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pranj\Downloads\"/>
    </mc:Choice>
  </mc:AlternateContent>
  <xr:revisionPtr revIDLastSave="0" documentId="13_ncr:1_{BEF110E7-F8EC-4F6A-8C12-24D4A7A41327}" xr6:coauthVersionLast="47" xr6:coauthVersionMax="47" xr10:uidLastSave="{00000000-0000-0000-0000-000000000000}"/>
  <bookViews>
    <workbookView xWindow="-108" yWindow="-108" windowWidth="23256" windowHeight="12456" tabRatio="677" xr2:uid="{00000000-000D-0000-FFFF-FFFF00000000}"/>
  </bookViews>
  <sheets>
    <sheet name="Sheet1" sheetId="1" r:id="rId1"/>
    <sheet name="Sheet2" sheetId="2" r:id="rId2"/>
    <sheet name="Sheet3" sheetId="3" r:id="rId3"/>
    <sheet name="recent" sheetId="4" r:id="rId4"/>
    <sheet name="1-200" sheetId="5" r:id="rId5"/>
    <sheet name="RSI" sheetId="6" r:id="rId6"/>
    <sheet name="RECENT  RSI" sheetId="7" r:id="rId7"/>
    <sheet name="CHART" sheetId="8" r:id="rId8"/>
    <sheet name="PO" sheetId="9" r:id="rId9"/>
    <sheet name="sheet 5" sheetId="10" r:id="rId10"/>
    <sheet name="ADX" sheetId="11" r:id="rId11"/>
    <sheet name="3--40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45" i="12" l="1"/>
  <c r="A644" i="12"/>
  <c r="A643" i="12"/>
  <c r="B645" i="12" s="1"/>
  <c r="A642" i="12"/>
  <c r="A641" i="12"/>
  <c r="B640" i="12"/>
  <c r="A640" i="12"/>
  <c r="A639" i="12"/>
  <c r="A638" i="12"/>
  <c r="B639" i="12" s="1"/>
  <c r="A637" i="12"/>
  <c r="A636" i="12"/>
  <c r="B635" i="12"/>
  <c r="A635" i="12"/>
  <c r="A634" i="12"/>
  <c r="A633" i="12"/>
  <c r="B632" i="12"/>
  <c r="A632" i="12"/>
  <c r="B634" i="12" s="1"/>
  <c r="A631" i="12"/>
  <c r="B633" i="12" s="1"/>
  <c r="C630" i="12"/>
  <c r="B630" i="12"/>
  <c r="A630" i="12"/>
  <c r="A629" i="12"/>
  <c r="A628" i="12"/>
  <c r="B627" i="12"/>
  <c r="A627" i="12"/>
  <c r="B629" i="12" s="1"/>
  <c r="A626" i="12"/>
  <c r="A625" i="12"/>
  <c r="A624" i="12"/>
  <c r="C623" i="12"/>
  <c r="A623" i="12"/>
  <c r="B622" i="12"/>
  <c r="A622" i="12"/>
  <c r="A621" i="12"/>
  <c r="A620" i="12"/>
  <c r="B620" i="12" s="1"/>
  <c r="B619" i="12"/>
  <c r="A619" i="12"/>
  <c r="A618" i="12"/>
  <c r="A617" i="12"/>
  <c r="B616" i="12"/>
  <c r="A616" i="12"/>
  <c r="B618" i="12" s="1"/>
  <c r="C615" i="12"/>
  <c r="B615" i="12"/>
  <c r="A615" i="12"/>
  <c r="B614" i="12"/>
  <c r="A614" i="12"/>
  <c r="A613" i="12"/>
  <c r="A612" i="12"/>
  <c r="A611" i="12"/>
  <c r="B613" i="12" s="1"/>
  <c r="B610" i="12"/>
  <c r="A610" i="12"/>
  <c r="A609" i="12"/>
  <c r="A608" i="12"/>
  <c r="A607" i="12"/>
  <c r="A606" i="12"/>
  <c r="B608" i="12" s="1"/>
  <c r="A605" i="12"/>
  <c r="A604" i="12"/>
  <c r="C603" i="12"/>
  <c r="B603" i="12"/>
  <c r="A603" i="12"/>
  <c r="A602" i="12"/>
  <c r="A601" i="12"/>
  <c r="A600" i="12"/>
  <c r="B602" i="12" s="1"/>
  <c r="B599" i="12"/>
  <c r="A599" i="12"/>
  <c r="C635" i="12" s="1"/>
  <c r="B598" i="12"/>
  <c r="A598" i="12"/>
  <c r="A597" i="12"/>
  <c r="A596" i="12"/>
  <c r="B595" i="12"/>
  <c r="A595" i="12"/>
  <c r="B597" i="12" s="1"/>
  <c r="A594" i="12"/>
  <c r="A593" i="12"/>
  <c r="B592" i="12"/>
  <c r="A592" i="12"/>
  <c r="A591" i="12"/>
  <c r="B590" i="12"/>
  <c r="A590" i="12"/>
  <c r="A589" i="12"/>
  <c r="A588" i="12"/>
  <c r="B587" i="12"/>
  <c r="A587" i="12"/>
  <c r="A586" i="12"/>
  <c r="A585" i="12"/>
  <c r="B584" i="12"/>
  <c r="A584" i="12"/>
  <c r="B586" i="12" s="1"/>
  <c r="B583" i="12"/>
  <c r="A583" i="12"/>
  <c r="B582" i="12"/>
  <c r="A582" i="12"/>
  <c r="A581" i="12"/>
  <c r="C620" i="12" s="1"/>
  <c r="A580" i="12"/>
  <c r="B579" i="12"/>
  <c r="A579" i="12"/>
  <c r="B578" i="12"/>
  <c r="A578" i="12"/>
  <c r="A577" i="12"/>
  <c r="A576" i="12"/>
  <c r="A575" i="12"/>
  <c r="A574" i="12"/>
  <c r="A573" i="12"/>
  <c r="C612" i="12" s="1"/>
  <c r="A572" i="12"/>
  <c r="C571" i="12"/>
  <c r="B571" i="12"/>
  <c r="A571" i="12"/>
  <c r="A570" i="12"/>
  <c r="A569" i="12"/>
  <c r="A568" i="12"/>
  <c r="A567" i="12"/>
  <c r="B566" i="12"/>
  <c r="A566" i="12"/>
  <c r="A565" i="12"/>
  <c r="A564" i="12"/>
  <c r="A563" i="12"/>
  <c r="B565" i="12" s="1"/>
  <c r="B562" i="12"/>
  <c r="A562" i="12"/>
  <c r="A561" i="12"/>
  <c r="B560" i="12"/>
  <c r="A560" i="12"/>
  <c r="A559" i="12"/>
  <c r="B558" i="12"/>
  <c r="A558" i="12"/>
  <c r="A557" i="12"/>
  <c r="A556" i="12"/>
  <c r="C555" i="12"/>
  <c r="B555" i="12"/>
  <c r="A555" i="12"/>
  <c r="A554" i="12"/>
  <c r="A553" i="12"/>
  <c r="A552" i="12"/>
  <c r="B551" i="12"/>
  <c r="A551" i="12"/>
  <c r="B550" i="12"/>
  <c r="A550" i="12"/>
  <c r="A549" i="12"/>
  <c r="A548" i="12"/>
  <c r="B547" i="12"/>
  <c r="A547" i="12"/>
  <c r="B546" i="12"/>
  <c r="A546" i="12"/>
  <c r="A545" i="12"/>
  <c r="A544" i="12"/>
  <c r="A543" i="12"/>
  <c r="A542" i="12"/>
  <c r="A541" i="12"/>
  <c r="B540" i="12"/>
  <c r="A540" i="12"/>
  <c r="B539" i="12"/>
  <c r="A539" i="12"/>
  <c r="A538" i="12"/>
  <c r="A537" i="12"/>
  <c r="A536" i="12"/>
  <c r="C535" i="12"/>
  <c r="B535" i="12"/>
  <c r="A535" i="12"/>
  <c r="C566" i="12" s="1"/>
  <c r="B534" i="12"/>
  <c r="A534" i="12"/>
  <c r="A533" i="12"/>
  <c r="A532" i="12"/>
  <c r="A531" i="12"/>
  <c r="A530" i="12"/>
  <c r="A529" i="12"/>
  <c r="B528" i="12"/>
  <c r="A528" i="12"/>
  <c r="C527" i="12"/>
  <c r="A527" i="12"/>
  <c r="A526" i="12"/>
  <c r="A525" i="12"/>
  <c r="A524" i="12"/>
  <c r="B523" i="12"/>
  <c r="A523" i="12"/>
  <c r="A522" i="12"/>
  <c r="A521" i="12"/>
  <c r="A520" i="12"/>
  <c r="B522" i="12" s="1"/>
  <c r="A519" i="12"/>
  <c r="B518" i="12"/>
  <c r="A518" i="12"/>
  <c r="A517" i="12"/>
  <c r="A516" i="12"/>
  <c r="A515" i="12"/>
  <c r="B514" i="12"/>
  <c r="A514" i="12"/>
  <c r="A513" i="12"/>
  <c r="B512" i="12"/>
  <c r="A512" i="12"/>
  <c r="A511" i="12"/>
  <c r="A510" i="12"/>
  <c r="A509" i="12"/>
  <c r="B508" i="12"/>
  <c r="A508" i="12"/>
  <c r="B507" i="12"/>
  <c r="A507" i="12"/>
  <c r="A506" i="12"/>
  <c r="A505" i="12"/>
  <c r="B504" i="12"/>
  <c r="A504" i="12"/>
  <c r="B506" i="12" s="1"/>
  <c r="A503" i="12"/>
  <c r="B502" i="12"/>
  <c r="A502" i="12"/>
  <c r="A501" i="12"/>
  <c r="A500" i="12"/>
  <c r="A499" i="12"/>
  <c r="B498" i="12"/>
  <c r="A498" i="12"/>
  <c r="A497" i="12"/>
  <c r="B496" i="12"/>
  <c r="A496" i="12"/>
  <c r="A495" i="12"/>
  <c r="A494" i="12"/>
  <c r="A493" i="12"/>
  <c r="A492" i="12"/>
  <c r="B491" i="12"/>
  <c r="A491" i="12"/>
  <c r="A490" i="12"/>
  <c r="A489" i="12"/>
  <c r="A488" i="12"/>
  <c r="B490" i="12" s="1"/>
  <c r="A487" i="12"/>
  <c r="B486" i="12"/>
  <c r="A486" i="12"/>
  <c r="A485" i="12"/>
  <c r="A484" i="12"/>
  <c r="A483" i="12"/>
  <c r="B485" i="12" s="1"/>
  <c r="A482" i="12"/>
  <c r="A481" i="12"/>
  <c r="A480" i="12"/>
  <c r="A479" i="12"/>
  <c r="A478" i="12"/>
  <c r="A477" i="12"/>
  <c r="A476" i="12"/>
  <c r="A475" i="12"/>
  <c r="C474" i="12"/>
  <c r="A474" i="12"/>
  <c r="A473" i="12"/>
  <c r="A472" i="12"/>
  <c r="B474" i="12" s="1"/>
  <c r="A471" i="12"/>
  <c r="A470" i="12"/>
  <c r="A469" i="12"/>
  <c r="A468" i="12"/>
  <c r="A467" i="12"/>
  <c r="A466" i="12"/>
  <c r="A465" i="12"/>
  <c r="A464" i="12"/>
  <c r="A463" i="12"/>
  <c r="A462" i="12"/>
  <c r="A461" i="12"/>
  <c r="B460" i="12"/>
  <c r="A460" i="12"/>
  <c r="B459" i="12"/>
  <c r="A459" i="12"/>
  <c r="A458" i="12"/>
  <c r="A457" i="12"/>
  <c r="A456" i="12"/>
  <c r="A455" i="12"/>
  <c r="C454" i="12"/>
  <c r="A454" i="12"/>
  <c r="A453" i="12"/>
  <c r="A452" i="12"/>
  <c r="A451" i="12"/>
  <c r="B453" i="12" s="1"/>
  <c r="B450" i="12"/>
  <c r="A450" i="12"/>
  <c r="A449" i="12"/>
  <c r="B448" i="12"/>
  <c r="A448" i="12"/>
  <c r="A447" i="12"/>
  <c r="A446" i="12"/>
  <c r="A445" i="12"/>
  <c r="A444" i="12"/>
  <c r="B443" i="12"/>
  <c r="A443" i="12"/>
  <c r="A442" i="12"/>
  <c r="A441" i="12"/>
  <c r="A440" i="12"/>
  <c r="B442" i="12" s="1"/>
  <c r="A439" i="12"/>
  <c r="B438" i="12"/>
  <c r="A438" i="12"/>
  <c r="A437" i="12"/>
  <c r="A436" i="12"/>
  <c r="B435" i="12"/>
  <c r="A435" i="12"/>
  <c r="A434" i="12"/>
  <c r="A433" i="12"/>
  <c r="A432" i="12"/>
  <c r="B434" i="12" s="1"/>
  <c r="A431" i="12"/>
  <c r="A430" i="12"/>
  <c r="A429" i="12"/>
  <c r="A428" i="12"/>
  <c r="A427" i="12"/>
  <c r="A426" i="12"/>
  <c r="A425" i="12"/>
  <c r="A424" i="12"/>
  <c r="B423" i="12"/>
  <c r="A423" i="12"/>
  <c r="C422" i="12"/>
  <c r="A422" i="12"/>
  <c r="A421" i="12"/>
  <c r="A420" i="12"/>
  <c r="B422" i="12" s="1"/>
  <c r="B419" i="12"/>
  <c r="A419" i="12"/>
  <c r="A418" i="12"/>
  <c r="A417" i="12"/>
  <c r="A416" i="12"/>
  <c r="B418" i="12" s="1"/>
  <c r="A415" i="12"/>
  <c r="A414" i="12"/>
  <c r="B416" i="12" s="1"/>
  <c r="A413" i="12"/>
  <c r="B412" i="12"/>
  <c r="A412" i="12"/>
  <c r="C411" i="12"/>
  <c r="B411" i="12"/>
  <c r="A411" i="12"/>
  <c r="A410" i="12"/>
  <c r="A409" i="12"/>
  <c r="A408" i="12"/>
  <c r="A407" i="12"/>
  <c r="A406" i="12"/>
  <c r="A405" i="12"/>
  <c r="A404" i="12"/>
  <c r="B403" i="12"/>
  <c r="A403" i="12"/>
  <c r="A402" i="12"/>
  <c r="A401" i="12"/>
  <c r="A400" i="12"/>
  <c r="A399" i="12"/>
  <c r="A398" i="12"/>
  <c r="A397" i="12"/>
  <c r="A396" i="12"/>
  <c r="A395" i="12"/>
  <c r="A394" i="12"/>
  <c r="A393" i="12"/>
  <c r="A392" i="12"/>
  <c r="B394" i="12" s="1"/>
  <c r="A391" i="12"/>
  <c r="A390" i="12"/>
  <c r="A389" i="12"/>
  <c r="A388" i="12"/>
  <c r="B387" i="12"/>
  <c r="A387" i="12"/>
  <c r="A386" i="12"/>
  <c r="A385" i="12"/>
  <c r="A384" i="12"/>
  <c r="A383" i="12"/>
  <c r="B382" i="12"/>
  <c r="A382" i="12"/>
  <c r="A381" i="12"/>
  <c r="B380" i="12"/>
  <c r="A380" i="12"/>
  <c r="A379" i="12"/>
  <c r="A378" i="12"/>
  <c r="A377" i="12"/>
  <c r="A376" i="12"/>
  <c r="A375" i="12"/>
  <c r="B374" i="12"/>
  <c r="A374" i="12"/>
  <c r="A373" i="12"/>
  <c r="A372" i="12"/>
  <c r="B371" i="12"/>
  <c r="A371" i="12"/>
  <c r="B370" i="12"/>
  <c r="A370" i="12"/>
  <c r="B369" i="12"/>
  <c r="A369" i="12"/>
  <c r="A368" i="12"/>
  <c r="B367" i="12"/>
  <c r="A367" i="12"/>
  <c r="C406" i="12" s="1"/>
  <c r="A366" i="12"/>
  <c r="B365" i="12"/>
  <c r="A365" i="12"/>
  <c r="A364" i="12"/>
  <c r="A363" i="12"/>
  <c r="B362" i="12"/>
  <c r="A362" i="12"/>
  <c r="A361" i="12"/>
  <c r="A360" i="12"/>
  <c r="A359" i="12"/>
  <c r="A358" i="12"/>
  <c r="A357" i="12"/>
  <c r="A356" i="12"/>
  <c r="B355" i="12"/>
  <c r="A355" i="12"/>
  <c r="B354" i="12"/>
  <c r="A354" i="12"/>
  <c r="A353" i="12"/>
  <c r="A352" i="12"/>
  <c r="A351" i="12"/>
  <c r="A350" i="12"/>
  <c r="B349" i="12"/>
  <c r="A349" i="12"/>
  <c r="B348" i="12"/>
  <c r="A348" i="12"/>
  <c r="A347" i="12"/>
  <c r="A346" i="12"/>
  <c r="A345" i="12"/>
  <c r="B344" i="12"/>
  <c r="A344" i="12"/>
  <c r="A343" i="12"/>
  <c r="A342" i="12"/>
  <c r="B341" i="12"/>
  <c r="A341" i="12"/>
  <c r="A340" i="12"/>
  <c r="A339" i="12"/>
  <c r="A338" i="12"/>
  <c r="A337" i="12"/>
  <c r="A336" i="12"/>
  <c r="B335" i="12"/>
  <c r="A335" i="12"/>
  <c r="A334" i="12"/>
  <c r="A333" i="12"/>
  <c r="A332" i="12"/>
  <c r="A331" i="12"/>
  <c r="B330" i="12"/>
  <c r="A330" i="12"/>
  <c r="C329" i="12"/>
  <c r="A329" i="12"/>
  <c r="A328" i="12"/>
  <c r="A327" i="12"/>
  <c r="B329" i="12" s="1"/>
  <c r="B326" i="12"/>
  <c r="A326" i="12"/>
  <c r="B325" i="12"/>
  <c r="A325" i="12"/>
  <c r="A324" i="12"/>
  <c r="A323" i="12"/>
  <c r="A322" i="12"/>
  <c r="A321" i="12"/>
  <c r="B320" i="12"/>
  <c r="A320" i="12"/>
  <c r="A319" i="12"/>
  <c r="A318" i="12"/>
  <c r="A317" i="12"/>
  <c r="B316" i="12"/>
  <c r="A316" i="12"/>
  <c r="A315" i="12"/>
  <c r="A314" i="12"/>
  <c r="A313" i="12"/>
  <c r="B312" i="12"/>
  <c r="A312" i="12"/>
  <c r="B311" i="12"/>
  <c r="A311" i="12"/>
  <c r="A310" i="12"/>
  <c r="A309" i="12"/>
  <c r="A308" i="12"/>
  <c r="B310" i="12" s="1"/>
  <c r="B307" i="12"/>
  <c r="A307" i="12"/>
  <c r="C330" i="12" s="1"/>
  <c r="B306" i="12"/>
  <c r="A306" i="12"/>
  <c r="A305" i="12"/>
  <c r="A304" i="12"/>
  <c r="A303" i="12"/>
  <c r="B302" i="12"/>
  <c r="A302" i="12"/>
  <c r="A301" i="12"/>
  <c r="A300" i="12"/>
  <c r="A299" i="12"/>
  <c r="B298" i="12"/>
  <c r="A298" i="12"/>
  <c r="A297" i="12"/>
  <c r="B296" i="12"/>
  <c r="A296" i="12"/>
  <c r="A295" i="12"/>
  <c r="A294" i="12"/>
  <c r="B293" i="12"/>
  <c r="A293" i="12"/>
  <c r="A292" i="12"/>
  <c r="B292" i="12" s="1"/>
  <c r="A291" i="12"/>
  <c r="A290" i="12"/>
  <c r="B289" i="12"/>
  <c r="A289" i="12"/>
  <c r="B288" i="12"/>
  <c r="A288" i="12"/>
  <c r="A287" i="12"/>
  <c r="A286" i="12"/>
  <c r="A285" i="12"/>
  <c r="B284" i="12"/>
  <c r="A284" i="12"/>
  <c r="B283" i="12"/>
  <c r="A283" i="12"/>
  <c r="A282" i="12"/>
  <c r="A281" i="12"/>
  <c r="A280" i="12"/>
  <c r="A279" i="12"/>
  <c r="A278" i="12"/>
  <c r="B277" i="12"/>
  <c r="A277" i="12"/>
  <c r="A276" i="12"/>
  <c r="A275" i="12"/>
  <c r="A274" i="12"/>
  <c r="A273" i="12"/>
  <c r="B272" i="12"/>
  <c r="A272" i="12"/>
  <c r="B271" i="12"/>
  <c r="A271" i="12"/>
  <c r="A270" i="12"/>
  <c r="A269" i="12"/>
  <c r="A268" i="12"/>
  <c r="B270" i="12" s="1"/>
  <c r="A267" i="12"/>
  <c r="C300" i="12" s="1"/>
  <c r="B266" i="12"/>
  <c r="A266" i="12"/>
  <c r="A265" i="12"/>
  <c r="A264" i="12"/>
  <c r="A263" i="12"/>
  <c r="A262" i="12"/>
  <c r="A261" i="12"/>
  <c r="A260" i="12"/>
  <c r="B259" i="12"/>
  <c r="A259" i="12"/>
  <c r="A258" i="12"/>
  <c r="A257" i="12"/>
  <c r="A256" i="12"/>
  <c r="A255" i="12"/>
  <c r="B254" i="12"/>
  <c r="A254" i="12"/>
  <c r="A253" i="12"/>
  <c r="A252" i="12"/>
  <c r="A251" i="12"/>
  <c r="B250" i="12"/>
  <c r="A250" i="12"/>
  <c r="B249" i="12"/>
  <c r="A249" i="12"/>
  <c r="B248" i="12"/>
  <c r="A248" i="12"/>
  <c r="A247" i="12"/>
  <c r="A246" i="12"/>
  <c r="A245" i="12"/>
  <c r="B244" i="12"/>
  <c r="A244" i="12"/>
  <c r="A243" i="12"/>
  <c r="B242" i="12"/>
  <c r="A242" i="12"/>
  <c r="A241" i="12"/>
  <c r="B243" i="12" s="1"/>
  <c r="A240" i="12"/>
  <c r="A239" i="12"/>
  <c r="A238" i="12"/>
  <c r="B237" i="12"/>
  <c r="A237" i="12"/>
  <c r="B236" i="12"/>
  <c r="A236" i="12"/>
  <c r="A235" i="12"/>
  <c r="A234" i="12"/>
  <c r="A233" i="12"/>
  <c r="B235" i="12" s="1"/>
  <c r="A232" i="12"/>
  <c r="A231" i="12"/>
  <c r="A230" i="12"/>
  <c r="B229" i="12"/>
  <c r="A229" i="12"/>
  <c r="A228" i="12"/>
  <c r="B230" i="12" s="1"/>
  <c r="A227" i="12"/>
  <c r="A226" i="12"/>
  <c r="A225" i="12"/>
  <c r="A224" i="12"/>
  <c r="B223" i="12"/>
  <c r="A223" i="12"/>
  <c r="B222" i="12"/>
  <c r="A222" i="12"/>
  <c r="A221" i="12"/>
  <c r="A220" i="12"/>
  <c r="A219" i="12"/>
  <c r="A218" i="12"/>
  <c r="A217" i="12"/>
  <c r="A216" i="12"/>
  <c r="A215" i="12"/>
  <c r="A214" i="12"/>
  <c r="A213" i="12"/>
  <c r="A212" i="12"/>
  <c r="A211" i="12"/>
  <c r="A210" i="12"/>
  <c r="A209" i="12"/>
  <c r="A208" i="12"/>
  <c r="B207" i="12"/>
  <c r="A207" i="12"/>
  <c r="A206" i="12"/>
  <c r="A205" i="12"/>
  <c r="B204" i="12"/>
  <c r="A204" i="12"/>
  <c r="B203" i="12"/>
  <c r="A203" i="12"/>
  <c r="A202" i="12"/>
  <c r="A201" i="12"/>
  <c r="A200" i="12"/>
  <c r="B202" i="12" s="1"/>
  <c r="A199" i="12"/>
  <c r="B198" i="12"/>
  <c r="A198" i="12"/>
  <c r="A197" i="12"/>
  <c r="A196" i="12"/>
  <c r="A195" i="12"/>
  <c r="A194" i="12"/>
  <c r="A193" i="12"/>
  <c r="A192" i="12"/>
  <c r="A191" i="12"/>
  <c r="A190" i="12"/>
  <c r="A189" i="12"/>
  <c r="A188" i="12"/>
  <c r="A187" i="12"/>
  <c r="A186" i="12"/>
  <c r="A185" i="12"/>
  <c r="A184" i="12"/>
  <c r="B183" i="12"/>
  <c r="A183" i="12"/>
  <c r="A182" i="12"/>
  <c r="A181" i="12"/>
  <c r="A180" i="12"/>
  <c r="B182" i="12" s="1"/>
  <c r="A179" i="12"/>
  <c r="A178" i="12"/>
  <c r="A177" i="12"/>
  <c r="A176" i="12"/>
  <c r="A175" i="12"/>
  <c r="C174" i="12"/>
  <c r="B174" i="12"/>
  <c r="A174" i="12"/>
  <c r="A173" i="12"/>
  <c r="A172" i="12"/>
  <c r="A171" i="12"/>
  <c r="A170" i="12"/>
  <c r="A169" i="12"/>
  <c r="A168" i="12"/>
  <c r="A167" i="12"/>
  <c r="B169" i="12" s="1"/>
  <c r="A166" i="12"/>
  <c r="A165" i="12"/>
  <c r="A164" i="12"/>
  <c r="A163" i="12"/>
  <c r="A162" i="12"/>
  <c r="A161" i="12"/>
  <c r="A160" i="12"/>
  <c r="B159" i="12"/>
  <c r="A159" i="12"/>
  <c r="A158" i="12"/>
  <c r="A157" i="12"/>
  <c r="A156" i="12"/>
  <c r="A155" i="12"/>
  <c r="A154" i="12"/>
  <c r="A153" i="12"/>
  <c r="A152" i="12"/>
  <c r="B151" i="12"/>
  <c r="A151" i="12"/>
  <c r="A150" i="12"/>
  <c r="A149" i="12"/>
  <c r="A148" i="12"/>
  <c r="A147" i="12"/>
  <c r="A146" i="12"/>
  <c r="A145" i="12"/>
  <c r="A144" i="12"/>
  <c r="A143" i="12"/>
  <c r="A142" i="12"/>
  <c r="A141" i="12"/>
  <c r="A140" i="12"/>
  <c r="A139" i="12"/>
  <c r="A138" i="12"/>
  <c r="A137" i="12"/>
  <c r="A136" i="12"/>
  <c r="A135" i="12"/>
  <c r="A134" i="12"/>
  <c r="A133" i="12"/>
  <c r="B132" i="12"/>
  <c r="A132" i="12"/>
  <c r="B131" i="12"/>
  <c r="A131" i="12"/>
  <c r="A130" i="12"/>
  <c r="A129" i="12"/>
  <c r="A128" i="12"/>
  <c r="B127" i="12"/>
  <c r="A127" i="12"/>
  <c r="B126" i="12"/>
  <c r="A126" i="12"/>
  <c r="A125" i="12"/>
  <c r="A124" i="12"/>
  <c r="A123" i="12"/>
  <c r="B122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B110" i="12"/>
  <c r="A110" i="12"/>
  <c r="A109" i="12"/>
  <c r="A108" i="12"/>
  <c r="B107" i="12"/>
  <c r="A107" i="12"/>
  <c r="A106" i="12"/>
  <c r="A105" i="12"/>
  <c r="A104" i="12"/>
  <c r="A103" i="12"/>
  <c r="C141" i="12" s="1"/>
  <c r="B102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B84" i="12"/>
  <c r="A84" i="12"/>
  <c r="B83" i="12"/>
  <c r="A83" i="12"/>
  <c r="A82" i="12"/>
  <c r="A81" i="12"/>
  <c r="A80" i="12"/>
  <c r="A79" i="12"/>
  <c r="B78" i="12"/>
  <c r="A78" i="12"/>
  <c r="A77" i="12"/>
  <c r="A76" i="12"/>
  <c r="A75" i="12"/>
  <c r="B74" i="12"/>
  <c r="A74" i="12"/>
  <c r="B76" i="12" s="1"/>
  <c r="A73" i="12"/>
  <c r="A72" i="12"/>
  <c r="A71" i="12"/>
  <c r="A70" i="12"/>
  <c r="A69" i="12"/>
  <c r="B68" i="12"/>
  <c r="A68" i="12"/>
  <c r="B67" i="12"/>
  <c r="A67" i="12"/>
  <c r="A66" i="12"/>
  <c r="A65" i="12"/>
  <c r="A64" i="12"/>
  <c r="B66" i="12" s="1"/>
  <c r="A63" i="12"/>
  <c r="A62" i="12"/>
  <c r="A61" i="12"/>
  <c r="C60" i="12"/>
  <c r="B60" i="12"/>
  <c r="A60" i="12"/>
  <c r="A59" i="12"/>
  <c r="A58" i="12"/>
  <c r="A57" i="12"/>
  <c r="B56" i="12"/>
  <c r="A56" i="12"/>
  <c r="B55" i="12"/>
  <c r="A55" i="12"/>
  <c r="A54" i="12"/>
  <c r="A53" i="12"/>
  <c r="C52" i="12"/>
  <c r="B52" i="12"/>
  <c r="A52" i="12"/>
  <c r="B51" i="12"/>
  <c r="A51" i="12"/>
  <c r="A50" i="12"/>
  <c r="A49" i="12"/>
  <c r="A48" i="12"/>
  <c r="A47" i="12"/>
  <c r="C46" i="12"/>
  <c r="A46" i="12"/>
  <c r="C45" i="12"/>
  <c r="A45" i="12"/>
  <c r="B44" i="12"/>
  <c r="A44" i="12"/>
  <c r="B46" i="12" s="1"/>
  <c r="A43" i="12"/>
  <c r="A42" i="12"/>
  <c r="A41" i="12"/>
  <c r="A40" i="12"/>
  <c r="B42" i="12" s="1"/>
  <c r="A39" i="12"/>
  <c r="B38" i="12"/>
  <c r="A38" i="12"/>
  <c r="A37" i="12"/>
  <c r="A36" i="12"/>
  <c r="A35" i="12"/>
  <c r="A34" i="12"/>
  <c r="B36" i="12" s="1"/>
  <c r="A33" i="12"/>
  <c r="A32" i="12"/>
  <c r="B31" i="12"/>
  <c r="A31" i="12"/>
  <c r="A30" i="12"/>
  <c r="A29" i="12"/>
  <c r="A28" i="12"/>
  <c r="A27" i="12"/>
  <c r="A26" i="12"/>
  <c r="A25" i="12"/>
  <c r="A24" i="12"/>
  <c r="B23" i="12"/>
  <c r="A23" i="12"/>
  <c r="A22" i="12"/>
  <c r="B24" i="12" s="1"/>
  <c r="A21" i="12"/>
  <c r="A2" i="12"/>
  <c r="E676" i="10"/>
  <c r="D676" i="10"/>
  <c r="C676" i="10"/>
  <c r="B676" i="10"/>
  <c r="A676" i="10"/>
  <c r="D675" i="10"/>
  <c r="C675" i="10"/>
  <c r="B675" i="10"/>
  <c r="A675" i="10"/>
  <c r="D674" i="10"/>
  <c r="C674" i="10"/>
  <c r="B674" i="10"/>
  <c r="A674" i="10"/>
  <c r="G673" i="10"/>
  <c r="F673" i="10"/>
  <c r="D673" i="10"/>
  <c r="C673" i="10"/>
  <c r="B673" i="10"/>
  <c r="E673" i="10" s="1"/>
  <c r="A673" i="10"/>
  <c r="G672" i="10"/>
  <c r="F672" i="10"/>
  <c r="E672" i="10"/>
  <c r="D672" i="10"/>
  <c r="C672" i="10"/>
  <c r="B672" i="10"/>
  <c r="A672" i="10"/>
  <c r="D671" i="10"/>
  <c r="C671" i="10"/>
  <c r="B671" i="10"/>
  <c r="A671" i="10"/>
  <c r="D670" i="10"/>
  <c r="C670" i="10"/>
  <c r="B670" i="10"/>
  <c r="A670" i="10"/>
  <c r="D669" i="10"/>
  <c r="C669" i="10"/>
  <c r="B669" i="10"/>
  <c r="A669" i="10"/>
  <c r="E668" i="10"/>
  <c r="D668" i="10"/>
  <c r="C668" i="10"/>
  <c r="B668" i="10"/>
  <c r="A668" i="10"/>
  <c r="D667" i="10"/>
  <c r="C667" i="10"/>
  <c r="B667" i="10"/>
  <c r="A667" i="10"/>
  <c r="D666" i="10"/>
  <c r="C666" i="10"/>
  <c r="B666" i="10"/>
  <c r="A666" i="10"/>
  <c r="F665" i="10"/>
  <c r="D665" i="10"/>
  <c r="C665" i="10"/>
  <c r="B665" i="10"/>
  <c r="E665" i="10" s="1"/>
  <c r="A665" i="10"/>
  <c r="G664" i="10"/>
  <c r="F664" i="10"/>
  <c r="E664" i="10"/>
  <c r="D664" i="10"/>
  <c r="C664" i="10"/>
  <c r="B664" i="10"/>
  <c r="A664" i="10"/>
  <c r="D663" i="10"/>
  <c r="C663" i="10"/>
  <c r="B663" i="10"/>
  <c r="A663" i="10"/>
  <c r="D662" i="10"/>
  <c r="C662" i="10"/>
  <c r="B662" i="10"/>
  <c r="A662" i="10"/>
  <c r="F661" i="10"/>
  <c r="E661" i="10"/>
  <c r="D661" i="10"/>
  <c r="C661" i="10"/>
  <c r="B661" i="10"/>
  <c r="A661" i="10"/>
  <c r="E660" i="10"/>
  <c r="D660" i="10"/>
  <c r="C660" i="10"/>
  <c r="B660" i="10"/>
  <c r="A660" i="10"/>
  <c r="D659" i="10"/>
  <c r="C659" i="10"/>
  <c r="B659" i="10"/>
  <c r="A659" i="10"/>
  <c r="D658" i="10"/>
  <c r="C658" i="10"/>
  <c r="B658" i="10"/>
  <c r="A658" i="10"/>
  <c r="G657" i="10"/>
  <c r="F657" i="10"/>
  <c r="D657" i="10"/>
  <c r="C657" i="10"/>
  <c r="B657" i="10"/>
  <c r="E657" i="10" s="1"/>
  <c r="A657" i="10"/>
  <c r="F656" i="10"/>
  <c r="E656" i="10"/>
  <c r="D656" i="10"/>
  <c r="C656" i="10"/>
  <c r="B656" i="10"/>
  <c r="A656" i="10"/>
  <c r="D655" i="10"/>
  <c r="C655" i="10"/>
  <c r="B655" i="10"/>
  <c r="A655" i="10"/>
  <c r="D654" i="10"/>
  <c r="C654" i="10"/>
  <c r="B654" i="10"/>
  <c r="A654" i="10"/>
  <c r="D653" i="10"/>
  <c r="C653" i="10"/>
  <c r="B653" i="10"/>
  <c r="A653" i="10"/>
  <c r="E652" i="10"/>
  <c r="D652" i="10"/>
  <c r="C652" i="10"/>
  <c r="B652" i="10"/>
  <c r="A652" i="10"/>
  <c r="D651" i="10"/>
  <c r="C651" i="10"/>
  <c r="B651" i="10"/>
  <c r="A651" i="10"/>
  <c r="D650" i="10"/>
  <c r="C650" i="10"/>
  <c r="B650" i="10"/>
  <c r="A650" i="10"/>
  <c r="G649" i="10"/>
  <c r="F649" i="10"/>
  <c r="D649" i="10"/>
  <c r="C649" i="10"/>
  <c r="B649" i="10"/>
  <c r="E649" i="10" s="1"/>
  <c r="A649" i="10"/>
  <c r="G648" i="10"/>
  <c r="F648" i="10"/>
  <c r="E648" i="10"/>
  <c r="D648" i="10"/>
  <c r="C648" i="10"/>
  <c r="B648" i="10"/>
  <c r="A648" i="10"/>
  <c r="D647" i="10"/>
  <c r="C647" i="10"/>
  <c r="B647" i="10"/>
  <c r="A647" i="10"/>
  <c r="E646" i="10"/>
  <c r="D646" i="10"/>
  <c r="C646" i="10"/>
  <c r="B646" i="10"/>
  <c r="F646" i="10" s="1"/>
  <c r="A646" i="10"/>
  <c r="F645" i="10"/>
  <c r="E645" i="10"/>
  <c r="D645" i="10"/>
  <c r="C645" i="10"/>
  <c r="B645" i="10"/>
  <c r="G645" i="10" s="1"/>
  <c r="A645" i="10"/>
  <c r="E644" i="10"/>
  <c r="D644" i="10"/>
  <c r="C644" i="10"/>
  <c r="B644" i="10"/>
  <c r="A644" i="10"/>
  <c r="D643" i="10"/>
  <c r="C643" i="10"/>
  <c r="B643" i="10"/>
  <c r="A643" i="10"/>
  <c r="D642" i="10"/>
  <c r="C642" i="10"/>
  <c r="B642" i="10"/>
  <c r="A642" i="10"/>
  <c r="F641" i="10"/>
  <c r="D641" i="10"/>
  <c r="C641" i="10"/>
  <c r="B641" i="10"/>
  <c r="E641" i="10" s="1"/>
  <c r="A641" i="10"/>
  <c r="G640" i="10"/>
  <c r="F640" i="10"/>
  <c r="E640" i="10"/>
  <c r="D640" i="10"/>
  <c r="C640" i="10"/>
  <c r="B640" i="10"/>
  <c r="A640" i="10"/>
  <c r="D639" i="10"/>
  <c r="C639" i="10"/>
  <c r="B639" i="10"/>
  <c r="A639" i="10"/>
  <c r="E638" i="10"/>
  <c r="D638" i="10"/>
  <c r="C638" i="10"/>
  <c r="G639" i="10" s="1"/>
  <c r="B638" i="10"/>
  <c r="A638" i="10"/>
  <c r="D637" i="10"/>
  <c r="C637" i="10"/>
  <c r="B637" i="10"/>
  <c r="A637" i="10"/>
  <c r="E636" i="10"/>
  <c r="D636" i="10"/>
  <c r="C636" i="10"/>
  <c r="B636" i="10"/>
  <c r="A636" i="10"/>
  <c r="D635" i="10"/>
  <c r="C635" i="10"/>
  <c r="B635" i="10"/>
  <c r="A635" i="10"/>
  <c r="D634" i="10"/>
  <c r="C634" i="10"/>
  <c r="B634" i="10"/>
  <c r="A634" i="10"/>
  <c r="G633" i="10"/>
  <c r="F633" i="10"/>
  <c r="D633" i="10"/>
  <c r="C633" i="10"/>
  <c r="B633" i="10"/>
  <c r="E633" i="10" s="1"/>
  <c r="A633" i="10"/>
  <c r="F632" i="10"/>
  <c r="E632" i="10"/>
  <c r="D632" i="10"/>
  <c r="C632" i="10"/>
  <c r="B632" i="10"/>
  <c r="A632" i="10"/>
  <c r="D631" i="10"/>
  <c r="C631" i="10"/>
  <c r="B631" i="10"/>
  <c r="A631" i="10"/>
  <c r="D630" i="10"/>
  <c r="C630" i="10"/>
  <c r="B630" i="10"/>
  <c r="A630" i="10"/>
  <c r="G629" i="10"/>
  <c r="F629" i="10"/>
  <c r="E629" i="10"/>
  <c r="D629" i="10"/>
  <c r="C629" i="10"/>
  <c r="B629" i="10"/>
  <c r="A629" i="10"/>
  <c r="G628" i="10"/>
  <c r="D628" i="10"/>
  <c r="C628" i="10"/>
  <c r="E628" i="10" s="1"/>
  <c r="B628" i="10"/>
  <c r="A628" i="10"/>
  <c r="E627" i="10"/>
  <c r="D627" i="10"/>
  <c r="C627" i="10"/>
  <c r="B627" i="10"/>
  <c r="A627" i="10"/>
  <c r="D626" i="10"/>
  <c r="C626" i="10"/>
  <c r="B626" i="10"/>
  <c r="A626" i="10"/>
  <c r="D625" i="10"/>
  <c r="C625" i="10"/>
  <c r="B625" i="10"/>
  <c r="A625" i="10"/>
  <c r="E624" i="10"/>
  <c r="D624" i="10"/>
  <c r="C624" i="10"/>
  <c r="B624" i="10"/>
  <c r="A624" i="10"/>
  <c r="F623" i="10"/>
  <c r="D623" i="10"/>
  <c r="C623" i="10"/>
  <c r="B623" i="10"/>
  <c r="A623" i="10"/>
  <c r="D622" i="10"/>
  <c r="E623" i="10" s="1"/>
  <c r="C622" i="10"/>
  <c r="B622" i="10"/>
  <c r="A622" i="10"/>
  <c r="D621" i="10"/>
  <c r="C621" i="10"/>
  <c r="B621" i="10"/>
  <c r="A621" i="10"/>
  <c r="G620" i="10"/>
  <c r="F620" i="10"/>
  <c r="E620" i="10"/>
  <c r="D620" i="10"/>
  <c r="C620" i="10"/>
  <c r="B620" i="10"/>
  <c r="A620" i="10"/>
  <c r="D619" i="10"/>
  <c r="C619" i="10"/>
  <c r="E619" i="10" s="1"/>
  <c r="B619" i="10"/>
  <c r="A619" i="10"/>
  <c r="D618" i="10"/>
  <c r="C618" i="10"/>
  <c r="B618" i="10"/>
  <c r="A618" i="10"/>
  <c r="D617" i="10"/>
  <c r="C617" i="10"/>
  <c r="G618" i="10" s="1"/>
  <c r="B617" i="10"/>
  <c r="A617" i="10"/>
  <c r="D616" i="10"/>
  <c r="C616" i="10"/>
  <c r="B616" i="10"/>
  <c r="A616" i="10"/>
  <c r="G615" i="10"/>
  <c r="E615" i="10"/>
  <c r="D615" i="10"/>
  <c r="C615" i="10"/>
  <c r="B615" i="10"/>
  <c r="A615" i="10"/>
  <c r="G614" i="10"/>
  <c r="F614" i="10"/>
  <c r="E614" i="10"/>
  <c r="D614" i="10"/>
  <c r="C614" i="10"/>
  <c r="B614" i="10"/>
  <c r="A614" i="10"/>
  <c r="D613" i="10"/>
  <c r="C613" i="10"/>
  <c r="B613" i="10"/>
  <c r="A613" i="10"/>
  <c r="D612" i="10"/>
  <c r="E613" i="10" s="1"/>
  <c r="C612" i="10"/>
  <c r="B612" i="10"/>
  <c r="A612" i="10"/>
  <c r="G611" i="10"/>
  <c r="D611" i="10"/>
  <c r="C611" i="10"/>
  <c r="B611" i="10"/>
  <c r="A611" i="10"/>
  <c r="G610" i="10"/>
  <c r="F610" i="10"/>
  <c r="E610" i="10"/>
  <c r="D610" i="10"/>
  <c r="C610" i="10"/>
  <c r="B610" i="10"/>
  <c r="A610" i="10"/>
  <c r="D609" i="10"/>
  <c r="C609" i="10"/>
  <c r="B609" i="10"/>
  <c r="A609" i="10"/>
  <c r="E608" i="10"/>
  <c r="D608" i="10"/>
  <c r="C608" i="10"/>
  <c r="B608" i="10"/>
  <c r="A608" i="10"/>
  <c r="D607" i="10"/>
  <c r="C607" i="10"/>
  <c r="B607" i="10"/>
  <c r="A607" i="10"/>
  <c r="E606" i="10"/>
  <c r="D606" i="10"/>
  <c r="C606" i="10"/>
  <c r="B606" i="10"/>
  <c r="A606" i="10"/>
  <c r="D605" i="10"/>
  <c r="C605" i="10"/>
  <c r="B605" i="10"/>
  <c r="A605" i="10"/>
  <c r="E604" i="10"/>
  <c r="D604" i="10"/>
  <c r="C604" i="10"/>
  <c r="B604" i="10"/>
  <c r="A604" i="10"/>
  <c r="D603" i="10"/>
  <c r="C603" i="10"/>
  <c r="B603" i="10"/>
  <c r="A603" i="10"/>
  <c r="G602" i="10"/>
  <c r="F602" i="10"/>
  <c r="E602" i="10"/>
  <c r="D602" i="10"/>
  <c r="C602" i="10"/>
  <c r="B602" i="10"/>
  <c r="A602" i="10"/>
  <c r="D601" i="10"/>
  <c r="C601" i="10"/>
  <c r="B601" i="10"/>
  <c r="A601" i="10"/>
  <c r="D600" i="10"/>
  <c r="E601" i="10" s="1"/>
  <c r="C600" i="10"/>
  <c r="G601" i="10" s="1"/>
  <c r="B600" i="10"/>
  <c r="A600" i="10"/>
  <c r="D599" i="10"/>
  <c r="C599" i="10"/>
  <c r="B599" i="10"/>
  <c r="A599" i="10"/>
  <c r="G598" i="10"/>
  <c r="E598" i="10"/>
  <c r="D598" i="10"/>
  <c r="C598" i="10"/>
  <c r="B598" i="10"/>
  <c r="A598" i="10"/>
  <c r="D597" i="10"/>
  <c r="C597" i="10"/>
  <c r="B597" i="10"/>
  <c r="A597" i="10"/>
  <c r="D596" i="10"/>
  <c r="C596" i="10"/>
  <c r="B596" i="10"/>
  <c r="A596" i="10"/>
  <c r="D595" i="10"/>
  <c r="E596" i="10" s="1"/>
  <c r="C595" i="10"/>
  <c r="B595" i="10"/>
  <c r="A595" i="10"/>
  <c r="E594" i="10"/>
  <c r="D594" i="10"/>
  <c r="C594" i="10"/>
  <c r="B594" i="10"/>
  <c r="A594" i="10"/>
  <c r="D593" i="10"/>
  <c r="C593" i="10"/>
  <c r="B593" i="10"/>
  <c r="A593" i="10"/>
  <c r="D592" i="10"/>
  <c r="C592" i="10"/>
  <c r="B592" i="10"/>
  <c r="A592" i="10"/>
  <c r="G591" i="10"/>
  <c r="D591" i="10"/>
  <c r="C591" i="10"/>
  <c r="G592" i="10" s="1"/>
  <c r="B591" i="10"/>
  <c r="A591" i="10"/>
  <c r="G590" i="10"/>
  <c r="F590" i="10"/>
  <c r="E590" i="10"/>
  <c r="D590" i="10"/>
  <c r="C590" i="10"/>
  <c r="B590" i="10"/>
  <c r="A590" i="10"/>
  <c r="D589" i="10"/>
  <c r="C589" i="10"/>
  <c r="B589" i="10"/>
  <c r="A589" i="10"/>
  <c r="D588" i="10"/>
  <c r="E589" i="10" s="1"/>
  <c r="C588" i="10"/>
  <c r="B588" i="10"/>
  <c r="A588" i="10"/>
  <c r="G587" i="10"/>
  <c r="F587" i="10"/>
  <c r="D587" i="10"/>
  <c r="C587" i="10"/>
  <c r="B587" i="10"/>
  <c r="A587" i="10"/>
  <c r="G586" i="10"/>
  <c r="E586" i="10"/>
  <c r="D586" i="10"/>
  <c r="C586" i="10"/>
  <c r="B586" i="10"/>
  <c r="A586" i="10"/>
  <c r="D585" i="10"/>
  <c r="C585" i="10"/>
  <c r="B585" i="10"/>
  <c r="A585" i="10"/>
  <c r="D584" i="10"/>
  <c r="C584" i="10"/>
  <c r="B584" i="10"/>
  <c r="A584" i="10"/>
  <c r="F583" i="10"/>
  <c r="D583" i="10"/>
  <c r="C583" i="10"/>
  <c r="B583" i="10"/>
  <c r="A583" i="10"/>
  <c r="E582" i="10"/>
  <c r="D582" i="10"/>
  <c r="C582" i="10"/>
  <c r="B582" i="10"/>
  <c r="A582" i="10"/>
  <c r="D581" i="10"/>
  <c r="C581" i="10"/>
  <c r="B581" i="10"/>
  <c r="A581" i="10"/>
  <c r="E580" i="10"/>
  <c r="D580" i="10"/>
  <c r="C580" i="10"/>
  <c r="B580" i="10"/>
  <c r="A580" i="10"/>
  <c r="D579" i="10"/>
  <c r="C579" i="10"/>
  <c r="B579" i="10"/>
  <c r="A579" i="10"/>
  <c r="G578" i="10"/>
  <c r="F578" i="10"/>
  <c r="E578" i="10"/>
  <c r="D578" i="10"/>
  <c r="C578" i="10"/>
  <c r="B578" i="10"/>
  <c r="A578" i="10"/>
  <c r="D577" i="10"/>
  <c r="C577" i="10"/>
  <c r="B577" i="10"/>
  <c r="A577" i="10"/>
  <c r="E576" i="10"/>
  <c r="D576" i="10"/>
  <c r="E577" i="10" s="1"/>
  <c r="C576" i="10"/>
  <c r="B576" i="10"/>
  <c r="A576" i="10"/>
  <c r="D575" i="10"/>
  <c r="C575" i="10"/>
  <c r="B575" i="10"/>
  <c r="A575" i="10"/>
  <c r="G574" i="10"/>
  <c r="E574" i="10"/>
  <c r="D574" i="10"/>
  <c r="C574" i="10"/>
  <c r="B574" i="10"/>
  <c r="A574" i="10"/>
  <c r="D573" i="10"/>
  <c r="C573" i="10"/>
  <c r="B573" i="10"/>
  <c r="A573" i="10"/>
  <c r="E572" i="10"/>
  <c r="D572" i="10"/>
  <c r="C572" i="10"/>
  <c r="B572" i="10"/>
  <c r="A572" i="10"/>
  <c r="D571" i="10"/>
  <c r="C571" i="10"/>
  <c r="B571" i="10"/>
  <c r="A571" i="10"/>
  <c r="D570" i="10"/>
  <c r="C570" i="10"/>
  <c r="B570" i="10"/>
  <c r="E570" i="10" s="1"/>
  <c r="A570" i="10"/>
  <c r="D569" i="10"/>
  <c r="C569" i="10"/>
  <c r="B569" i="10"/>
  <c r="A569" i="10"/>
  <c r="G568" i="10"/>
  <c r="F568" i="10"/>
  <c r="E568" i="10"/>
  <c r="D568" i="10"/>
  <c r="C568" i="10"/>
  <c r="B568" i="10"/>
  <c r="A568" i="10"/>
  <c r="D567" i="10"/>
  <c r="C567" i="10"/>
  <c r="B567" i="10"/>
  <c r="A567" i="10"/>
  <c r="D566" i="10"/>
  <c r="C566" i="10"/>
  <c r="G567" i="10" s="1"/>
  <c r="B566" i="10"/>
  <c r="A566" i="10"/>
  <c r="D565" i="10"/>
  <c r="C565" i="10"/>
  <c r="B565" i="10"/>
  <c r="F565" i="10" s="1"/>
  <c r="A565" i="10"/>
  <c r="F564" i="10"/>
  <c r="D564" i="10"/>
  <c r="C564" i="10"/>
  <c r="B564" i="10"/>
  <c r="E564" i="10" s="1"/>
  <c r="A564" i="10"/>
  <c r="D563" i="10"/>
  <c r="C563" i="10"/>
  <c r="G564" i="10" s="1"/>
  <c r="B563" i="10"/>
  <c r="A563" i="10"/>
  <c r="G562" i="10"/>
  <c r="D562" i="10"/>
  <c r="C562" i="10"/>
  <c r="B562" i="10"/>
  <c r="F562" i="10" s="1"/>
  <c r="A562" i="10"/>
  <c r="G561" i="10"/>
  <c r="F561" i="10"/>
  <c r="D561" i="10"/>
  <c r="C561" i="10"/>
  <c r="B561" i="10"/>
  <c r="A561" i="10"/>
  <c r="D560" i="10"/>
  <c r="C560" i="10"/>
  <c r="B560" i="10"/>
  <c r="A560" i="10"/>
  <c r="G559" i="10"/>
  <c r="D559" i="10"/>
  <c r="C559" i="10"/>
  <c r="B559" i="10"/>
  <c r="A559" i="10"/>
  <c r="D558" i="10"/>
  <c r="C558" i="10"/>
  <c r="B558" i="10"/>
  <c r="E558" i="10" s="1"/>
  <c r="A558" i="10"/>
  <c r="D557" i="10"/>
  <c r="C557" i="10"/>
  <c r="B557" i="10"/>
  <c r="A557" i="10"/>
  <c r="E556" i="10"/>
  <c r="D556" i="10"/>
  <c r="C556" i="10"/>
  <c r="B556" i="10"/>
  <c r="A556" i="10"/>
  <c r="D555" i="10"/>
  <c r="C555" i="10"/>
  <c r="B555" i="10"/>
  <c r="A555" i="10"/>
  <c r="D554" i="10"/>
  <c r="C554" i="10"/>
  <c r="B554" i="10"/>
  <c r="E554" i="10" s="1"/>
  <c r="A554" i="10"/>
  <c r="F553" i="10"/>
  <c r="D553" i="10"/>
  <c r="C553" i="10"/>
  <c r="B553" i="10"/>
  <c r="F554" i="10" s="1"/>
  <c r="A553" i="10"/>
  <c r="D552" i="10"/>
  <c r="C552" i="10"/>
  <c r="B552" i="10"/>
  <c r="A552" i="10"/>
  <c r="F551" i="10"/>
  <c r="D551" i="10"/>
  <c r="C551" i="10"/>
  <c r="G552" i="10" s="1"/>
  <c r="B551" i="10"/>
  <c r="A551" i="10"/>
  <c r="D550" i="10"/>
  <c r="C550" i="10"/>
  <c r="B550" i="10"/>
  <c r="A550" i="10"/>
  <c r="F549" i="10"/>
  <c r="E549" i="10"/>
  <c r="D549" i="10"/>
  <c r="C549" i="10"/>
  <c r="B549" i="10"/>
  <c r="A549" i="10"/>
  <c r="F548" i="10"/>
  <c r="D548" i="10"/>
  <c r="C548" i="10"/>
  <c r="B548" i="10"/>
  <c r="E548" i="10" s="1"/>
  <c r="A548" i="10"/>
  <c r="F547" i="10"/>
  <c r="E547" i="10"/>
  <c r="D547" i="10"/>
  <c r="C547" i="10"/>
  <c r="B547" i="10"/>
  <c r="A547" i="10"/>
  <c r="D546" i="10"/>
  <c r="C546" i="10"/>
  <c r="B546" i="10"/>
  <c r="A546" i="10"/>
  <c r="D545" i="10"/>
  <c r="C545" i="10"/>
  <c r="G546" i="10" s="1"/>
  <c r="B545" i="10"/>
  <c r="A545" i="10"/>
  <c r="D544" i="10"/>
  <c r="C544" i="10"/>
  <c r="B544" i="10"/>
  <c r="A544" i="10"/>
  <c r="F543" i="10"/>
  <c r="E543" i="10"/>
  <c r="D543" i="10"/>
  <c r="C543" i="10"/>
  <c r="B543" i="10"/>
  <c r="A543" i="10"/>
  <c r="D542" i="10"/>
  <c r="C542" i="10"/>
  <c r="B542" i="10"/>
  <c r="A542" i="10"/>
  <c r="G541" i="10"/>
  <c r="F541" i="10"/>
  <c r="E541" i="10"/>
  <c r="D541" i="10"/>
  <c r="C541" i="10"/>
  <c r="B541" i="10"/>
  <c r="A541" i="10"/>
  <c r="G540" i="10"/>
  <c r="F540" i="10"/>
  <c r="D540" i="10"/>
  <c r="C540" i="10"/>
  <c r="B540" i="10"/>
  <c r="A540" i="10"/>
  <c r="D539" i="10"/>
  <c r="C539" i="10"/>
  <c r="F539" i="10" s="1"/>
  <c r="B539" i="10"/>
  <c r="A539" i="10"/>
  <c r="F538" i="10"/>
  <c r="D538" i="10"/>
  <c r="C538" i="10"/>
  <c r="B538" i="10"/>
  <c r="A538" i="10"/>
  <c r="E537" i="10"/>
  <c r="D537" i="10"/>
  <c r="C537" i="10"/>
  <c r="B537" i="10"/>
  <c r="A537" i="10"/>
  <c r="D536" i="10"/>
  <c r="C536" i="10"/>
  <c r="B536" i="10"/>
  <c r="A536" i="10"/>
  <c r="D535" i="10"/>
  <c r="C535" i="10"/>
  <c r="B535" i="10"/>
  <c r="A535" i="10"/>
  <c r="F534" i="10"/>
  <c r="D534" i="10"/>
  <c r="C534" i="10"/>
  <c r="B534" i="10"/>
  <c r="A534" i="10"/>
  <c r="D533" i="10"/>
  <c r="E534" i="10" s="1"/>
  <c r="C533" i="10"/>
  <c r="F533" i="10" s="1"/>
  <c r="B533" i="10"/>
  <c r="A533" i="10"/>
  <c r="G532" i="10"/>
  <c r="F532" i="10"/>
  <c r="E532" i="10"/>
  <c r="D532" i="10"/>
  <c r="C532" i="10"/>
  <c r="B532" i="10"/>
  <c r="A532" i="10"/>
  <c r="G531" i="10"/>
  <c r="F531" i="10"/>
  <c r="E531" i="10"/>
  <c r="D531" i="10"/>
  <c r="C531" i="10"/>
  <c r="B531" i="10"/>
  <c r="A531" i="10"/>
  <c r="D530" i="10"/>
  <c r="C530" i="10"/>
  <c r="B530" i="10"/>
  <c r="A530" i="10"/>
  <c r="D529" i="10"/>
  <c r="C529" i="10"/>
  <c r="B529" i="10"/>
  <c r="F530" i="10" s="1"/>
  <c r="A529" i="10"/>
  <c r="D528" i="10"/>
  <c r="C528" i="10"/>
  <c r="B528" i="10"/>
  <c r="A528" i="10"/>
  <c r="D527" i="10"/>
  <c r="C527" i="10"/>
  <c r="B527" i="10"/>
  <c r="A527" i="10"/>
  <c r="D526" i="10"/>
  <c r="C526" i="10"/>
  <c r="B526" i="10"/>
  <c r="A526" i="10"/>
  <c r="D525" i="10"/>
  <c r="C525" i="10"/>
  <c r="G526" i="10" s="1"/>
  <c r="B525" i="10"/>
  <c r="A525" i="10"/>
  <c r="D524" i="10"/>
  <c r="C524" i="10"/>
  <c r="B524" i="10"/>
  <c r="A524" i="10"/>
  <c r="G523" i="10"/>
  <c r="F523" i="10"/>
  <c r="E523" i="10"/>
  <c r="D523" i="10"/>
  <c r="C523" i="10"/>
  <c r="B523" i="10"/>
  <c r="A523" i="10"/>
  <c r="G522" i="10"/>
  <c r="F522" i="10"/>
  <c r="D522" i="10"/>
  <c r="C522" i="10"/>
  <c r="E522" i="10" s="1"/>
  <c r="B522" i="10"/>
  <c r="A522" i="10"/>
  <c r="D521" i="10"/>
  <c r="C521" i="10"/>
  <c r="B521" i="10"/>
  <c r="A521" i="10"/>
  <c r="D520" i="10"/>
  <c r="C520" i="10"/>
  <c r="G521" i="10" s="1"/>
  <c r="B520" i="10"/>
  <c r="A520" i="10"/>
  <c r="E519" i="10"/>
  <c r="D519" i="10"/>
  <c r="C519" i="10"/>
  <c r="B519" i="10"/>
  <c r="A519" i="10"/>
  <c r="G518" i="10"/>
  <c r="D518" i="10"/>
  <c r="C518" i="10"/>
  <c r="B518" i="10"/>
  <c r="A518" i="10"/>
  <c r="G517" i="10"/>
  <c r="F517" i="10"/>
  <c r="E517" i="10"/>
  <c r="D517" i="10"/>
  <c r="C517" i="10"/>
  <c r="B517" i="10"/>
  <c r="A517" i="10"/>
  <c r="D516" i="10"/>
  <c r="C516" i="10"/>
  <c r="E516" i="10" s="1"/>
  <c r="B516" i="10"/>
  <c r="A516" i="10"/>
  <c r="D515" i="10"/>
  <c r="C515" i="10"/>
  <c r="B515" i="10"/>
  <c r="A515" i="10"/>
  <c r="D514" i="10"/>
  <c r="C514" i="10"/>
  <c r="B514" i="10"/>
  <c r="A514" i="10"/>
  <c r="D513" i="10"/>
  <c r="C513" i="10"/>
  <c r="B513" i="10"/>
  <c r="A513" i="10"/>
  <c r="G512" i="10"/>
  <c r="F512" i="10"/>
  <c r="D512" i="10"/>
  <c r="C512" i="10"/>
  <c r="B512" i="10"/>
  <c r="A512" i="10"/>
  <c r="D511" i="10"/>
  <c r="C511" i="10"/>
  <c r="B511" i="10"/>
  <c r="F511" i="10" s="1"/>
  <c r="A511" i="10"/>
  <c r="D510" i="10"/>
  <c r="C510" i="10"/>
  <c r="G511" i="10" s="1"/>
  <c r="B510" i="10"/>
  <c r="A510" i="10"/>
  <c r="D509" i="10"/>
  <c r="C509" i="10"/>
  <c r="B509" i="10"/>
  <c r="A509" i="10"/>
  <c r="G508" i="10"/>
  <c r="F508" i="10"/>
  <c r="E508" i="10"/>
  <c r="D508" i="10"/>
  <c r="C508" i="10"/>
  <c r="B508" i="10"/>
  <c r="A508" i="10"/>
  <c r="D507" i="10"/>
  <c r="C507" i="10"/>
  <c r="B507" i="10"/>
  <c r="A507" i="10"/>
  <c r="D506" i="10"/>
  <c r="C506" i="10"/>
  <c r="B506" i="10"/>
  <c r="A506" i="10"/>
  <c r="D505" i="10"/>
  <c r="C505" i="10"/>
  <c r="B505" i="10"/>
  <c r="A505" i="10"/>
  <c r="G504" i="10"/>
  <c r="F504" i="10"/>
  <c r="E504" i="10"/>
  <c r="D504" i="10"/>
  <c r="C504" i="10"/>
  <c r="B504" i="10"/>
  <c r="A504" i="10"/>
  <c r="D503" i="10"/>
  <c r="C503" i="10"/>
  <c r="B503" i="10"/>
  <c r="A503" i="10"/>
  <c r="D502" i="10"/>
  <c r="C502" i="10"/>
  <c r="B502" i="10"/>
  <c r="A502" i="10"/>
  <c r="E501" i="10"/>
  <c r="D501" i="10"/>
  <c r="C501" i="10"/>
  <c r="B501" i="10"/>
  <c r="A501" i="10"/>
  <c r="G500" i="10"/>
  <c r="F500" i="10"/>
  <c r="D500" i="10"/>
  <c r="C500" i="10"/>
  <c r="B500" i="10"/>
  <c r="A500" i="10"/>
  <c r="G499" i="10"/>
  <c r="D499" i="10"/>
  <c r="C499" i="10"/>
  <c r="B499" i="10"/>
  <c r="A499" i="10"/>
  <c r="D498" i="10"/>
  <c r="C498" i="10"/>
  <c r="B498" i="10"/>
  <c r="A498" i="10"/>
  <c r="G497" i="10"/>
  <c r="F497" i="10"/>
  <c r="D497" i="10"/>
  <c r="C497" i="10"/>
  <c r="B497" i="10"/>
  <c r="A497" i="10"/>
  <c r="G496" i="10"/>
  <c r="F496" i="10"/>
  <c r="E496" i="10"/>
  <c r="D496" i="10"/>
  <c r="C496" i="10"/>
  <c r="B496" i="10"/>
  <c r="A496" i="10"/>
  <c r="D495" i="10"/>
  <c r="C495" i="10"/>
  <c r="B495" i="10"/>
  <c r="A495" i="10"/>
  <c r="D494" i="10"/>
  <c r="C494" i="10"/>
  <c r="G495" i="10" s="1"/>
  <c r="B494" i="10"/>
  <c r="A494" i="10"/>
  <c r="D493" i="10"/>
  <c r="C493" i="10"/>
  <c r="B493" i="10"/>
  <c r="A493" i="10"/>
  <c r="G492" i="10"/>
  <c r="F492" i="10"/>
  <c r="E492" i="10"/>
  <c r="D492" i="10"/>
  <c r="C492" i="10"/>
  <c r="B492" i="10"/>
  <c r="A492" i="10"/>
  <c r="D491" i="10"/>
  <c r="C491" i="10"/>
  <c r="B491" i="10"/>
  <c r="A491" i="10"/>
  <c r="D490" i="10"/>
  <c r="C490" i="10"/>
  <c r="B490" i="10"/>
  <c r="A490" i="10"/>
  <c r="D489" i="10"/>
  <c r="C489" i="10"/>
  <c r="B489" i="10"/>
  <c r="A489" i="10"/>
  <c r="G488" i="10"/>
  <c r="F488" i="10"/>
  <c r="D488" i="10"/>
  <c r="C488" i="10"/>
  <c r="B488" i="10"/>
  <c r="A488" i="10"/>
  <c r="D487" i="10"/>
  <c r="C487" i="10"/>
  <c r="B487" i="10"/>
  <c r="F487" i="10" s="1"/>
  <c r="A487" i="10"/>
  <c r="G486" i="10"/>
  <c r="D486" i="10"/>
  <c r="C486" i="10"/>
  <c r="G487" i="10" s="1"/>
  <c r="B486" i="10"/>
  <c r="A486" i="10"/>
  <c r="G485" i="10"/>
  <c r="F485" i="10"/>
  <c r="D485" i="10"/>
  <c r="C485" i="10"/>
  <c r="B485" i="10"/>
  <c r="A485" i="10"/>
  <c r="G484" i="10"/>
  <c r="F484" i="10"/>
  <c r="E484" i="10"/>
  <c r="D484" i="10"/>
  <c r="C484" i="10"/>
  <c r="B484" i="10"/>
  <c r="A484" i="10"/>
  <c r="D483" i="10"/>
  <c r="C483" i="10"/>
  <c r="B483" i="10"/>
  <c r="F483" i="10" s="1"/>
  <c r="A483" i="10"/>
  <c r="D482" i="10"/>
  <c r="C482" i="10"/>
  <c r="B482" i="10"/>
  <c r="A482" i="10"/>
  <c r="G481" i="10"/>
  <c r="F481" i="10"/>
  <c r="E481" i="10"/>
  <c r="D481" i="10"/>
  <c r="C481" i="10"/>
  <c r="B481" i="10"/>
  <c r="A481" i="10"/>
  <c r="G480" i="10"/>
  <c r="F480" i="10"/>
  <c r="E480" i="10"/>
  <c r="D480" i="10"/>
  <c r="C480" i="10"/>
  <c r="B480" i="10"/>
  <c r="A480" i="10"/>
  <c r="D479" i="10"/>
  <c r="C479" i="10"/>
  <c r="B479" i="10"/>
  <c r="A479" i="10"/>
  <c r="D478" i="10"/>
  <c r="C478" i="10"/>
  <c r="B478" i="10"/>
  <c r="A478" i="10"/>
  <c r="D477" i="10"/>
  <c r="C477" i="10"/>
  <c r="G477" i="10" s="1"/>
  <c r="B477" i="10"/>
  <c r="A477" i="10"/>
  <c r="G476" i="10"/>
  <c r="F476" i="10"/>
  <c r="D476" i="10"/>
  <c r="C476" i="10"/>
  <c r="B476" i="10"/>
  <c r="A476" i="10"/>
  <c r="D475" i="10"/>
  <c r="C475" i="10"/>
  <c r="B475" i="10"/>
  <c r="F475" i="10" s="1"/>
  <c r="A475" i="10"/>
  <c r="G474" i="10"/>
  <c r="D474" i="10"/>
  <c r="C474" i="10"/>
  <c r="G475" i="10" s="1"/>
  <c r="B474" i="10"/>
  <c r="A474" i="10"/>
  <c r="G473" i="10"/>
  <c r="F473" i="10"/>
  <c r="D473" i="10"/>
  <c r="C473" i="10"/>
  <c r="B473" i="10"/>
  <c r="A473" i="10"/>
  <c r="G472" i="10"/>
  <c r="F472" i="10"/>
  <c r="D472" i="10"/>
  <c r="C472" i="10"/>
  <c r="B472" i="10"/>
  <c r="A472" i="10"/>
  <c r="D471" i="10"/>
  <c r="E472" i="10" s="1"/>
  <c r="C471" i="10"/>
  <c r="B471" i="10"/>
  <c r="A471" i="10"/>
  <c r="D470" i="10"/>
  <c r="C470" i="10"/>
  <c r="B470" i="10"/>
  <c r="A470" i="10"/>
  <c r="G469" i="10"/>
  <c r="F469" i="10"/>
  <c r="D469" i="10"/>
  <c r="C469" i="10"/>
  <c r="B469" i="10"/>
  <c r="A469" i="10"/>
  <c r="G468" i="10"/>
  <c r="F468" i="10"/>
  <c r="E468" i="10"/>
  <c r="D468" i="10"/>
  <c r="C468" i="10"/>
  <c r="B468" i="10"/>
  <c r="A468" i="10"/>
  <c r="D467" i="10"/>
  <c r="C467" i="10"/>
  <c r="B467" i="10"/>
  <c r="A467" i="10"/>
  <c r="D466" i="10"/>
  <c r="C466" i="10"/>
  <c r="B466" i="10"/>
  <c r="A466" i="10"/>
  <c r="D465" i="10"/>
  <c r="C465" i="10"/>
  <c r="B465" i="10"/>
  <c r="A465" i="10"/>
  <c r="D464" i="10"/>
  <c r="C464" i="10"/>
  <c r="B464" i="10"/>
  <c r="A464" i="10"/>
  <c r="D463" i="10"/>
  <c r="C463" i="10"/>
  <c r="B463" i="10"/>
  <c r="A463" i="10"/>
  <c r="D462" i="10"/>
  <c r="C462" i="10"/>
  <c r="G463" i="10" s="1"/>
  <c r="B462" i="10"/>
  <c r="A462" i="10"/>
  <c r="D461" i="10"/>
  <c r="C461" i="10"/>
  <c r="B461" i="10"/>
  <c r="A461" i="10"/>
  <c r="G460" i="10"/>
  <c r="D460" i="10"/>
  <c r="C460" i="10"/>
  <c r="B460" i="10"/>
  <c r="A460" i="10"/>
  <c r="D459" i="10"/>
  <c r="E460" i="10" s="1"/>
  <c r="C459" i="10"/>
  <c r="B459" i="10"/>
  <c r="A459" i="10"/>
  <c r="D458" i="10"/>
  <c r="C458" i="10"/>
  <c r="B458" i="10"/>
  <c r="A458" i="10"/>
  <c r="G457" i="10"/>
  <c r="F457" i="10"/>
  <c r="D457" i="10"/>
  <c r="C457" i="10"/>
  <c r="B457" i="10"/>
  <c r="E457" i="10" s="1"/>
  <c r="A457" i="10"/>
  <c r="G456" i="10"/>
  <c r="F456" i="10"/>
  <c r="D456" i="10"/>
  <c r="C456" i="10"/>
  <c r="B456" i="10"/>
  <c r="A456" i="10"/>
  <c r="D455" i="10"/>
  <c r="E456" i="10" s="1"/>
  <c r="C455" i="10"/>
  <c r="B455" i="10"/>
  <c r="A455" i="10"/>
  <c r="D454" i="10"/>
  <c r="C454" i="10"/>
  <c r="B454" i="10"/>
  <c r="A454" i="10"/>
  <c r="D453" i="10"/>
  <c r="C453" i="10"/>
  <c r="B453" i="10"/>
  <c r="A453" i="10"/>
  <c r="D452" i="10"/>
  <c r="C452" i="10"/>
  <c r="B452" i="10"/>
  <c r="A452" i="10"/>
  <c r="D451" i="10"/>
  <c r="C451" i="10"/>
  <c r="B451" i="10"/>
  <c r="A451" i="10"/>
  <c r="D450" i="10"/>
  <c r="C450" i="10"/>
  <c r="B450" i="10"/>
  <c r="A450" i="10"/>
  <c r="D449" i="10"/>
  <c r="C449" i="10"/>
  <c r="B449" i="10"/>
  <c r="A449" i="10"/>
  <c r="G448" i="10"/>
  <c r="D448" i="10"/>
  <c r="C448" i="10"/>
  <c r="B448" i="10"/>
  <c r="A448" i="10"/>
  <c r="D447" i="10"/>
  <c r="E448" i="10" s="1"/>
  <c r="C447" i="10"/>
  <c r="B447" i="10"/>
  <c r="A447" i="10"/>
  <c r="D446" i="10"/>
  <c r="C446" i="10"/>
  <c r="B446" i="10"/>
  <c r="A446" i="10"/>
  <c r="G445" i="10"/>
  <c r="F445" i="10"/>
  <c r="D445" i="10"/>
  <c r="C445" i="10"/>
  <c r="B445" i="10"/>
  <c r="E445" i="10" s="1"/>
  <c r="A445" i="10"/>
  <c r="F444" i="10"/>
  <c r="D444" i="10"/>
  <c r="C444" i="10"/>
  <c r="B444" i="10"/>
  <c r="A444" i="10"/>
  <c r="D443" i="10"/>
  <c r="E444" i="10" s="1"/>
  <c r="C443" i="10"/>
  <c r="B443" i="10"/>
  <c r="A443" i="10"/>
  <c r="D442" i="10"/>
  <c r="C442" i="10"/>
  <c r="B442" i="10"/>
  <c r="A442" i="10"/>
  <c r="D441" i="10"/>
  <c r="C441" i="10"/>
  <c r="B441" i="10"/>
  <c r="A441" i="10"/>
  <c r="D440" i="10"/>
  <c r="C440" i="10"/>
  <c r="B440" i="10"/>
  <c r="A440" i="10"/>
  <c r="D439" i="10"/>
  <c r="C439" i="10"/>
  <c r="B439" i="10"/>
  <c r="A439" i="10"/>
  <c r="D438" i="10"/>
  <c r="C438" i="10"/>
  <c r="B438" i="10"/>
  <c r="A438" i="10"/>
  <c r="D437" i="10"/>
  <c r="C437" i="10"/>
  <c r="B437" i="10"/>
  <c r="A437" i="10"/>
  <c r="E436" i="10"/>
  <c r="D436" i="10"/>
  <c r="C436" i="10"/>
  <c r="B436" i="10"/>
  <c r="A436" i="10"/>
  <c r="D435" i="10"/>
  <c r="C435" i="10"/>
  <c r="B435" i="10"/>
  <c r="A435" i="10"/>
  <c r="D434" i="10"/>
  <c r="C434" i="10"/>
  <c r="B434" i="10"/>
  <c r="A434" i="10"/>
  <c r="D433" i="10"/>
  <c r="C433" i="10"/>
  <c r="B433" i="10"/>
  <c r="A433" i="10"/>
  <c r="D432" i="10"/>
  <c r="C432" i="10"/>
  <c r="B432" i="10"/>
  <c r="A432" i="10"/>
  <c r="D431" i="10"/>
  <c r="E432" i="10" s="1"/>
  <c r="C431" i="10"/>
  <c r="B431" i="10"/>
  <c r="A431" i="10"/>
  <c r="F430" i="10"/>
  <c r="E430" i="10"/>
  <c r="D430" i="10"/>
  <c r="C430" i="10"/>
  <c r="G431" i="10" s="1"/>
  <c r="B430" i="10"/>
  <c r="A430" i="10"/>
  <c r="D429" i="10"/>
  <c r="C429" i="10"/>
  <c r="B429" i="10"/>
  <c r="A429" i="10"/>
  <c r="D428" i="10"/>
  <c r="C428" i="10"/>
  <c r="B428" i="10"/>
  <c r="A428" i="10"/>
  <c r="D427" i="10"/>
  <c r="C427" i="10"/>
  <c r="B427" i="10"/>
  <c r="A427" i="10"/>
  <c r="D426" i="10"/>
  <c r="C426" i="10"/>
  <c r="B426" i="10"/>
  <c r="A426" i="10"/>
  <c r="G425" i="10"/>
  <c r="F425" i="10"/>
  <c r="D425" i="10"/>
  <c r="C425" i="10"/>
  <c r="G426" i="10" s="1"/>
  <c r="B425" i="10"/>
  <c r="E425" i="10" s="1"/>
  <c r="A425" i="10"/>
  <c r="D424" i="10"/>
  <c r="C424" i="10"/>
  <c r="B424" i="10"/>
  <c r="A424" i="10"/>
  <c r="D423" i="10"/>
  <c r="E424" i="10" s="1"/>
  <c r="C423" i="10"/>
  <c r="G424" i="10" s="1"/>
  <c r="B423" i="10"/>
  <c r="A423" i="10"/>
  <c r="D422" i="10"/>
  <c r="C422" i="10"/>
  <c r="B422" i="10"/>
  <c r="A422" i="10"/>
  <c r="D421" i="10"/>
  <c r="C421" i="10"/>
  <c r="B421" i="10"/>
  <c r="A421" i="10"/>
  <c r="E420" i="10"/>
  <c r="D420" i="10"/>
  <c r="C420" i="10"/>
  <c r="B420" i="10"/>
  <c r="A420" i="10"/>
  <c r="D419" i="10"/>
  <c r="C419" i="10"/>
  <c r="B419" i="10"/>
  <c r="A419" i="10"/>
  <c r="G418" i="10"/>
  <c r="D418" i="10"/>
  <c r="C418" i="10"/>
  <c r="B418" i="10"/>
  <c r="A418" i="10"/>
  <c r="D417" i="10"/>
  <c r="E418" i="10" s="1"/>
  <c r="C417" i="10"/>
  <c r="B417" i="10"/>
  <c r="A417" i="10"/>
  <c r="D416" i="10"/>
  <c r="C416" i="10"/>
  <c r="B416" i="10"/>
  <c r="A416" i="10"/>
  <c r="D415" i="10"/>
  <c r="C415" i="10"/>
  <c r="B415" i="10"/>
  <c r="A415" i="10"/>
  <c r="G414" i="10"/>
  <c r="F414" i="10"/>
  <c r="E414" i="10"/>
  <c r="D414" i="10"/>
  <c r="C414" i="10"/>
  <c r="B414" i="10"/>
  <c r="A414" i="10"/>
  <c r="G413" i="10"/>
  <c r="F413" i="10"/>
  <c r="E413" i="10"/>
  <c r="D413" i="10"/>
  <c r="C413" i="10"/>
  <c r="B413" i="10"/>
  <c r="A413" i="10"/>
  <c r="D412" i="10"/>
  <c r="C412" i="10"/>
  <c r="B412" i="10"/>
  <c r="A412" i="10"/>
  <c r="D411" i="10"/>
  <c r="C411" i="10"/>
  <c r="B411" i="10"/>
  <c r="A411" i="10"/>
  <c r="D410" i="10"/>
  <c r="C410" i="10"/>
  <c r="B410" i="10"/>
  <c r="A410" i="10"/>
  <c r="D409" i="10"/>
  <c r="E410" i="10" s="1"/>
  <c r="C409" i="10"/>
  <c r="G410" i="10" s="1"/>
  <c r="B409" i="10"/>
  <c r="A409" i="10"/>
  <c r="E408" i="10"/>
  <c r="D408" i="10"/>
  <c r="C408" i="10"/>
  <c r="B408" i="10"/>
  <c r="F408" i="10" s="1"/>
  <c r="A408" i="10"/>
  <c r="E407" i="10"/>
  <c r="D407" i="10"/>
  <c r="C407" i="10"/>
  <c r="B407" i="10"/>
  <c r="A407" i="10"/>
  <c r="D406" i="10"/>
  <c r="C406" i="10"/>
  <c r="B406" i="10"/>
  <c r="A406" i="10"/>
  <c r="D405" i="10"/>
  <c r="C405" i="10"/>
  <c r="B405" i="10"/>
  <c r="A405" i="10"/>
  <c r="D404" i="10"/>
  <c r="C404" i="10"/>
  <c r="B404" i="10"/>
  <c r="A404" i="10"/>
  <c r="D403" i="10"/>
  <c r="E404" i="10" s="1"/>
  <c r="C403" i="10"/>
  <c r="B403" i="10"/>
  <c r="A403" i="10"/>
  <c r="G402" i="10"/>
  <c r="F402" i="10"/>
  <c r="E402" i="10"/>
  <c r="D402" i="10"/>
  <c r="C402" i="10"/>
  <c r="B402" i="10"/>
  <c r="A402" i="10"/>
  <c r="G401" i="10"/>
  <c r="F401" i="10"/>
  <c r="E401" i="10"/>
  <c r="D401" i="10"/>
  <c r="C401" i="10"/>
  <c r="B401" i="10"/>
  <c r="A401" i="10"/>
  <c r="D400" i="10"/>
  <c r="C400" i="10"/>
  <c r="B400" i="10"/>
  <c r="A400" i="10"/>
  <c r="D399" i="10"/>
  <c r="C399" i="10"/>
  <c r="B399" i="10"/>
  <c r="A399" i="10"/>
  <c r="D398" i="10"/>
  <c r="C398" i="10"/>
  <c r="B398" i="10"/>
  <c r="A398" i="10"/>
  <c r="D397" i="10"/>
  <c r="E398" i="10" s="1"/>
  <c r="C397" i="10"/>
  <c r="G398" i="10" s="1"/>
  <c r="B397" i="10"/>
  <c r="A397" i="10"/>
  <c r="E396" i="10"/>
  <c r="D396" i="10"/>
  <c r="C396" i="10"/>
  <c r="B396" i="10"/>
  <c r="A396" i="10"/>
  <c r="E395" i="10"/>
  <c r="D395" i="10"/>
  <c r="C395" i="10"/>
  <c r="B395" i="10"/>
  <c r="A395" i="10"/>
  <c r="D394" i="10"/>
  <c r="C394" i="10"/>
  <c r="B394" i="10"/>
  <c r="A394" i="10"/>
  <c r="D393" i="10"/>
  <c r="C393" i="10"/>
  <c r="B393" i="10"/>
  <c r="A393" i="10"/>
  <c r="D392" i="10"/>
  <c r="C392" i="10"/>
  <c r="B392" i="10"/>
  <c r="A392" i="10"/>
  <c r="D391" i="10"/>
  <c r="E392" i="10" s="1"/>
  <c r="C391" i="10"/>
  <c r="B391" i="10"/>
  <c r="A391" i="10"/>
  <c r="G390" i="10"/>
  <c r="F390" i="10"/>
  <c r="E390" i="10"/>
  <c r="D390" i="10"/>
  <c r="C390" i="10"/>
  <c r="B390" i="10"/>
  <c r="A390" i="10"/>
  <c r="G389" i="10"/>
  <c r="F389" i="10"/>
  <c r="E389" i="10"/>
  <c r="D389" i="10"/>
  <c r="C389" i="10"/>
  <c r="B389" i="10"/>
  <c r="A389" i="10"/>
  <c r="D388" i="10"/>
  <c r="C388" i="10"/>
  <c r="B388" i="10"/>
  <c r="A388" i="10"/>
  <c r="D387" i="10"/>
  <c r="C387" i="10"/>
  <c r="B387" i="10"/>
  <c r="A387" i="10"/>
  <c r="D386" i="10"/>
  <c r="C386" i="10"/>
  <c r="B386" i="10"/>
  <c r="A386" i="10"/>
  <c r="D385" i="10"/>
  <c r="E386" i="10" s="1"/>
  <c r="C385" i="10"/>
  <c r="G386" i="10" s="1"/>
  <c r="B385" i="10"/>
  <c r="A385" i="10"/>
  <c r="E384" i="10"/>
  <c r="D384" i="10"/>
  <c r="C384" i="10"/>
  <c r="B384" i="10"/>
  <c r="F384" i="10" s="1"/>
  <c r="A384" i="10"/>
  <c r="E383" i="10"/>
  <c r="D383" i="10"/>
  <c r="C383" i="10"/>
  <c r="B383" i="10"/>
  <c r="A383" i="10"/>
  <c r="D382" i="10"/>
  <c r="C382" i="10"/>
  <c r="B382" i="10"/>
  <c r="A382" i="10"/>
  <c r="F381" i="10"/>
  <c r="E381" i="10"/>
  <c r="D381" i="10"/>
  <c r="C381" i="10"/>
  <c r="B381" i="10"/>
  <c r="A381" i="10"/>
  <c r="F380" i="10"/>
  <c r="D380" i="10"/>
  <c r="C380" i="10"/>
  <c r="B380" i="10"/>
  <c r="A380" i="10"/>
  <c r="D379" i="10"/>
  <c r="E380" i="10" s="1"/>
  <c r="C379" i="10"/>
  <c r="G380" i="10" s="1"/>
  <c r="B379" i="10"/>
  <c r="A379" i="10"/>
  <c r="G378" i="10"/>
  <c r="F378" i="10"/>
  <c r="E378" i="10"/>
  <c r="D378" i="10"/>
  <c r="C378" i="10"/>
  <c r="B378" i="10"/>
  <c r="A378" i="10"/>
  <c r="G377" i="10"/>
  <c r="F377" i="10"/>
  <c r="E377" i="10"/>
  <c r="D377" i="10"/>
  <c r="C377" i="10"/>
  <c r="B377" i="10"/>
  <c r="A377" i="10"/>
  <c r="D376" i="10"/>
  <c r="C376" i="10"/>
  <c r="B376" i="10"/>
  <c r="A376" i="10"/>
  <c r="D375" i="10"/>
  <c r="C375" i="10"/>
  <c r="B375" i="10"/>
  <c r="A375" i="10"/>
  <c r="D374" i="10"/>
  <c r="C374" i="10"/>
  <c r="B374" i="10"/>
  <c r="A374" i="10"/>
  <c r="D373" i="10"/>
  <c r="E374" i="10" s="1"/>
  <c r="C373" i="10"/>
  <c r="G374" i="10" s="1"/>
  <c r="B373" i="10"/>
  <c r="A373" i="10"/>
  <c r="D372" i="10"/>
  <c r="C372" i="10"/>
  <c r="B372" i="10"/>
  <c r="A372" i="10"/>
  <c r="E371" i="10"/>
  <c r="D371" i="10"/>
  <c r="C371" i="10"/>
  <c r="B371" i="10"/>
  <c r="A371" i="10"/>
  <c r="D370" i="10"/>
  <c r="C370" i="10"/>
  <c r="B370" i="10"/>
  <c r="A370" i="10"/>
  <c r="G369" i="10"/>
  <c r="F369" i="10"/>
  <c r="E369" i="10"/>
  <c r="D369" i="10"/>
  <c r="C369" i="10"/>
  <c r="G370" i="10" s="1"/>
  <c r="B369" i="10"/>
  <c r="A369" i="10"/>
  <c r="G368" i="10"/>
  <c r="F368" i="10"/>
  <c r="E368" i="10"/>
  <c r="D368" i="10"/>
  <c r="C368" i="10"/>
  <c r="B368" i="10"/>
  <c r="A368" i="10"/>
  <c r="D367" i="10"/>
  <c r="C367" i="10"/>
  <c r="B367" i="10"/>
  <c r="A367" i="10"/>
  <c r="G366" i="10"/>
  <c r="F366" i="10"/>
  <c r="E366" i="10"/>
  <c r="D366" i="10"/>
  <c r="C366" i="10"/>
  <c r="B366" i="10"/>
  <c r="A366" i="10"/>
  <c r="D365" i="10"/>
  <c r="C365" i="10"/>
  <c r="B365" i="10"/>
  <c r="A365" i="10"/>
  <c r="D364" i="10"/>
  <c r="E365" i="10" s="1"/>
  <c r="C364" i="10"/>
  <c r="G365" i="10" s="1"/>
  <c r="B364" i="10"/>
  <c r="A364" i="10"/>
  <c r="D363" i="10"/>
  <c r="C363" i="10"/>
  <c r="B363" i="10"/>
  <c r="F363" i="10" s="1"/>
  <c r="A363" i="10"/>
  <c r="D362" i="10"/>
  <c r="C362" i="10"/>
  <c r="B362" i="10"/>
  <c r="A362" i="10"/>
  <c r="D361" i="10"/>
  <c r="E362" i="10" s="1"/>
  <c r="C361" i="10"/>
  <c r="G362" i="10" s="1"/>
  <c r="B361" i="10"/>
  <c r="F361" i="10" s="1"/>
  <c r="A361" i="10"/>
  <c r="G360" i="10"/>
  <c r="F360" i="10"/>
  <c r="E360" i="10"/>
  <c r="D360" i="10"/>
  <c r="E361" i="10" s="1"/>
  <c r="C360" i="10"/>
  <c r="B360" i="10"/>
  <c r="A360" i="10"/>
  <c r="D359" i="10"/>
  <c r="C359" i="10"/>
  <c r="B359" i="10"/>
  <c r="A359" i="10"/>
  <c r="D358" i="10"/>
  <c r="E359" i="10" s="1"/>
  <c r="C358" i="10"/>
  <c r="B358" i="10"/>
  <c r="A358" i="10"/>
  <c r="D357" i="10"/>
  <c r="C357" i="10"/>
  <c r="B357" i="10"/>
  <c r="A357" i="10"/>
  <c r="E356" i="10"/>
  <c r="D356" i="10"/>
  <c r="C356" i="10"/>
  <c r="B356" i="10"/>
  <c r="A356" i="10"/>
  <c r="D355" i="10"/>
  <c r="C355" i="10"/>
  <c r="B355" i="10"/>
  <c r="A355" i="10"/>
  <c r="D354" i="10"/>
  <c r="C354" i="10"/>
  <c r="B354" i="10"/>
  <c r="A354" i="10"/>
  <c r="D353" i="10"/>
  <c r="C353" i="10"/>
  <c r="B353" i="10"/>
  <c r="A353" i="10"/>
  <c r="D352" i="10"/>
  <c r="C352" i="10"/>
  <c r="B352" i="10"/>
  <c r="A352" i="10"/>
  <c r="D351" i="10"/>
  <c r="C351" i="10"/>
  <c r="B351" i="10"/>
  <c r="A351" i="10"/>
  <c r="D350" i="10"/>
  <c r="C350" i="10"/>
  <c r="B350" i="10"/>
  <c r="A350" i="10"/>
  <c r="D349" i="10"/>
  <c r="C349" i="10"/>
  <c r="B349" i="10"/>
  <c r="A349" i="10"/>
  <c r="D348" i="10"/>
  <c r="C348" i="10"/>
  <c r="B348" i="10"/>
  <c r="A348" i="10"/>
  <c r="D347" i="10"/>
  <c r="C347" i="10"/>
  <c r="B347" i="10"/>
  <c r="A347" i="10"/>
  <c r="D346" i="10"/>
  <c r="C346" i="10"/>
  <c r="B346" i="10"/>
  <c r="A346" i="10"/>
  <c r="D345" i="10"/>
  <c r="C345" i="10"/>
  <c r="B345" i="10"/>
  <c r="A345" i="10"/>
  <c r="F344" i="10"/>
  <c r="E344" i="10"/>
  <c r="D344" i="10"/>
  <c r="C344" i="10"/>
  <c r="B344" i="10"/>
  <c r="A344" i="10"/>
  <c r="G343" i="10"/>
  <c r="D343" i="10"/>
  <c r="C343" i="10"/>
  <c r="B343" i="10"/>
  <c r="A343" i="10"/>
  <c r="D342" i="10"/>
  <c r="C342" i="10"/>
  <c r="B342" i="10"/>
  <c r="A342" i="10"/>
  <c r="E341" i="10"/>
  <c r="D341" i="10"/>
  <c r="C341" i="10"/>
  <c r="B341" i="10"/>
  <c r="A341" i="10"/>
  <c r="D340" i="10"/>
  <c r="C340" i="10"/>
  <c r="B340" i="10"/>
  <c r="A340" i="10"/>
  <c r="D339" i="10"/>
  <c r="C339" i="10"/>
  <c r="B339" i="10"/>
  <c r="A339" i="10"/>
  <c r="E338" i="10"/>
  <c r="D338" i="10"/>
  <c r="C338" i="10"/>
  <c r="B338" i="10"/>
  <c r="A338" i="10"/>
  <c r="D337" i="10"/>
  <c r="C337" i="10"/>
  <c r="B337" i="10"/>
  <c r="A337" i="10"/>
  <c r="F336" i="10"/>
  <c r="D336" i="10"/>
  <c r="C336" i="10"/>
  <c r="B336" i="10"/>
  <c r="A336" i="10"/>
  <c r="D335" i="10"/>
  <c r="C335" i="10"/>
  <c r="B335" i="10"/>
  <c r="A335" i="10"/>
  <c r="G334" i="10"/>
  <c r="D334" i="10"/>
  <c r="C334" i="10"/>
  <c r="B334" i="10"/>
  <c r="A334" i="10"/>
  <c r="D333" i="10"/>
  <c r="C333" i="10"/>
  <c r="B333" i="10"/>
  <c r="A333" i="10"/>
  <c r="F332" i="10"/>
  <c r="E332" i="10"/>
  <c r="D332" i="10"/>
  <c r="C332" i="10"/>
  <c r="B332" i="10"/>
  <c r="A332" i="10"/>
  <c r="G331" i="10"/>
  <c r="D331" i="10"/>
  <c r="C331" i="10"/>
  <c r="B331" i="10"/>
  <c r="A331" i="10"/>
  <c r="D330" i="10"/>
  <c r="C330" i="10"/>
  <c r="B330" i="10"/>
  <c r="A330" i="10"/>
  <c r="F329" i="10"/>
  <c r="E329" i="10"/>
  <c r="D329" i="10"/>
  <c r="C329" i="10"/>
  <c r="B329" i="10"/>
  <c r="A329" i="10"/>
  <c r="D328" i="10"/>
  <c r="C328" i="10"/>
  <c r="B328" i="10"/>
  <c r="A328" i="10"/>
  <c r="F327" i="10"/>
  <c r="D327" i="10"/>
  <c r="C327" i="10"/>
  <c r="B327" i="10"/>
  <c r="A327" i="10"/>
  <c r="D326" i="10"/>
  <c r="C326" i="10"/>
  <c r="B326" i="10"/>
  <c r="A326" i="10"/>
  <c r="G325" i="10"/>
  <c r="D325" i="10"/>
  <c r="C325" i="10"/>
  <c r="B325" i="10"/>
  <c r="A325" i="10"/>
  <c r="D324" i="10"/>
  <c r="C324" i="10"/>
  <c r="B324" i="10"/>
  <c r="A324" i="10"/>
  <c r="D323" i="10"/>
  <c r="C323" i="10"/>
  <c r="B323" i="10"/>
  <c r="A323" i="10"/>
  <c r="D322" i="10"/>
  <c r="C322" i="10"/>
  <c r="B322" i="10"/>
  <c r="A322" i="10"/>
  <c r="D321" i="10"/>
  <c r="C321" i="10"/>
  <c r="B321" i="10"/>
  <c r="A321" i="10"/>
  <c r="D320" i="10"/>
  <c r="C320" i="10"/>
  <c r="B320" i="10"/>
  <c r="A320" i="10"/>
  <c r="G319" i="10"/>
  <c r="F319" i="10"/>
  <c r="E319" i="10"/>
  <c r="D319" i="10"/>
  <c r="E320" i="10" s="1"/>
  <c r="C319" i="10"/>
  <c r="B319" i="10"/>
  <c r="F320" i="10" s="1"/>
  <c r="A319" i="10"/>
  <c r="F318" i="10"/>
  <c r="D318" i="10"/>
  <c r="C318" i="10"/>
  <c r="B318" i="10"/>
  <c r="E318" i="10" s="1"/>
  <c r="A318" i="10"/>
  <c r="D317" i="10"/>
  <c r="C317" i="10"/>
  <c r="G318" i="10" s="1"/>
  <c r="B317" i="10"/>
  <c r="A317" i="10"/>
  <c r="G316" i="10"/>
  <c r="F316" i="10"/>
  <c r="E316" i="10"/>
  <c r="D316" i="10"/>
  <c r="C316" i="10"/>
  <c r="B316" i="10"/>
  <c r="A316" i="10"/>
  <c r="D315" i="10"/>
  <c r="C315" i="10"/>
  <c r="B315" i="10"/>
  <c r="A315" i="10"/>
  <c r="D314" i="10"/>
  <c r="C314" i="10"/>
  <c r="G315" i="10" s="1"/>
  <c r="B314" i="10"/>
  <c r="A314" i="10"/>
  <c r="D313" i="10"/>
  <c r="C313" i="10"/>
  <c r="B313" i="10"/>
  <c r="A313" i="10"/>
  <c r="F312" i="10"/>
  <c r="D312" i="10"/>
  <c r="C312" i="10"/>
  <c r="B312" i="10"/>
  <c r="A312" i="10"/>
  <c r="D311" i="10"/>
  <c r="C311" i="10"/>
  <c r="B311" i="10"/>
  <c r="F311" i="10" s="1"/>
  <c r="A311" i="10"/>
  <c r="E310" i="10"/>
  <c r="D310" i="10"/>
  <c r="C310" i="10"/>
  <c r="B310" i="10"/>
  <c r="A310" i="10"/>
  <c r="D309" i="10"/>
  <c r="C309" i="10"/>
  <c r="B309" i="10"/>
  <c r="E309" i="10" s="1"/>
  <c r="A309" i="10"/>
  <c r="D308" i="10"/>
  <c r="C308" i="10"/>
  <c r="G309" i="10" s="1"/>
  <c r="B308" i="10"/>
  <c r="A308" i="10"/>
  <c r="G307" i="10"/>
  <c r="F307" i="10"/>
  <c r="E307" i="10"/>
  <c r="D307" i="10"/>
  <c r="E308" i="10" s="1"/>
  <c r="C307" i="10"/>
  <c r="B307" i="10"/>
  <c r="A307" i="10"/>
  <c r="D306" i="10"/>
  <c r="C306" i="10"/>
  <c r="B306" i="10"/>
  <c r="E306" i="10" s="1"/>
  <c r="A306" i="10"/>
  <c r="D305" i="10"/>
  <c r="C305" i="10"/>
  <c r="G306" i="10" s="1"/>
  <c r="B305" i="10"/>
  <c r="F306" i="10" s="1"/>
  <c r="A305" i="10"/>
  <c r="G304" i="10"/>
  <c r="F304" i="10"/>
  <c r="E304" i="10"/>
  <c r="D304" i="10"/>
  <c r="C304" i="10"/>
  <c r="B304" i="10"/>
  <c r="A304" i="10"/>
  <c r="D303" i="10"/>
  <c r="C303" i="10"/>
  <c r="B303" i="10"/>
  <c r="A303" i="10"/>
  <c r="D302" i="10"/>
  <c r="C302" i="10"/>
  <c r="G303" i="10" s="1"/>
  <c r="B302" i="10"/>
  <c r="A302" i="10"/>
  <c r="D301" i="10"/>
  <c r="C301" i="10"/>
  <c r="B301" i="10"/>
  <c r="A301" i="10"/>
  <c r="F300" i="10"/>
  <c r="D300" i="10"/>
  <c r="C300" i="10"/>
  <c r="B300" i="10"/>
  <c r="A300" i="10"/>
  <c r="D299" i="10"/>
  <c r="C299" i="10"/>
  <c r="B299" i="10"/>
  <c r="F299" i="10" s="1"/>
  <c r="A299" i="10"/>
  <c r="E298" i="10"/>
  <c r="D298" i="10"/>
  <c r="C298" i="10"/>
  <c r="B298" i="10"/>
  <c r="A298" i="10"/>
  <c r="D297" i="10"/>
  <c r="C297" i="10"/>
  <c r="B297" i="10"/>
  <c r="E297" i="10" s="1"/>
  <c r="A297" i="10"/>
  <c r="D296" i="10"/>
  <c r="C296" i="10"/>
  <c r="G297" i="10" s="1"/>
  <c r="B296" i="10"/>
  <c r="A296" i="10"/>
  <c r="G295" i="10"/>
  <c r="F295" i="10"/>
  <c r="E295" i="10"/>
  <c r="D295" i="10"/>
  <c r="E296" i="10" s="1"/>
  <c r="C295" i="10"/>
  <c r="B295" i="10"/>
  <c r="A295" i="10"/>
  <c r="D294" i="10"/>
  <c r="C294" i="10"/>
  <c r="B294" i="10"/>
  <c r="E294" i="10" s="1"/>
  <c r="A294" i="10"/>
  <c r="D293" i="10"/>
  <c r="C293" i="10"/>
  <c r="G294" i="10" s="1"/>
  <c r="B293" i="10"/>
  <c r="F294" i="10" s="1"/>
  <c r="A293" i="10"/>
  <c r="G292" i="10"/>
  <c r="F292" i="10"/>
  <c r="E292" i="10"/>
  <c r="D292" i="10"/>
  <c r="C292" i="10"/>
  <c r="B292" i="10"/>
  <c r="A292" i="10"/>
  <c r="D291" i="10"/>
  <c r="C291" i="10"/>
  <c r="B291" i="10"/>
  <c r="A291" i="10"/>
  <c r="D290" i="10"/>
  <c r="C290" i="10"/>
  <c r="G291" i="10" s="1"/>
  <c r="B290" i="10"/>
  <c r="A290" i="10"/>
  <c r="D289" i="10"/>
  <c r="C289" i="10"/>
  <c r="B289" i="10"/>
  <c r="A289" i="10"/>
  <c r="F288" i="10"/>
  <c r="D288" i="10"/>
  <c r="C288" i="10"/>
  <c r="B288" i="10"/>
  <c r="A288" i="10"/>
  <c r="D287" i="10"/>
  <c r="C287" i="10"/>
  <c r="B287" i="10"/>
  <c r="F287" i="10" s="1"/>
  <c r="A287" i="10"/>
  <c r="E286" i="10"/>
  <c r="D286" i="10"/>
  <c r="C286" i="10"/>
  <c r="B286" i="10"/>
  <c r="A286" i="10"/>
  <c r="D285" i="10"/>
  <c r="C285" i="10"/>
  <c r="B285" i="10"/>
  <c r="E285" i="10" s="1"/>
  <c r="A285" i="10"/>
  <c r="D284" i="10"/>
  <c r="C284" i="10"/>
  <c r="G285" i="10" s="1"/>
  <c r="B284" i="10"/>
  <c r="A284" i="10"/>
  <c r="G283" i="10"/>
  <c r="F283" i="10"/>
  <c r="E283" i="10"/>
  <c r="D283" i="10"/>
  <c r="E284" i="10" s="1"/>
  <c r="C283" i="10"/>
  <c r="B283" i="10"/>
  <c r="A283" i="10"/>
  <c r="D282" i="10"/>
  <c r="C282" i="10"/>
  <c r="B282" i="10"/>
  <c r="E282" i="10" s="1"/>
  <c r="A282" i="10"/>
  <c r="D281" i="10"/>
  <c r="C281" i="10"/>
  <c r="G282" i="10" s="1"/>
  <c r="B281" i="10"/>
  <c r="F282" i="10" s="1"/>
  <c r="A281" i="10"/>
  <c r="G280" i="10"/>
  <c r="F280" i="10"/>
  <c r="E280" i="10"/>
  <c r="D280" i="10"/>
  <c r="C280" i="10"/>
  <c r="B280" i="10"/>
  <c r="A280" i="10"/>
  <c r="D279" i="10"/>
  <c r="C279" i="10"/>
  <c r="B279" i="10"/>
  <c r="A279" i="10"/>
  <c r="D278" i="10"/>
  <c r="C278" i="10"/>
  <c r="G279" i="10" s="1"/>
  <c r="B278" i="10"/>
  <c r="A278" i="10"/>
  <c r="D277" i="10"/>
  <c r="C277" i="10"/>
  <c r="B277" i="10"/>
  <c r="A277" i="10"/>
  <c r="F276" i="10"/>
  <c r="D276" i="10"/>
  <c r="C276" i="10"/>
  <c r="B276" i="10"/>
  <c r="A276" i="10"/>
  <c r="D275" i="10"/>
  <c r="C275" i="10"/>
  <c r="B275" i="10"/>
  <c r="F275" i="10" s="1"/>
  <c r="A275" i="10"/>
  <c r="E274" i="10"/>
  <c r="D274" i="10"/>
  <c r="C274" i="10"/>
  <c r="B274" i="10"/>
  <c r="A274" i="10"/>
  <c r="D273" i="10"/>
  <c r="C273" i="10"/>
  <c r="B273" i="10"/>
  <c r="E273" i="10" s="1"/>
  <c r="A273" i="10"/>
  <c r="D272" i="10"/>
  <c r="C272" i="10"/>
  <c r="G273" i="10" s="1"/>
  <c r="B272" i="10"/>
  <c r="A272" i="10"/>
  <c r="G271" i="10"/>
  <c r="F271" i="10"/>
  <c r="E271" i="10"/>
  <c r="D271" i="10"/>
  <c r="E272" i="10" s="1"/>
  <c r="C271" i="10"/>
  <c r="B271" i="10"/>
  <c r="A271" i="10"/>
  <c r="D270" i="10"/>
  <c r="C270" i="10"/>
  <c r="B270" i="10"/>
  <c r="E270" i="10" s="1"/>
  <c r="A270" i="10"/>
  <c r="D269" i="10"/>
  <c r="C269" i="10"/>
  <c r="G270" i="10" s="1"/>
  <c r="B269" i="10"/>
  <c r="F270" i="10" s="1"/>
  <c r="A269" i="10"/>
  <c r="G268" i="10"/>
  <c r="F268" i="10"/>
  <c r="E268" i="10"/>
  <c r="D268" i="10"/>
  <c r="C268" i="10"/>
  <c r="B268" i="10"/>
  <c r="A268" i="10"/>
  <c r="D267" i="10"/>
  <c r="C267" i="10"/>
  <c r="B267" i="10"/>
  <c r="A267" i="10"/>
  <c r="D266" i="10"/>
  <c r="C266" i="10"/>
  <c r="G267" i="10" s="1"/>
  <c r="B266" i="10"/>
  <c r="A266" i="10"/>
  <c r="D265" i="10"/>
  <c r="C265" i="10"/>
  <c r="B265" i="10"/>
  <c r="A265" i="10"/>
  <c r="F264" i="10"/>
  <c r="D264" i="10"/>
  <c r="C264" i="10"/>
  <c r="B264" i="10"/>
  <c r="A264" i="10"/>
  <c r="D263" i="10"/>
  <c r="C263" i="10"/>
  <c r="B263" i="10"/>
  <c r="F263" i="10" s="1"/>
  <c r="A263" i="10"/>
  <c r="E262" i="10"/>
  <c r="D262" i="10"/>
  <c r="C262" i="10"/>
  <c r="B262" i="10"/>
  <c r="A262" i="10"/>
  <c r="D261" i="10"/>
  <c r="C261" i="10"/>
  <c r="B261" i="10"/>
  <c r="E261" i="10" s="1"/>
  <c r="A261" i="10"/>
  <c r="D260" i="10"/>
  <c r="C260" i="10"/>
  <c r="G261" i="10" s="1"/>
  <c r="B260" i="10"/>
  <c r="A260" i="10"/>
  <c r="G259" i="10"/>
  <c r="F259" i="10"/>
  <c r="E259" i="10"/>
  <c r="D259" i="10"/>
  <c r="E260" i="10" s="1"/>
  <c r="C259" i="10"/>
  <c r="B259" i="10"/>
  <c r="A259" i="10"/>
  <c r="D258" i="10"/>
  <c r="C258" i="10"/>
  <c r="B258" i="10"/>
  <c r="E258" i="10" s="1"/>
  <c r="A258" i="10"/>
  <c r="D257" i="10"/>
  <c r="C257" i="10"/>
  <c r="G258" i="10" s="1"/>
  <c r="B257" i="10"/>
  <c r="F258" i="10" s="1"/>
  <c r="A257" i="10"/>
  <c r="G256" i="10"/>
  <c r="F256" i="10"/>
  <c r="E256" i="10"/>
  <c r="D256" i="10"/>
  <c r="C256" i="10"/>
  <c r="B256" i="10"/>
  <c r="A256" i="10"/>
  <c r="D255" i="10"/>
  <c r="C255" i="10"/>
  <c r="B255" i="10"/>
  <c r="A255" i="10"/>
  <c r="D254" i="10"/>
  <c r="C254" i="10"/>
  <c r="B254" i="10"/>
  <c r="A254" i="10"/>
  <c r="D253" i="10"/>
  <c r="C253" i="10"/>
  <c r="B253" i="10"/>
  <c r="A253" i="10"/>
  <c r="F252" i="10"/>
  <c r="D252" i="10"/>
  <c r="C252" i="10"/>
  <c r="B252" i="10"/>
  <c r="A252" i="10"/>
  <c r="D251" i="10"/>
  <c r="C251" i="10"/>
  <c r="B251" i="10"/>
  <c r="F251" i="10" s="1"/>
  <c r="A251" i="10"/>
  <c r="E250" i="10"/>
  <c r="D250" i="10"/>
  <c r="C250" i="10"/>
  <c r="B250" i="10"/>
  <c r="A250" i="10"/>
  <c r="D249" i="10"/>
  <c r="C249" i="10"/>
  <c r="B249" i="10"/>
  <c r="E249" i="10" s="1"/>
  <c r="A249" i="10"/>
  <c r="D248" i="10"/>
  <c r="C248" i="10"/>
  <c r="G249" i="10" s="1"/>
  <c r="B248" i="10"/>
  <c r="A248" i="10"/>
  <c r="G247" i="10"/>
  <c r="F247" i="10"/>
  <c r="E247" i="10"/>
  <c r="D247" i="10"/>
  <c r="E248" i="10" s="1"/>
  <c r="C247" i="10"/>
  <c r="B247" i="10"/>
  <c r="A247" i="10"/>
  <c r="D246" i="10"/>
  <c r="C246" i="10"/>
  <c r="B246" i="10"/>
  <c r="E246" i="10" s="1"/>
  <c r="A246" i="10"/>
  <c r="D245" i="10"/>
  <c r="C245" i="10"/>
  <c r="G246" i="10" s="1"/>
  <c r="B245" i="10"/>
  <c r="F246" i="10" s="1"/>
  <c r="A245" i="10"/>
  <c r="G244" i="10"/>
  <c r="F244" i="10"/>
  <c r="E244" i="10"/>
  <c r="D244" i="10"/>
  <c r="C244" i="10"/>
  <c r="B244" i="10"/>
  <c r="A244" i="10"/>
  <c r="D243" i="10"/>
  <c r="C243" i="10"/>
  <c r="B243" i="10"/>
  <c r="A243" i="10"/>
  <c r="D242" i="10"/>
  <c r="C242" i="10"/>
  <c r="G243" i="10" s="1"/>
  <c r="B242" i="10"/>
  <c r="A242" i="10"/>
  <c r="D241" i="10"/>
  <c r="C241" i="10"/>
  <c r="B241" i="10"/>
  <c r="A241" i="10"/>
  <c r="F240" i="10"/>
  <c r="D240" i="10"/>
  <c r="C240" i="10"/>
  <c r="B240" i="10"/>
  <c r="A240" i="10"/>
  <c r="D239" i="10"/>
  <c r="C239" i="10"/>
  <c r="G240" i="10" s="1"/>
  <c r="B239" i="10"/>
  <c r="F239" i="10" s="1"/>
  <c r="A239" i="10"/>
  <c r="E238" i="10"/>
  <c r="D238" i="10"/>
  <c r="C238" i="10"/>
  <c r="B238" i="10"/>
  <c r="F238" i="10" s="1"/>
  <c r="A238" i="10"/>
  <c r="D237" i="10"/>
  <c r="C237" i="10"/>
  <c r="B237" i="10"/>
  <c r="E237" i="10" s="1"/>
  <c r="A237" i="10"/>
  <c r="D236" i="10"/>
  <c r="C236" i="10"/>
  <c r="G237" i="10" s="1"/>
  <c r="B236" i="10"/>
  <c r="A236" i="10"/>
  <c r="G235" i="10"/>
  <c r="F235" i="10"/>
  <c r="E235" i="10"/>
  <c r="D235" i="10"/>
  <c r="E236" i="10" s="1"/>
  <c r="C235" i="10"/>
  <c r="B235" i="10"/>
  <c r="A235" i="10"/>
  <c r="D234" i="10"/>
  <c r="C234" i="10"/>
  <c r="B234" i="10"/>
  <c r="E234" i="10" s="1"/>
  <c r="A234" i="10"/>
  <c r="D233" i="10"/>
  <c r="C233" i="10"/>
  <c r="G234" i="10" s="1"/>
  <c r="B233" i="10"/>
  <c r="F234" i="10" s="1"/>
  <c r="A233" i="10"/>
  <c r="G232" i="10"/>
  <c r="F232" i="10"/>
  <c r="E232" i="10"/>
  <c r="D232" i="10"/>
  <c r="C232" i="10"/>
  <c r="B232" i="10"/>
  <c r="A232" i="10"/>
  <c r="D231" i="10"/>
  <c r="C231" i="10"/>
  <c r="B231" i="10"/>
  <c r="A231" i="10"/>
  <c r="D230" i="10"/>
  <c r="C230" i="10"/>
  <c r="G231" i="10" s="1"/>
  <c r="B230" i="10"/>
  <c r="A230" i="10"/>
  <c r="D229" i="10"/>
  <c r="C229" i="10"/>
  <c r="B229" i="10"/>
  <c r="A229" i="10"/>
  <c r="F228" i="10"/>
  <c r="D228" i="10"/>
  <c r="C228" i="10"/>
  <c r="B228" i="10"/>
  <c r="A228" i="10"/>
  <c r="D227" i="10"/>
  <c r="C227" i="10"/>
  <c r="G228" i="10" s="1"/>
  <c r="B227" i="10"/>
  <c r="F227" i="10" s="1"/>
  <c r="A227" i="10"/>
  <c r="E226" i="10"/>
  <c r="D226" i="10"/>
  <c r="C226" i="10"/>
  <c r="B226" i="10"/>
  <c r="F226" i="10" s="1"/>
  <c r="A226" i="10"/>
  <c r="D225" i="10"/>
  <c r="C225" i="10"/>
  <c r="B225" i="10"/>
  <c r="E225" i="10" s="1"/>
  <c r="A225" i="10"/>
  <c r="D224" i="10"/>
  <c r="C224" i="10"/>
  <c r="G225" i="10" s="1"/>
  <c r="B224" i="10"/>
  <c r="A224" i="10"/>
  <c r="G223" i="10"/>
  <c r="F223" i="10"/>
  <c r="E223" i="10"/>
  <c r="D223" i="10"/>
  <c r="E224" i="10" s="1"/>
  <c r="C223" i="10"/>
  <c r="B223" i="10"/>
  <c r="A223" i="10"/>
  <c r="D222" i="10"/>
  <c r="C222" i="10"/>
  <c r="B222" i="10"/>
  <c r="E222" i="10" s="1"/>
  <c r="A222" i="10"/>
  <c r="D221" i="10"/>
  <c r="C221" i="10"/>
  <c r="G222" i="10" s="1"/>
  <c r="B221" i="10"/>
  <c r="F222" i="10" s="1"/>
  <c r="A221" i="10"/>
  <c r="G220" i="10"/>
  <c r="F220" i="10"/>
  <c r="E220" i="10"/>
  <c r="D220" i="10"/>
  <c r="C220" i="10"/>
  <c r="B220" i="10"/>
  <c r="A220" i="10"/>
  <c r="D219" i="10"/>
  <c r="C219" i="10"/>
  <c r="B219" i="10"/>
  <c r="A219" i="10"/>
  <c r="D218" i="10"/>
  <c r="C218" i="10"/>
  <c r="B218" i="10"/>
  <c r="A218" i="10"/>
  <c r="D217" i="10"/>
  <c r="C217" i="10"/>
  <c r="B217" i="10"/>
  <c r="A217" i="10"/>
  <c r="F216" i="10"/>
  <c r="D216" i="10"/>
  <c r="C216" i="10"/>
  <c r="B216" i="10"/>
  <c r="A216" i="10"/>
  <c r="D215" i="10"/>
  <c r="C215" i="10"/>
  <c r="G216" i="10" s="1"/>
  <c r="B215" i="10"/>
  <c r="F215" i="10" s="1"/>
  <c r="A215" i="10"/>
  <c r="E214" i="10"/>
  <c r="D214" i="10"/>
  <c r="C214" i="10"/>
  <c r="B214" i="10"/>
  <c r="F214" i="10" s="1"/>
  <c r="A214" i="10"/>
  <c r="D213" i="10"/>
  <c r="C213" i="10"/>
  <c r="B213" i="10"/>
  <c r="E213" i="10" s="1"/>
  <c r="A213" i="10"/>
  <c r="D212" i="10"/>
  <c r="C212" i="10"/>
  <c r="G213" i="10" s="1"/>
  <c r="B212" i="10"/>
  <c r="A212" i="10"/>
  <c r="G211" i="10"/>
  <c r="F211" i="10"/>
  <c r="E211" i="10"/>
  <c r="D211" i="10"/>
  <c r="E212" i="10" s="1"/>
  <c r="C211" i="10"/>
  <c r="B211" i="10"/>
  <c r="A211" i="10"/>
  <c r="D210" i="10"/>
  <c r="C210" i="10"/>
  <c r="B210" i="10"/>
  <c r="E210" i="10" s="1"/>
  <c r="A210" i="10"/>
  <c r="D209" i="10"/>
  <c r="C209" i="10"/>
  <c r="G210" i="10" s="1"/>
  <c r="B209" i="10"/>
  <c r="F210" i="10" s="1"/>
  <c r="A209" i="10"/>
  <c r="G208" i="10"/>
  <c r="F208" i="10"/>
  <c r="E208" i="10"/>
  <c r="D208" i="10"/>
  <c r="C208" i="10"/>
  <c r="B208" i="10"/>
  <c r="A208" i="10"/>
  <c r="D207" i="10"/>
  <c r="C207" i="10"/>
  <c r="B207" i="10"/>
  <c r="A207" i="10"/>
  <c r="D206" i="10"/>
  <c r="C206" i="10"/>
  <c r="B206" i="10"/>
  <c r="A206" i="10"/>
  <c r="D205" i="10"/>
  <c r="C205" i="10"/>
  <c r="B205" i="10"/>
  <c r="A205" i="10"/>
  <c r="F204" i="10"/>
  <c r="D204" i="10"/>
  <c r="C204" i="10"/>
  <c r="B204" i="10"/>
  <c r="A204" i="10"/>
  <c r="D203" i="10"/>
  <c r="C203" i="10"/>
  <c r="G204" i="10" s="1"/>
  <c r="B203" i="10"/>
  <c r="F203" i="10" s="1"/>
  <c r="A203" i="10"/>
  <c r="E202" i="10"/>
  <c r="D202" i="10"/>
  <c r="C202" i="10"/>
  <c r="B202" i="10"/>
  <c r="F202" i="10" s="1"/>
  <c r="A202" i="10"/>
  <c r="D201" i="10"/>
  <c r="C201" i="10"/>
  <c r="B201" i="10"/>
  <c r="E201" i="10" s="1"/>
  <c r="A201" i="10"/>
  <c r="D200" i="10"/>
  <c r="C200" i="10"/>
  <c r="G201" i="10" s="1"/>
  <c r="B200" i="10"/>
  <c r="A200" i="10"/>
  <c r="G199" i="10"/>
  <c r="F199" i="10"/>
  <c r="E199" i="10"/>
  <c r="D199" i="10"/>
  <c r="E200" i="10" s="1"/>
  <c r="C199" i="10"/>
  <c r="B199" i="10"/>
  <c r="A199" i="10"/>
  <c r="D198" i="10"/>
  <c r="C198" i="10"/>
  <c r="B198" i="10"/>
  <c r="E198" i="10" s="1"/>
  <c r="A198" i="10"/>
  <c r="D197" i="10"/>
  <c r="C197" i="10"/>
  <c r="G198" i="10" s="1"/>
  <c r="B197" i="10"/>
  <c r="F198" i="10" s="1"/>
  <c r="A197" i="10"/>
  <c r="G196" i="10"/>
  <c r="F196" i="10"/>
  <c r="E196" i="10"/>
  <c r="D196" i="10"/>
  <c r="C196" i="10"/>
  <c r="B196" i="10"/>
  <c r="A196" i="10"/>
  <c r="D195" i="10"/>
  <c r="C195" i="10"/>
  <c r="B195" i="10"/>
  <c r="A195" i="10"/>
  <c r="D194" i="10"/>
  <c r="C194" i="10"/>
  <c r="B194" i="10"/>
  <c r="A194" i="10"/>
  <c r="D193" i="10"/>
  <c r="C193" i="10"/>
  <c r="B193" i="10"/>
  <c r="A193" i="10"/>
  <c r="F192" i="10"/>
  <c r="D192" i="10"/>
  <c r="C192" i="10"/>
  <c r="B192" i="10"/>
  <c r="A192" i="10"/>
  <c r="D191" i="10"/>
  <c r="C191" i="10"/>
  <c r="G192" i="10" s="1"/>
  <c r="B191" i="10"/>
  <c r="F191" i="10" s="1"/>
  <c r="A191" i="10"/>
  <c r="E190" i="10"/>
  <c r="D190" i="10"/>
  <c r="C190" i="10"/>
  <c r="B190" i="10"/>
  <c r="F190" i="10" s="1"/>
  <c r="A190" i="10"/>
  <c r="D189" i="10"/>
  <c r="C189" i="10"/>
  <c r="B189" i="10"/>
  <c r="E189" i="10" s="1"/>
  <c r="A189" i="10"/>
  <c r="D188" i="10"/>
  <c r="C188" i="10"/>
  <c r="G189" i="10" s="1"/>
  <c r="B188" i="10"/>
  <c r="A188" i="10"/>
  <c r="G187" i="10"/>
  <c r="F187" i="10"/>
  <c r="E187" i="10"/>
  <c r="D187" i="10"/>
  <c r="E188" i="10" s="1"/>
  <c r="C187" i="10"/>
  <c r="B187" i="10"/>
  <c r="A187" i="10"/>
  <c r="D186" i="10"/>
  <c r="C186" i="10"/>
  <c r="B186" i="10"/>
  <c r="E186" i="10" s="1"/>
  <c r="A186" i="10"/>
  <c r="D185" i="10"/>
  <c r="C185" i="10"/>
  <c r="G186" i="10" s="1"/>
  <c r="B185" i="10"/>
  <c r="F186" i="10" s="1"/>
  <c r="A185" i="10"/>
  <c r="G184" i="10"/>
  <c r="F184" i="10"/>
  <c r="E184" i="10"/>
  <c r="D184" i="10"/>
  <c r="C184" i="10"/>
  <c r="B184" i="10"/>
  <c r="A184" i="10"/>
  <c r="D183" i="10"/>
  <c r="C183" i="10"/>
  <c r="B183" i="10"/>
  <c r="A183" i="10"/>
  <c r="D182" i="10"/>
  <c r="C182" i="10"/>
  <c r="B182" i="10"/>
  <c r="A182" i="10"/>
  <c r="D181" i="10"/>
  <c r="C181" i="10"/>
  <c r="B181" i="10"/>
  <c r="A181" i="10"/>
  <c r="F180" i="10"/>
  <c r="D180" i="10"/>
  <c r="C180" i="10"/>
  <c r="B180" i="10"/>
  <c r="A180" i="10"/>
  <c r="D179" i="10"/>
  <c r="C179" i="10"/>
  <c r="G180" i="10" s="1"/>
  <c r="B179" i="10"/>
  <c r="F179" i="10" s="1"/>
  <c r="A179" i="10"/>
  <c r="E178" i="10"/>
  <c r="D178" i="10"/>
  <c r="C178" i="10"/>
  <c r="B178" i="10"/>
  <c r="F178" i="10" s="1"/>
  <c r="A178" i="10"/>
  <c r="D177" i="10"/>
  <c r="C177" i="10"/>
  <c r="B177" i="10"/>
  <c r="E177" i="10" s="1"/>
  <c r="A177" i="10"/>
  <c r="D176" i="10"/>
  <c r="C176" i="10"/>
  <c r="G177" i="10" s="1"/>
  <c r="B176" i="10"/>
  <c r="A176" i="10"/>
  <c r="G175" i="10"/>
  <c r="F175" i="10"/>
  <c r="E175" i="10"/>
  <c r="D175" i="10"/>
  <c r="E176" i="10" s="1"/>
  <c r="C175" i="10"/>
  <c r="B175" i="10"/>
  <c r="A175" i="10"/>
  <c r="D174" i="10"/>
  <c r="C174" i="10"/>
  <c r="B174" i="10"/>
  <c r="E174" i="10" s="1"/>
  <c r="A174" i="10"/>
  <c r="D173" i="10"/>
  <c r="C173" i="10"/>
  <c r="G174" i="10" s="1"/>
  <c r="B173" i="10"/>
  <c r="F174" i="10" s="1"/>
  <c r="A173" i="10"/>
  <c r="G172" i="10"/>
  <c r="F172" i="10"/>
  <c r="E172" i="10"/>
  <c r="D172" i="10"/>
  <c r="C172" i="10"/>
  <c r="B172" i="10"/>
  <c r="A172" i="10"/>
  <c r="D171" i="10"/>
  <c r="C171" i="10"/>
  <c r="B171" i="10"/>
  <c r="A171" i="10"/>
  <c r="D170" i="10"/>
  <c r="C170" i="10"/>
  <c r="G171" i="10" s="1"/>
  <c r="B170" i="10"/>
  <c r="A170" i="10"/>
  <c r="D169" i="10"/>
  <c r="C169" i="10"/>
  <c r="B169" i="10"/>
  <c r="A169" i="10"/>
  <c r="F168" i="10"/>
  <c r="D168" i="10"/>
  <c r="C168" i="10"/>
  <c r="B168" i="10"/>
  <c r="A168" i="10"/>
  <c r="D167" i="10"/>
  <c r="C167" i="10"/>
  <c r="G168" i="10" s="1"/>
  <c r="B167" i="10"/>
  <c r="F167" i="10" s="1"/>
  <c r="A167" i="10"/>
  <c r="E166" i="10"/>
  <c r="D166" i="10"/>
  <c r="C166" i="10"/>
  <c r="B166" i="10"/>
  <c r="F166" i="10" s="1"/>
  <c r="A166" i="10"/>
  <c r="D165" i="10"/>
  <c r="C165" i="10"/>
  <c r="B165" i="10"/>
  <c r="E165" i="10" s="1"/>
  <c r="A165" i="10"/>
  <c r="D164" i="10"/>
  <c r="C164" i="10"/>
  <c r="G165" i="10" s="1"/>
  <c r="B164" i="10"/>
  <c r="A164" i="10"/>
  <c r="G163" i="10"/>
  <c r="F163" i="10"/>
  <c r="E163" i="10"/>
  <c r="D163" i="10"/>
  <c r="E164" i="10" s="1"/>
  <c r="C163" i="10"/>
  <c r="B163" i="10"/>
  <c r="A163" i="10"/>
  <c r="D162" i="10"/>
  <c r="C162" i="10"/>
  <c r="B162" i="10"/>
  <c r="E162" i="10" s="1"/>
  <c r="A162" i="10"/>
  <c r="D161" i="10"/>
  <c r="C161" i="10"/>
  <c r="G162" i="10" s="1"/>
  <c r="B161" i="10"/>
  <c r="F162" i="10" s="1"/>
  <c r="A161" i="10"/>
  <c r="G160" i="10"/>
  <c r="F160" i="10"/>
  <c r="E160" i="10"/>
  <c r="D160" i="10"/>
  <c r="C160" i="10"/>
  <c r="B160" i="10"/>
  <c r="A160" i="10"/>
  <c r="D159" i="10"/>
  <c r="C159" i="10"/>
  <c r="B159" i="10"/>
  <c r="A159" i="10"/>
  <c r="D158" i="10"/>
  <c r="C158" i="10"/>
  <c r="G159" i="10" s="1"/>
  <c r="B158" i="10"/>
  <c r="A158" i="10"/>
  <c r="D157" i="10"/>
  <c r="C157" i="10"/>
  <c r="B157" i="10"/>
  <c r="A157" i="10"/>
  <c r="F156" i="10"/>
  <c r="D156" i="10"/>
  <c r="C156" i="10"/>
  <c r="B156" i="10"/>
  <c r="A156" i="10"/>
  <c r="D155" i="10"/>
  <c r="C155" i="10"/>
  <c r="G156" i="10" s="1"/>
  <c r="B155" i="10"/>
  <c r="F155" i="10" s="1"/>
  <c r="A155" i="10"/>
  <c r="E154" i="10"/>
  <c r="D154" i="10"/>
  <c r="C154" i="10"/>
  <c r="B154" i="10"/>
  <c r="F154" i="10" s="1"/>
  <c r="A154" i="10"/>
  <c r="D153" i="10"/>
  <c r="C153" i="10"/>
  <c r="B153" i="10"/>
  <c r="E153" i="10" s="1"/>
  <c r="A153" i="10"/>
  <c r="D152" i="10"/>
  <c r="C152" i="10"/>
  <c r="G153" i="10" s="1"/>
  <c r="B152" i="10"/>
  <c r="A152" i="10"/>
  <c r="G151" i="10"/>
  <c r="F151" i="10"/>
  <c r="E151" i="10"/>
  <c r="D151" i="10"/>
  <c r="E152" i="10" s="1"/>
  <c r="C151" i="10"/>
  <c r="B151" i="10"/>
  <c r="A151" i="10"/>
  <c r="D150" i="10"/>
  <c r="C150" i="10"/>
  <c r="B150" i="10"/>
  <c r="E150" i="10" s="1"/>
  <c r="A150" i="10"/>
  <c r="D149" i="10"/>
  <c r="C149" i="10"/>
  <c r="G150" i="10" s="1"/>
  <c r="B149" i="10"/>
  <c r="F150" i="10" s="1"/>
  <c r="A149" i="10"/>
  <c r="G148" i="10"/>
  <c r="F148" i="10"/>
  <c r="E148" i="10"/>
  <c r="D148" i="10"/>
  <c r="C148" i="10"/>
  <c r="B148" i="10"/>
  <c r="A148" i="10"/>
  <c r="D147" i="10"/>
  <c r="C147" i="10"/>
  <c r="B147" i="10"/>
  <c r="A147" i="10"/>
  <c r="D146" i="10"/>
  <c r="C146" i="10"/>
  <c r="G147" i="10" s="1"/>
  <c r="B146" i="10"/>
  <c r="A146" i="10"/>
  <c r="D145" i="10"/>
  <c r="C145" i="10"/>
  <c r="B145" i="10"/>
  <c r="A145" i="10"/>
  <c r="G144" i="10"/>
  <c r="D144" i="10"/>
  <c r="C144" i="10"/>
  <c r="B144" i="10"/>
  <c r="A144" i="10"/>
  <c r="D143" i="10"/>
  <c r="C143" i="10"/>
  <c r="B143" i="10"/>
  <c r="A143" i="10"/>
  <c r="D142" i="10"/>
  <c r="E143" i="10" s="1"/>
  <c r="C142" i="10"/>
  <c r="B142" i="10"/>
  <c r="A142" i="10"/>
  <c r="D141" i="10"/>
  <c r="C141" i="10"/>
  <c r="B141" i="10"/>
  <c r="E141" i="10" s="1"/>
  <c r="A141" i="10"/>
  <c r="E140" i="10"/>
  <c r="D140" i="10"/>
  <c r="C140" i="10"/>
  <c r="G141" i="10" s="1"/>
  <c r="B140" i="10"/>
  <c r="A140" i="10"/>
  <c r="D139" i="10"/>
  <c r="C139" i="10"/>
  <c r="B139" i="10"/>
  <c r="A139" i="10"/>
  <c r="G138" i="10"/>
  <c r="F138" i="10"/>
  <c r="D138" i="10"/>
  <c r="C138" i="10"/>
  <c r="B138" i="10"/>
  <c r="E138" i="10" s="1"/>
  <c r="A138" i="10"/>
  <c r="D137" i="10"/>
  <c r="C137" i="10"/>
  <c r="B137" i="10"/>
  <c r="A137" i="10"/>
  <c r="G136" i="10"/>
  <c r="F136" i="10"/>
  <c r="E136" i="10"/>
  <c r="D136" i="10"/>
  <c r="C136" i="10"/>
  <c r="B136" i="10"/>
  <c r="A136" i="10"/>
  <c r="D135" i="10"/>
  <c r="C135" i="10"/>
  <c r="B135" i="10"/>
  <c r="A135" i="10"/>
  <c r="D134" i="10"/>
  <c r="C134" i="10"/>
  <c r="G135" i="10" s="1"/>
  <c r="B134" i="10"/>
  <c r="A134" i="10"/>
  <c r="D133" i="10"/>
  <c r="C133" i="10"/>
  <c r="B133" i="10"/>
  <c r="A133" i="10"/>
  <c r="D132" i="10"/>
  <c r="C132" i="10"/>
  <c r="B132" i="10"/>
  <c r="A132" i="10"/>
  <c r="D131" i="10"/>
  <c r="C131" i="10"/>
  <c r="B131" i="10"/>
  <c r="A131" i="10"/>
  <c r="F130" i="10"/>
  <c r="E130" i="10"/>
  <c r="D130" i="10"/>
  <c r="C130" i="10"/>
  <c r="B130" i="10"/>
  <c r="A130" i="10"/>
  <c r="D129" i="10"/>
  <c r="C129" i="10"/>
  <c r="B129" i="10"/>
  <c r="E129" i="10" s="1"/>
  <c r="A129" i="10"/>
  <c r="D128" i="10"/>
  <c r="C128" i="10"/>
  <c r="G129" i="10" s="1"/>
  <c r="B128" i="10"/>
  <c r="A128" i="10"/>
  <c r="E127" i="10"/>
  <c r="D127" i="10"/>
  <c r="E128" i="10" s="1"/>
  <c r="C127" i="10"/>
  <c r="B127" i="10"/>
  <c r="A127" i="10"/>
  <c r="D126" i="10"/>
  <c r="C126" i="10"/>
  <c r="B126" i="10"/>
  <c r="E126" i="10" s="1"/>
  <c r="A126" i="10"/>
  <c r="D125" i="10"/>
  <c r="C125" i="10"/>
  <c r="G126" i="10" s="1"/>
  <c r="B125" i="10"/>
  <c r="F126" i="10" s="1"/>
  <c r="A125" i="10"/>
  <c r="G124" i="10"/>
  <c r="F124" i="10"/>
  <c r="E124" i="10"/>
  <c r="D124" i="10"/>
  <c r="C124" i="10"/>
  <c r="B124" i="10"/>
  <c r="A124" i="10"/>
  <c r="D123" i="10"/>
  <c r="C123" i="10"/>
  <c r="B123" i="10"/>
  <c r="E123" i="10" s="1"/>
  <c r="A123" i="10"/>
  <c r="D122" i="10"/>
  <c r="C122" i="10"/>
  <c r="B122" i="10"/>
  <c r="A122" i="10"/>
  <c r="D121" i="10"/>
  <c r="C121" i="10"/>
  <c r="B121" i="10"/>
  <c r="A121" i="10"/>
  <c r="D120" i="10"/>
  <c r="C120" i="10"/>
  <c r="B120" i="10"/>
  <c r="A120" i="10"/>
  <c r="E119" i="10"/>
  <c r="D119" i="10"/>
  <c r="C119" i="10"/>
  <c r="G120" i="10" s="1"/>
  <c r="B119" i="10"/>
  <c r="A119" i="10"/>
  <c r="D118" i="10"/>
  <c r="C118" i="10"/>
  <c r="B118" i="10"/>
  <c r="A118" i="10"/>
  <c r="D117" i="10"/>
  <c r="C117" i="10"/>
  <c r="B117" i="10"/>
  <c r="E117" i="10" s="1"/>
  <c r="A117" i="10"/>
  <c r="D116" i="10"/>
  <c r="C116" i="10"/>
  <c r="G117" i="10" s="1"/>
  <c r="B116" i="10"/>
  <c r="A116" i="10"/>
  <c r="D115" i="10"/>
  <c r="E116" i="10" s="1"/>
  <c r="C115" i="10"/>
  <c r="B115" i="10"/>
  <c r="A115" i="10"/>
  <c r="G114" i="10"/>
  <c r="D114" i="10"/>
  <c r="C114" i="10"/>
  <c r="B114" i="10"/>
  <c r="E114" i="10" s="1"/>
  <c r="A114" i="10"/>
  <c r="D113" i="10"/>
  <c r="C113" i="10"/>
  <c r="B113" i="10"/>
  <c r="A113" i="10"/>
  <c r="G112" i="10"/>
  <c r="F112" i="10"/>
  <c r="E112" i="10"/>
  <c r="D112" i="10"/>
  <c r="C112" i="10"/>
  <c r="B112" i="10"/>
  <c r="A112" i="10"/>
  <c r="G111" i="10"/>
  <c r="F111" i="10"/>
  <c r="D111" i="10"/>
  <c r="C111" i="10"/>
  <c r="B111" i="10"/>
  <c r="A111" i="10"/>
  <c r="D110" i="10"/>
  <c r="C110" i="10"/>
  <c r="G110" i="10" s="1"/>
  <c r="B110" i="10"/>
  <c r="A110" i="10"/>
  <c r="G109" i="10"/>
  <c r="F109" i="10"/>
  <c r="E109" i="10"/>
  <c r="D109" i="10"/>
  <c r="C109" i="10"/>
  <c r="B109" i="10"/>
  <c r="A109" i="10"/>
  <c r="G108" i="10"/>
  <c r="D108" i="10"/>
  <c r="C108" i="10"/>
  <c r="B108" i="10"/>
  <c r="A108" i="10"/>
  <c r="D107" i="10"/>
  <c r="C107" i="10"/>
  <c r="B107" i="10"/>
  <c r="A107" i="10"/>
  <c r="G106" i="10"/>
  <c r="D106" i="10"/>
  <c r="C106" i="10"/>
  <c r="B106" i="10"/>
  <c r="A106" i="10"/>
  <c r="E105" i="10"/>
  <c r="D105" i="10"/>
  <c r="C105" i="10"/>
  <c r="B105" i="10"/>
  <c r="A105" i="10"/>
  <c r="D104" i="10"/>
  <c r="C104" i="10"/>
  <c r="B104" i="10"/>
  <c r="F105" i="10" s="1"/>
  <c r="A104" i="10"/>
  <c r="D103" i="10"/>
  <c r="C103" i="10"/>
  <c r="B103" i="10"/>
  <c r="A103" i="10"/>
  <c r="G102" i="10"/>
  <c r="F102" i="10"/>
  <c r="D102" i="10"/>
  <c r="C102" i="10"/>
  <c r="B102" i="10"/>
  <c r="A102" i="10"/>
  <c r="G101" i="10"/>
  <c r="F101" i="10"/>
  <c r="E101" i="10"/>
  <c r="D101" i="10"/>
  <c r="C101" i="10"/>
  <c r="B101" i="10"/>
  <c r="A101" i="10"/>
  <c r="D100" i="10"/>
  <c r="C100" i="10"/>
  <c r="B100" i="10"/>
  <c r="E100" i="10" s="1"/>
  <c r="A100" i="10"/>
  <c r="D99" i="10"/>
  <c r="C99" i="10"/>
  <c r="B99" i="10"/>
  <c r="A99" i="10"/>
  <c r="D98" i="10"/>
  <c r="C98" i="10"/>
  <c r="B98" i="10"/>
  <c r="A98" i="10"/>
  <c r="G97" i="10"/>
  <c r="F97" i="10"/>
  <c r="E97" i="10"/>
  <c r="D97" i="10"/>
  <c r="C97" i="10"/>
  <c r="B97" i="10"/>
  <c r="A97" i="10"/>
  <c r="G96" i="10"/>
  <c r="F96" i="10"/>
  <c r="D96" i="10"/>
  <c r="C96" i="10"/>
  <c r="B96" i="10"/>
  <c r="A96" i="10"/>
  <c r="D95" i="10"/>
  <c r="C95" i="10"/>
  <c r="B95" i="10"/>
  <c r="A95" i="10"/>
  <c r="G94" i="10"/>
  <c r="F94" i="10"/>
  <c r="E94" i="10"/>
  <c r="D94" i="10"/>
  <c r="E95" i="10" s="1"/>
  <c r="C94" i="10"/>
  <c r="B94" i="10"/>
  <c r="A94" i="10"/>
  <c r="G93" i="10"/>
  <c r="F93" i="10"/>
  <c r="E93" i="10"/>
  <c r="D93" i="10"/>
  <c r="C93" i="10"/>
  <c r="B93" i="10"/>
  <c r="A93" i="10"/>
  <c r="D92" i="10"/>
  <c r="C92" i="10"/>
  <c r="B92" i="10"/>
  <c r="A92" i="10"/>
  <c r="G91" i="10"/>
  <c r="D91" i="10"/>
  <c r="C91" i="10"/>
  <c r="B91" i="10"/>
  <c r="A91" i="10"/>
  <c r="D90" i="10"/>
  <c r="C90" i="10"/>
  <c r="B90" i="10"/>
  <c r="A90" i="10"/>
  <c r="D89" i="10"/>
  <c r="E90" i="10" s="1"/>
  <c r="C89" i="10"/>
  <c r="G90" i="10" s="1"/>
  <c r="B89" i="10"/>
  <c r="A89" i="10"/>
  <c r="D88" i="10"/>
  <c r="C88" i="10"/>
  <c r="B88" i="10"/>
  <c r="A88" i="10"/>
  <c r="E87" i="10"/>
  <c r="D87" i="10"/>
  <c r="C87" i="10"/>
  <c r="B87" i="10"/>
  <c r="A87" i="10"/>
  <c r="D86" i="10"/>
  <c r="C86" i="10"/>
  <c r="B86" i="10"/>
  <c r="A86" i="10"/>
  <c r="D85" i="10"/>
  <c r="C85" i="10"/>
  <c r="B85" i="10"/>
  <c r="F85" i="10" s="1"/>
  <c r="A85" i="10"/>
  <c r="G84" i="10"/>
  <c r="F84" i="10"/>
  <c r="D84" i="10"/>
  <c r="C84" i="10"/>
  <c r="B84" i="10"/>
  <c r="A84" i="10"/>
  <c r="D83" i="10"/>
  <c r="E84" i="10" s="1"/>
  <c r="C83" i="10"/>
  <c r="B83" i="10"/>
  <c r="A83" i="10"/>
  <c r="G82" i="10"/>
  <c r="F82" i="10"/>
  <c r="E82" i="10"/>
  <c r="D82" i="10"/>
  <c r="C82" i="10"/>
  <c r="B82" i="10"/>
  <c r="A82" i="10"/>
  <c r="G81" i="10"/>
  <c r="F81" i="10"/>
  <c r="E81" i="10"/>
  <c r="D81" i="10"/>
  <c r="C81" i="10"/>
  <c r="B81" i="10"/>
  <c r="A81" i="10"/>
  <c r="D80" i="10"/>
  <c r="C80" i="10"/>
  <c r="B80" i="10"/>
  <c r="A80" i="10"/>
  <c r="G79" i="10"/>
  <c r="D79" i="10"/>
  <c r="C79" i="10"/>
  <c r="B79" i="10"/>
  <c r="A79" i="10"/>
  <c r="D78" i="10"/>
  <c r="C78" i="10"/>
  <c r="B78" i="10"/>
  <c r="A78" i="10"/>
  <c r="D77" i="10"/>
  <c r="E78" i="10" s="1"/>
  <c r="C77" i="10"/>
  <c r="B77" i="10"/>
  <c r="A77" i="10"/>
  <c r="D76" i="10"/>
  <c r="C76" i="10"/>
  <c r="B76" i="10"/>
  <c r="A76" i="10"/>
  <c r="E75" i="10"/>
  <c r="D75" i="10"/>
  <c r="C75" i="10"/>
  <c r="B75" i="10"/>
  <c r="A75" i="10"/>
  <c r="D74" i="10"/>
  <c r="C74" i="10"/>
  <c r="B74" i="10"/>
  <c r="A74" i="10"/>
  <c r="E73" i="10"/>
  <c r="D73" i="10"/>
  <c r="C73" i="10"/>
  <c r="B73" i="10"/>
  <c r="A73" i="10"/>
  <c r="G72" i="10"/>
  <c r="F72" i="10"/>
  <c r="D72" i="10"/>
  <c r="C72" i="10"/>
  <c r="B72" i="10"/>
  <c r="A72" i="10"/>
  <c r="D71" i="10"/>
  <c r="E72" i="10" s="1"/>
  <c r="C71" i="10"/>
  <c r="B71" i="10"/>
  <c r="A71" i="10"/>
  <c r="G70" i="10"/>
  <c r="F70" i="10"/>
  <c r="E70" i="10"/>
  <c r="D70" i="10"/>
  <c r="C70" i="10"/>
  <c r="B70" i="10"/>
  <c r="A70" i="10"/>
  <c r="G69" i="10"/>
  <c r="F69" i="10"/>
  <c r="E69" i="10"/>
  <c r="D69" i="10"/>
  <c r="C69" i="10"/>
  <c r="B69" i="10"/>
  <c r="A69" i="10"/>
  <c r="D68" i="10"/>
  <c r="C68" i="10"/>
  <c r="B68" i="10"/>
  <c r="A68" i="10"/>
  <c r="G67" i="10"/>
  <c r="D67" i="10"/>
  <c r="C67" i="10"/>
  <c r="B67" i="10"/>
  <c r="A67" i="10"/>
  <c r="D66" i="10"/>
  <c r="C66" i="10"/>
  <c r="B66" i="10"/>
  <c r="A66" i="10"/>
  <c r="D65" i="10"/>
  <c r="E66" i="10" s="1"/>
  <c r="C65" i="10"/>
  <c r="G66" i="10" s="1"/>
  <c r="B65" i="10"/>
  <c r="A65" i="10"/>
  <c r="D64" i="10"/>
  <c r="C64" i="10"/>
  <c r="B64" i="10"/>
  <c r="A64" i="10"/>
  <c r="D63" i="10"/>
  <c r="C63" i="10"/>
  <c r="B63" i="10"/>
  <c r="A63" i="10"/>
  <c r="D62" i="10"/>
  <c r="E63" i="10" s="1"/>
  <c r="C62" i="10"/>
  <c r="G63" i="10" s="1"/>
  <c r="B62" i="10"/>
  <c r="A62" i="10"/>
  <c r="D61" i="10"/>
  <c r="C61" i="10"/>
  <c r="B61" i="10"/>
  <c r="A61" i="10"/>
  <c r="G60" i="10"/>
  <c r="F60" i="10"/>
  <c r="D60" i="10"/>
  <c r="C60" i="10"/>
  <c r="B60" i="10"/>
  <c r="A60" i="10"/>
  <c r="D59" i="10"/>
  <c r="E60" i="10" s="1"/>
  <c r="C59" i="10"/>
  <c r="B59" i="10"/>
  <c r="A59" i="10"/>
  <c r="G58" i="10"/>
  <c r="F58" i="10"/>
  <c r="E58" i="10"/>
  <c r="D58" i="10"/>
  <c r="C58" i="10"/>
  <c r="B58" i="10"/>
  <c r="A58" i="10"/>
  <c r="G57" i="10"/>
  <c r="F57" i="10"/>
  <c r="E57" i="10"/>
  <c r="D57" i="10"/>
  <c r="C57" i="10"/>
  <c r="B57" i="10"/>
  <c r="A57" i="10"/>
  <c r="D56" i="10"/>
  <c r="C56" i="10"/>
  <c r="B56" i="10"/>
  <c r="A56" i="10"/>
  <c r="G55" i="10"/>
  <c r="D55" i="10"/>
  <c r="C55" i="10"/>
  <c r="B55" i="10"/>
  <c r="A55" i="10"/>
  <c r="D54" i="10"/>
  <c r="C54" i="10"/>
  <c r="B54" i="10"/>
  <c r="A54" i="10"/>
  <c r="D53" i="10"/>
  <c r="E54" i="10" s="1"/>
  <c r="C53" i="10"/>
  <c r="B53" i="10"/>
  <c r="A53" i="10"/>
  <c r="D52" i="10"/>
  <c r="C52" i="10"/>
  <c r="B52" i="10"/>
  <c r="A52" i="10"/>
  <c r="E51" i="10"/>
  <c r="D51" i="10"/>
  <c r="C51" i="10"/>
  <c r="B51" i="10"/>
  <c r="A51" i="10"/>
  <c r="D50" i="10"/>
  <c r="C50" i="10"/>
  <c r="B50" i="10"/>
  <c r="A50" i="10"/>
  <c r="G49" i="10"/>
  <c r="F49" i="10"/>
  <c r="D49" i="10"/>
  <c r="C49" i="10"/>
  <c r="B49" i="10"/>
  <c r="A49" i="10"/>
  <c r="F48" i="10"/>
  <c r="E48" i="10"/>
  <c r="D48" i="10"/>
  <c r="C48" i="10"/>
  <c r="B48" i="10"/>
  <c r="A48" i="10"/>
  <c r="D47" i="10"/>
  <c r="C47" i="10"/>
  <c r="B47" i="10"/>
  <c r="G48" i="10" s="1"/>
  <c r="A47" i="10"/>
  <c r="E46" i="10"/>
  <c r="D46" i="10"/>
  <c r="C46" i="10"/>
  <c r="B46" i="10"/>
  <c r="A46" i="10"/>
  <c r="E45" i="10"/>
  <c r="D45" i="10"/>
  <c r="C45" i="10"/>
  <c r="B45" i="10"/>
  <c r="A45" i="10"/>
  <c r="E44" i="10"/>
  <c r="D44" i="10"/>
  <c r="C44" i="10"/>
  <c r="B44" i="10"/>
  <c r="A44" i="10"/>
  <c r="D43" i="10"/>
  <c r="C43" i="10"/>
  <c r="B43" i="10"/>
  <c r="A43" i="10"/>
  <c r="D42" i="10"/>
  <c r="C42" i="10"/>
  <c r="G43" i="10" s="1"/>
  <c r="B42" i="10"/>
  <c r="A42" i="10"/>
  <c r="D41" i="10"/>
  <c r="C41" i="10"/>
  <c r="B41" i="10"/>
  <c r="A41" i="10"/>
  <c r="D40" i="10"/>
  <c r="C40" i="10"/>
  <c r="B40" i="10"/>
  <c r="E40" i="10" s="1"/>
  <c r="A40" i="10"/>
  <c r="D39" i="10"/>
  <c r="C39" i="10"/>
  <c r="G40" i="10" s="1"/>
  <c r="B39" i="10"/>
  <c r="A39" i="10"/>
  <c r="D38" i="10"/>
  <c r="C38" i="10"/>
  <c r="B38" i="10"/>
  <c r="A38" i="10"/>
  <c r="D37" i="10"/>
  <c r="C37" i="10"/>
  <c r="B37" i="10"/>
  <c r="E37" i="10" s="1"/>
  <c r="A37" i="10"/>
  <c r="D36" i="10"/>
  <c r="C36" i="10"/>
  <c r="B36" i="10"/>
  <c r="A36" i="10"/>
  <c r="D35" i="10"/>
  <c r="C35" i="10"/>
  <c r="B35" i="10"/>
  <c r="A35" i="10"/>
  <c r="D34" i="10"/>
  <c r="C34" i="10"/>
  <c r="B34" i="10"/>
  <c r="E34" i="10" s="1"/>
  <c r="A34" i="10"/>
  <c r="D33" i="10"/>
  <c r="C33" i="10"/>
  <c r="B33" i="10"/>
  <c r="A33" i="10"/>
  <c r="D32" i="10"/>
  <c r="C32" i="10"/>
  <c r="B32" i="10"/>
  <c r="A32" i="10"/>
  <c r="D31" i="10"/>
  <c r="C31" i="10"/>
  <c r="B31" i="10"/>
  <c r="E31" i="10" s="1"/>
  <c r="A31" i="10"/>
  <c r="D30" i="10"/>
  <c r="C30" i="10"/>
  <c r="G31" i="10" s="1"/>
  <c r="B30" i="10"/>
  <c r="A30" i="10"/>
  <c r="D29" i="10"/>
  <c r="C29" i="10"/>
  <c r="B29" i="10"/>
  <c r="A29" i="10"/>
  <c r="E28" i="10"/>
  <c r="D28" i="10"/>
  <c r="C28" i="10"/>
  <c r="B28" i="10"/>
  <c r="A28" i="10"/>
  <c r="D27" i="10"/>
  <c r="C27" i="10"/>
  <c r="G28" i="10" s="1"/>
  <c r="B27" i="10"/>
  <c r="A27" i="10"/>
  <c r="D26" i="10"/>
  <c r="C26" i="10"/>
  <c r="B26" i="10"/>
  <c r="A26" i="10"/>
  <c r="G25" i="10"/>
  <c r="F25" i="10"/>
  <c r="D25" i="10"/>
  <c r="C25" i="10"/>
  <c r="B25" i="10"/>
  <c r="A25" i="10"/>
  <c r="G24" i="10"/>
  <c r="F24" i="10"/>
  <c r="E24" i="10"/>
  <c r="D24" i="10"/>
  <c r="C24" i="10"/>
  <c r="B24" i="10"/>
  <c r="A24" i="10"/>
  <c r="D23" i="10"/>
  <c r="C23" i="10"/>
  <c r="B23" i="10"/>
  <c r="A23" i="10"/>
  <c r="F22" i="10"/>
  <c r="D22" i="10"/>
  <c r="C22" i="10"/>
  <c r="B22" i="10"/>
  <c r="A22" i="10"/>
  <c r="G21" i="10"/>
  <c r="F21" i="10"/>
  <c r="E21" i="10"/>
  <c r="D21" i="10"/>
  <c r="E22" i="10" s="1"/>
  <c r="C21" i="10"/>
  <c r="B21" i="10"/>
  <c r="A21" i="10"/>
  <c r="G20" i="10"/>
  <c r="F20" i="10"/>
  <c r="E20" i="10"/>
  <c r="D20" i="10"/>
  <c r="C20" i="10"/>
  <c r="B20" i="10"/>
  <c r="A20" i="10"/>
  <c r="D19" i="10"/>
  <c r="C19" i="10"/>
  <c r="B19" i="10"/>
  <c r="A19" i="10"/>
  <c r="F18" i="10"/>
  <c r="D18" i="10"/>
  <c r="C18" i="10"/>
  <c r="G19" i="10" s="1"/>
  <c r="B18" i="10"/>
  <c r="A18" i="10"/>
  <c r="D17" i="10"/>
  <c r="E18" i="10" s="1"/>
  <c r="C17" i="10"/>
  <c r="B17" i="10"/>
  <c r="A17" i="10"/>
  <c r="D16" i="10"/>
  <c r="C16" i="10"/>
  <c r="B16" i="10"/>
  <c r="A16" i="10"/>
  <c r="D15" i="10"/>
  <c r="E16" i="10" s="1"/>
  <c r="C15" i="10"/>
  <c r="B15" i="10"/>
  <c r="A15" i="10"/>
  <c r="D14" i="10"/>
  <c r="C14" i="10"/>
  <c r="B14" i="10"/>
  <c r="A14" i="10"/>
  <c r="D13" i="10"/>
  <c r="C13" i="10"/>
  <c r="G14" i="10" s="1"/>
  <c r="B13" i="10"/>
  <c r="A13" i="10"/>
  <c r="D12" i="10"/>
  <c r="C12" i="10"/>
  <c r="B12" i="10"/>
  <c r="A12" i="10"/>
  <c r="D11" i="10"/>
  <c r="C11" i="10"/>
  <c r="B11" i="10"/>
  <c r="A11" i="10"/>
  <c r="F10" i="10"/>
  <c r="E10" i="10"/>
  <c r="D10" i="10"/>
  <c r="E11" i="10" s="1"/>
  <c r="C10" i="10"/>
  <c r="G11" i="10" s="1"/>
  <c r="B10" i="10"/>
  <c r="A10" i="10"/>
  <c r="D9" i="10"/>
  <c r="C9" i="10"/>
  <c r="B9" i="10"/>
  <c r="A9" i="10"/>
  <c r="E8" i="10"/>
  <c r="D8" i="10"/>
  <c r="C8" i="10"/>
  <c r="F8" i="10" s="1"/>
  <c r="B8" i="10"/>
  <c r="A8" i="10"/>
  <c r="D7" i="10"/>
  <c r="C7" i="10"/>
  <c r="B7" i="10"/>
  <c r="A7" i="10"/>
  <c r="E6" i="10"/>
  <c r="D6" i="10"/>
  <c r="C6" i="10"/>
  <c r="B6" i="10"/>
  <c r="A6" i="10"/>
  <c r="D5" i="10"/>
  <c r="C5" i="10"/>
  <c r="B5" i="10"/>
  <c r="F6" i="10" s="1"/>
  <c r="A5" i="10"/>
  <c r="D4" i="10"/>
  <c r="C4" i="10"/>
  <c r="B4" i="10"/>
  <c r="A4" i="10"/>
  <c r="D3" i="10"/>
  <c r="E4" i="10" s="1"/>
  <c r="C3" i="10"/>
  <c r="B3" i="10"/>
  <c r="A3" i="10"/>
  <c r="D2" i="10"/>
  <c r="C2" i="10"/>
  <c r="B2" i="10"/>
  <c r="A2" i="10"/>
  <c r="C858" i="9"/>
  <c r="B858" i="9"/>
  <c r="A858" i="9"/>
  <c r="C857" i="9"/>
  <c r="B857" i="9"/>
  <c r="A857" i="9"/>
  <c r="D856" i="9"/>
  <c r="C856" i="9"/>
  <c r="B856" i="9"/>
  <c r="A856" i="9"/>
  <c r="C855" i="9"/>
  <c r="B855" i="9"/>
  <c r="A855" i="9"/>
  <c r="C854" i="9"/>
  <c r="B854" i="9"/>
  <c r="D854" i="9" s="1"/>
  <c r="A854" i="9"/>
  <c r="D853" i="9"/>
  <c r="C853" i="9"/>
  <c r="B853" i="9"/>
  <c r="A853" i="9"/>
  <c r="C852" i="9"/>
  <c r="B852" i="9"/>
  <c r="D852" i="9" s="1"/>
  <c r="A852" i="9"/>
  <c r="C851" i="9"/>
  <c r="D851" i="9" s="1"/>
  <c r="B851" i="9"/>
  <c r="A851" i="9"/>
  <c r="D850" i="9"/>
  <c r="C850" i="9"/>
  <c r="B850" i="9"/>
  <c r="A850" i="9"/>
  <c r="C849" i="9"/>
  <c r="B849" i="9"/>
  <c r="A849" i="9"/>
  <c r="C848" i="9"/>
  <c r="B848" i="9"/>
  <c r="D848" i="9" s="1"/>
  <c r="A848" i="9"/>
  <c r="D847" i="9"/>
  <c r="C847" i="9"/>
  <c r="B847" i="9"/>
  <c r="A847" i="9"/>
  <c r="C846" i="9"/>
  <c r="B846" i="9"/>
  <c r="A846" i="9"/>
  <c r="D845" i="9"/>
  <c r="C845" i="9"/>
  <c r="B845" i="9"/>
  <c r="A845" i="9"/>
  <c r="D844" i="9"/>
  <c r="C844" i="9"/>
  <c r="B844" i="9"/>
  <c r="A844" i="9"/>
  <c r="C843" i="9"/>
  <c r="B843" i="9"/>
  <c r="A843" i="9"/>
  <c r="D842" i="9"/>
  <c r="C842" i="9"/>
  <c r="B842" i="9"/>
  <c r="A842" i="9"/>
  <c r="D841" i="9"/>
  <c r="C841" i="9"/>
  <c r="B841" i="9"/>
  <c r="A841" i="9"/>
  <c r="C840" i="9"/>
  <c r="B840" i="9"/>
  <c r="D840" i="9" s="1"/>
  <c r="A840" i="9"/>
  <c r="C839" i="9"/>
  <c r="D839" i="9" s="1"/>
  <c r="B839" i="9"/>
  <c r="A839" i="9"/>
  <c r="D838" i="9"/>
  <c r="C838" i="9"/>
  <c r="B838" i="9"/>
  <c r="A838" i="9"/>
  <c r="C837" i="9"/>
  <c r="B837" i="9"/>
  <c r="A837" i="9"/>
  <c r="C836" i="9"/>
  <c r="B836" i="9"/>
  <c r="D836" i="9" s="1"/>
  <c r="A836" i="9"/>
  <c r="D835" i="9"/>
  <c r="C835" i="9"/>
  <c r="B835" i="9"/>
  <c r="A835" i="9"/>
  <c r="C834" i="9"/>
  <c r="B834" i="9"/>
  <c r="D834" i="9" s="1"/>
  <c r="A834" i="9"/>
  <c r="C833" i="9"/>
  <c r="D833" i="9" s="1"/>
  <c r="B833" i="9"/>
  <c r="A833" i="9"/>
  <c r="D832" i="9"/>
  <c r="C832" i="9"/>
  <c r="B832" i="9"/>
  <c r="A832" i="9"/>
  <c r="C831" i="9"/>
  <c r="B831" i="9"/>
  <c r="D831" i="9" s="1"/>
  <c r="A831" i="9"/>
  <c r="C830" i="9"/>
  <c r="B830" i="9"/>
  <c r="D830" i="9" s="1"/>
  <c r="A830" i="9"/>
  <c r="D829" i="9"/>
  <c r="C829" i="9"/>
  <c r="B829" i="9"/>
  <c r="A829" i="9"/>
  <c r="C828" i="9"/>
  <c r="B828" i="9"/>
  <c r="A828" i="9"/>
  <c r="D827" i="9"/>
  <c r="C827" i="9"/>
  <c r="B827" i="9"/>
  <c r="A827" i="9"/>
  <c r="D826" i="9"/>
  <c r="C826" i="9"/>
  <c r="B826" i="9"/>
  <c r="A826" i="9"/>
  <c r="C825" i="9"/>
  <c r="B825" i="9"/>
  <c r="D825" i="9" s="1"/>
  <c r="A825" i="9"/>
  <c r="C824" i="9"/>
  <c r="B824" i="9"/>
  <c r="D824" i="9" s="1"/>
  <c r="A824" i="9"/>
  <c r="D823" i="9"/>
  <c r="C823" i="9"/>
  <c r="B823" i="9"/>
  <c r="A823" i="9"/>
  <c r="C822" i="9"/>
  <c r="B822" i="9"/>
  <c r="A822" i="9"/>
  <c r="C821" i="9"/>
  <c r="B821" i="9"/>
  <c r="D821" i="9" s="1"/>
  <c r="A821" i="9"/>
  <c r="D820" i="9"/>
  <c r="C820" i="9"/>
  <c r="B820" i="9"/>
  <c r="A820" i="9"/>
  <c r="C819" i="9"/>
  <c r="B819" i="9"/>
  <c r="A819" i="9"/>
  <c r="C818" i="9"/>
  <c r="B818" i="9"/>
  <c r="D818" i="9" s="1"/>
  <c r="A818" i="9"/>
  <c r="D817" i="9"/>
  <c r="C817" i="9"/>
  <c r="B817" i="9"/>
  <c r="A817" i="9"/>
  <c r="C816" i="9"/>
  <c r="B816" i="9"/>
  <c r="A816" i="9"/>
  <c r="C815" i="9"/>
  <c r="D815" i="9" s="1"/>
  <c r="B815" i="9"/>
  <c r="A815" i="9"/>
  <c r="D814" i="9"/>
  <c r="C814" i="9"/>
  <c r="B814" i="9"/>
  <c r="A814" i="9"/>
  <c r="C813" i="9"/>
  <c r="B813" i="9"/>
  <c r="A813" i="9"/>
  <c r="C812" i="9"/>
  <c r="B812" i="9"/>
  <c r="D812" i="9" s="1"/>
  <c r="A812" i="9"/>
  <c r="D811" i="9"/>
  <c r="C811" i="9"/>
  <c r="B811" i="9"/>
  <c r="A811" i="9"/>
  <c r="C810" i="9"/>
  <c r="B810" i="9"/>
  <c r="D810" i="9" s="1"/>
  <c r="A810" i="9"/>
  <c r="D809" i="9"/>
  <c r="C809" i="9"/>
  <c r="B809" i="9"/>
  <c r="A809" i="9"/>
  <c r="D808" i="9"/>
  <c r="C808" i="9"/>
  <c r="B808" i="9"/>
  <c r="A808" i="9"/>
  <c r="C807" i="9"/>
  <c r="B807" i="9"/>
  <c r="D807" i="9" s="1"/>
  <c r="A807" i="9"/>
  <c r="D806" i="9"/>
  <c r="C806" i="9"/>
  <c r="B806" i="9"/>
  <c r="A806" i="9"/>
  <c r="D805" i="9"/>
  <c r="C805" i="9"/>
  <c r="B805" i="9"/>
  <c r="A805" i="9"/>
  <c r="C804" i="9"/>
  <c r="B804" i="9"/>
  <c r="A804" i="9"/>
  <c r="D803" i="9"/>
  <c r="C803" i="9"/>
  <c r="B803" i="9"/>
  <c r="A803" i="9"/>
  <c r="D802" i="9"/>
  <c r="C802" i="9"/>
  <c r="B802" i="9"/>
  <c r="A802" i="9"/>
  <c r="C801" i="9"/>
  <c r="B801" i="9"/>
  <c r="D801" i="9" s="1"/>
  <c r="A801" i="9"/>
  <c r="C800" i="9"/>
  <c r="B800" i="9"/>
  <c r="A800" i="9"/>
  <c r="D799" i="9"/>
  <c r="C799" i="9"/>
  <c r="B799" i="9"/>
  <c r="A799" i="9"/>
  <c r="C798" i="9"/>
  <c r="B798" i="9"/>
  <c r="D798" i="9" s="1"/>
  <c r="A798" i="9"/>
  <c r="C797" i="9"/>
  <c r="B797" i="9"/>
  <c r="D797" i="9" s="1"/>
  <c r="A797" i="9"/>
  <c r="D796" i="9"/>
  <c r="C796" i="9"/>
  <c r="B796" i="9"/>
  <c r="A796" i="9"/>
  <c r="C795" i="9"/>
  <c r="B795" i="9"/>
  <c r="D795" i="9" s="1"/>
  <c r="A795" i="9"/>
  <c r="C794" i="9"/>
  <c r="B794" i="9"/>
  <c r="D794" i="9" s="1"/>
  <c r="A794" i="9"/>
  <c r="D793" i="9"/>
  <c r="C793" i="9"/>
  <c r="B793" i="9"/>
  <c r="A793" i="9"/>
  <c r="C792" i="9"/>
  <c r="B792" i="9"/>
  <c r="A792" i="9"/>
  <c r="C791" i="9"/>
  <c r="D791" i="9" s="1"/>
  <c r="B791" i="9"/>
  <c r="A791" i="9"/>
  <c r="D790" i="9"/>
  <c r="C790" i="9"/>
  <c r="B790" i="9"/>
  <c r="A790" i="9"/>
  <c r="C789" i="9"/>
  <c r="B789" i="9"/>
  <c r="D789" i="9" s="1"/>
  <c r="A789" i="9"/>
  <c r="C788" i="9"/>
  <c r="B788" i="9"/>
  <c r="D788" i="9" s="1"/>
  <c r="A788" i="9"/>
  <c r="D787" i="9"/>
  <c r="C787" i="9"/>
  <c r="B787" i="9"/>
  <c r="A787" i="9"/>
  <c r="C786" i="9"/>
  <c r="B786" i="9"/>
  <c r="A786" i="9"/>
  <c r="C785" i="9"/>
  <c r="B785" i="9"/>
  <c r="A785" i="9"/>
  <c r="D784" i="9"/>
  <c r="C784" i="9"/>
  <c r="B784" i="9"/>
  <c r="A784" i="9"/>
  <c r="C783" i="9"/>
  <c r="B783" i="9"/>
  <c r="A783" i="9"/>
  <c r="C782" i="9"/>
  <c r="B782" i="9"/>
  <c r="D782" i="9" s="1"/>
  <c r="A782" i="9"/>
  <c r="D781" i="9"/>
  <c r="C781" i="9"/>
  <c r="B781" i="9"/>
  <c r="A781" i="9"/>
  <c r="C780" i="9"/>
  <c r="B780" i="9"/>
  <c r="A780" i="9"/>
  <c r="C779" i="9"/>
  <c r="D779" i="9" s="1"/>
  <c r="B779" i="9"/>
  <c r="A779" i="9"/>
  <c r="D778" i="9"/>
  <c r="C778" i="9"/>
  <c r="B778" i="9"/>
  <c r="A778" i="9"/>
  <c r="C777" i="9"/>
  <c r="B777" i="9"/>
  <c r="A777" i="9"/>
  <c r="C776" i="9"/>
  <c r="B776" i="9"/>
  <c r="D776" i="9" s="1"/>
  <c r="A776" i="9"/>
  <c r="D775" i="9"/>
  <c r="C775" i="9"/>
  <c r="B775" i="9"/>
  <c r="A775" i="9"/>
  <c r="C774" i="9"/>
  <c r="B774" i="9"/>
  <c r="D774" i="9" s="1"/>
  <c r="A774" i="9"/>
  <c r="D773" i="9"/>
  <c r="C773" i="9"/>
  <c r="B773" i="9"/>
  <c r="A773" i="9"/>
  <c r="D772" i="9"/>
  <c r="C772" i="9"/>
  <c r="B772" i="9"/>
  <c r="A772" i="9"/>
  <c r="C771" i="9"/>
  <c r="B771" i="9"/>
  <c r="A771" i="9"/>
  <c r="D770" i="9"/>
  <c r="C770" i="9"/>
  <c r="B770" i="9"/>
  <c r="A770" i="9"/>
  <c r="D769" i="9"/>
  <c r="C769" i="9"/>
  <c r="B769" i="9"/>
  <c r="A769" i="9"/>
  <c r="C768" i="9"/>
  <c r="B768" i="9"/>
  <c r="A768" i="9"/>
  <c r="C767" i="9"/>
  <c r="D767" i="9" s="1"/>
  <c r="B767" i="9"/>
  <c r="A767" i="9"/>
  <c r="D766" i="9"/>
  <c r="C766" i="9"/>
  <c r="B766" i="9"/>
  <c r="A766" i="9"/>
  <c r="C765" i="9"/>
  <c r="B765" i="9"/>
  <c r="D765" i="9" s="1"/>
  <c r="A765" i="9"/>
  <c r="C764" i="9"/>
  <c r="B764" i="9"/>
  <c r="D764" i="9" s="1"/>
  <c r="A764" i="9"/>
  <c r="D763" i="9"/>
  <c r="C763" i="9"/>
  <c r="B763" i="9"/>
  <c r="A763" i="9"/>
  <c r="C762" i="9"/>
  <c r="B762" i="9"/>
  <c r="A762" i="9"/>
  <c r="D761" i="9"/>
  <c r="C761" i="9"/>
  <c r="B761" i="9"/>
  <c r="A761" i="9"/>
  <c r="D760" i="9"/>
  <c r="C760" i="9"/>
  <c r="B760" i="9"/>
  <c r="A760" i="9"/>
  <c r="C759" i="9"/>
  <c r="B759" i="9"/>
  <c r="D759" i="9" s="1"/>
  <c r="A759" i="9"/>
  <c r="D758" i="9"/>
  <c r="C758" i="9"/>
  <c r="B758" i="9"/>
  <c r="A758" i="9"/>
  <c r="D757" i="9"/>
  <c r="C757" i="9"/>
  <c r="B757" i="9"/>
  <c r="A757" i="9"/>
  <c r="C756" i="9"/>
  <c r="B756" i="9"/>
  <c r="A756" i="9"/>
  <c r="C755" i="9"/>
  <c r="D755" i="9" s="1"/>
  <c r="B755" i="9"/>
  <c r="A755" i="9"/>
  <c r="D754" i="9"/>
  <c r="C754" i="9"/>
  <c r="B754" i="9"/>
  <c r="A754" i="9"/>
  <c r="C753" i="9"/>
  <c r="B753" i="9"/>
  <c r="D753" i="9" s="1"/>
  <c r="A753" i="9"/>
  <c r="C752" i="9"/>
  <c r="B752" i="9"/>
  <c r="D752" i="9" s="1"/>
  <c r="A752" i="9"/>
  <c r="D751" i="9"/>
  <c r="C751" i="9"/>
  <c r="B751" i="9"/>
  <c r="A751" i="9"/>
  <c r="C750" i="9"/>
  <c r="B750" i="9"/>
  <c r="A750" i="9"/>
  <c r="C749" i="9"/>
  <c r="B749" i="9"/>
  <c r="A749" i="9"/>
  <c r="D748" i="9"/>
  <c r="C748" i="9"/>
  <c r="B748" i="9"/>
  <c r="A748" i="9"/>
  <c r="C747" i="9"/>
  <c r="B747" i="9"/>
  <c r="A747" i="9"/>
  <c r="C746" i="9"/>
  <c r="B746" i="9"/>
  <c r="D746" i="9" s="1"/>
  <c r="A746" i="9"/>
  <c r="D745" i="9"/>
  <c r="C745" i="9"/>
  <c r="B745" i="9"/>
  <c r="A745" i="9"/>
  <c r="C744" i="9"/>
  <c r="B744" i="9"/>
  <c r="D744" i="9" s="1"/>
  <c r="A744" i="9"/>
  <c r="C743" i="9"/>
  <c r="D743" i="9" s="1"/>
  <c r="B743" i="9"/>
  <c r="A743" i="9"/>
  <c r="D742" i="9"/>
  <c r="C742" i="9"/>
  <c r="B742" i="9"/>
  <c r="A742" i="9"/>
  <c r="C741" i="9"/>
  <c r="B741" i="9"/>
  <c r="A741" i="9"/>
  <c r="C740" i="9"/>
  <c r="B740" i="9"/>
  <c r="D740" i="9" s="1"/>
  <c r="A740" i="9"/>
  <c r="D739" i="9"/>
  <c r="C739" i="9"/>
  <c r="B739" i="9"/>
  <c r="A739" i="9"/>
  <c r="C738" i="9"/>
  <c r="B738" i="9"/>
  <c r="A738" i="9"/>
  <c r="D737" i="9"/>
  <c r="C737" i="9"/>
  <c r="B737" i="9"/>
  <c r="A737" i="9"/>
  <c r="D736" i="9"/>
  <c r="C736" i="9"/>
  <c r="B736" i="9"/>
  <c r="A736" i="9"/>
  <c r="C735" i="9"/>
  <c r="B735" i="9"/>
  <c r="A735" i="9"/>
  <c r="D734" i="9"/>
  <c r="C734" i="9"/>
  <c r="B734" i="9"/>
  <c r="A734" i="9"/>
  <c r="D733" i="9"/>
  <c r="C733" i="9"/>
  <c r="B733" i="9"/>
  <c r="A733" i="9"/>
  <c r="C732" i="9"/>
  <c r="B732" i="9"/>
  <c r="A732" i="9"/>
  <c r="C731" i="9"/>
  <c r="D731" i="9" s="1"/>
  <c r="B731" i="9"/>
  <c r="A731" i="9"/>
  <c r="D730" i="9"/>
  <c r="C730" i="9"/>
  <c r="B730" i="9"/>
  <c r="A730" i="9"/>
  <c r="C729" i="9"/>
  <c r="B729" i="9"/>
  <c r="D729" i="9" s="1"/>
  <c r="A729" i="9"/>
  <c r="C728" i="9"/>
  <c r="B728" i="9"/>
  <c r="D728" i="9" s="1"/>
  <c r="A728" i="9"/>
  <c r="D727" i="9"/>
  <c r="C727" i="9"/>
  <c r="B727" i="9"/>
  <c r="A727" i="9"/>
  <c r="C726" i="9"/>
  <c r="B726" i="9"/>
  <c r="A726" i="9"/>
  <c r="D725" i="9"/>
  <c r="C725" i="9"/>
  <c r="B725" i="9"/>
  <c r="A725" i="9"/>
  <c r="D724" i="9"/>
  <c r="C724" i="9"/>
  <c r="B724" i="9"/>
  <c r="A724" i="9"/>
  <c r="C723" i="9"/>
  <c r="B723" i="9"/>
  <c r="D723" i="9" s="1"/>
  <c r="A723" i="9"/>
  <c r="D722" i="9"/>
  <c r="C722" i="9"/>
  <c r="B722" i="9"/>
  <c r="A722" i="9"/>
  <c r="D721" i="9"/>
  <c r="C721" i="9"/>
  <c r="B721" i="9"/>
  <c r="A721" i="9"/>
  <c r="C720" i="9"/>
  <c r="B720" i="9"/>
  <c r="A720" i="9"/>
  <c r="C719" i="9"/>
  <c r="B719" i="9"/>
  <c r="D719" i="9" s="1"/>
  <c r="A719" i="9"/>
  <c r="D718" i="9"/>
  <c r="C718" i="9"/>
  <c r="B718" i="9"/>
  <c r="A718" i="9"/>
  <c r="C717" i="9"/>
  <c r="B717" i="9"/>
  <c r="D717" i="9" s="1"/>
  <c r="A717" i="9"/>
  <c r="D716" i="9"/>
  <c r="C716" i="9"/>
  <c r="B716" i="9"/>
  <c r="A716" i="9"/>
  <c r="D715" i="9"/>
  <c r="C715" i="9"/>
  <c r="B715" i="9"/>
  <c r="A715" i="9"/>
  <c r="C714" i="9"/>
  <c r="B714" i="9"/>
  <c r="A714" i="9"/>
  <c r="C713" i="9"/>
  <c r="B713" i="9"/>
  <c r="D713" i="9" s="1"/>
  <c r="A713" i="9"/>
  <c r="D712" i="9"/>
  <c r="C712" i="9"/>
  <c r="B712" i="9"/>
  <c r="A712" i="9"/>
  <c r="C711" i="9"/>
  <c r="B711" i="9"/>
  <c r="A711" i="9"/>
  <c r="C710" i="9"/>
  <c r="B710" i="9"/>
  <c r="D710" i="9" s="1"/>
  <c r="A710" i="9"/>
  <c r="D709" i="9"/>
  <c r="C709" i="9"/>
  <c r="B709" i="9"/>
  <c r="A709" i="9"/>
  <c r="C708" i="9"/>
  <c r="B708" i="9"/>
  <c r="A708" i="9"/>
  <c r="C707" i="9"/>
  <c r="D707" i="9" s="1"/>
  <c r="B707" i="9"/>
  <c r="A707" i="9"/>
  <c r="D706" i="9"/>
  <c r="C706" i="9"/>
  <c r="B706" i="9"/>
  <c r="A706" i="9"/>
  <c r="C705" i="9"/>
  <c r="B705" i="9"/>
  <c r="A705" i="9"/>
  <c r="C704" i="9"/>
  <c r="B704" i="9"/>
  <c r="D704" i="9" s="1"/>
  <c r="A704" i="9"/>
  <c r="D703" i="9"/>
  <c r="C703" i="9"/>
  <c r="B703" i="9"/>
  <c r="A703" i="9"/>
  <c r="C702" i="9"/>
  <c r="B702" i="9"/>
  <c r="A702" i="9"/>
  <c r="D701" i="9"/>
  <c r="C701" i="9"/>
  <c r="B701" i="9"/>
  <c r="A701" i="9"/>
  <c r="D700" i="9"/>
  <c r="C700" i="9"/>
  <c r="B700" i="9"/>
  <c r="A700" i="9"/>
  <c r="C699" i="9"/>
  <c r="B699" i="9"/>
  <c r="D699" i="9" s="1"/>
  <c r="A699" i="9"/>
  <c r="D698" i="9"/>
  <c r="C698" i="9"/>
  <c r="B698" i="9"/>
  <c r="A698" i="9"/>
  <c r="D697" i="9"/>
  <c r="C697" i="9"/>
  <c r="B697" i="9"/>
  <c r="A697" i="9"/>
  <c r="C696" i="9"/>
  <c r="B696" i="9"/>
  <c r="A696" i="9"/>
  <c r="C695" i="9"/>
  <c r="B695" i="9"/>
  <c r="D695" i="9" s="1"/>
  <c r="A695" i="9"/>
  <c r="D694" i="9"/>
  <c r="C694" i="9"/>
  <c r="B694" i="9"/>
  <c r="A694" i="9"/>
  <c r="C693" i="9"/>
  <c r="B693" i="9"/>
  <c r="D693" i="9" s="1"/>
  <c r="A693" i="9"/>
  <c r="D692" i="9"/>
  <c r="C692" i="9"/>
  <c r="B692" i="9"/>
  <c r="A692" i="9"/>
  <c r="D691" i="9"/>
  <c r="C691" i="9"/>
  <c r="B691" i="9"/>
  <c r="A691" i="9"/>
  <c r="C690" i="9"/>
  <c r="B690" i="9"/>
  <c r="D690" i="9" s="1"/>
  <c r="A690" i="9"/>
  <c r="C689" i="9"/>
  <c r="B689" i="9"/>
  <c r="D689" i="9" s="1"/>
  <c r="A689" i="9"/>
  <c r="D688" i="9"/>
  <c r="C688" i="9"/>
  <c r="B688" i="9"/>
  <c r="A688" i="9"/>
  <c r="C687" i="9"/>
  <c r="B687" i="9"/>
  <c r="D687" i="9" s="1"/>
  <c r="A687" i="9"/>
  <c r="C686" i="9"/>
  <c r="B686" i="9"/>
  <c r="D686" i="9" s="1"/>
  <c r="A686" i="9"/>
  <c r="D685" i="9"/>
  <c r="C685" i="9"/>
  <c r="B685" i="9"/>
  <c r="A685" i="9"/>
  <c r="C684" i="9"/>
  <c r="B684" i="9"/>
  <c r="A684" i="9"/>
  <c r="C683" i="9"/>
  <c r="D683" i="9" s="1"/>
  <c r="B683" i="9"/>
  <c r="A683" i="9"/>
  <c r="D682" i="9"/>
  <c r="C682" i="9"/>
  <c r="B682" i="9"/>
  <c r="A682" i="9"/>
  <c r="C681" i="9"/>
  <c r="B681" i="9"/>
  <c r="D681" i="9" s="1"/>
  <c r="A681" i="9"/>
  <c r="C680" i="9"/>
  <c r="B680" i="9"/>
  <c r="D680" i="9" s="1"/>
  <c r="A680" i="9"/>
  <c r="D679" i="9"/>
  <c r="C679" i="9"/>
  <c r="B679" i="9"/>
  <c r="A679" i="9"/>
  <c r="C678" i="9"/>
  <c r="B678" i="9"/>
  <c r="A678" i="9"/>
  <c r="C677" i="9"/>
  <c r="B677" i="9"/>
  <c r="A677" i="9"/>
  <c r="D676" i="9"/>
  <c r="C676" i="9"/>
  <c r="B676" i="9"/>
  <c r="A676" i="9"/>
  <c r="C675" i="9"/>
  <c r="B675" i="9"/>
  <c r="A675" i="9"/>
  <c r="C674" i="9"/>
  <c r="B674" i="9"/>
  <c r="D674" i="9" s="1"/>
  <c r="A674" i="9"/>
  <c r="D673" i="9"/>
  <c r="C673" i="9"/>
  <c r="B673" i="9"/>
  <c r="A673" i="9"/>
  <c r="C672" i="9"/>
  <c r="B672" i="9"/>
  <c r="A672" i="9"/>
  <c r="C671" i="9"/>
  <c r="D671" i="9" s="1"/>
  <c r="B671" i="9"/>
  <c r="A671" i="9"/>
  <c r="D670" i="9"/>
  <c r="C670" i="9"/>
  <c r="B670" i="9"/>
  <c r="A670" i="9"/>
  <c r="C669" i="9"/>
  <c r="B669" i="9"/>
  <c r="A669" i="9"/>
  <c r="C668" i="9"/>
  <c r="B668" i="9"/>
  <c r="D668" i="9" s="1"/>
  <c r="A668" i="9"/>
  <c r="D667" i="9"/>
  <c r="C667" i="9"/>
  <c r="B667" i="9"/>
  <c r="A667" i="9"/>
  <c r="C666" i="9"/>
  <c r="B666" i="9"/>
  <c r="D666" i="9" s="1"/>
  <c r="A666" i="9"/>
  <c r="D665" i="9"/>
  <c r="C665" i="9"/>
  <c r="B665" i="9"/>
  <c r="A665" i="9"/>
  <c r="D664" i="9"/>
  <c r="C664" i="9"/>
  <c r="B664" i="9"/>
  <c r="A664" i="9"/>
  <c r="C663" i="9"/>
  <c r="B663" i="9"/>
  <c r="A663" i="9"/>
  <c r="D662" i="9"/>
  <c r="C662" i="9"/>
  <c r="B662" i="9"/>
  <c r="A662" i="9"/>
  <c r="D661" i="9"/>
  <c r="C661" i="9"/>
  <c r="B661" i="9"/>
  <c r="A661" i="9"/>
  <c r="C660" i="9"/>
  <c r="B660" i="9"/>
  <c r="A660" i="9"/>
  <c r="C659" i="9"/>
  <c r="D659" i="9" s="1"/>
  <c r="B659" i="9"/>
  <c r="A659" i="9"/>
  <c r="D658" i="9"/>
  <c r="C658" i="9"/>
  <c r="B658" i="9"/>
  <c r="A658" i="9"/>
  <c r="C657" i="9"/>
  <c r="B657" i="9"/>
  <c r="A657" i="9"/>
  <c r="C656" i="9"/>
  <c r="B656" i="9"/>
  <c r="D656" i="9" s="1"/>
  <c r="A656" i="9"/>
  <c r="D655" i="9"/>
  <c r="C655" i="9"/>
  <c r="B655" i="9"/>
  <c r="A655" i="9"/>
  <c r="C654" i="9"/>
  <c r="B654" i="9"/>
  <c r="A654" i="9"/>
  <c r="D653" i="9"/>
  <c r="C653" i="9"/>
  <c r="B653" i="9"/>
  <c r="A653" i="9"/>
  <c r="D652" i="9"/>
  <c r="C652" i="9"/>
  <c r="B652" i="9"/>
  <c r="A652" i="9"/>
  <c r="C651" i="9"/>
  <c r="B651" i="9"/>
  <c r="D651" i="9" s="1"/>
  <c r="A651" i="9"/>
  <c r="D650" i="9"/>
  <c r="C650" i="9"/>
  <c r="B650" i="9"/>
  <c r="A650" i="9"/>
  <c r="D649" i="9"/>
  <c r="C649" i="9"/>
  <c r="B649" i="9"/>
  <c r="A649" i="9"/>
  <c r="C648" i="9"/>
  <c r="B648" i="9"/>
  <c r="A648" i="9"/>
  <c r="C647" i="9"/>
  <c r="D647" i="9" s="1"/>
  <c r="B647" i="9"/>
  <c r="A647" i="9"/>
  <c r="D646" i="9"/>
  <c r="C646" i="9"/>
  <c r="B646" i="9"/>
  <c r="A646" i="9"/>
  <c r="C645" i="9"/>
  <c r="B645" i="9"/>
  <c r="D645" i="9" s="1"/>
  <c r="A645" i="9"/>
  <c r="C644" i="9"/>
  <c r="B644" i="9"/>
  <c r="D644" i="9" s="1"/>
  <c r="A644" i="9"/>
  <c r="D643" i="9"/>
  <c r="C643" i="9"/>
  <c r="B643" i="9"/>
  <c r="A643" i="9"/>
  <c r="C642" i="9"/>
  <c r="B642" i="9"/>
  <c r="A642" i="9"/>
  <c r="C641" i="9"/>
  <c r="B641" i="9"/>
  <c r="A641" i="9"/>
  <c r="D640" i="9"/>
  <c r="C640" i="9"/>
  <c r="B640" i="9"/>
  <c r="A640" i="9"/>
  <c r="C639" i="9"/>
  <c r="B639" i="9"/>
  <c r="A639" i="9"/>
  <c r="C638" i="9"/>
  <c r="B638" i="9"/>
  <c r="D638" i="9" s="1"/>
  <c r="A638" i="9"/>
  <c r="D637" i="9"/>
  <c r="C637" i="9"/>
  <c r="B637" i="9"/>
  <c r="A637" i="9"/>
  <c r="C636" i="9"/>
  <c r="B636" i="9"/>
  <c r="D636" i="9" s="1"/>
  <c r="A636" i="9"/>
  <c r="C635" i="9"/>
  <c r="D635" i="9" s="1"/>
  <c r="B635" i="9"/>
  <c r="A635" i="9"/>
  <c r="D634" i="9"/>
  <c r="C634" i="9"/>
  <c r="B634" i="9"/>
  <c r="A634" i="9"/>
  <c r="C633" i="9"/>
  <c r="B633" i="9"/>
  <c r="A633" i="9"/>
  <c r="C632" i="9"/>
  <c r="B632" i="9"/>
  <c r="D632" i="9" s="1"/>
  <c r="A632" i="9"/>
  <c r="D631" i="9"/>
  <c r="C631" i="9"/>
  <c r="B631" i="9"/>
  <c r="A631" i="9"/>
  <c r="C630" i="9"/>
  <c r="B630" i="9"/>
  <c r="A630" i="9"/>
  <c r="D629" i="9"/>
  <c r="C629" i="9"/>
  <c r="B629" i="9"/>
  <c r="A629" i="9"/>
  <c r="D628" i="9"/>
  <c r="C628" i="9"/>
  <c r="B628" i="9"/>
  <c r="A628" i="9"/>
  <c r="C627" i="9"/>
  <c r="B627" i="9"/>
  <c r="A627" i="9"/>
  <c r="D626" i="9"/>
  <c r="C626" i="9"/>
  <c r="B626" i="9"/>
  <c r="A626" i="9"/>
  <c r="D625" i="9"/>
  <c r="C625" i="9"/>
  <c r="B625" i="9"/>
  <c r="A625" i="9"/>
  <c r="C624" i="9"/>
  <c r="B624" i="9"/>
  <c r="A624" i="9"/>
  <c r="C623" i="9"/>
  <c r="D623" i="9" s="1"/>
  <c r="B623" i="9"/>
  <c r="A623" i="9"/>
  <c r="D622" i="9"/>
  <c r="C622" i="9"/>
  <c r="B622" i="9"/>
  <c r="A622" i="9"/>
  <c r="C621" i="9"/>
  <c r="B621" i="9"/>
  <c r="D621" i="9" s="1"/>
  <c r="A621" i="9"/>
  <c r="C620" i="9"/>
  <c r="B620" i="9"/>
  <c r="D620" i="9" s="1"/>
  <c r="A620" i="9"/>
  <c r="D619" i="9"/>
  <c r="C619" i="9"/>
  <c r="B619" i="9"/>
  <c r="A619" i="9"/>
  <c r="C618" i="9"/>
  <c r="B618" i="9"/>
  <c r="A618" i="9"/>
  <c r="D617" i="9"/>
  <c r="C617" i="9"/>
  <c r="B617" i="9"/>
  <c r="A617" i="9"/>
  <c r="D616" i="9"/>
  <c r="C616" i="9"/>
  <c r="B616" i="9"/>
  <c r="A616" i="9"/>
  <c r="C615" i="9"/>
  <c r="B615" i="9"/>
  <c r="D615" i="9" s="1"/>
  <c r="A615" i="9"/>
  <c r="D614" i="9"/>
  <c r="C614" i="9"/>
  <c r="B614" i="9"/>
  <c r="A614" i="9"/>
  <c r="D613" i="9"/>
  <c r="C613" i="9"/>
  <c r="B613" i="9"/>
  <c r="A613" i="9"/>
  <c r="C612" i="9"/>
  <c r="B612" i="9"/>
  <c r="A612" i="9"/>
  <c r="C611" i="9"/>
  <c r="B611" i="9"/>
  <c r="D611" i="9" s="1"/>
  <c r="A611" i="9"/>
  <c r="D610" i="9"/>
  <c r="C610" i="9"/>
  <c r="B610" i="9"/>
  <c r="A610" i="9"/>
  <c r="C609" i="9"/>
  <c r="B609" i="9"/>
  <c r="D609" i="9" s="1"/>
  <c r="A609" i="9"/>
  <c r="D608" i="9"/>
  <c r="C608" i="9"/>
  <c r="B608" i="9"/>
  <c r="A608" i="9"/>
  <c r="D607" i="9"/>
  <c r="C607" i="9"/>
  <c r="B607" i="9"/>
  <c r="A607" i="9"/>
  <c r="C606" i="9"/>
  <c r="B606" i="9"/>
  <c r="A606" i="9"/>
  <c r="C605" i="9"/>
  <c r="B605" i="9"/>
  <c r="D605" i="9" s="1"/>
  <c r="A605" i="9"/>
  <c r="D604" i="9"/>
  <c r="C604" i="9"/>
  <c r="B604" i="9"/>
  <c r="A604" i="9"/>
  <c r="C603" i="9"/>
  <c r="B603" i="9"/>
  <c r="A603" i="9"/>
  <c r="C602" i="9"/>
  <c r="B602" i="9"/>
  <c r="D602" i="9" s="1"/>
  <c r="A602" i="9"/>
  <c r="D601" i="9"/>
  <c r="C601" i="9"/>
  <c r="B601" i="9"/>
  <c r="A601" i="9"/>
  <c r="C600" i="9"/>
  <c r="B600" i="9"/>
  <c r="A600" i="9"/>
  <c r="C599" i="9"/>
  <c r="D599" i="9" s="1"/>
  <c r="B599" i="9"/>
  <c r="A599" i="9"/>
  <c r="D598" i="9"/>
  <c r="C598" i="9"/>
  <c r="B598" i="9"/>
  <c r="A598" i="9"/>
  <c r="C597" i="9"/>
  <c r="B597" i="9"/>
  <c r="D597" i="9" s="1"/>
  <c r="A597" i="9"/>
  <c r="C596" i="9"/>
  <c r="B596" i="9"/>
  <c r="D596" i="9" s="1"/>
  <c r="A596" i="9"/>
  <c r="D595" i="9"/>
  <c r="C595" i="9"/>
  <c r="B595" i="9"/>
  <c r="A595" i="9"/>
  <c r="C594" i="9"/>
  <c r="B594" i="9"/>
  <c r="A594" i="9"/>
  <c r="D593" i="9"/>
  <c r="C593" i="9"/>
  <c r="B593" i="9"/>
  <c r="A593" i="9"/>
  <c r="D592" i="9"/>
  <c r="C592" i="9"/>
  <c r="B592" i="9"/>
  <c r="A592" i="9"/>
  <c r="C591" i="9"/>
  <c r="B591" i="9"/>
  <c r="D591" i="9" s="1"/>
  <c r="A591" i="9"/>
  <c r="C590" i="9"/>
  <c r="D590" i="9" s="1"/>
  <c r="B590" i="9"/>
  <c r="A590" i="9"/>
  <c r="D589" i="9"/>
  <c r="C589" i="9"/>
  <c r="B589" i="9"/>
  <c r="A589" i="9"/>
  <c r="C588" i="9"/>
  <c r="B588" i="9"/>
  <c r="A588" i="9"/>
  <c r="C587" i="9"/>
  <c r="B587" i="9"/>
  <c r="A587" i="9"/>
  <c r="D586" i="9"/>
  <c r="C586" i="9"/>
  <c r="B586" i="9"/>
  <c r="A586" i="9"/>
  <c r="C585" i="9"/>
  <c r="B585" i="9"/>
  <c r="D585" i="9" s="1"/>
  <c r="A585" i="9"/>
  <c r="C584" i="9"/>
  <c r="B584" i="9"/>
  <c r="D584" i="9" s="1"/>
  <c r="A584" i="9"/>
  <c r="C583" i="9"/>
  <c r="B583" i="9"/>
  <c r="D583" i="9" s="1"/>
  <c r="A583" i="9"/>
  <c r="C582" i="9"/>
  <c r="B582" i="9"/>
  <c r="A582" i="9"/>
  <c r="C581" i="9"/>
  <c r="B581" i="9"/>
  <c r="D581" i="9" s="1"/>
  <c r="A581" i="9"/>
  <c r="D580" i="9"/>
  <c r="C580" i="9"/>
  <c r="B580" i="9"/>
  <c r="A580" i="9"/>
  <c r="C579" i="9"/>
  <c r="B579" i="9"/>
  <c r="D579" i="9" s="1"/>
  <c r="A579" i="9"/>
  <c r="C578" i="9"/>
  <c r="D578" i="9" s="1"/>
  <c r="B578" i="9"/>
  <c r="A578" i="9"/>
  <c r="D577" i="9"/>
  <c r="C577" i="9"/>
  <c r="B577" i="9"/>
  <c r="A577" i="9"/>
  <c r="C576" i="9"/>
  <c r="B576" i="9"/>
  <c r="A576" i="9"/>
  <c r="C575" i="9"/>
  <c r="B575" i="9"/>
  <c r="D575" i="9" s="1"/>
  <c r="A575" i="9"/>
  <c r="D574" i="9"/>
  <c r="C574" i="9"/>
  <c r="B574" i="9"/>
  <c r="A574" i="9"/>
  <c r="C573" i="9"/>
  <c r="B573" i="9"/>
  <c r="D573" i="9" s="1"/>
  <c r="A573" i="9"/>
  <c r="D572" i="9"/>
  <c r="C572" i="9"/>
  <c r="B572" i="9"/>
  <c r="A572" i="9"/>
  <c r="C571" i="9"/>
  <c r="B571" i="9"/>
  <c r="A571" i="9"/>
  <c r="C570" i="9"/>
  <c r="B570" i="9"/>
  <c r="A570" i="9"/>
  <c r="C569" i="9"/>
  <c r="B569" i="9"/>
  <c r="A569" i="9"/>
  <c r="C568" i="9"/>
  <c r="D568" i="9" s="1"/>
  <c r="B568" i="9"/>
  <c r="A568" i="9"/>
  <c r="C567" i="9"/>
  <c r="B567" i="9"/>
  <c r="A567" i="9"/>
  <c r="C566" i="9"/>
  <c r="B566" i="9"/>
  <c r="D566" i="9" s="1"/>
  <c r="A566" i="9"/>
  <c r="D565" i="9"/>
  <c r="C565" i="9"/>
  <c r="B565" i="9"/>
  <c r="A565" i="9"/>
  <c r="C564" i="9"/>
  <c r="B564" i="9"/>
  <c r="D564" i="9" s="1"/>
  <c r="A564" i="9"/>
  <c r="C563" i="9"/>
  <c r="D563" i="9" s="1"/>
  <c r="B563" i="9"/>
  <c r="A563" i="9"/>
  <c r="D562" i="9"/>
  <c r="C562" i="9"/>
  <c r="B562" i="9"/>
  <c r="A562" i="9"/>
  <c r="C561" i="9"/>
  <c r="B561" i="9"/>
  <c r="D561" i="9" s="1"/>
  <c r="A561" i="9"/>
  <c r="C560" i="9"/>
  <c r="B560" i="9"/>
  <c r="D560" i="9" s="1"/>
  <c r="A560" i="9"/>
  <c r="C559" i="9"/>
  <c r="B559" i="9"/>
  <c r="D559" i="9" s="1"/>
  <c r="A559" i="9"/>
  <c r="C558" i="9"/>
  <c r="B558" i="9"/>
  <c r="A558" i="9"/>
  <c r="D557" i="9"/>
  <c r="C557" i="9"/>
  <c r="B557" i="9"/>
  <c r="A557" i="9"/>
  <c r="C556" i="9"/>
  <c r="B556" i="9"/>
  <c r="A556" i="9"/>
  <c r="C555" i="9"/>
  <c r="B555" i="9"/>
  <c r="D555" i="9" s="1"/>
  <c r="A555" i="9"/>
  <c r="C554" i="9"/>
  <c r="D554" i="9" s="1"/>
  <c r="B554" i="9"/>
  <c r="A554" i="9"/>
  <c r="C553" i="9"/>
  <c r="B553" i="9"/>
  <c r="D553" i="9" s="1"/>
  <c r="A553" i="9"/>
  <c r="C552" i="9"/>
  <c r="B552" i="9"/>
  <c r="A552" i="9"/>
  <c r="D551" i="9"/>
  <c r="C551" i="9"/>
  <c r="B551" i="9"/>
  <c r="A551" i="9"/>
  <c r="C550" i="9"/>
  <c r="D550" i="9" s="1"/>
  <c r="B550" i="9"/>
  <c r="A550" i="9"/>
  <c r="C549" i="9"/>
  <c r="B549" i="9"/>
  <c r="D549" i="9" s="1"/>
  <c r="A549" i="9"/>
  <c r="C548" i="9"/>
  <c r="B548" i="9"/>
  <c r="D548" i="9" s="1"/>
  <c r="A548" i="9"/>
  <c r="C547" i="9"/>
  <c r="B547" i="9"/>
  <c r="D547" i="9" s="1"/>
  <c r="A547" i="9"/>
  <c r="C546" i="9"/>
  <c r="B546" i="9"/>
  <c r="D546" i="9" s="1"/>
  <c r="A546" i="9"/>
  <c r="D545" i="9"/>
  <c r="C545" i="9"/>
  <c r="B545" i="9"/>
  <c r="A545" i="9"/>
  <c r="D544" i="9"/>
  <c r="C544" i="9"/>
  <c r="B544" i="9"/>
  <c r="A544" i="9"/>
  <c r="C543" i="9"/>
  <c r="B543" i="9"/>
  <c r="D543" i="9" s="1"/>
  <c r="A543" i="9"/>
  <c r="C542" i="9"/>
  <c r="B542" i="9"/>
  <c r="D542" i="9" s="1"/>
  <c r="A542" i="9"/>
  <c r="C541" i="9"/>
  <c r="D541" i="9" s="1"/>
  <c r="B541" i="9"/>
  <c r="A541" i="9"/>
  <c r="C540" i="9"/>
  <c r="B540" i="9"/>
  <c r="A540" i="9"/>
  <c r="D539" i="9"/>
  <c r="C539" i="9"/>
  <c r="B539" i="9"/>
  <c r="A539" i="9"/>
  <c r="C538" i="9"/>
  <c r="B538" i="9"/>
  <c r="D538" i="9" s="1"/>
  <c r="A538" i="9"/>
  <c r="C537" i="9"/>
  <c r="B537" i="9"/>
  <c r="D537" i="9" s="1"/>
  <c r="A537" i="9"/>
  <c r="C536" i="9"/>
  <c r="B536" i="9"/>
  <c r="D536" i="9" s="1"/>
  <c r="A536" i="9"/>
  <c r="D535" i="9"/>
  <c r="C535" i="9"/>
  <c r="B535" i="9"/>
  <c r="A535" i="9"/>
  <c r="C534" i="9"/>
  <c r="B534" i="9"/>
  <c r="A534" i="9"/>
  <c r="C533" i="9"/>
  <c r="B533" i="9"/>
  <c r="A533" i="9"/>
  <c r="D532" i="9"/>
  <c r="C532" i="9"/>
  <c r="B532" i="9"/>
  <c r="A532" i="9"/>
  <c r="C531" i="9"/>
  <c r="B531" i="9"/>
  <c r="A531" i="9"/>
  <c r="C530" i="9"/>
  <c r="B530" i="9"/>
  <c r="D530" i="9" s="1"/>
  <c r="A530" i="9"/>
  <c r="C529" i="9"/>
  <c r="B529" i="9"/>
  <c r="A529" i="9"/>
  <c r="C528" i="9"/>
  <c r="B528" i="9"/>
  <c r="D528" i="9" s="1"/>
  <c r="A528" i="9"/>
  <c r="C527" i="9"/>
  <c r="D527" i="9" s="1"/>
  <c r="B527" i="9"/>
  <c r="A527" i="9"/>
  <c r="C526" i="9"/>
  <c r="D526" i="9" s="1"/>
  <c r="B526" i="9"/>
  <c r="A526" i="9"/>
  <c r="C525" i="9"/>
  <c r="B525" i="9"/>
  <c r="A525" i="9"/>
  <c r="C524" i="9"/>
  <c r="B524" i="9"/>
  <c r="D524" i="9" s="1"/>
  <c r="A524" i="9"/>
  <c r="D523" i="9"/>
  <c r="C523" i="9"/>
  <c r="B523" i="9"/>
  <c r="A523" i="9"/>
  <c r="C522" i="9"/>
  <c r="B522" i="9"/>
  <c r="D522" i="9" s="1"/>
  <c r="A522" i="9"/>
  <c r="D521" i="9"/>
  <c r="C521" i="9"/>
  <c r="B521" i="9"/>
  <c r="A521" i="9"/>
  <c r="C520" i="9"/>
  <c r="B520" i="9"/>
  <c r="A520" i="9"/>
  <c r="C519" i="9"/>
  <c r="B519" i="9"/>
  <c r="D519" i="9" s="1"/>
  <c r="A519" i="9"/>
  <c r="D518" i="9"/>
  <c r="C518" i="9"/>
  <c r="B518" i="9"/>
  <c r="A518" i="9"/>
  <c r="C517" i="9"/>
  <c r="B517" i="9"/>
  <c r="D517" i="9" s="1"/>
  <c r="A517" i="9"/>
  <c r="C516" i="9"/>
  <c r="B516" i="9"/>
  <c r="A516" i="9"/>
  <c r="C515" i="9"/>
  <c r="B515" i="9"/>
  <c r="D515" i="9" s="1"/>
  <c r="A515" i="9"/>
  <c r="C514" i="9"/>
  <c r="D514" i="9" s="1"/>
  <c r="B514" i="9"/>
  <c r="A514" i="9"/>
  <c r="C513" i="9"/>
  <c r="B513" i="9"/>
  <c r="D513" i="9" s="1"/>
  <c r="A513" i="9"/>
  <c r="C512" i="9"/>
  <c r="B512" i="9"/>
  <c r="D512" i="9" s="1"/>
  <c r="A512" i="9"/>
  <c r="C511" i="9"/>
  <c r="B511" i="9"/>
  <c r="D511" i="9" s="1"/>
  <c r="A511" i="9"/>
  <c r="C510" i="9"/>
  <c r="B510" i="9"/>
  <c r="A510" i="9"/>
  <c r="D509" i="9"/>
  <c r="C509" i="9"/>
  <c r="B509" i="9"/>
  <c r="A509" i="9"/>
  <c r="D508" i="9"/>
  <c r="C508" i="9"/>
  <c r="B508" i="9"/>
  <c r="A508" i="9"/>
  <c r="C507" i="9"/>
  <c r="B507" i="9"/>
  <c r="D507" i="9" s="1"/>
  <c r="A507" i="9"/>
  <c r="D506" i="9"/>
  <c r="C506" i="9"/>
  <c r="B506" i="9"/>
  <c r="A506" i="9"/>
  <c r="C505" i="9"/>
  <c r="D505" i="9" s="1"/>
  <c r="B505" i="9"/>
  <c r="A505" i="9"/>
  <c r="C504" i="9"/>
  <c r="B504" i="9"/>
  <c r="A504" i="9"/>
  <c r="D503" i="9"/>
  <c r="C503" i="9"/>
  <c r="B503" i="9"/>
  <c r="A503" i="9"/>
  <c r="C502" i="9"/>
  <c r="B502" i="9"/>
  <c r="D502" i="9" s="1"/>
  <c r="A502" i="9"/>
  <c r="C501" i="9"/>
  <c r="B501" i="9"/>
  <c r="D501" i="9" s="1"/>
  <c r="A501" i="9"/>
  <c r="C500" i="9"/>
  <c r="D500" i="9" s="1"/>
  <c r="B500" i="9"/>
  <c r="A500" i="9"/>
  <c r="D499" i="9"/>
  <c r="C499" i="9"/>
  <c r="B499" i="9"/>
  <c r="A499" i="9"/>
  <c r="C498" i="9"/>
  <c r="B498" i="9"/>
  <c r="A498" i="9"/>
  <c r="C497" i="9"/>
  <c r="B497" i="9"/>
  <c r="D497" i="9" s="1"/>
  <c r="A497" i="9"/>
  <c r="D496" i="9"/>
  <c r="C496" i="9"/>
  <c r="B496" i="9"/>
  <c r="A496" i="9"/>
  <c r="C495" i="9"/>
  <c r="B495" i="9"/>
  <c r="A495" i="9"/>
  <c r="C494" i="9"/>
  <c r="B494" i="9"/>
  <c r="D494" i="9" s="1"/>
  <c r="A494" i="9"/>
  <c r="C493" i="9"/>
  <c r="D493" i="9" s="1"/>
  <c r="B493" i="9"/>
  <c r="A493" i="9"/>
  <c r="C492" i="9"/>
  <c r="B492" i="9"/>
  <c r="A492" i="9"/>
  <c r="C491" i="9"/>
  <c r="D491" i="9" s="1"/>
  <c r="B491" i="9"/>
  <c r="A491" i="9"/>
  <c r="D490" i="9"/>
  <c r="C490" i="9"/>
  <c r="B490" i="9"/>
  <c r="A490" i="9"/>
  <c r="C489" i="9"/>
  <c r="B489" i="9"/>
  <c r="A489" i="9"/>
  <c r="C488" i="9"/>
  <c r="B488" i="9"/>
  <c r="D488" i="9" s="1"/>
  <c r="A488" i="9"/>
  <c r="C487" i="9"/>
  <c r="B487" i="9"/>
  <c r="A487" i="9"/>
  <c r="C486" i="9"/>
  <c r="B486" i="9"/>
  <c r="D486" i="9" s="1"/>
  <c r="A486" i="9"/>
  <c r="D485" i="9"/>
  <c r="C485" i="9"/>
  <c r="B485" i="9"/>
  <c r="A485" i="9"/>
  <c r="C484" i="9"/>
  <c r="B484" i="9"/>
  <c r="A484" i="9"/>
  <c r="C483" i="9"/>
  <c r="B483" i="9"/>
  <c r="D483" i="9" s="1"/>
  <c r="A483" i="9"/>
  <c r="C482" i="9"/>
  <c r="D482" i="9" s="1"/>
  <c r="B482" i="9"/>
  <c r="A482" i="9"/>
  <c r="C481" i="9"/>
  <c r="B481" i="9"/>
  <c r="D481" i="9" s="1"/>
  <c r="A481" i="9"/>
  <c r="C480" i="9"/>
  <c r="B480" i="9"/>
  <c r="D480" i="9" s="1"/>
  <c r="A480" i="9"/>
  <c r="D479" i="9"/>
  <c r="C479" i="9"/>
  <c r="B479" i="9"/>
  <c r="A479" i="9"/>
  <c r="C478" i="9"/>
  <c r="D478" i="9" s="1"/>
  <c r="B478" i="9"/>
  <c r="A478" i="9"/>
  <c r="C477" i="9"/>
  <c r="B477" i="9"/>
  <c r="D477" i="9" s="1"/>
  <c r="A477" i="9"/>
  <c r="C476" i="9"/>
  <c r="B476" i="9"/>
  <c r="D476" i="9" s="1"/>
  <c r="A476" i="9"/>
  <c r="C475" i="9"/>
  <c r="B475" i="9"/>
  <c r="D475" i="9" s="1"/>
  <c r="A475" i="9"/>
  <c r="C474" i="9"/>
  <c r="B474" i="9"/>
  <c r="A474" i="9"/>
  <c r="C473" i="9"/>
  <c r="B473" i="9"/>
  <c r="D473" i="9" s="1"/>
  <c r="A473" i="9"/>
  <c r="D472" i="9"/>
  <c r="C472" i="9"/>
  <c r="B472" i="9"/>
  <c r="A472" i="9"/>
  <c r="C471" i="9"/>
  <c r="B471" i="9"/>
  <c r="D471" i="9" s="1"/>
  <c r="A471" i="9"/>
  <c r="C470" i="9"/>
  <c r="D470" i="9" s="1"/>
  <c r="B470" i="9"/>
  <c r="A470" i="9"/>
  <c r="D469" i="9"/>
  <c r="C469" i="9"/>
  <c r="B469" i="9"/>
  <c r="A469" i="9"/>
  <c r="C468" i="9"/>
  <c r="B468" i="9"/>
  <c r="A468" i="9"/>
  <c r="C467" i="9"/>
  <c r="B467" i="9"/>
  <c r="D467" i="9" s="1"/>
  <c r="A467" i="9"/>
  <c r="C466" i="9"/>
  <c r="B466" i="9"/>
  <c r="D466" i="9" s="1"/>
  <c r="A466" i="9"/>
  <c r="C465" i="9"/>
  <c r="B465" i="9"/>
  <c r="D465" i="9" s="1"/>
  <c r="A465" i="9"/>
  <c r="D464" i="9"/>
  <c r="C464" i="9"/>
  <c r="B464" i="9"/>
  <c r="A464" i="9"/>
  <c r="C463" i="9"/>
  <c r="B463" i="9"/>
  <c r="A463" i="9"/>
  <c r="C462" i="9"/>
  <c r="B462" i="9"/>
  <c r="A462" i="9"/>
  <c r="C461" i="9"/>
  <c r="B461" i="9"/>
  <c r="A461" i="9"/>
  <c r="C460" i="9"/>
  <c r="D460" i="9" s="1"/>
  <c r="B460" i="9"/>
  <c r="A460" i="9"/>
  <c r="C459" i="9"/>
  <c r="B459" i="9"/>
  <c r="A459" i="9"/>
  <c r="C458" i="9"/>
  <c r="B458" i="9"/>
  <c r="D458" i="9" s="1"/>
  <c r="A458" i="9"/>
  <c r="D457" i="9"/>
  <c r="C457" i="9"/>
  <c r="B457" i="9"/>
  <c r="A457" i="9"/>
  <c r="C456" i="9"/>
  <c r="B456" i="9"/>
  <c r="D456" i="9" s="1"/>
  <c r="A456" i="9"/>
  <c r="C455" i="9"/>
  <c r="D455" i="9" s="1"/>
  <c r="B455" i="9"/>
  <c r="A455" i="9"/>
  <c r="D454" i="9"/>
  <c r="C454" i="9"/>
  <c r="B454" i="9"/>
  <c r="A454" i="9"/>
  <c r="C453" i="9"/>
  <c r="B453" i="9"/>
  <c r="D453" i="9" s="1"/>
  <c r="A453" i="9"/>
  <c r="C452" i="9"/>
  <c r="B452" i="9"/>
  <c r="D452" i="9" s="1"/>
  <c r="A452" i="9"/>
  <c r="D451" i="9"/>
  <c r="C451" i="9"/>
  <c r="B451" i="9"/>
  <c r="A451" i="9"/>
  <c r="C450" i="9"/>
  <c r="B450" i="9"/>
  <c r="A450" i="9"/>
  <c r="D449" i="9"/>
  <c r="C449" i="9"/>
  <c r="B449" i="9"/>
  <c r="A449" i="9"/>
  <c r="C448" i="9"/>
  <c r="B448" i="9"/>
  <c r="D448" i="9" s="1"/>
  <c r="A448" i="9"/>
  <c r="C447" i="9"/>
  <c r="B447" i="9"/>
  <c r="A447" i="9"/>
  <c r="C446" i="9"/>
  <c r="D446" i="9" s="1"/>
  <c r="B446" i="9"/>
  <c r="A446" i="9"/>
  <c r="C445" i="9"/>
  <c r="B445" i="9"/>
  <c r="D445" i="9" s="1"/>
  <c r="A445" i="9"/>
  <c r="C444" i="9"/>
  <c r="B444" i="9"/>
  <c r="D444" i="9" s="1"/>
  <c r="A444" i="9"/>
  <c r="D443" i="9"/>
  <c r="C443" i="9"/>
  <c r="B443" i="9"/>
  <c r="A443" i="9"/>
  <c r="C442" i="9"/>
  <c r="D442" i="9" s="1"/>
  <c r="B442" i="9"/>
  <c r="A442" i="9"/>
  <c r="C441" i="9"/>
  <c r="B441" i="9"/>
  <c r="D441" i="9" s="1"/>
  <c r="A441" i="9"/>
  <c r="D440" i="9"/>
  <c r="C440" i="9"/>
  <c r="B440" i="9"/>
  <c r="A440" i="9"/>
  <c r="C439" i="9"/>
  <c r="B439" i="9"/>
  <c r="D439" i="9" s="1"/>
  <c r="A439" i="9"/>
  <c r="C438" i="9"/>
  <c r="B438" i="9"/>
  <c r="D438" i="9" s="1"/>
  <c r="A438" i="9"/>
  <c r="D437" i="9"/>
  <c r="C437" i="9"/>
  <c r="B437" i="9"/>
  <c r="A437" i="9"/>
  <c r="D436" i="9"/>
  <c r="C436" i="9"/>
  <c r="B436" i="9"/>
  <c r="A436" i="9"/>
  <c r="C435" i="9"/>
  <c r="B435" i="9"/>
  <c r="D435" i="9" s="1"/>
  <c r="A435" i="9"/>
  <c r="C434" i="9"/>
  <c r="B434" i="9"/>
  <c r="A434" i="9"/>
  <c r="D433" i="9"/>
  <c r="C433" i="9"/>
  <c r="B433" i="9"/>
  <c r="A433" i="9"/>
  <c r="C432" i="9"/>
  <c r="B432" i="9"/>
  <c r="A432" i="9"/>
  <c r="C431" i="9"/>
  <c r="B431" i="9"/>
  <c r="D431" i="9" s="1"/>
  <c r="A431" i="9"/>
  <c r="D430" i="9"/>
  <c r="C430" i="9"/>
  <c r="B430" i="9"/>
  <c r="A430" i="9"/>
  <c r="C429" i="9"/>
  <c r="B429" i="9"/>
  <c r="D429" i="9" s="1"/>
  <c r="A429" i="9"/>
  <c r="C428" i="9"/>
  <c r="B428" i="9"/>
  <c r="A428" i="9"/>
  <c r="D427" i="9"/>
  <c r="C427" i="9"/>
  <c r="B427" i="9"/>
  <c r="A427" i="9"/>
  <c r="C426" i="9"/>
  <c r="B426" i="9"/>
  <c r="A426" i="9"/>
  <c r="C425" i="9"/>
  <c r="B425" i="9"/>
  <c r="A425" i="9"/>
  <c r="C424" i="9"/>
  <c r="B424" i="9"/>
  <c r="D424" i="9" s="1"/>
  <c r="A424" i="9"/>
  <c r="C423" i="9"/>
  <c r="B423" i="9"/>
  <c r="A423" i="9"/>
  <c r="C422" i="9"/>
  <c r="B422" i="9"/>
  <c r="D422" i="9" s="1"/>
  <c r="A422" i="9"/>
  <c r="C421" i="9"/>
  <c r="B421" i="9"/>
  <c r="A421" i="9"/>
  <c r="C420" i="9"/>
  <c r="B420" i="9"/>
  <c r="D420" i="9" s="1"/>
  <c r="A420" i="9"/>
  <c r="C419" i="9"/>
  <c r="D419" i="9" s="1"/>
  <c r="B419" i="9"/>
  <c r="A419" i="9"/>
  <c r="C418" i="9"/>
  <c r="D418" i="9" s="1"/>
  <c r="B418" i="9"/>
  <c r="A418" i="9"/>
  <c r="C417" i="9"/>
  <c r="B417" i="9"/>
  <c r="A417" i="9"/>
  <c r="C416" i="9"/>
  <c r="B416" i="9"/>
  <c r="D416" i="9" s="1"/>
  <c r="A416" i="9"/>
  <c r="D415" i="9"/>
  <c r="C415" i="9"/>
  <c r="B415" i="9"/>
  <c r="A415" i="9"/>
  <c r="C414" i="9"/>
  <c r="B414" i="9"/>
  <c r="D414" i="9" s="1"/>
  <c r="A414" i="9"/>
  <c r="D413" i="9"/>
  <c r="C413" i="9"/>
  <c r="B413" i="9"/>
  <c r="A413" i="9"/>
  <c r="C412" i="9"/>
  <c r="B412" i="9"/>
  <c r="A412" i="9"/>
  <c r="C411" i="9"/>
  <c r="B411" i="9"/>
  <c r="D411" i="9" s="1"/>
  <c r="A411" i="9"/>
  <c r="C410" i="9"/>
  <c r="D410" i="9" s="1"/>
  <c r="B410" i="9"/>
  <c r="A410" i="9"/>
  <c r="C409" i="9"/>
  <c r="B409" i="9"/>
  <c r="D409" i="9" s="1"/>
  <c r="A409" i="9"/>
  <c r="C408" i="9"/>
  <c r="B408" i="9"/>
  <c r="A408" i="9"/>
  <c r="C407" i="9"/>
  <c r="B407" i="9"/>
  <c r="D407" i="9" s="1"/>
  <c r="A407" i="9"/>
  <c r="C406" i="9"/>
  <c r="D406" i="9" s="1"/>
  <c r="B406" i="9"/>
  <c r="A406" i="9"/>
  <c r="C405" i="9"/>
  <c r="B405" i="9"/>
  <c r="D405" i="9" s="1"/>
  <c r="A405" i="9"/>
  <c r="C404" i="9"/>
  <c r="B404" i="9"/>
  <c r="D404" i="9" s="1"/>
  <c r="A404" i="9"/>
  <c r="C403" i="9"/>
  <c r="B403" i="9"/>
  <c r="D403" i="9" s="1"/>
  <c r="A403" i="9"/>
  <c r="C402" i="9"/>
  <c r="B402" i="9"/>
  <c r="A402" i="9"/>
  <c r="D401" i="9"/>
  <c r="C401" i="9"/>
  <c r="B401" i="9"/>
  <c r="A401" i="9"/>
  <c r="D400" i="9"/>
  <c r="C400" i="9"/>
  <c r="B400" i="9"/>
  <c r="A400" i="9"/>
  <c r="C399" i="9"/>
  <c r="B399" i="9"/>
  <c r="D399" i="9" s="1"/>
  <c r="A399" i="9"/>
  <c r="D398" i="9"/>
  <c r="C398" i="9"/>
  <c r="B398" i="9"/>
  <c r="A398" i="9"/>
  <c r="C397" i="9"/>
  <c r="D397" i="9" s="1"/>
  <c r="B397" i="9"/>
  <c r="A397" i="9"/>
  <c r="C396" i="9"/>
  <c r="B396" i="9"/>
  <c r="A396" i="9"/>
  <c r="D395" i="9"/>
  <c r="C395" i="9"/>
  <c r="B395" i="9"/>
  <c r="A395" i="9"/>
  <c r="C394" i="9"/>
  <c r="B394" i="9"/>
  <c r="D394" i="9" s="1"/>
  <c r="A394" i="9"/>
  <c r="C393" i="9"/>
  <c r="B393" i="9"/>
  <c r="D393" i="9" s="1"/>
  <c r="A393" i="9"/>
  <c r="D392" i="9"/>
  <c r="C392" i="9"/>
  <c r="B392" i="9"/>
  <c r="A392" i="9"/>
  <c r="D391" i="9"/>
  <c r="C391" i="9"/>
  <c r="B391" i="9"/>
  <c r="A391" i="9"/>
  <c r="C390" i="9"/>
  <c r="B390" i="9"/>
  <c r="A390" i="9"/>
  <c r="C389" i="9"/>
  <c r="B389" i="9"/>
  <c r="D389" i="9" s="1"/>
  <c r="A389" i="9"/>
  <c r="D388" i="9"/>
  <c r="C388" i="9"/>
  <c r="B388" i="9"/>
  <c r="A388" i="9"/>
  <c r="C387" i="9"/>
  <c r="B387" i="9"/>
  <c r="A387" i="9"/>
  <c r="C386" i="9"/>
  <c r="B386" i="9"/>
  <c r="D386" i="9" s="1"/>
  <c r="A386" i="9"/>
  <c r="D385" i="9"/>
  <c r="C385" i="9"/>
  <c r="B385" i="9"/>
  <c r="A385" i="9"/>
  <c r="C384" i="9"/>
  <c r="B384" i="9"/>
  <c r="A384" i="9"/>
  <c r="C383" i="9"/>
  <c r="D383" i="9" s="1"/>
  <c r="B383" i="9"/>
  <c r="A383" i="9"/>
  <c r="C382" i="9"/>
  <c r="B382" i="9"/>
  <c r="D382" i="9" s="1"/>
  <c r="A382" i="9"/>
  <c r="C381" i="9"/>
  <c r="D381" i="9" s="1"/>
  <c r="B381" i="9"/>
  <c r="A381" i="9"/>
  <c r="C380" i="9"/>
  <c r="D380" i="9" s="1"/>
  <c r="B380" i="9"/>
  <c r="A380" i="9"/>
  <c r="D379" i="9"/>
  <c r="C379" i="9"/>
  <c r="B379" i="9"/>
  <c r="A379" i="9"/>
  <c r="D378" i="9"/>
  <c r="C378" i="9"/>
  <c r="B378" i="9"/>
  <c r="A378" i="9"/>
  <c r="C377" i="9"/>
  <c r="D377" i="9" s="1"/>
  <c r="B377" i="9"/>
  <c r="A377" i="9"/>
  <c r="C376" i="9"/>
  <c r="B376" i="9"/>
  <c r="A376" i="9"/>
  <c r="C375" i="9"/>
  <c r="B375" i="9"/>
  <c r="D375" i="9" s="1"/>
  <c r="A375" i="9"/>
  <c r="C374" i="9"/>
  <c r="D374" i="9" s="1"/>
  <c r="B374" i="9"/>
  <c r="A374" i="9"/>
  <c r="C373" i="9"/>
  <c r="B373" i="9"/>
  <c r="D373" i="9" s="1"/>
  <c r="A373" i="9"/>
  <c r="D372" i="9"/>
  <c r="C372" i="9"/>
  <c r="B372" i="9"/>
  <c r="A372" i="9"/>
  <c r="C371" i="9"/>
  <c r="D371" i="9" s="1"/>
  <c r="B371" i="9"/>
  <c r="A371" i="9"/>
  <c r="C370" i="9"/>
  <c r="D370" i="9" s="1"/>
  <c r="B370" i="9"/>
  <c r="A370" i="9"/>
  <c r="C369" i="9"/>
  <c r="B369" i="9"/>
  <c r="D369" i="9" s="1"/>
  <c r="A369" i="9"/>
  <c r="C368" i="9"/>
  <c r="D368" i="9" s="1"/>
  <c r="B368" i="9"/>
  <c r="A368" i="9"/>
  <c r="C367" i="9"/>
  <c r="B367" i="9"/>
  <c r="D367" i="9" s="1"/>
  <c r="A367" i="9"/>
  <c r="C366" i="9"/>
  <c r="B366" i="9"/>
  <c r="A366" i="9"/>
  <c r="C365" i="9"/>
  <c r="D365" i="9" s="1"/>
  <c r="B365" i="9"/>
  <c r="A365" i="9"/>
  <c r="D364" i="9"/>
  <c r="C364" i="9"/>
  <c r="B364" i="9"/>
  <c r="A364" i="9"/>
  <c r="C363" i="9"/>
  <c r="B363" i="9"/>
  <c r="A363" i="9"/>
  <c r="C362" i="9"/>
  <c r="D362" i="9" s="1"/>
  <c r="B362" i="9"/>
  <c r="A362" i="9"/>
  <c r="D361" i="9"/>
  <c r="C361" i="9"/>
  <c r="B361" i="9"/>
  <c r="A361" i="9"/>
  <c r="C360" i="9"/>
  <c r="B360" i="9"/>
  <c r="D360" i="9" s="1"/>
  <c r="A360" i="9"/>
  <c r="C359" i="9"/>
  <c r="D359" i="9" s="1"/>
  <c r="B359" i="9"/>
  <c r="A359" i="9"/>
  <c r="D358" i="9"/>
  <c r="C358" i="9"/>
  <c r="B358" i="9"/>
  <c r="A358" i="9"/>
  <c r="C357" i="9"/>
  <c r="D357" i="9" s="1"/>
  <c r="B357" i="9"/>
  <c r="A357" i="9"/>
  <c r="C356" i="9"/>
  <c r="D356" i="9" s="1"/>
  <c r="B356" i="9"/>
  <c r="A356" i="9"/>
  <c r="D355" i="9"/>
  <c r="C355" i="9"/>
  <c r="B355" i="9"/>
  <c r="A355" i="9"/>
  <c r="C354" i="9"/>
  <c r="B354" i="9"/>
  <c r="D354" i="9" s="1"/>
  <c r="A354" i="9"/>
  <c r="C353" i="9"/>
  <c r="D353" i="9" s="1"/>
  <c r="B353" i="9"/>
  <c r="A353" i="9"/>
  <c r="D352" i="9"/>
  <c r="C352" i="9"/>
  <c r="B352" i="9"/>
  <c r="A352" i="9"/>
  <c r="D351" i="9"/>
  <c r="C351" i="9"/>
  <c r="B351" i="9"/>
  <c r="A351" i="9"/>
  <c r="C350" i="9"/>
  <c r="D350" i="9" s="1"/>
  <c r="B350" i="9"/>
  <c r="A350" i="9"/>
  <c r="D349" i="9"/>
  <c r="C349" i="9"/>
  <c r="B349" i="9"/>
  <c r="A349" i="9"/>
  <c r="D348" i="9"/>
  <c r="C348" i="9"/>
  <c r="B348" i="9"/>
  <c r="A348" i="9"/>
  <c r="C347" i="9"/>
  <c r="D347" i="9" s="1"/>
  <c r="B347" i="9"/>
  <c r="A347" i="9"/>
  <c r="C346" i="9"/>
  <c r="D346" i="9" s="1"/>
  <c r="B346" i="9"/>
  <c r="A346" i="9"/>
  <c r="D345" i="9"/>
  <c r="C345" i="9"/>
  <c r="B345" i="9"/>
  <c r="A345" i="9"/>
  <c r="C344" i="9"/>
  <c r="D344" i="9" s="1"/>
  <c r="B344" i="9"/>
  <c r="A344" i="9"/>
  <c r="C343" i="9"/>
  <c r="B343" i="9"/>
  <c r="D343" i="9" s="1"/>
  <c r="A343" i="9"/>
  <c r="C342" i="9"/>
  <c r="B342" i="9"/>
  <c r="A342" i="9"/>
  <c r="C341" i="9"/>
  <c r="D341" i="9" s="1"/>
  <c r="B341" i="9"/>
  <c r="A341" i="9"/>
  <c r="C340" i="9"/>
  <c r="B340" i="9"/>
  <c r="D340" i="9" s="1"/>
  <c r="A340" i="9"/>
  <c r="C339" i="9"/>
  <c r="D339" i="9" s="1"/>
  <c r="B339" i="9"/>
  <c r="A339" i="9"/>
  <c r="C338" i="9"/>
  <c r="D338" i="9" s="1"/>
  <c r="B338" i="9"/>
  <c r="A338" i="9"/>
  <c r="C337" i="9"/>
  <c r="B337" i="9"/>
  <c r="D337" i="9" s="1"/>
  <c r="A337" i="9"/>
  <c r="C336" i="9"/>
  <c r="B336" i="9"/>
  <c r="D336" i="9" s="1"/>
  <c r="A336" i="9"/>
  <c r="C335" i="9"/>
  <c r="D335" i="9" s="1"/>
  <c r="B335" i="9"/>
  <c r="A335" i="9"/>
  <c r="C334" i="9"/>
  <c r="D334" i="9" s="1"/>
  <c r="B334" i="9"/>
  <c r="A334" i="9"/>
  <c r="C333" i="9"/>
  <c r="B333" i="9"/>
  <c r="A333" i="9"/>
  <c r="C332" i="9"/>
  <c r="D332" i="9" s="1"/>
  <c r="B332" i="9"/>
  <c r="A332" i="9"/>
  <c r="C331" i="9"/>
  <c r="B331" i="9"/>
  <c r="D331" i="9" s="1"/>
  <c r="A331" i="9"/>
  <c r="D330" i="9"/>
  <c r="C330" i="9"/>
  <c r="B330" i="9"/>
  <c r="A330" i="9"/>
  <c r="C329" i="9"/>
  <c r="D329" i="9" s="1"/>
  <c r="B329" i="9"/>
  <c r="A329" i="9"/>
  <c r="D328" i="9"/>
  <c r="C328" i="9"/>
  <c r="B328" i="9"/>
  <c r="A328" i="9"/>
  <c r="C327" i="9"/>
  <c r="B327" i="9"/>
  <c r="A327" i="9"/>
  <c r="C326" i="9"/>
  <c r="D326" i="9" s="1"/>
  <c r="B326" i="9"/>
  <c r="A326" i="9"/>
  <c r="D325" i="9"/>
  <c r="C325" i="9"/>
  <c r="B325" i="9"/>
  <c r="A325" i="9"/>
  <c r="D324" i="9"/>
  <c r="C324" i="9"/>
  <c r="B324" i="9"/>
  <c r="A324" i="9"/>
  <c r="C323" i="9"/>
  <c r="D323" i="9" s="1"/>
  <c r="B323" i="9"/>
  <c r="A323" i="9"/>
  <c r="C322" i="9"/>
  <c r="D322" i="9" s="1"/>
  <c r="B322" i="9"/>
  <c r="A322" i="9"/>
  <c r="C321" i="9"/>
  <c r="D321" i="9" s="1"/>
  <c r="B321" i="9"/>
  <c r="A321" i="9"/>
  <c r="C320" i="9"/>
  <c r="D320" i="9" s="1"/>
  <c r="B320" i="9"/>
  <c r="A320" i="9"/>
  <c r="C319" i="9"/>
  <c r="B319" i="9"/>
  <c r="A319" i="9"/>
  <c r="C318" i="9"/>
  <c r="B318" i="9"/>
  <c r="D318" i="9" s="1"/>
  <c r="A318" i="9"/>
  <c r="C317" i="9"/>
  <c r="D317" i="9" s="1"/>
  <c r="B317" i="9"/>
  <c r="A317" i="9"/>
  <c r="D316" i="9"/>
  <c r="C316" i="9"/>
  <c r="B316" i="9"/>
  <c r="A316" i="9"/>
  <c r="D315" i="9"/>
  <c r="C315" i="9"/>
  <c r="B315" i="9"/>
  <c r="A315" i="9"/>
  <c r="C314" i="9"/>
  <c r="D314" i="9" s="1"/>
  <c r="B314" i="9"/>
  <c r="A314" i="9"/>
  <c r="D313" i="9"/>
  <c r="C313" i="9"/>
  <c r="B313" i="9"/>
  <c r="A313" i="9"/>
  <c r="D312" i="9"/>
  <c r="C312" i="9"/>
  <c r="B312" i="9"/>
  <c r="A312" i="9"/>
  <c r="C311" i="9"/>
  <c r="D311" i="9" s="1"/>
  <c r="B311" i="9"/>
  <c r="A311" i="9"/>
  <c r="C310" i="9"/>
  <c r="B310" i="9"/>
  <c r="D310" i="9" s="1"/>
  <c r="A310" i="9"/>
  <c r="C309" i="9"/>
  <c r="D309" i="9" s="1"/>
  <c r="B309" i="9"/>
  <c r="A309" i="9"/>
  <c r="C308" i="9"/>
  <c r="D308" i="9" s="1"/>
  <c r="B308" i="9"/>
  <c r="A308" i="9"/>
  <c r="D307" i="9"/>
  <c r="C307" i="9"/>
  <c r="B307" i="9"/>
  <c r="A307" i="9"/>
  <c r="C306" i="9"/>
  <c r="B306" i="9"/>
  <c r="D306" i="9" s="1"/>
  <c r="A306" i="9"/>
  <c r="C305" i="9"/>
  <c r="D305" i="9" s="1"/>
  <c r="B305" i="9"/>
  <c r="A305" i="9"/>
  <c r="C304" i="9"/>
  <c r="B304" i="9"/>
  <c r="D304" i="9" s="1"/>
  <c r="A304" i="9"/>
  <c r="D303" i="9"/>
  <c r="C303" i="9"/>
  <c r="B303" i="9"/>
  <c r="A303" i="9"/>
  <c r="C302" i="9"/>
  <c r="D302" i="9" s="1"/>
  <c r="B302" i="9"/>
  <c r="A302" i="9"/>
  <c r="D301" i="9"/>
  <c r="C301" i="9"/>
  <c r="B301" i="9"/>
  <c r="A301" i="9"/>
  <c r="C300" i="9"/>
  <c r="B300" i="9"/>
  <c r="D300" i="9" s="1"/>
  <c r="A300" i="9"/>
  <c r="C299" i="9"/>
  <c r="D299" i="9" s="1"/>
  <c r="B299" i="9"/>
  <c r="A299" i="9"/>
  <c r="C298" i="9"/>
  <c r="D298" i="9" s="1"/>
  <c r="B298" i="9"/>
  <c r="A298" i="9"/>
  <c r="C297" i="9"/>
  <c r="B297" i="9"/>
  <c r="A297" i="9"/>
  <c r="C296" i="9"/>
  <c r="D296" i="9" s="1"/>
  <c r="B296" i="9"/>
  <c r="A296" i="9"/>
  <c r="C295" i="9"/>
  <c r="B295" i="9"/>
  <c r="D295" i="9" s="1"/>
  <c r="A295" i="9"/>
  <c r="D294" i="9"/>
  <c r="C294" i="9"/>
  <c r="B294" i="9"/>
  <c r="A294" i="9"/>
  <c r="C293" i="9"/>
  <c r="D293" i="9" s="1"/>
  <c r="B293" i="9"/>
  <c r="A293" i="9"/>
  <c r="D292" i="9"/>
  <c r="C292" i="9"/>
  <c r="B292" i="9"/>
  <c r="A292" i="9"/>
  <c r="C291" i="9"/>
  <c r="B291" i="9"/>
  <c r="A291" i="9"/>
  <c r="C290" i="9"/>
  <c r="D290" i="9" s="1"/>
  <c r="B290" i="9"/>
  <c r="A290" i="9"/>
  <c r="D289" i="9"/>
  <c r="C289" i="9"/>
  <c r="B289" i="9"/>
  <c r="A289" i="9"/>
  <c r="C288" i="9"/>
  <c r="B288" i="9"/>
  <c r="D288" i="9" s="1"/>
  <c r="A288" i="9"/>
  <c r="C287" i="9"/>
  <c r="D287" i="9" s="1"/>
  <c r="B287" i="9"/>
  <c r="A287" i="9"/>
  <c r="C286" i="9"/>
  <c r="D286" i="9" s="1"/>
  <c r="B286" i="9"/>
  <c r="A286" i="9"/>
  <c r="C285" i="9"/>
  <c r="D285" i="9" s="1"/>
  <c r="B285" i="9"/>
  <c r="A285" i="9"/>
  <c r="C284" i="9"/>
  <c r="D284" i="9" s="1"/>
  <c r="B284" i="9"/>
  <c r="A284" i="9"/>
  <c r="C283" i="9"/>
  <c r="B283" i="9"/>
  <c r="D283" i="9" s="1"/>
  <c r="A283" i="9"/>
  <c r="C282" i="9"/>
  <c r="B282" i="9"/>
  <c r="D282" i="9" s="1"/>
  <c r="A282" i="9"/>
  <c r="C281" i="9"/>
  <c r="D281" i="9" s="1"/>
  <c r="B281" i="9"/>
  <c r="A281" i="9"/>
  <c r="C280" i="9"/>
  <c r="D280" i="9" s="1"/>
  <c r="B280" i="9"/>
  <c r="A280" i="9"/>
  <c r="D279" i="9"/>
  <c r="C279" i="9"/>
  <c r="B279" i="9"/>
  <c r="A279" i="9"/>
  <c r="C278" i="9"/>
  <c r="D278" i="9" s="1"/>
  <c r="B278" i="9"/>
  <c r="A278" i="9"/>
  <c r="C277" i="9"/>
  <c r="B277" i="9"/>
  <c r="D277" i="9" s="1"/>
  <c r="A277" i="9"/>
  <c r="D276" i="9"/>
  <c r="C276" i="9"/>
  <c r="B276" i="9"/>
  <c r="A276" i="9"/>
  <c r="C275" i="9"/>
  <c r="D275" i="9" s="1"/>
  <c r="B275" i="9"/>
  <c r="A275" i="9"/>
  <c r="D274" i="9"/>
  <c r="C274" i="9"/>
  <c r="B274" i="9"/>
  <c r="A274" i="9"/>
  <c r="C273" i="9"/>
  <c r="D273" i="9" s="1"/>
  <c r="B273" i="9"/>
  <c r="A273" i="9"/>
  <c r="C272" i="9"/>
  <c r="D272" i="9" s="1"/>
  <c r="B272" i="9"/>
  <c r="A272" i="9"/>
  <c r="C271" i="9"/>
  <c r="B271" i="9"/>
  <c r="D271" i="9" s="1"/>
  <c r="A271" i="9"/>
  <c r="C270" i="9"/>
  <c r="B270" i="9"/>
  <c r="D270" i="9" s="1"/>
  <c r="A270" i="9"/>
  <c r="C269" i="9"/>
  <c r="D269" i="9" s="1"/>
  <c r="B269" i="9"/>
  <c r="A269" i="9"/>
  <c r="C268" i="9"/>
  <c r="B268" i="9"/>
  <c r="D268" i="9" s="1"/>
  <c r="A268" i="9"/>
  <c r="C267" i="9"/>
  <c r="B267" i="9"/>
  <c r="D267" i="9" s="1"/>
  <c r="A267" i="9"/>
  <c r="C266" i="9"/>
  <c r="D266" i="9" s="1"/>
  <c r="B266" i="9"/>
  <c r="A266" i="9"/>
  <c r="D265" i="9"/>
  <c r="C265" i="9"/>
  <c r="B265" i="9"/>
  <c r="A265" i="9"/>
  <c r="C264" i="9"/>
  <c r="B264" i="9"/>
  <c r="D264" i="9" s="1"/>
  <c r="A264" i="9"/>
  <c r="C263" i="9"/>
  <c r="D263" i="9" s="1"/>
  <c r="B263" i="9"/>
  <c r="A263" i="9"/>
  <c r="C262" i="9"/>
  <c r="D262" i="9" s="1"/>
  <c r="B262" i="9"/>
  <c r="A262" i="9"/>
  <c r="C261" i="9"/>
  <c r="B261" i="9"/>
  <c r="A261" i="9"/>
  <c r="C260" i="9"/>
  <c r="D260" i="9" s="1"/>
  <c r="B260" i="9"/>
  <c r="A260" i="9"/>
  <c r="C259" i="9"/>
  <c r="B259" i="9"/>
  <c r="D259" i="9" s="1"/>
  <c r="A259" i="9"/>
  <c r="D258" i="9"/>
  <c r="C258" i="9"/>
  <c r="B258" i="9"/>
  <c r="A258" i="9"/>
  <c r="C257" i="9"/>
  <c r="D257" i="9" s="1"/>
  <c r="B257" i="9"/>
  <c r="A257" i="9"/>
  <c r="D256" i="9"/>
  <c r="C256" i="9"/>
  <c r="B256" i="9"/>
  <c r="A256" i="9"/>
  <c r="C255" i="9"/>
  <c r="B255" i="9"/>
  <c r="A255" i="9"/>
  <c r="C254" i="9"/>
  <c r="D254" i="9" s="1"/>
  <c r="B254" i="9"/>
  <c r="A254" i="9"/>
  <c r="C253" i="9"/>
  <c r="D253" i="9" s="1"/>
  <c r="B253" i="9"/>
  <c r="A253" i="9"/>
  <c r="D252" i="9"/>
  <c r="C252" i="9"/>
  <c r="B252" i="9"/>
  <c r="A252" i="9"/>
  <c r="C251" i="9"/>
  <c r="D251" i="9" s="1"/>
  <c r="B251" i="9"/>
  <c r="A251" i="9"/>
  <c r="C250" i="9"/>
  <c r="B250" i="9"/>
  <c r="A250" i="9"/>
  <c r="C249" i="9"/>
  <c r="D249" i="9" s="1"/>
  <c r="B249" i="9"/>
  <c r="A249" i="9"/>
  <c r="C248" i="9"/>
  <c r="D248" i="9" s="1"/>
  <c r="B248" i="9"/>
  <c r="A248" i="9"/>
  <c r="C247" i="9"/>
  <c r="B247" i="9"/>
  <c r="D247" i="9" s="1"/>
  <c r="A247" i="9"/>
  <c r="C246" i="9"/>
  <c r="B246" i="9"/>
  <c r="D246" i="9" s="1"/>
  <c r="A246" i="9"/>
  <c r="C245" i="9"/>
  <c r="D245" i="9" s="1"/>
  <c r="B245" i="9"/>
  <c r="A245" i="9"/>
  <c r="D244" i="9"/>
  <c r="C244" i="9"/>
  <c r="B244" i="9"/>
  <c r="A244" i="9"/>
  <c r="D243" i="9"/>
  <c r="C243" i="9"/>
  <c r="B243" i="9"/>
  <c r="A243" i="9"/>
  <c r="C242" i="9"/>
  <c r="D242" i="9" s="1"/>
  <c r="B242" i="9"/>
  <c r="A242" i="9"/>
  <c r="D241" i="9"/>
  <c r="C241" i="9"/>
  <c r="B241" i="9"/>
  <c r="A241" i="9"/>
  <c r="C240" i="9"/>
  <c r="D240" i="9" s="1"/>
  <c r="B240" i="9"/>
  <c r="A240" i="9"/>
  <c r="C239" i="9"/>
  <c r="D239" i="9" s="1"/>
  <c r="B239" i="9"/>
  <c r="A239" i="9"/>
  <c r="C238" i="9"/>
  <c r="B238" i="9"/>
  <c r="D238" i="9" s="1"/>
  <c r="A238" i="9"/>
  <c r="C237" i="9"/>
  <c r="B237" i="9"/>
  <c r="A237" i="9"/>
  <c r="C236" i="9"/>
  <c r="D236" i="9" s="1"/>
  <c r="B236" i="9"/>
  <c r="A236" i="9"/>
  <c r="D235" i="9"/>
  <c r="C235" i="9"/>
  <c r="B235" i="9"/>
  <c r="A235" i="9"/>
  <c r="C234" i="9"/>
  <c r="B234" i="9"/>
  <c r="D234" i="9" s="1"/>
  <c r="A234" i="9"/>
  <c r="C233" i="9"/>
  <c r="D233" i="9" s="1"/>
  <c r="B233" i="9"/>
  <c r="A233" i="9"/>
  <c r="C232" i="9"/>
  <c r="B232" i="9"/>
  <c r="D232" i="9" s="1"/>
  <c r="A232" i="9"/>
  <c r="D231" i="9"/>
  <c r="C231" i="9"/>
  <c r="B231" i="9"/>
  <c r="A231" i="9"/>
  <c r="C230" i="9"/>
  <c r="D230" i="9" s="1"/>
  <c r="B230" i="9"/>
  <c r="A230" i="9"/>
  <c r="D229" i="9"/>
  <c r="C229" i="9"/>
  <c r="B229" i="9"/>
  <c r="A229" i="9"/>
  <c r="C228" i="9"/>
  <c r="B228" i="9"/>
  <c r="D228" i="9" s="1"/>
  <c r="A228" i="9"/>
  <c r="C227" i="9"/>
  <c r="D227" i="9" s="1"/>
  <c r="B227" i="9"/>
  <c r="A227" i="9"/>
  <c r="C226" i="9"/>
  <c r="D226" i="9" s="1"/>
  <c r="B226" i="9"/>
  <c r="A226" i="9"/>
  <c r="C225" i="9"/>
  <c r="B225" i="9"/>
  <c r="A225" i="9"/>
  <c r="C224" i="9"/>
  <c r="D224" i="9" s="1"/>
  <c r="B224" i="9"/>
  <c r="A224" i="9"/>
  <c r="C223" i="9"/>
  <c r="B223" i="9"/>
  <c r="D223" i="9" s="1"/>
  <c r="A223" i="9"/>
  <c r="D222" i="9"/>
  <c r="C222" i="9"/>
  <c r="B222" i="9"/>
  <c r="A222" i="9"/>
  <c r="C221" i="9"/>
  <c r="D221" i="9" s="1"/>
  <c r="B221" i="9"/>
  <c r="A221" i="9"/>
  <c r="D220" i="9"/>
  <c r="C220" i="9"/>
  <c r="B220" i="9"/>
  <c r="A220" i="9"/>
  <c r="C219" i="9"/>
  <c r="B219" i="9"/>
  <c r="D219" i="9" s="1"/>
  <c r="A219" i="9"/>
  <c r="C218" i="9"/>
  <c r="D218" i="9" s="1"/>
  <c r="B218" i="9"/>
  <c r="A218" i="9"/>
  <c r="D217" i="9"/>
  <c r="C217" i="9"/>
  <c r="B217" i="9"/>
  <c r="A217" i="9"/>
  <c r="D216" i="9"/>
  <c r="C216" i="9"/>
  <c r="B216" i="9"/>
  <c r="A216" i="9"/>
  <c r="C215" i="9"/>
  <c r="D215" i="9" s="1"/>
  <c r="B215" i="9"/>
  <c r="A215" i="9"/>
  <c r="C214" i="9"/>
  <c r="B214" i="9"/>
  <c r="D214" i="9" s="1"/>
  <c r="A214" i="9"/>
  <c r="C213" i="9"/>
  <c r="D213" i="9" s="1"/>
  <c r="B213" i="9"/>
  <c r="A213" i="9"/>
  <c r="C212" i="9"/>
  <c r="D212" i="9" s="1"/>
  <c r="B212" i="9"/>
  <c r="A212" i="9"/>
  <c r="C211" i="9"/>
  <c r="B211" i="9"/>
  <c r="A211" i="9"/>
  <c r="C210" i="9"/>
  <c r="B210" i="9"/>
  <c r="D210" i="9" s="1"/>
  <c r="A210" i="9"/>
  <c r="C209" i="9"/>
  <c r="D209" i="9" s="1"/>
  <c r="B209" i="9"/>
  <c r="A209" i="9"/>
  <c r="D208" i="9"/>
  <c r="C208" i="9"/>
  <c r="B208" i="9"/>
  <c r="A208" i="9"/>
  <c r="D207" i="9"/>
  <c r="C207" i="9"/>
  <c r="B207" i="9"/>
  <c r="A207" i="9"/>
  <c r="C206" i="9"/>
  <c r="D206" i="9" s="1"/>
  <c r="B206" i="9"/>
  <c r="A206" i="9"/>
  <c r="C205" i="9"/>
  <c r="D205" i="9" s="1"/>
  <c r="B205" i="9"/>
  <c r="A205" i="9"/>
  <c r="D204" i="9"/>
  <c r="C204" i="9"/>
  <c r="B204" i="9"/>
  <c r="A204" i="9"/>
  <c r="C203" i="9"/>
  <c r="D203" i="9" s="1"/>
  <c r="B203" i="9"/>
  <c r="A203" i="9"/>
  <c r="C202" i="9"/>
  <c r="B202" i="9"/>
  <c r="D202" i="9" s="1"/>
  <c r="A202" i="9"/>
  <c r="C201" i="9"/>
  <c r="B201" i="9"/>
  <c r="A201" i="9"/>
  <c r="C200" i="9"/>
  <c r="D200" i="9" s="1"/>
  <c r="B200" i="9"/>
  <c r="A200" i="9"/>
  <c r="C199" i="9"/>
  <c r="B199" i="9"/>
  <c r="D199" i="9" s="1"/>
  <c r="A199" i="9"/>
  <c r="C198" i="9"/>
  <c r="B198" i="9"/>
  <c r="D198" i="9" s="1"/>
  <c r="A198" i="9"/>
  <c r="C197" i="9"/>
  <c r="D197" i="9" s="1"/>
  <c r="B197" i="9"/>
  <c r="A197" i="9"/>
  <c r="C196" i="9"/>
  <c r="B196" i="9"/>
  <c r="D196" i="9" s="1"/>
  <c r="A196" i="9"/>
  <c r="C195" i="9"/>
  <c r="D195" i="9" s="1"/>
  <c r="B195" i="9"/>
  <c r="A195" i="9"/>
  <c r="C194" i="9"/>
  <c r="D194" i="9" s="1"/>
  <c r="B194" i="9"/>
  <c r="A194" i="9"/>
  <c r="D193" i="9"/>
  <c r="C193" i="9"/>
  <c r="B193" i="9"/>
  <c r="A193" i="9"/>
  <c r="C192" i="9"/>
  <c r="B192" i="9"/>
  <c r="D192" i="9" s="1"/>
  <c r="A192" i="9"/>
  <c r="C191" i="9"/>
  <c r="D191" i="9" s="1"/>
  <c r="B191" i="9"/>
  <c r="A191" i="9"/>
  <c r="C190" i="9"/>
  <c r="D190" i="9" s="1"/>
  <c r="B190" i="9"/>
  <c r="A190" i="9"/>
  <c r="C189" i="9"/>
  <c r="B189" i="9"/>
  <c r="D189" i="9" s="1"/>
  <c r="A189" i="9"/>
  <c r="C188" i="9"/>
  <c r="D188" i="9" s="1"/>
  <c r="B188" i="9"/>
  <c r="A188" i="9"/>
  <c r="C187" i="9"/>
  <c r="B187" i="9"/>
  <c r="A187" i="9"/>
  <c r="D186" i="9"/>
  <c r="C186" i="9"/>
  <c r="B186" i="9"/>
  <c r="A186" i="9"/>
  <c r="C185" i="9"/>
  <c r="D185" i="9" s="1"/>
  <c r="B185" i="9"/>
  <c r="A185" i="9"/>
  <c r="D184" i="9"/>
  <c r="C184" i="9"/>
  <c r="B184" i="9"/>
  <c r="A184" i="9"/>
  <c r="C183" i="9"/>
  <c r="B183" i="9"/>
  <c r="A183" i="9"/>
  <c r="C182" i="9"/>
  <c r="D182" i="9" s="1"/>
  <c r="B182" i="9"/>
  <c r="A182" i="9"/>
  <c r="C181" i="9"/>
  <c r="D181" i="9" s="1"/>
  <c r="B181" i="9"/>
  <c r="A181" i="9"/>
  <c r="D180" i="9"/>
  <c r="C180" i="9"/>
  <c r="B180" i="9"/>
  <c r="A180" i="9"/>
  <c r="C179" i="9"/>
  <c r="D179" i="9" s="1"/>
  <c r="B179" i="9"/>
  <c r="A179" i="9"/>
  <c r="C178" i="9"/>
  <c r="B178" i="9"/>
  <c r="D178" i="9" s="1"/>
  <c r="A178" i="9"/>
  <c r="C177" i="9"/>
  <c r="D177" i="9" s="1"/>
  <c r="B177" i="9"/>
  <c r="A177" i="9"/>
  <c r="C176" i="9"/>
  <c r="D176" i="9" s="1"/>
  <c r="B176" i="9"/>
  <c r="A176" i="9"/>
  <c r="C175" i="9"/>
  <c r="B175" i="9"/>
  <c r="D175" i="9" s="1"/>
  <c r="A175" i="9"/>
  <c r="C174" i="9"/>
  <c r="B174" i="9"/>
  <c r="A174" i="9"/>
  <c r="C173" i="9"/>
  <c r="D173" i="9" s="1"/>
  <c r="B173" i="9"/>
  <c r="A173" i="9"/>
  <c r="C172" i="9"/>
  <c r="B172" i="9"/>
  <c r="D172" i="9" s="1"/>
  <c r="A172" i="9"/>
  <c r="C171" i="9"/>
  <c r="B171" i="9"/>
  <c r="D171" i="9" s="1"/>
  <c r="A171" i="9"/>
  <c r="C170" i="9"/>
  <c r="D170" i="9" s="1"/>
  <c r="B170" i="9"/>
  <c r="A170" i="9"/>
  <c r="D169" i="9"/>
  <c r="C169" i="9"/>
  <c r="B169" i="9"/>
  <c r="A169" i="9"/>
  <c r="C168" i="9"/>
  <c r="D168" i="9" s="1"/>
  <c r="B168" i="9"/>
  <c r="A168" i="9"/>
  <c r="C167" i="9"/>
  <c r="D167" i="9" s="1"/>
  <c r="B167" i="9"/>
  <c r="A167" i="9"/>
  <c r="D166" i="9"/>
  <c r="C166" i="9"/>
  <c r="B166" i="9"/>
  <c r="A166" i="9"/>
  <c r="C165" i="9"/>
  <c r="B165" i="9"/>
  <c r="D165" i="9" s="1"/>
  <c r="A165" i="9"/>
  <c r="C164" i="9"/>
  <c r="D164" i="9" s="1"/>
  <c r="B164" i="9"/>
  <c r="A164" i="9"/>
  <c r="C163" i="9"/>
  <c r="B163" i="9"/>
  <c r="D163" i="9" s="1"/>
  <c r="A163" i="9"/>
  <c r="C162" i="9"/>
  <c r="B162" i="9"/>
  <c r="A162" i="9"/>
  <c r="C161" i="9"/>
  <c r="D161" i="9" s="1"/>
  <c r="B161" i="9"/>
  <c r="A161" i="9"/>
  <c r="C160" i="9"/>
  <c r="B160" i="9"/>
  <c r="A160" i="9"/>
  <c r="D159" i="9"/>
  <c r="C159" i="9"/>
  <c r="B159" i="9"/>
  <c r="A159" i="9"/>
  <c r="C158" i="9"/>
  <c r="D158" i="9" s="1"/>
  <c r="B158" i="9"/>
  <c r="A158" i="9"/>
  <c r="D157" i="9"/>
  <c r="C157" i="9"/>
  <c r="B157" i="9"/>
  <c r="A157" i="9"/>
  <c r="D156" i="9"/>
  <c r="C156" i="9"/>
  <c r="B156" i="9"/>
  <c r="A156" i="9"/>
  <c r="C155" i="9"/>
  <c r="D155" i="9" s="1"/>
  <c r="B155" i="9"/>
  <c r="A155" i="9"/>
  <c r="C154" i="9"/>
  <c r="D154" i="9" s="1"/>
  <c r="B154" i="9"/>
  <c r="A154" i="9"/>
  <c r="C153" i="9"/>
  <c r="B153" i="9"/>
  <c r="D153" i="9" s="1"/>
  <c r="A153" i="9"/>
  <c r="C152" i="9"/>
  <c r="D152" i="9" s="1"/>
  <c r="B152" i="9"/>
  <c r="A152" i="9"/>
  <c r="C151" i="9"/>
  <c r="B151" i="9"/>
  <c r="D151" i="9" s="1"/>
  <c r="A151" i="9"/>
  <c r="C150" i="9"/>
  <c r="B150" i="9"/>
  <c r="A150" i="9"/>
  <c r="C149" i="9"/>
  <c r="D149" i="9" s="1"/>
  <c r="B149" i="9"/>
  <c r="A149" i="9"/>
  <c r="C148" i="9"/>
  <c r="B148" i="9"/>
  <c r="D148" i="9" s="1"/>
  <c r="A148" i="9"/>
  <c r="C147" i="9"/>
  <c r="B147" i="9"/>
  <c r="A147" i="9"/>
  <c r="C146" i="9"/>
  <c r="D146" i="9" s="1"/>
  <c r="B146" i="9"/>
  <c r="A146" i="9"/>
  <c r="D145" i="9"/>
  <c r="C145" i="9"/>
  <c r="B145" i="9"/>
  <c r="A145" i="9"/>
  <c r="D144" i="9"/>
  <c r="C144" i="9"/>
  <c r="B144" i="9"/>
  <c r="A144" i="9"/>
  <c r="C143" i="9"/>
  <c r="D143" i="9" s="1"/>
  <c r="B143" i="9"/>
  <c r="A143" i="9"/>
  <c r="D142" i="9"/>
  <c r="C142" i="9"/>
  <c r="B142" i="9"/>
  <c r="A142" i="9"/>
  <c r="D141" i="9"/>
  <c r="C141" i="9"/>
  <c r="B141" i="9"/>
  <c r="A141" i="9"/>
  <c r="C140" i="9"/>
  <c r="D140" i="9" s="1"/>
  <c r="B140" i="9"/>
  <c r="A140" i="9"/>
  <c r="D139" i="9"/>
  <c r="C139" i="9"/>
  <c r="B139" i="9"/>
  <c r="A139" i="9"/>
  <c r="C138" i="9"/>
  <c r="B138" i="9"/>
  <c r="D138" i="9" s="1"/>
  <c r="A138" i="9"/>
  <c r="C137" i="9"/>
  <c r="D137" i="9" s="1"/>
  <c r="B137" i="9"/>
  <c r="A137" i="9"/>
  <c r="D136" i="9"/>
  <c r="C136" i="9"/>
  <c r="B136" i="9"/>
  <c r="A136" i="9"/>
  <c r="C135" i="9"/>
  <c r="B135" i="9"/>
  <c r="D135" i="9" s="1"/>
  <c r="A135" i="9"/>
  <c r="C134" i="9"/>
  <c r="D134" i="9" s="1"/>
  <c r="B134" i="9"/>
  <c r="A134" i="9"/>
  <c r="C133" i="9"/>
  <c r="B133" i="9"/>
  <c r="A133" i="9"/>
  <c r="D132" i="9"/>
  <c r="C132" i="9"/>
  <c r="B132" i="9"/>
  <c r="A132" i="9"/>
  <c r="C131" i="9"/>
  <c r="D131" i="9" s="1"/>
  <c r="B131" i="9"/>
  <c r="A131" i="9"/>
  <c r="D130" i="9"/>
  <c r="C130" i="9"/>
  <c r="B130" i="9"/>
  <c r="A130" i="9"/>
  <c r="D129" i="9"/>
  <c r="C129" i="9"/>
  <c r="B129" i="9"/>
  <c r="A129" i="9"/>
  <c r="C128" i="9"/>
  <c r="D128" i="9" s="1"/>
  <c r="B128" i="9"/>
  <c r="A128" i="9"/>
  <c r="D127" i="9"/>
  <c r="C127" i="9"/>
  <c r="B127" i="9"/>
  <c r="A127" i="9"/>
  <c r="C126" i="9"/>
  <c r="B126" i="9"/>
  <c r="D126" i="9" s="1"/>
  <c r="A126" i="9"/>
  <c r="C125" i="9"/>
  <c r="D125" i="9" s="1"/>
  <c r="B125" i="9"/>
  <c r="A125" i="9"/>
  <c r="C124" i="9"/>
  <c r="B124" i="9"/>
  <c r="A124" i="9"/>
  <c r="C123" i="9"/>
  <c r="B123" i="9"/>
  <c r="A123" i="9"/>
  <c r="C122" i="9"/>
  <c r="D122" i="9" s="1"/>
  <c r="B122" i="9"/>
  <c r="A122" i="9"/>
  <c r="D121" i="9"/>
  <c r="C121" i="9"/>
  <c r="B121" i="9"/>
  <c r="A121" i="9"/>
  <c r="C120" i="9"/>
  <c r="B120" i="9"/>
  <c r="D120" i="9" s="1"/>
  <c r="A120" i="9"/>
  <c r="C119" i="9"/>
  <c r="D119" i="9" s="1"/>
  <c r="B119" i="9"/>
  <c r="A119" i="9"/>
  <c r="C118" i="9"/>
  <c r="D118" i="9" s="1"/>
  <c r="B118" i="9"/>
  <c r="A118" i="9"/>
  <c r="C117" i="9"/>
  <c r="D117" i="9" s="1"/>
  <c r="B117" i="9"/>
  <c r="A117" i="9"/>
  <c r="C116" i="9"/>
  <c r="D116" i="9" s="1"/>
  <c r="B116" i="9"/>
  <c r="A116" i="9"/>
  <c r="C115" i="9"/>
  <c r="B115" i="9"/>
  <c r="A115" i="9"/>
  <c r="D114" i="9"/>
  <c r="C114" i="9"/>
  <c r="B114" i="9"/>
  <c r="A114" i="9"/>
  <c r="C113" i="9"/>
  <c r="D113" i="9" s="1"/>
  <c r="B113" i="9"/>
  <c r="A113" i="9"/>
  <c r="D112" i="9"/>
  <c r="C112" i="9"/>
  <c r="B112" i="9"/>
  <c r="A112" i="9"/>
  <c r="C111" i="9"/>
  <c r="B111" i="9"/>
  <c r="D111" i="9" s="1"/>
  <c r="A111" i="9"/>
  <c r="C110" i="9"/>
  <c r="D110" i="9" s="1"/>
  <c r="B110" i="9"/>
  <c r="A110" i="9"/>
  <c r="D109" i="9"/>
  <c r="C109" i="9"/>
  <c r="B109" i="9"/>
  <c r="A109" i="9"/>
  <c r="C108" i="9"/>
  <c r="B108" i="9"/>
  <c r="D108" i="9" s="1"/>
  <c r="A108" i="9"/>
  <c r="C107" i="9"/>
  <c r="D107" i="9" s="1"/>
  <c r="B107" i="9"/>
  <c r="A107" i="9"/>
  <c r="C106" i="9"/>
  <c r="B106" i="9"/>
  <c r="A106" i="9"/>
  <c r="D105" i="9"/>
  <c r="C105" i="9"/>
  <c r="B105" i="9"/>
  <c r="A105" i="9"/>
  <c r="C104" i="9"/>
  <c r="D104" i="9" s="1"/>
  <c r="B104" i="9"/>
  <c r="A104" i="9"/>
  <c r="D103" i="9"/>
  <c r="C103" i="9"/>
  <c r="B103" i="9"/>
  <c r="A103" i="9"/>
  <c r="C102" i="9"/>
  <c r="B102" i="9"/>
  <c r="A102" i="9"/>
  <c r="C101" i="9"/>
  <c r="D101" i="9" s="1"/>
  <c r="B101" i="9"/>
  <c r="A101" i="9"/>
  <c r="C100" i="9"/>
  <c r="B100" i="9"/>
  <c r="D100" i="9" s="1"/>
  <c r="A100" i="9"/>
  <c r="D99" i="9"/>
  <c r="C99" i="9"/>
  <c r="B99" i="9"/>
  <c r="A99" i="9"/>
  <c r="C98" i="9"/>
  <c r="D98" i="9" s="1"/>
  <c r="B98" i="9"/>
  <c r="A98" i="9"/>
  <c r="D97" i="9"/>
  <c r="C97" i="9"/>
  <c r="B97" i="9"/>
  <c r="A97" i="9"/>
  <c r="C96" i="9"/>
  <c r="B96" i="9"/>
  <c r="D96" i="9" s="1"/>
  <c r="A96" i="9"/>
  <c r="C95" i="9"/>
  <c r="D95" i="9" s="1"/>
  <c r="B95" i="9"/>
  <c r="A95" i="9"/>
  <c r="C94" i="9"/>
  <c r="B94" i="9"/>
  <c r="D94" i="9" s="1"/>
  <c r="A94" i="9"/>
  <c r="D93" i="9"/>
  <c r="C93" i="9"/>
  <c r="B93" i="9"/>
  <c r="A93" i="9"/>
  <c r="C92" i="9"/>
  <c r="D92" i="9" s="1"/>
  <c r="B92" i="9"/>
  <c r="A92" i="9"/>
  <c r="C91" i="9"/>
  <c r="B91" i="9"/>
  <c r="D91" i="9" s="1"/>
  <c r="A91" i="9"/>
  <c r="D90" i="9"/>
  <c r="C90" i="9"/>
  <c r="B90" i="9"/>
  <c r="A90" i="9"/>
  <c r="C89" i="9"/>
  <c r="D89" i="9" s="1"/>
  <c r="B89" i="9"/>
  <c r="A89" i="9"/>
  <c r="C88" i="9"/>
  <c r="B88" i="9"/>
  <c r="A88" i="9"/>
  <c r="C87" i="9"/>
  <c r="B87" i="9"/>
  <c r="D87" i="9" s="1"/>
  <c r="A87" i="9"/>
  <c r="C86" i="9"/>
  <c r="D86" i="9" s="1"/>
  <c r="B86" i="9"/>
  <c r="A86" i="9"/>
  <c r="D85" i="9"/>
  <c r="C85" i="9"/>
  <c r="B85" i="9"/>
  <c r="A85" i="9"/>
  <c r="C84" i="9"/>
  <c r="D84" i="9" s="1"/>
  <c r="B84" i="9"/>
  <c r="A84" i="9"/>
  <c r="C83" i="9"/>
  <c r="D83" i="9" s="1"/>
  <c r="B83" i="9"/>
  <c r="A83" i="9"/>
  <c r="C82" i="9"/>
  <c r="D82" i="9" s="1"/>
  <c r="B82" i="9"/>
  <c r="A82" i="9"/>
  <c r="C81" i="9"/>
  <c r="B81" i="9"/>
  <c r="A81" i="9"/>
  <c r="C80" i="9"/>
  <c r="D80" i="9" s="1"/>
  <c r="B80" i="9"/>
  <c r="A80" i="9"/>
  <c r="D79" i="9"/>
  <c r="C79" i="9"/>
  <c r="B79" i="9"/>
  <c r="A79" i="9"/>
  <c r="C78" i="9"/>
  <c r="B78" i="9"/>
  <c r="D78" i="9" s="1"/>
  <c r="A78" i="9"/>
  <c r="C77" i="9"/>
  <c r="D77" i="9" s="1"/>
  <c r="B77" i="9"/>
  <c r="A77" i="9"/>
  <c r="C76" i="9"/>
  <c r="B76" i="9"/>
  <c r="D76" i="9" s="1"/>
  <c r="A76" i="9"/>
  <c r="C75" i="9"/>
  <c r="B75" i="9"/>
  <c r="A75" i="9"/>
  <c r="C74" i="9"/>
  <c r="D74" i="9" s="1"/>
  <c r="B74" i="9"/>
  <c r="A74" i="9"/>
  <c r="D73" i="9"/>
  <c r="C73" i="9"/>
  <c r="B73" i="9"/>
  <c r="A73" i="9"/>
  <c r="C72" i="9"/>
  <c r="B72" i="9"/>
  <c r="D72" i="9" s="1"/>
  <c r="A72" i="9"/>
  <c r="C71" i="9"/>
  <c r="D71" i="9" s="1"/>
  <c r="B71" i="9"/>
  <c r="A71" i="9"/>
  <c r="C70" i="9"/>
  <c r="B70" i="9"/>
  <c r="D70" i="9" s="1"/>
  <c r="A70" i="9"/>
  <c r="D69" i="9"/>
  <c r="C69" i="9"/>
  <c r="B69" i="9"/>
  <c r="A69" i="9"/>
  <c r="C68" i="9"/>
  <c r="D68" i="9" s="1"/>
  <c r="B68" i="9"/>
  <c r="A68" i="9"/>
  <c r="D67" i="9"/>
  <c r="C67" i="9"/>
  <c r="B67" i="9"/>
  <c r="A67" i="9"/>
  <c r="C66" i="9"/>
  <c r="B66" i="9"/>
  <c r="D66" i="9" s="1"/>
  <c r="A66" i="9"/>
  <c r="C65" i="9"/>
  <c r="D65" i="9" s="1"/>
  <c r="B65" i="9"/>
  <c r="A65" i="9"/>
  <c r="C64" i="9"/>
  <c r="B64" i="9"/>
  <c r="D64" i="9" s="1"/>
  <c r="A64" i="9"/>
  <c r="D63" i="9"/>
  <c r="C63" i="9"/>
  <c r="B63" i="9"/>
  <c r="A63" i="9"/>
  <c r="C62" i="9"/>
  <c r="D62" i="9" s="1"/>
  <c r="B62" i="9"/>
  <c r="A62" i="9"/>
  <c r="C61" i="9"/>
  <c r="B61" i="9"/>
  <c r="A61" i="9"/>
  <c r="D60" i="9"/>
  <c r="C60" i="9"/>
  <c r="B60" i="9"/>
  <c r="A60" i="9"/>
  <c r="C59" i="9"/>
  <c r="D59" i="9" s="1"/>
  <c r="B59" i="9"/>
  <c r="A59" i="9"/>
  <c r="C58" i="9"/>
  <c r="B58" i="9"/>
  <c r="D58" i="9" s="1"/>
  <c r="A58" i="9"/>
  <c r="C57" i="9"/>
  <c r="B57" i="9"/>
  <c r="A57" i="9"/>
  <c r="C56" i="9"/>
  <c r="D56" i="9" s="1"/>
  <c r="B56" i="9"/>
  <c r="A56" i="9"/>
  <c r="D55" i="9"/>
  <c r="C55" i="9"/>
  <c r="B55" i="9"/>
  <c r="A55" i="9"/>
  <c r="C54" i="9"/>
  <c r="B54" i="9"/>
  <c r="D54" i="9" s="1"/>
  <c r="A54" i="9"/>
  <c r="C53" i="9"/>
  <c r="D53" i="9" s="1"/>
  <c r="B53" i="9"/>
  <c r="A53" i="9"/>
  <c r="C52" i="9"/>
  <c r="B52" i="9"/>
  <c r="A52" i="9"/>
  <c r="C51" i="9"/>
  <c r="B51" i="9"/>
  <c r="A51" i="9"/>
  <c r="B50" i="9"/>
  <c r="A50" i="9"/>
  <c r="B49" i="9"/>
  <c r="A49" i="9"/>
  <c r="B48" i="9"/>
  <c r="A48" i="9"/>
  <c r="B47" i="9"/>
  <c r="A47" i="9"/>
  <c r="B46" i="9"/>
  <c r="A46" i="9"/>
  <c r="B45" i="9"/>
  <c r="A45" i="9"/>
  <c r="B44" i="9"/>
  <c r="A44" i="9"/>
  <c r="B43" i="9"/>
  <c r="A43" i="9"/>
  <c r="B42" i="9"/>
  <c r="A42" i="9"/>
  <c r="B41" i="9"/>
  <c r="A41" i="9"/>
  <c r="B40" i="9"/>
  <c r="A40" i="9"/>
  <c r="B39" i="9"/>
  <c r="A39" i="9"/>
  <c r="B38" i="9"/>
  <c r="A38" i="9"/>
  <c r="B37" i="9"/>
  <c r="A37" i="9"/>
  <c r="B36" i="9"/>
  <c r="A36" i="9"/>
  <c r="B35" i="9"/>
  <c r="A35" i="9"/>
  <c r="B34" i="9"/>
  <c r="A34" i="9"/>
  <c r="B33" i="9"/>
  <c r="A33" i="9"/>
  <c r="B32" i="9"/>
  <c r="A32" i="9"/>
  <c r="B31" i="9"/>
  <c r="A31" i="9"/>
  <c r="B30" i="9"/>
  <c r="A30" i="9"/>
  <c r="B29" i="9"/>
  <c r="A29" i="9"/>
  <c r="B28" i="9"/>
  <c r="A28" i="9"/>
  <c r="B27" i="9"/>
  <c r="A27" i="9"/>
  <c r="B26" i="9"/>
  <c r="A26" i="9"/>
  <c r="B25" i="9"/>
  <c r="A25" i="9"/>
  <c r="B24" i="9"/>
  <c r="A24" i="9"/>
  <c r="B23" i="9"/>
  <c r="A23" i="9"/>
  <c r="B22" i="9"/>
  <c r="A22" i="9"/>
  <c r="B21" i="9"/>
  <c r="A21" i="9"/>
  <c r="B20" i="9"/>
  <c r="A20" i="9"/>
  <c r="B19" i="9"/>
  <c r="A19" i="9"/>
  <c r="B18" i="9"/>
  <c r="A18" i="9"/>
  <c r="B17" i="9"/>
  <c r="A17" i="9"/>
  <c r="B16" i="9"/>
  <c r="A16" i="9"/>
  <c r="B15" i="9"/>
  <c r="A15" i="9"/>
  <c r="B14" i="9"/>
  <c r="A14" i="9"/>
  <c r="C1" i="9"/>
  <c r="B1" i="9"/>
  <c r="A1" i="9"/>
  <c r="A859" i="6"/>
  <c r="C858" i="6"/>
  <c r="B858" i="6"/>
  <c r="A858" i="6"/>
  <c r="B857" i="6"/>
  <c r="D858" i="6" s="1"/>
  <c r="A857" i="6"/>
  <c r="B856" i="6"/>
  <c r="D857" i="6" s="1"/>
  <c r="A856" i="6"/>
  <c r="D855" i="6"/>
  <c r="C855" i="6"/>
  <c r="B855" i="6"/>
  <c r="C856" i="6" s="1"/>
  <c r="A855" i="6"/>
  <c r="C854" i="6"/>
  <c r="B854" i="6"/>
  <c r="D854" i="6" s="1"/>
  <c r="A854" i="6"/>
  <c r="C853" i="6"/>
  <c r="B853" i="6"/>
  <c r="D853" i="6" s="1"/>
  <c r="A853" i="6"/>
  <c r="C852" i="6"/>
  <c r="B852" i="6"/>
  <c r="A852" i="6"/>
  <c r="B851" i="6"/>
  <c r="D852" i="6" s="1"/>
  <c r="A851" i="6"/>
  <c r="B850" i="6"/>
  <c r="A850" i="6"/>
  <c r="D849" i="6"/>
  <c r="B849" i="6"/>
  <c r="C849" i="6" s="1"/>
  <c r="A849" i="6"/>
  <c r="D848" i="6"/>
  <c r="C848" i="6"/>
  <c r="B848" i="6"/>
  <c r="A848" i="6"/>
  <c r="B847" i="6"/>
  <c r="D847" i="6" s="1"/>
  <c r="A847" i="6"/>
  <c r="C846" i="6"/>
  <c r="B846" i="6"/>
  <c r="A846" i="6"/>
  <c r="B845" i="6"/>
  <c r="D846" i="6" s="1"/>
  <c r="A845" i="6"/>
  <c r="B844" i="6"/>
  <c r="C845" i="6" s="1"/>
  <c r="A844" i="6"/>
  <c r="D843" i="6"/>
  <c r="C843" i="6"/>
  <c r="B843" i="6"/>
  <c r="C844" i="6" s="1"/>
  <c r="A843" i="6"/>
  <c r="B842" i="6"/>
  <c r="A842" i="6"/>
  <c r="B841" i="6"/>
  <c r="A841" i="6"/>
  <c r="C840" i="6"/>
  <c r="B840" i="6"/>
  <c r="A840" i="6"/>
  <c r="D839" i="6"/>
  <c r="B839" i="6"/>
  <c r="D840" i="6" s="1"/>
  <c r="A839" i="6"/>
  <c r="D838" i="6"/>
  <c r="C838" i="6"/>
  <c r="B838" i="6"/>
  <c r="C839" i="6" s="1"/>
  <c r="A838" i="6"/>
  <c r="B837" i="6"/>
  <c r="A837" i="6"/>
  <c r="D836" i="6"/>
  <c r="C836" i="6"/>
  <c r="B836" i="6"/>
  <c r="A836" i="6"/>
  <c r="C835" i="6"/>
  <c r="B835" i="6"/>
  <c r="D835" i="6" s="1"/>
  <c r="A835" i="6"/>
  <c r="C834" i="6"/>
  <c r="B834" i="6"/>
  <c r="A834" i="6"/>
  <c r="D833" i="6"/>
  <c r="B833" i="6"/>
  <c r="D834" i="6" s="1"/>
  <c r="A833" i="6"/>
  <c r="C832" i="6"/>
  <c r="B832" i="6"/>
  <c r="A832" i="6"/>
  <c r="D831" i="6"/>
  <c r="C831" i="6"/>
  <c r="B831" i="6"/>
  <c r="A831" i="6"/>
  <c r="B830" i="6"/>
  <c r="A830" i="6"/>
  <c r="C829" i="6"/>
  <c r="B829" i="6"/>
  <c r="A829" i="6"/>
  <c r="C828" i="6"/>
  <c r="B828" i="6"/>
  <c r="A828" i="6"/>
  <c r="D827" i="6"/>
  <c r="B827" i="6"/>
  <c r="D828" i="6" s="1"/>
  <c r="A827" i="6"/>
  <c r="D826" i="6"/>
  <c r="B826" i="6"/>
  <c r="A826" i="6"/>
  <c r="D825" i="6"/>
  <c r="C825" i="6"/>
  <c r="B825" i="6"/>
  <c r="A825" i="6"/>
  <c r="D824" i="6"/>
  <c r="C824" i="6"/>
  <c r="B824" i="6"/>
  <c r="A824" i="6"/>
  <c r="C823" i="6"/>
  <c r="B823" i="6"/>
  <c r="D823" i="6" s="1"/>
  <c r="A823" i="6"/>
  <c r="C822" i="6"/>
  <c r="B822" i="6"/>
  <c r="A822" i="6"/>
  <c r="B821" i="6"/>
  <c r="D822" i="6" s="1"/>
  <c r="A821" i="6"/>
  <c r="B820" i="6"/>
  <c r="A820" i="6"/>
  <c r="B819" i="6"/>
  <c r="A819" i="6"/>
  <c r="B818" i="6"/>
  <c r="A818" i="6"/>
  <c r="C817" i="6"/>
  <c r="B817" i="6"/>
  <c r="D817" i="6" s="1"/>
  <c r="A817" i="6"/>
  <c r="C816" i="6"/>
  <c r="B816" i="6"/>
  <c r="A816" i="6"/>
  <c r="B815" i="6"/>
  <c r="D816" i="6" s="1"/>
  <c r="A815" i="6"/>
  <c r="D814" i="6"/>
  <c r="B814" i="6"/>
  <c r="A814" i="6"/>
  <c r="C813" i="6"/>
  <c r="B813" i="6"/>
  <c r="A813" i="6"/>
  <c r="C812" i="6"/>
  <c r="B812" i="6"/>
  <c r="D813" i="6" s="1"/>
  <c r="A812" i="6"/>
  <c r="C811" i="6"/>
  <c r="B811" i="6"/>
  <c r="D811" i="6" s="1"/>
  <c r="A811" i="6"/>
  <c r="C810" i="6"/>
  <c r="B810" i="6"/>
  <c r="A810" i="6"/>
  <c r="D809" i="6"/>
  <c r="B809" i="6"/>
  <c r="D810" i="6" s="1"/>
  <c r="A809" i="6"/>
  <c r="C808" i="6"/>
  <c r="B808" i="6"/>
  <c r="A808" i="6"/>
  <c r="B807" i="6"/>
  <c r="A807" i="6"/>
  <c r="B806" i="6"/>
  <c r="A806" i="6"/>
  <c r="C805" i="6"/>
  <c r="B805" i="6"/>
  <c r="D805" i="6" s="1"/>
  <c r="A805" i="6"/>
  <c r="C804" i="6"/>
  <c r="B804" i="6"/>
  <c r="A804" i="6"/>
  <c r="D803" i="6"/>
  <c r="B803" i="6"/>
  <c r="D804" i="6" s="1"/>
  <c r="A803" i="6"/>
  <c r="B802" i="6"/>
  <c r="C803" i="6" s="1"/>
  <c r="A802" i="6"/>
  <c r="C801" i="6"/>
  <c r="B801" i="6"/>
  <c r="A801" i="6"/>
  <c r="D800" i="6"/>
  <c r="B800" i="6"/>
  <c r="A800" i="6"/>
  <c r="C799" i="6"/>
  <c r="B799" i="6"/>
  <c r="A799" i="6"/>
  <c r="C798" i="6"/>
  <c r="B798" i="6"/>
  <c r="A798" i="6"/>
  <c r="B797" i="6"/>
  <c r="D798" i="6" s="1"/>
  <c r="A797" i="6"/>
  <c r="D796" i="6"/>
  <c r="B796" i="6"/>
  <c r="A796" i="6"/>
  <c r="B795" i="6"/>
  <c r="A795" i="6"/>
  <c r="B794" i="6"/>
  <c r="D794" i="6" s="1"/>
  <c r="A794" i="6"/>
  <c r="B793" i="6"/>
  <c r="D793" i="6" s="1"/>
  <c r="A793" i="6"/>
  <c r="C792" i="6"/>
  <c r="B792" i="6"/>
  <c r="A792" i="6"/>
  <c r="B791" i="6"/>
  <c r="D792" i="6" s="1"/>
  <c r="A791" i="6"/>
  <c r="B790" i="6"/>
  <c r="A790" i="6"/>
  <c r="D789" i="6"/>
  <c r="C789" i="6"/>
  <c r="B789" i="6"/>
  <c r="A789" i="6"/>
  <c r="D788" i="6"/>
  <c r="C788" i="6"/>
  <c r="B788" i="6"/>
  <c r="A788" i="6"/>
  <c r="C787" i="6"/>
  <c r="B787" i="6"/>
  <c r="D787" i="6" s="1"/>
  <c r="A787" i="6"/>
  <c r="C786" i="6"/>
  <c r="B786" i="6"/>
  <c r="A786" i="6"/>
  <c r="B785" i="6"/>
  <c r="D786" i="6" s="1"/>
  <c r="A785" i="6"/>
  <c r="C784" i="6"/>
  <c r="B784" i="6"/>
  <c r="A784" i="6"/>
  <c r="D783" i="6"/>
  <c r="B783" i="6"/>
  <c r="A783" i="6"/>
  <c r="D782" i="6"/>
  <c r="C782" i="6"/>
  <c r="B782" i="6"/>
  <c r="C783" i="6" s="1"/>
  <c r="A782" i="6"/>
  <c r="C781" i="6"/>
  <c r="B781" i="6"/>
  <c r="D781" i="6" s="1"/>
  <c r="A781" i="6"/>
  <c r="C780" i="6"/>
  <c r="B780" i="6"/>
  <c r="A780" i="6"/>
  <c r="D779" i="6"/>
  <c r="B779" i="6"/>
  <c r="D780" i="6" s="1"/>
  <c r="A779" i="6"/>
  <c r="D778" i="6"/>
  <c r="C778" i="6"/>
  <c r="B778" i="6"/>
  <c r="C779" i="6" s="1"/>
  <c r="A778" i="6"/>
  <c r="D777" i="6"/>
  <c r="C777" i="6"/>
  <c r="B777" i="6"/>
  <c r="A777" i="6"/>
  <c r="D776" i="6"/>
  <c r="C776" i="6"/>
  <c r="B776" i="6"/>
  <c r="A776" i="6"/>
  <c r="C775" i="6"/>
  <c r="B775" i="6"/>
  <c r="D775" i="6" s="1"/>
  <c r="A775" i="6"/>
  <c r="C774" i="6"/>
  <c r="B774" i="6"/>
  <c r="A774" i="6"/>
  <c r="D773" i="6"/>
  <c r="B773" i="6"/>
  <c r="D774" i="6" s="1"/>
  <c r="A773" i="6"/>
  <c r="B772" i="6"/>
  <c r="A772" i="6"/>
  <c r="B771" i="6"/>
  <c r="A771" i="6"/>
  <c r="D770" i="6"/>
  <c r="B770" i="6"/>
  <c r="C770" i="6" s="1"/>
  <c r="A770" i="6"/>
  <c r="C769" i="6"/>
  <c r="B769" i="6"/>
  <c r="D769" i="6" s="1"/>
  <c r="A769" i="6"/>
  <c r="C768" i="6"/>
  <c r="B768" i="6"/>
  <c r="A768" i="6"/>
  <c r="B767" i="6"/>
  <c r="D768" i="6" s="1"/>
  <c r="A767" i="6"/>
  <c r="B766" i="6"/>
  <c r="A766" i="6"/>
  <c r="B765" i="6"/>
  <c r="A765" i="6"/>
  <c r="B764" i="6"/>
  <c r="A764" i="6"/>
  <c r="C763" i="6"/>
  <c r="B763" i="6"/>
  <c r="D763" i="6" s="1"/>
  <c r="A763" i="6"/>
  <c r="C762" i="6"/>
  <c r="B762" i="6"/>
  <c r="A762" i="6"/>
  <c r="B761" i="6"/>
  <c r="D762" i="6" s="1"/>
  <c r="A761" i="6"/>
  <c r="C760" i="6"/>
  <c r="B760" i="6"/>
  <c r="D761" i="6" s="1"/>
  <c r="A760" i="6"/>
  <c r="D759" i="6"/>
  <c r="C759" i="6"/>
  <c r="B759" i="6"/>
  <c r="A759" i="6"/>
  <c r="B758" i="6"/>
  <c r="A758" i="6"/>
  <c r="C757" i="6"/>
  <c r="B757" i="6"/>
  <c r="A757" i="6"/>
  <c r="C756" i="6"/>
  <c r="B756" i="6"/>
  <c r="A756" i="6"/>
  <c r="D755" i="6"/>
  <c r="B755" i="6"/>
  <c r="D756" i="6" s="1"/>
  <c r="A755" i="6"/>
  <c r="B754" i="6"/>
  <c r="A754" i="6"/>
  <c r="B753" i="6"/>
  <c r="A753" i="6"/>
  <c r="D752" i="6"/>
  <c r="C752" i="6"/>
  <c r="B752" i="6"/>
  <c r="A752" i="6"/>
  <c r="B751" i="6"/>
  <c r="A751" i="6"/>
  <c r="C750" i="6"/>
  <c r="B750" i="6"/>
  <c r="A750" i="6"/>
  <c r="B749" i="6"/>
  <c r="D750" i="6" s="1"/>
  <c r="A749" i="6"/>
  <c r="B748" i="6"/>
  <c r="A748" i="6"/>
  <c r="B747" i="6"/>
  <c r="C747" i="6" s="1"/>
  <c r="A747" i="6"/>
  <c r="B746" i="6"/>
  <c r="A746" i="6"/>
  <c r="B745" i="6"/>
  <c r="A745" i="6"/>
  <c r="C744" i="6"/>
  <c r="B744" i="6"/>
  <c r="A744" i="6"/>
  <c r="D743" i="6"/>
  <c r="B743" i="6"/>
  <c r="D744" i="6" s="1"/>
  <c r="A743" i="6"/>
  <c r="C742" i="6"/>
  <c r="B742" i="6"/>
  <c r="C743" i="6" s="1"/>
  <c r="A742" i="6"/>
  <c r="D741" i="6"/>
  <c r="B741" i="6"/>
  <c r="A741" i="6"/>
  <c r="D740" i="6"/>
  <c r="C740" i="6"/>
  <c r="B740" i="6"/>
  <c r="C741" i="6" s="1"/>
  <c r="A740" i="6"/>
  <c r="C739" i="6"/>
  <c r="B739" i="6"/>
  <c r="D739" i="6" s="1"/>
  <c r="A739" i="6"/>
  <c r="C738" i="6"/>
  <c r="B738" i="6"/>
  <c r="A738" i="6"/>
  <c r="D737" i="6"/>
  <c r="B737" i="6"/>
  <c r="D738" i="6" s="1"/>
  <c r="A737" i="6"/>
  <c r="C736" i="6"/>
  <c r="B736" i="6"/>
  <c r="A736" i="6"/>
  <c r="D735" i="6"/>
  <c r="C735" i="6"/>
  <c r="B735" i="6"/>
  <c r="A735" i="6"/>
  <c r="D734" i="6"/>
  <c r="C734" i="6"/>
  <c r="B734" i="6"/>
  <c r="A734" i="6"/>
  <c r="B733" i="6"/>
  <c r="D733" i="6" s="1"/>
  <c r="A733" i="6"/>
  <c r="C732" i="6"/>
  <c r="B732" i="6"/>
  <c r="A732" i="6"/>
  <c r="B731" i="6"/>
  <c r="D732" i="6" s="1"/>
  <c r="A731" i="6"/>
  <c r="D730" i="6"/>
  <c r="C730" i="6"/>
  <c r="B730" i="6"/>
  <c r="C731" i="6" s="1"/>
  <c r="A730" i="6"/>
  <c r="D729" i="6"/>
  <c r="C729" i="6"/>
  <c r="B729" i="6"/>
  <c r="A729" i="6"/>
  <c r="D728" i="6"/>
  <c r="C728" i="6"/>
  <c r="B728" i="6"/>
  <c r="A728" i="6"/>
  <c r="C727" i="6"/>
  <c r="B727" i="6"/>
  <c r="D727" i="6" s="1"/>
  <c r="A727" i="6"/>
  <c r="C726" i="6"/>
  <c r="B726" i="6"/>
  <c r="A726" i="6"/>
  <c r="B725" i="6"/>
  <c r="D726" i="6" s="1"/>
  <c r="A725" i="6"/>
  <c r="B724" i="6"/>
  <c r="A724" i="6"/>
  <c r="B723" i="6"/>
  <c r="A723" i="6"/>
  <c r="B722" i="6"/>
  <c r="A722" i="6"/>
  <c r="C721" i="6"/>
  <c r="B721" i="6"/>
  <c r="D721" i="6" s="1"/>
  <c r="A721" i="6"/>
  <c r="C720" i="6"/>
  <c r="B720" i="6"/>
  <c r="A720" i="6"/>
  <c r="B719" i="6"/>
  <c r="D720" i="6" s="1"/>
  <c r="A719" i="6"/>
  <c r="B718" i="6"/>
  <c r="A718" i="6"/>
  <c r="C717" i="6"/>
  <c r="B717" i="6"/>
  <c r="A717" i="6"/>
  <c r="C716" i="6"/>
  <c r="B716" i="6"/>
  <c r="D717" i="6" s="1"/>
  <c r="A716" i="6"/>
  <c r="C715" i="6"/>
  <c r="B715" i="6"/>
  <c r="D715" i="6" s="1"/>
  <c r="A715" i="6"/>
  <c r="C714" i="6"/>
  <c r="B714" i="6"/>
  <c r="A714" i="6"/>
  <c r="D713" i="6"/>
  <c r="B713" i="6"/>
  <c r="D714" i="6" s="1"/>
  <c r="A713" i="6"/>
  <c r="B712" i="6"/>
  <c r="A712" i="6"/>
  <c r="B711" i="6"/>
  <c r="A711" i="6"/>
  <c r="B710" i="6"/>
  <c r="D710" i="6" s="1"/>
  <c r="A710" i="6"/>
  <c r="C709" i="6"/>
  <c r="B709" i="6"/>
  <c r="D709" i="6" s="1"/>
  <c r="A709" i="6"/>
  <c r="C708" i="6"/>
  <c r="B708" i="6"/>
  <c r="A708" i="6"/>
  <c r="D707" i="6"/>
  <c r="B707" i="6"/>
  <c r="D708" i="6" s="1"/>
  <c r="A707" i="6"/>
  <c r="C706" i="6"/>
  <c r="B706" i="6"/>
  <c r="C707" i="6" s="1"/>
  <c r="A706" i="6"/>
  <c r="D705" i="6"/>
  <c r="C705" i="6"/>
  <c r="B705" i="6"/>
  <c r="A705" i="6"/>
  <c r="D704" i="6"/>
  <c r="B704" i="6"/>
  <c r="A704" i="6"/>
  <c r="C703" i="6"/>
  <c r="B703" i="6"/>
  <c r="A703" i="6"/>
  <c r="C702" i="6"/>
  <c r="B702" i="6"/>
  <c r="A702" i="6"/>
  <c r="B701" i="6"/>
  <c r="D702" i="6" s="1"/>
  <c r="A701" i="6"/>
  <c r="B700" i="6"/>
  <c r="A700" i="6"/>
  <c r="C699" i="6"/>
  <c r="B699" i="6"/>
  <c r="A699" i="6"/>
  <c r="D698" i="6"/>
  <c r="C698" i="6"/>
  <c r="B698" i="6"/>
  <c r="A698" i="6"/>
  <c r="B697" i="6"/>
  <c r="A697" i="6"/>
  <c r="C696" i="6"/>
  <c r="B696" i="6"/>
  <c r="A696" i="6"/>
  <c r="B695" i="6"/>
  <c r="D696" i="6" s="1"/>
  <c r="A695" i="6"/>
  <c r="D694" i="6"/>
  <c r="B694" i="6"/>
  <c r="A694" i="6"/>
  <c r="D693" i="6"/>
  <c r="C693" i="6"/>
  <c r="B693" i="6"/>
  <c r="A693" i="6"/>
  <c r="D692" i="6"/>
  <c r="C692" i="6"/>
  <c r="B692" i="6"/>
  <c r="A692" i="6"/>
  <c r="C691" i="6"/>
  <c r="B691" i="6"/>
  <c r="D691" i="6" s="1"/>
  <c r="A691" i="6"/>
  <c r="C690" i="6"/>
  <c r="B690" i="6"/>
  <c r="A690" i="6"/>
  <c r="D689" i="6"/>
  <c r="B689" i="6"/>
  <c r="D690" i="6" s="1"/>
  <c r="A689" i="6"/>
  <c r="B688" i="6"/>
  <c r="A688" i="6"/>
  <c r="D687" i="6"/>
  <c r="B687" i="6"/>
  <c r="A687" i="6"/>
  <c r="D686" i="6"/>
  <c r="C686" i="6"/>
  <c r="B686" i="6"/>
  <c r="C687" i="6" s="1"/>
  <c r="A686" i="6"/>
  <c r="C685" i="6"/>
  <c r="B685" i="6"/>
  <c r="D685" i="6" s="1"/>
  <c r="A685" i="6"/>
  <c r="C684" i="6"/>
  <c r="B684" i="6"/>
  <c r="A684" i="6"/>
  <c r="D683" i="6"/>
  <c r="B683" i="6"/>
  <c r="D684" i="6" s="1"/>
  <c r="A683" i="6"/>
  <c r="D682" i="6"/>
  <c r="C682" i="6"/>
  <c r="B682" i="6"/>
  <c r="C683" i="6" s="1"/>
  <c r="A682" i="6"/>
  <c r="D681" i="6"/>
  <c r="C681" i="6"/>
  <c r="B681" i="6"/>
  <c r="A681" i="6"/>
  <c r="D680" i="6"/>
  <c r="C680" i="6"/>
  <c r="B680" i="6"/>
  <c r="A680" i="6"/>
  <c r="C679" i="6"/>
  <c r="B679" i="6"/>
  <c r="D679" i="6" s="1"/>
  <c r="A679" i="6"/>
  <c r="C678" i="6"/>
  <c r="B678" i="6"/>
  <c r="A678" i="6"/>
  <c r="D677" i="6"/>
  <c r="B677" i="6"/>
  <c r="D678" i="6" s="1"/>
  <c r="A677" i="6"/>
  <c r="B676" i="6"/>
  <c r="A676" i="6"/>
  <c r="B675" i="6"/>
  <c r="A675" i="6"/>
  <c r="D674" i="6"/>
  <c r="B674" i="6"/>
  <c r="C674" i="6" s="1"/>
  <c r="A674" i="6"/>
  <c r="C673" i="6"/>
  <c r="B673" i="6"/>
  <c r="D673" i="6" s="1"/>
  <c r="A673" i="6"/>
  <c r="C672" i="6"/>
  <c r="B672" i="6"/>
  <c r="A672" i="6"/>
  <c r="D671" i="6"/>
  <c r="B671" i="6"/>
  <c r="D672" i="6" s="1"/>
  <c r="A671" i="6"/>
  <c r="B670" i="6"/>
  <c r="A670" i="6"/>
  <c r="C669" i="6"/>
  <c r="B669" i="6"/>
  <c r="A669" i="6"/>
  <c r="C668" i="6"/>
  <c r="B668" i="6"/>
  <c r="A668" i="6"/>
  <c r="C667" i="6"/>
  <c r="B667" i="6"/>
  <c r="D667" i="6" s="1"/>
  <c r="A667" i="6"/>
  <c r="C666" i="6"/>
  <c r="B666" i="6"/>
  <c r="A666" i="6"/>
  <c r="B665" i="6"/>
  <c r="D666" i="6" s="1"/>
  <c r="A665" i="6"/>
  <c r="C664" i="6"/>
  <c r="B664" i="6"/>
  <c r="A664" i="6"/>
  <c r="D663" i="6"/>
  <c r="C663" i="6"/>
  <c r="B663" i="6"/>
  <c r="A663" i="6"/>
  <c r="B662" i="6"/>
  <c r="A662" i="6"/>
  <c r="C661" i="6"/>
  <c r="B661" i="6"/>
  <c r="A661" i="6"/>
  <c r="C660" i="6"/>
  <c r="B660" i="6"/>
  <c r="A660" i="6"/>
  <c r="D659" i="6"/>
  <c r="B659" i="6"/>
  <c r="D660" i="6" s="1"/>
  <c r="A659" i="6"/>
  <c r="B658" i="6"/>
  <c r="A658" i="6"/>
  <c r="B657" i="6"/>
  <c r="D657" i="6" s="1"/>
  <c r="A657" i="6"/>
  <c r="B656" i="6"/>
  <c r="A656" i="6"/>
  <c r="C655" i="6"/>
  <c r="B655" i="6"/>
  <c r="A655" i="6"/>
  <c r="C654" i="6"/>
  <c r="B654" i="6"/>
  <c r="A654" i="6"/>
  <c r="B653" i="6"/>
  <c r="D654" i="6" s="1"/>
  <c r="A653" i="6"/>
  <c r="B652" i="6"/>
  <c r="A652" i="6"/>
  <c r="D651" i="6"/>
  <c r="B651" i="6"/>
  <c r="A651" i="6"/>
  <c r="C650" i="6"/>
  <c r="B650" i="6"/>
  <c r="D650" i="6" s="1"/>
  <c r="A650" i="6"/>
  <c r="B649" i="6"/>
  <c r="D649" i="6" s="1"/>
  <c r="A649" i="6"/>
  <c r="C648" i="6"/>
  <c r="B648" i="6"/>
  <c r="A648" i="6"/>
  <c r="B647" i="6"/>
  <c r="D648" i="6" s="1"/>
  <c r="A647" i="6"/>
  <c r="C646" i="6"/>
  <c r="B646" i="6"/>
  <c r="C647" i="6" s="1"/>
  <c r="A646" i="6"/>
  <c r="C645" i="6"/>
  <c r="B645" i="6"/>
  <c r="A645" i="6"/>
  <c r="C644" i="6"/>
  <c r="B644" i="6"/>
  <c r="D645" i="6" s="1"/>
  <c r="A644" i="6"/>
  <c r="C643" i="6"/>
  <c r="B643" i="6"/>
  <c r="D643" i="6" s="1"/>
  <c r="A643" i="6"/>
  <c r="C642" i="6"/>
  <c r="B642" i="6"/>
  <c r="A642" i="6"/>
  <c r="D641" i="6"/>
  <c r="B641" i="6"/>
  <c r="D642" i="6" s="1"/>
  <c r="A641" i="6"/>
  <c r="C640" i="6"/>
  <c r="B640" i="6"/>
  <c r="A640" i="6"/>
  <c r="D639" i="6"/>
  <c r="C639" i="6"/>
  <c r="B639" i="6"/>
  <c r="A639" i="6"/>
  <c r="C638" i="6"/>
  <c r="B638" i="6"/>
  <c r="A638" i="6"/>
  <c r="C637" i="6"/>
  <c r="B637" i="6"/>
  <c r="D637" i="6" s="1"/>
  <c r="A637" i="6"/>
  <c r="C636" i="6"/>
  <c r="B636" i="6"/>
  <c r="A636" i="6"/>
  <c r="B635" i="6"/>
  <c r="D636" i="6" s="1"/>
  <c r="A635" i="6"/>
  <c r="C634" i="6"/>
  <c r="B634" i="6"/>
  <c r="A634" i="6"/>
  <c r="D633" i="6"/>
  <c r="C633" i="6"/>
  <c r="B633" i="6"/>
  <c r="A633" i="6"/>
  <c r="D632" i="6"/>
  <c r="C632" i="6"/>
  <c r="B632" i="6"/>
  <c r="A632" i="6"/>
  <c r="C631" i="6"/>
  <c r="B631" i="6"/>
  <c r="D631" i="6" s="1"/>
  <c r="A631" i="6"/>
  <c r="C630" i="6"/>
  <c r="B630" i="6"/>
  <c r="A630" i="6"/>
  <c r="D629" i="6"/>
  <c r="B629" i="6"/>
  <c r="D630" i="6" s="1"/>
  <c r="A629" i="6"/>
  <c r="B628" i="6"/>
  <c r="A628" i="6"/>
  <c r="B627" i="6"/>
  <c r="A627" i="6"/>
  <c r="B626" i="6"/>
  <c r="A626" i="6"/>
  <c r="C625" i="6"/>
  <c r="B625" i="6"/>
  <c r="D625" i="6" s="1"/>
  <c r="A625" i="6"/>
  <c r="C624" i="6"/>
  <c r="B624" i="6"/>
  <c r="A624" i="6"/>
  <c r="D623" i="6"/>
  <c r="B623" i="6"/>
  <c r="D624" i="6" s="1"/>
  <c r="A623" i="6"/>
  <c r="B622" i="6"/>
  <c r="A622" i="6"/>
  <c r="C621" i="6"/>
  <c r="B621" i="6"/>
  <c r="A621" i="6"/>
  <c r="C620" i="6"/>
  <c r="B620" i="6"/>
  <c r="A620" i="6"/>
  <c r="C619" i="6"/>
  <c r="B619" i="6"/>
  <c r="D619" i="6" s="1"/>
  <c r="A619" i="6"/>
  <c r="C618" i="6"/>
  <c r="B618" i="6"/>
  <c r="A618" i="6"/>
  <c r="D617" i="6"/>
  <c r="B617" i="6"/>
  <c r="D618" i="6" s="1"/>
  <c r="A617" i="6"/>
  <c r="B616" i="6"/>
  <c r="A616" i="6"/>
  <c r="B615" i="6"/>
  <c r="A615" i="6"/>
  <c r="B614" i="6"/>
  <c r="A614" i="6"/>
  <c r="B613" i="6"/>
  <c r="A613" i="6"/>
  <c r="C612" i="6"/>
  <c r="B612" i="6"/>
  <c r="A612" i="6"/>
  <c r="B611" i="6"/>
  <c r="D612" i="6" s="1"/>
  <c r="A611" i="6"/>
  <c r="D610" i="6"/>
  <c r="B610" i="6"/>
  <c r="A610" i="6"/>
  <c r="D609" i="6"/>
  <c r="B609" i="6"/>
  <c r="C609" i="6" s="1"/>
  <c r="A609" i="6"/>
  <c r="D608" i="6"/>
  <c r="C608" i="6"/>
  <c r="B608" i="6"/>
  <c r="A608" i="6"/>
  <c r="C607" i="6"/>
  <c r="B607" i="6"/>
  <c r="D607" i="6" s="1"/>
  <c r="A607" i="6"/>
  <c r="C606" i="6"/>
  <c r="B606" i="6"/>
  <c r="A606" i="6"/>
  <c r="D605" i="6"/>
  <c r="B605" i="6"/>
  <c r="D606" i="6" s="1"/>
  <c r="A605" i="6"/>
  <c r="B604" i="6"/>
  <c r="C605" i="6" s="1"/>
  <c r="A604" i="6"/>
  <c r="B603" i="6"/>
  <c r="A603" i="6"/>
  <c r="B602" i="6"/>
  <c r="A602" i="6"/>
  <c r="C601" i="6"/>
  <c r="B601" i="6"/>
  <c r="D601" i="6" s="1"/>
  <c r="A601" i="6"/>
  <c r="C600" i="6"/>
  <c r="B600" i="6"/>
  <c r="A600" i="6"/>
  <c r="D599" i="6"/>
  <c r="B599" i="6"/>
  <c r="D600" i="6" s="1"/>
  <c r="A599" i="6"/>
  <c r="B598" i="6"/>
  <c r="C599" i="6" s="1"/>
  <c r="A598" i="6"/>
  <c r="D597" i="6"/>
  <c r="C597" i="6"/>
  <c r="B597" i="6"/>
  <c r="A597" i="6"/>
  <c r="B596" i="6"/>
  <c r="D596" i="6" s="1"/>
  <c r="A596" i="6"/>
  <c r="C595" i="6"/>
  <c r="B595" i="6"/>
  <c r="D595" i="6" s="1"/>
  <c r="A595" i="6"/>
  <c r="C594" i="6"/>
  <c r="B594" i="6"/>
  <c r="A594" i="6"/>
  <c r="B593" i="6"/>
  <c r="D594" i="6" s="1"/>
  <c r="A593" i="6"/>
  <c r="B592" i="6"/>
  <c r="A592" i="6"/>
  <c r="B591" i="6"/>
  <c r="A591" i="6"/>
  <c r="C590" i="6"/>
  <c r="B590" i="6"/>
  <c r="A590" i="6"/>
  <c r="C589" i="6"/>
  <c r="B589" i="6"/>
  <c r="D589" i="6" s="1"/>
  <c r="A589" i="6"/>
  <c r="C588" i="6"/>
  <c r="B588" i="6"/>
  <c r="A588" i="6"/>
  <c r="D587" i="6"/>
  <c r="B587" i="6"/>
  <c r="D588" i="6" s="1"/>
  <c r="A587" i="6"/>
  <c r="B586" i="6"/>
  <c r="C587" i="6" s="1"/>
  <c r="A586" i="6"/>
  <c r="D585" i="6"/>
  <c r="C585" i="6"/>
  <c r="B585" i="6"/>
  <c r="A585" i="6"/>
  <c r="B584" i="6"/>
  <c r="A584" i="6"/>
  <c r="B583" i="6"/>
  <c r="A583" i="6"/>
  <c r="C582" i="6"/>
  <c r="B582" i="6"/>
  <c r="A582" i="6"/>
  <c r="B581" i="6"/>
  <c r="D582" i="6" s="1"/>
  <c r="A581" i="6"/>
  <c r="D580" i="6"/>
  <c r="C580" i="6"/>
  <c r="B580" i="6"/>
  <c r="C581" i="6" s="1"/>
  <c r="A580" i="6"/>
  <c r="B579" i="6"/>
  <c r="A579" i="6"/>
  <c r="B578" i="6"/>
  <c r="D579" i="6" s="1"/>
  <c r="A578" i="6"/>
  <c r="C577" i="6"/>
  <c r="B577" i="6"/>
  <c r="D577" i="6" s="1"/>
  <c r="A577" i="6"/>
  <c r="C576" i="6"/>
  <c r="B576" i="6"/>
  <c r="A576" i="6"/>
  <c r="B575" i="6"/>
  <c r="D576" i="6" s="1"/>
  <c r="A575" i="6"/>
  <c r="B574" i="6"/>
  <c r="A574" i="6"/>
  <c r="B573" i="6"/>
  <c r="A573" i="6"/>
  <c r="B572" i="6"/>
  <c r="A572" i="6"/>
  <c r="C571" i="6"/>
  <c r="B571" i="6"/>
  <c r="D571" i="6" s="1"/>
  <c r="A571" i="6"/>
  <c r="C570" i="6"/>
  <c r="B570" i="6"/>
  <c r="A570" i="6"/>
  <c r="D569" i="6"/>
  <c r="B569" i="6"/>
  <c r="D570" i="6" s="1"/>
  <c r="A569" i="6"/>
  <c r="C568" i="6"/>
  <c r="B568" i="6"/>
  <c r="A568" i="6"/>
  <c r="D567" i="6"/>
  <c r="C567" i="6"/>
  <c r="B567" i="6"/>
  <c r="A567" i="6"/>
  <c r="B566" i="6"/>
  <c r="D566" i="6" s="1"/>
  <c r="A566" i="6"/>
  <c r="B565" i="6"/>
  <c r="D565" i="6" s="1"/>
  <c r="A565" i="6"/>
  <c r="C564" i="6"/>
  <c r="B564" i="6"/>
  <c r="A564" i="6"/>
  <c r="D563" i="6"/>
  <c r="B563" i="6"/>
  <c r="D564" i="6" s="1"/>
  <c r="A563" i="6"/>
  <c r="C562" i="6"/>
  <c r="B562" i="6"/>
  <c r="A562" i="6"/>
  <c r="D561" i="6"/>
  <c r="C561" i="6"/>
  <c r="B561" i="6"/>
  <c r="A561" i="6"/>
  <c r="C560" i="6"/>
  <c r="B560" i="6"/>
  <c r="A560" i="6"/>
  <c r="C559" i="6"/>
  <c r="B559" i="6"/>
  <c r="D559" i="6" s="1"/>
  <c r="A559" i="6"/>
  <c r="C558" i="6"/>
  <c r="B558" i="6"/>
  <c r="A558" i="6"/>
  <c r="B557" i="6"/>
  <c r="D558" i="6" s="1"/>
  <c r="A557" i="6"/>
  <c r="D556" i="6"/>
  <c r="B556" i="6"/>
  <c r="A556" i="6"/>
  <c r="C555" i="6"/>
  <c r="B555" i="6"/>
  <c r="A555" i="6"/>
  <c r="D554" i="6"/>
  <c r="C554" i="6"/>
  <c r="B554" i="6"/>
  <c r="D555" i="6" s="1"/>
  <c r="A554" i="6"/>
  <c r="C553" i="6"/>
  <c r="B553" i="6"/>
  <c r="D553" i="6" s="1"/>
  <c r="A553" i="6"/>
  <c r="C552" i="6"/>
  <c r="B552" i="6"/>
  <c r="A552" i="6"/>
  <c r="D551" i="6"/>
  <c r="B551" i="6"/>
  <c r="D552" i="6" s="1"/>
  <c r="A551" i="6"/>
  <c r="D550" i="6"/>
  <c r="C550" i="6"/>
  <c r="B550" i="6"/>
  <c r="C551" i="6" s="1"/>
  <c r="A550" i="6"/>
  <c r="D549" i="6"/>
  <c r="C549" i="6"/>
  <c r="B549" i="6"/>
  <c r="A549" i="6"/>
  <c r="B548" i="6"/>
  <c r="D548" i="6" s="1"/>
  <c r="A548" i="6"/>
  <c r="C547" i="6"/>
  <c r="B547" i="6"/>
  <c r="D547" i="6" s="1"/>
  <c r="A547" i="6"/>
  <c r="C546" i="6"/>
  <c r="B546" i="6"/>
  <c r="A546" i="6"/>
  <c r="B545" i="6"/>
  <c r="D546" i="6" s="1"/>
  <c r="A545" i="6"/>
  <c r="C544" i="6"/>
  <c r="B544" i="6"/>
  <c r="A544" i="6"/>
  <c r="B543" i="6"/>
  <c r="D543" i="6" s="1"/>
  <c r="A543" i="6"/>
  <c r="D542" i="6"/>
  <c r="C542" i="6"/>
  <c r="B542" i="6"/>
  <c r="A542" i="6"/>
  <c r="C541" i="6"/>
  <c r="B541" i="6"/>
  <c r="D541" i="6" s="1"/>
  <c r="A541" i="6"/>
  <c r="C540" i="6"/>
  <c r="B540" i="6"/>
  <c r="A540" i="6"/>
  <c r="B539" i="6"/>
  <c r="D540" i="6" s="1"/>
  <c r="A539" i="6"/>
  <c r="D538" i="6"/>
  <c r="C538" i="6"/>
  <c r="B538" i="6"/>
  <c r="C539" i="6" s="1"/>
  <c r="A538" i="6"/>
  <c r="D537" i="6"/>
  <c r="C537" i="6"/>
  <c r="B537" i="6"/>
  <c r="A537" i="6"/>
  <c r="D536" i="6"/>
  <c r="C536" i="6"/>
  <c r="B536" i="6"/>
  <c r="A536" i="6"/>
  <c r="C535" i="6"/>
  <c r="B535" i="6"/>
  <c r="D535" i="6" s="1"/>
  <c r="A535" i="6"/>
  <c r="C534" i="6"/>
  <c r="B534" i="6"/>
  <c r="A534" i="6"/>
  <c r="B533" i="6"/>
  <c r="D534" i="6" s="1"/>
  <c r="A533" i="6"/>
  <c r="B532" i="6"/>
  <c r="A532" i="6"/>
  <c r="D531" i="6"/>
  <c r="B531" i="6"/>
  <c r="A531" i="6"/>
  <c r="D530" i="6"/>
  <c r="B530" i="6"/>
  <c r="A530" i="6"/>
  <c r="B529" i="6"/>
  <c r="A529" i="6"/>
  <c r="C528" i="6"/>
  <c r="B528" i="6"/>
  <c r="A528" i="6"/>
  <c r="B527" i="6"/>
  <c r="D528" i="6" s="1"/>
  <c r="A527" i="6"/>
  <c r="D526" i="6"/>
  <c r="B526" i="6"/>
  <c r="A526" i="6"/>
  <c r="B525" i="6"/>
  <c r="A525" i="6"/>
  <c r="D524" i="6"/>
  <c r="B524" i="6"/>
  <c r="A524" i="6"/>
  <c r="C523" i="6"/>
  <c r="B523" i="6"/>
  <c r="D523" i="6" s="1"/>
  <c r="A523" i="6"/>
  <c r="C522" i="6"/>
  <c r="B522" i="6"/>
  <c r="A522" i="6"/>
  <c r="D521" i="6"/>
  <c r="B521" i="6"/>
  <c r="C521" i="6" s="1"/>
  <c r="A521" i="6"/>
  <c r="B520" i="6"/>
  <c r="A520" i="6"/>
  <c r="B519" i="6"/>
  <c r="C520" i="6" s="1"/>
  <c r="A519" i="6"/>
  <c r="B518" i="6"/>
  <c r="A518" i="6"/>
  <c r="B517" i="6"/>
  <c r="A517" i="6"/>
  <c r="C516" i="6"/>
  <c r="B516" i="6"/>
  <c r="A516" i="6"/>
  <c r="B515" i="6"/>
  <c r="C515" i="6" s="1"/>
  <c r="A515" i="6"/>
  <c r="B514" i="6"/>
  <c r="A514" i="6"/>
  <c r="D513" i="6"/>
  <c r="C513" i="6"/>
  <c r="B513" i="6"/>
  <c r="A513" i="6"/>
  <c r="D512" i="6"/>
  <c r="C512" i="6"/>
  <c r="B512" i="6"/>
  <c r="A512" i="6"/>
  <c r="B511" i="6"/>
  <c r="D511" i="6" s="1"/>
  <c r="A511" i="6"/>
  <c r="C510" i="6"/>
  <c r="B510" i="6"/>
  <c r="A510" i="6"/>
  <c r="D509" i="6"/>
  <c r="B509" i="6"/>
  <c r="C509" i="6" s="1"/>
  <c r="A509" i="6"/>
  <c r="B508" i="6"/>
  <c r="A508" i="6"/>
  <c r="D507" i="6"/>
  <c r="C507" i="6"/>
  <c r="B507" i="6"/>
  <c r="D508" i="6" s="1"/>
  <c r="A507" i="6"/>
  <c r="B506" i="6"/>
  <c r="A506" i="6"/>
  <c r="B505" i="6"/>
  <c r="D505" i="6" s="1"/>
  <c r="A505" i="6"/>
  <c r="C504" i="6"/>
  <c r="B504" i="6"/>
  <c r="A504" i="6"/>
  <c r="B503" i="6"/>
  <c r="A503" i="6"/>
  <c r="D502" i="6"/>
  <c r="B502" i="6"/>
  <c r="A502" i="6"/>
  <c r="D501" i="6"/>
  <c r="C501" i="6"/>
  <c r="B501" i="6"/>
  <c r="A501" i="6"/>
  <c r="D500" i="6"/>
  <c r="C500" i="6"/>
  <c r="B500" i="6"/>
  <c r="A500" i="6"/>
  <c r="B499" i="6"/>
  <c r="A499" i="6"/>
  <c r="C498" i="6"/>
  <c r="B498" i="6"/>
  <c r="A498" i="6"/>
  <c r="D497" i="6"/>
  <c r="B497" i="6"/>
  <c r="C497" i="6" s="1"/>
  <c r="A497" i="6"/>
  <c r="B496" i="6"/>
  <c r="A496" i="6"/>
  <c r="D495" i="6"/>
  <c r="C495" i="6"/>
  <c r="B495" i="6"/>
  <c r="A495" i="6"/>
  <c r="B494" i="6"/>
  <c r="D494" i="6" s="1"/>
  <c r="A494" i="6"/>
  <c r="C493" i="6"/>
  <c r="B493" i="6"/>
  <c r="D493" i="6" s="1"/>
  <c r="A493" i="6"/>
  <c r="C492" i="6"/>
  <c r="B492" i="6"/>
  <c r="A492" i="6"/>
  <c r="B491" i="6"/>
  <c r="A491" i="6"/>
  <c r="D490" i="6"/>
  <c r="B490" i="6"/>
  <c r="C490" i="6" s="1"/>
  <c r="A490" i="6"/>
  <c r="B489" i="6"/>
  <c r="D489" i="6" s="1"/>
  <c r="A489" i="6"/>
  <c r="D488" i="6"/>
  <c r="C488" i="6"/>
  <c r="B488" i="6"/>
  <c r="A488" i="6"/>
  <c r="C487" i="6"/>
  <c r="B487" i="6"/>
  <c r="D487" i="6" s="1"/>
  <c r="A487" i="6"/>
  <c r="C486" i="6"/>
  <c r="B486" i="6"/>
  <c r="A486" i="6"/>
  <c r="D485" i="6"/>
  <c r="B485" i="6"/>
  <c r="C485" i="6" s="1"/>
  <c r="A485" i="6"/>
  <c r="B484" i="6"/>
  <c r="C484" i="6" s="1"/>
  <c r="A484" i="6"/>
  <c r="D483" i="6"/>
  <c r="C483" i="6"/>
  <c r="B483" i="6"/>
  <c r="A483" i="6"/>
  <c r="D482" i="6"/>
  <c r="C482" i="6"/>
  <c r="B482" i="6"/>
  <c r="A482" i="6"/>
  <c r="C481" i="6"/>
  <c r="B481" i="6"/>
  <c r="D481" i="6" s="1"/>
  <c r="A481" i="6"/>
  <c r="C480" i="6"/>
  <c r="E488" i="6" s="1"/>
  <c r="B480" i="6"/>
  <c r="A480" i="6"/>
  <c r="B479" i="6"/>
  <c r="A479" i="6"/>
  <c r="D478" i="6"/>
  <c r="B478" i="6"/>
  <c r="A478" i="6"/>
  <c r="B477" i="6"/>
  <c r="A477" i="6"/>
  <c r="B476" i="6"/>
  <c r="A476" i="6"/>
  <c r="B475" i="6"/>
  <c r="A475" i="6"/>
  <c r="C474" i="6"/>
  <c r="B474" i="6"/>
  <c r="A474" i="6"/>
  <c r="D473" i="6"/>
  <c r="B473" i="6"/>
  <c r="C473" i="6" s="1"/>
  <c r="A473" i="6"/>
  <c r="B472" i="6"/>
  <c r="A472" i="6"/>
  <c r="B471" i="6"/>
  <c r="C471" i="6" s="1"/>
  <c r="A471" i="6"/>
  <c r="B470" i="6"/>
  <c r="A470" i="6"/>
  <c r="B469" i="6"/>
  <c r="A469" i="6"/>
  <c r="C468" i="6"/>
  <c r="B468" i="6"/>
  <c r="A468" i="6"/>
  <c r="B467" i="6"/>
  <c r="A467" i="6"/>
  <c r="D466" i="6"/>
  <c r="B466" i="6"/>
  <c r="A466" i="6"/>
  <c r="D465" i="6"/>
  <c r="C465" i="6"/>
  <c r="B465" i="6"/>
  <c r="A465" i="6"/>
  <c r="D464" i="6"/>
  <c r="C464" i="6"/>
  <c r="B464" i="6"/>
  <c r="A464" i="6"/>
  <c r="B463" i="6"/>
  <c r="A463" i="6"/>
  <c r="C462" i="6"/>
  <c r="B462" i="6"/>
  <c r="A462" i="6"/>
  <c r="D461" i="6"/>
  <c r="B461" i="6"/>
  <c r="C461" i="6" s="1"/>
  <c r="A461" i="6"/>
  <c r="B460" i="6"/>
  <c r="A460" i="6"/>
  <c r="D459" i="6"/>
  <c r="B459" i="6"/>
  <c r="A459" i="6"/>
  <c r="B458" i="6"/>
  <c r="A458" i="6"/>
  <c r="B457" i="6"/>
  <c r="A457" i="6"/>
  <c r="C456" i="6"/>
  <c r="B456" i="6"/>
  <c r="A456" i="6"/>
  <c r="D455" i="6"/>
  <c r="B455" i="6"/>
  <c r="C455" i="6" s="1"/>
  <c r="A455" i="6"/>
  <c r="D454" i="6"/>
  <c r="B454" i="6"/>
  <c r="C454" i="6" s="1"/>
  <c r="A454" i="6"/>
  <c r="C453" i="6"/>
  <c r="B453" i="6"/>
  <c r="A453" i="6"/>
  <c r="C452" i="6"/>
  <c r="B452" i="6"/>
  <c r="D453" i="6" s="1"/>
  <c r="A452" i="6"/>
  <c r="B451" i="6"/>
  <c r="A451" i="6"/>
  <c r="C450" i="6"/>
  <c r="B450" i="6"/>
  <c r="A450" i="6"/>
  <c r="D449" i="6"/>
  <c r="B449" i="6"/>
  <c r="D450" i="6" s="1"/>
  <c r="A449" i="6"/>
  <c r="D448" i="6"/>
  <c r="C448" i="6"/>
  <c r="B448" i="6"/>
  <c r="C449" i="6" s="1"/>
  <c r="A448" i="6"/>
  <c r="D447" i="6"/>
  <c r="B447" i="6"/>
  <c r="A447" i="6"/>
  <c r="B446" i="6"/>
  <c r="A446" i="6"/>
  <c r="B445" i="6"/>
  <c r="A445" i="6"/>
  <c r="C444" i="6"/>
  <c r="B444" i="6"/>
  <c r="A444" i="6"/>
  <c r="D443" i="6"/>
  <c r="C443" i="6"/>
  <c r="B443" i="6"/>
  <c r="D444" i="6" s="1"/>
  <c r="A443" i="6"/>
  <c r="B442" i="6"/>
  <c r="A442" i="6"/>
  <c r="B441" i="6"/>
  <c r="A441" i="6"/>
  <c r="B440" i="6"/>
  <c r="A440" i="6"/>
  <c r="B439" i="6"/>
  <c r="A439" i="6"/>
  <c r="B438" i="6"/>
  <c r="A438" i="6"/>
  <c r="D437" i="6"/>
  <c r="C437" i="6"/>
  <c r="B437" i="6"/>
  <c r="C438" i="6" s="1"/>
  <c r="A437" i="6"/>
  <c r="D436" i="6"/>
  <c r="B436" i="6"/>
  <c r="A436" i="6"/>
  <c r="C435" i="6"/>
  <c r="B435" i="6"/>
  <c r="D435" i="6" s="1"/>
  <c r="A435" i="6"/>
  <c r="B434" i="6"/>
  <c r="A434" i="6"/>
  <c r="B433" i="6"/>
  <c r="A433" i="6"/>
  <c r="D432" i="6"/>
  <c r="C432" i="6"/>
  <c r="B432" i="6"/>
  <c r="A432" i="6"/>
  <c r="B431" i="6"/>
  <c r="A431" i="6"/>
  <c r="B430" i="6"/>
  <c r="A430" i="6"/>
  <c r="B429" i="6"/>
  <c r="A429" i="6"/>
  <c r="B428" i="6"/>
  <c r="D428" i="6" s="1"/>
  <c r="A428" i="6"/>
  <c r="C427" i="6"/>
  <c r="B427" i="6"/>
  <c r="D427" i="6" s="1"/>
  <c r="A427" i="6"/>
  <c r="D426" i="6"/>
  <c r="C426" i="6"/>
  <c r="B426" i="6"/>
  <c r="A426" i="6"/>
  <c r="D425" i="6"/>
  <c r="C425" i="6"/>
  <c r="B425" i="6"/>
  <c r="A425" i="6"/>
  <c r="B424" i="6"/>
  <c r="A424" i="6"/>
  <c r="B423" i="6"/>
  <c r="C423" i="6" s="1"/>
  <c r="A423" i="6"/>
  <c r="B422" i="6"/>
  <c r="A422" i="6"/>
  <c r="B421" i="6"/>
  <c r="A421" i="6"/>
  <c r="D420" i="6"/>
  <c r="B420" i="6"/>
  <c r="A420" i="6"/>
  <c r="C419" i="6"/>
  <c r="B419" i="6"/>
  <c r="C420" i="6" s="1"/>
  <c r="A419" i="6"/>
  <c r="C418" i="6"/>
  <c r="B418" i="6"/>
  <c r="D419" i="6" s="1"/>
  <c r="A418" i="6"/>
  <c r="C417" i="6"/>
  <c r="B417" i="6"/>
  <c r="D417" i="6" s="1"/>
  <c r="A417" i="6"/>
  <c r="B416" i="6"/>
  <c r="A416" i="6"/>
  <c r="B415" i="6"/>
  <c r="A415" i="6"/>
  <c r="B414" i="6"/>
  <c r="A414" i="6"/>
  <c r="B413" i="6"/>
  <c r="A413" i="6"/>
  <c r="B412" i="6"/>
  <c r="A412" i="6"/>
  <c r="B411" i="6"/>
  <c r="A411" i="6"/>
  <c r="C410" i="6"/>
  <c r="B410" i="6"/>
  <c r="A410" i="6"/>
  <c r="C409" i="6"/>
  <c r="B409" i="6"/>
  <c r="D409" i="6" s="1"/>
  <c r="A409" i="6"/>
  <c r="D408" i="6"/>
  <c r="C408" i="6"/>
  <c r="B408" i="6"/>
  <c r="A408" i="6"/>
  <c r="D407" i="6"/>
  <c r="B407" i="6"/>
  <c r="C407" i="6" s="1"/>
  <c r="A407" i="6"/>
  <c r="D406" i="6"/>
  <c r="B406" i="6"/>
  <c r="A406" i="6"/>
  <c r="D405" i="6"/>
  <c r="C405" i="6"/>
  <c r="B405" i="6"/>
  <c r="C406" i="6" s="1"/>
  <c r="A405" i="6"/>
  <c r="C404" i="6"/>
  <c r="B404" i="6"/>
  <c r="A404" i="6"/>
  <c r="C403" i="6"/>
  <c r="B403" i="6"/>
  <c r="D403" i="6" s="1"/>
  <c r="A403" i="6"/>
  <c r="D402" i="6"/>
  <c r="B402" i="6"/>
  <c r="A402" i="6"/>
  <c r="B401" i="6"/>
  <c r="A401" i="6"/>
  <c r="D400" i="6"/>
  <c r="C400" i="6"/>
  <c r="B400" i="6"/>
  <c r="A400" i="6"/>
  <c r="B399" i="6"/>
  <c r="A399" i="6"/>
  <c r="B398" i="6"/>
  <c r="A398" i="6"/>
  <c r="C397" i="6"/>
  <c r="B397" i="6"/>
  <c r="D397" i="6" s="1"/>
  <c r="A397" i="6"/>
  <c r="B396" i="6"/>
  <c r="A396" i="6"/>
  <c r="D395" i="6"/>
  <c r="C395" i="6"/>
  <c r="B395" i="6"/>
  <c r="A395" i="6"/>
  <c r="B394" i="6"/>
  <c r="A394" i="6"/>
  <c r="B393" i="6"/>
  <c r="A393" i="6"/>
  <c r="B392" i="6"/>
  <c r="A392" i="6"/>
  <c r="B391" i="6"/>
  <c r="A391" i="6"/>
  <c r="B390" i="6"/>
  <c r="A390" i="6"/>
  <c r="B389" i="6"/>
  <c r="A389" i="6"/>
  <c r="C388" i="6"/>
  <c r="B388" i="6"/>
  <c r="D388" i="6" s="1"/>
  <c r="A388" i="6"/>
  <c r="C387" i="6"/>
  <c r="B387" i="6"/>
  <c r="A387" i="6"/>
  <c r="D386" i="6"/>
  <c r="B386" i="6"/>
  <c r="D387" i="6" s="1"/>
  <c r="A386" i="6"/>
  <c r="C385" i="6"/>
  <c r="B385" i="6"/>
  <c r="A385" i="6"/>
  <c r="C384" i="6"/>
  <c r="B384" i="6"/>
  <c r="A384" i="6"/>
  <c r="B383" i="6"/>
  <c r="C383" i="6" s="1"/>
  <c r="A383" i="6"/>
  <c r="C382" i="6"/>
  <c r="B382" i="6"/>
  <c r="D382" i="6" s="1"/>
  <c r="A382" i="6"/>
  <c r="C381" i="6"/>
  <c r="B381" i="6"/>
  <c r="D381" i="6" s="1"/>
  <c r="A381" i="6"/>
  <c r="C380" i="6"/>
  <c r="B380" i="6"/>
  <c r="A380" i="6"/>
  <c r="B379" i="6"/>
  <c r="D380" i="6" s="1"/>
  <c r="A379" i="6"/>
  <c r="D378" i="6"/>
  <c r="C378" i="6"/>
  <c r="B378" i="6"/>
  <c r="A378" i="6"/>
  <c r="D377" i="6"/>
  <c r="B377" i="6"/>
  <c r="C377" i="6" s="1"/>
  <c r="A377" i="6"/>
  <c r="C376" i="6"/>
  <c r="B376" i="6"/>
  <c r="A376" i="6"/>
  <c r="C375" i="6"/>
  <c r="B375" i="6"/>
  <c r="D376" i="6" s="1"/>
  <c r="A375" i="6"/>
  <c r="C374" i="6"/>
  <c r="B374" i="6"/>
  <c r="A374" i="6"/>
  <c r="C373" i="6"/>
  <c r="B373" i="6"/>
  <c r="D373" i="6" s="1"/>
  <c r="A373" i="6"/>
  <c r="B372" i="6"/>
  <c r="A372" i="6"/>
  <c r="C371" i="6"/>
  <c r="B371" i="6"/>
  <c r="D372" i="6" s="1"/>
  <c r="A371" i="6"/>
  <c r="B370" i="6"/>
  <c r="A370" i="6"/>
  <c r="B369" i="6"/>
  <c r="A369" i="6"/>
  <c r="D368" i="6"/>
  <c r="C368" i="6"/>
  <c r="B368" i="6"/>
  <c r="A368" i="6"/>
  <c r="C367" i="6"/>
  <c r="B367" i="6"/>
  <c r="D367" i="6" s="1"/>
  <c r="A367" i="6"/>
  <c r="D366" i="6"/>
  <c r="C366" i="6"/>
  <c r="B366" i="6"/>
  <c r="A366" i="6"/>
  <c r="D365" i="6"/>
  <c r="B365" i="6"/>
  <c r="A365" i="6"/>
  <c r="B364" i="6"/>
  <c r="A364" i="6"/>
  <c r="D363" i="6"/>
  <c r="B363" i="6"/>
  <c r="A363" i="6"/>
  <c r="B362" i="6"/>
  <c r="A362" i="6"/>
  <c r="B361" i="6"/>
  <c r="A361" i="6"/>
  <c r="B360" i="6"/>
  <c r="A360" i="6"/>
  <c r="B359" i="6"/>
  <c r="A359" i="6"/>
  <c r="B358" i="6"/>
  <c r="A358" i="6"/>
  <c r="D357" i="6"/>
  <c r="C357" i="6"/>
  <c r="B357" i="6"/>
  <c r="A357" i="6"/>
  <c r="D356" i="6"/>
  <c r="C356" i="6"/>
  <c r="B356" i="6"/>
  <c r="A356" i="6"/>
  <c r="C355" i="6"/>
  <c r="B355" i="6"/>
  <c r="D355" i="6" s="1"/>
  <c r="A355" i="6"/>
  <c r="C354" i="6"/>
  <c r="B354" i="6"/>
  <c r="A354" i="6"/>
  <c r="B353" i="6"/>
  <c r="D354" i="6" s="1"/>
  <c r="A353" i="6"/>
  <c r="B352" i="6"/>
  <c r="A352" i="6"/>
  <c r="B351" i="6"/>
  <c r="D351" i="6" s="1"/>
  <c r="A351" i="6"/>
  <c r="B350" i="6"/>
  <c r="D350" i="6" s="1"/>
  <c r="A350" i="6"/>
  <c r="B349" i="6"/>
  <c r="A349" i="6"/>
  <c r="B348" i="6"/>
  <c r="A348" i="6"/>
  <c r="B347" i="6"/>
  <c r="A347" i="6"/>
  <c r="D346" i="6"/>
  <c r="C346" i="6"/>
  <c r="B346" i="6"/>
  <c r="A346" i="6"/>
  <c r="D345" i="6"/>
  <c r="C345" i="6"/>
  <c r="B345" i="6"/>
  <c r="A345" i="6"/>
  <c r="C344" i="6"/>
  <c r="B344" i="6"/>
  <c r="D344" i="6" s="1"/>
  <c r="A344" i="6"/>
  <c r="B343" i="6"/>
  <c r="A343" i="6"/>
  <c r="C342" i="6"/>
  <c r="B342" i="6"/>
  <c r="A342" i="6"/>
  <c r="D341" i="6"/>
  <c r="C341" i="6"/>
  <c r="B341" i="6"/>
  <c r="D342" i="6" s="1"/>
  <c r="A341" i="6"/>
  <c r="C340" i="6"/>
  <c r="B340" i="6"/>
  <c r="D340" i="6" s="1"/>
  <c r="A340" i="6"/>
  <c r="D339" i="6"/>
  <c r="C339" i="6"/>
  <c r="B339" i="6"/>
  <c r="A339" i="6"/>
  <c r="B338" i="6"/>
  <c r="A338" i="6"/>
  <c r="C337" i="6"/>
  <c r="B337" i="6"/>
  <c r="A337" i="6"/>
  <c r="D336" i="6"/>
  <c r="B336" i="6"/>
  <c r="A336" i="6"/>
  <c r="D335" i="6"/>
  <c r="C335" i="6"/>
  <c r="B335" i="6"/>
  <c r="C336" i="6" s="1"/>
  <c r="A335" i="6"/>
  <c r="B334" i="6"/>
  <c r="A334" i="6"/>
  <c r="D333" i="6"/>
  <c r="C333" i="6"/>
  <c r="B333" i="6"/>
  <c r="C334" i="6" s="1"/>
  <c r="A333" i="6"/>
  <c r="C332" i="6"/>
  <c r="B332" i="6"/>
  <c r="A332" i="6"/>
  <c r="C331" i="6"/>
  <c r="B331" i="6"/>
  <c r="D331" i="6" s="1"/>
  <c r="A331" i="6"/>
  <c r="B330" i="6"/>
  <c r="A330" i="6"/>
  <c r="B329" i="6"/>
  <c r="A329" i="6"/>
  <c r="B328" i="6"/>
  <c r="A328" i="6"/>
  <c r="B327" i="6"/>
  <c r="A327" i="6"/>
  <c r="D326" i="6"/>
  <c r="C326" i="6"/>
  <c r="B326" i="6"/>
  <c r="A326" i="6"/>
  <c r="B325" i="6"/>
  <c r="A325" i="6"/>
  <c r="B324" i="6"/>
  <c r="A324" i="6"/>
  <c r="B323" i="6"/>
  <c r="A323" i="6"/>
  <c r="D322" i="6"/>
  <c r="B322" i="6"/>
  <c r="C322" i="6" s="1"/>
  <c r="A322" i="6"/>
  <c r="B321" i="6"/>
  <c r="D321" i="6" s="1"/>
  <c r="A321" i="6"/>
  <c r="C320" i="6"/>
  <c r="B320" i="6"/>
  <c r="A320" i="6"/>
  <c r="C319" i="6"/>
  <c r="B319" i="6"/>
  <c r="A319" i="6"/>
  <c r="C318" i="6"/>
  <c r="B318" i="6"/>
  <c r="A318" i="6"/>
  <c r="B317" i="6"/>
  <c r="A317" i="6"/>
  <c r="B316" i="6"/>
  <c r="A316" i="6"/>
  <c r="D315" i="6"/>
  <c r="C315" i="6"/>
  <c r="B315" i="6"/>
  <c r="A315" i="6"/>
  <c r="B314" i="6"/>
  <c r="A314" i="6"/>
  <c r="C313" i="6"/>
  <c r="B313" i="6"/>
  <c r="D313" i="6" s="1"/>
  <c r="A313" i="6"/>
  <c r="B312" i="6"/>
  <c r="A312" i="6"/>
  <c r="B311" i="6"/>
  <c r="A311" i="6"/>
  <c r="C310" i="6"/>
  <c r="B310" i="6"/>
  <c r="A310" i="6"/>
  <c r="C309" i="6"/>
  <c r="B309" i="6"/>
  <c r="D310" i="6" s="1"/>
  <c r="A309" i="6"/>
  <c r="B308" i="6"/>
  <c r="D308" i="6" s="1"/>
  <c r="A308" i="6"/>
  <c r="B307" i="6"/>
  <c r="A307" i="6"/>
  <c r="B306" i="6"/>
  <c r="A306" i="6"/>
  <c r="C305" i="6"/>
  <c r="B305" i="6"/>
  <c r="D306" i="6" s="1"/>
  <c r="A305" i="6"/>
  <c r="D304" i="6"/>
  <c r="B304" i="6"/>
  <c r="C304" i="6" s="1"/>
  <c r="A304" i="6"/>
  <c r="D303" i="6"/>
  <c r="C303" i="6"/>
  <c r="B303" i="6"/>
  <c r="A303" i="6"/>
  <c r="D302" i="6"/>
  <c r="C302" i="6"/>
  <c r="B302" i="6"/>
  <c r="A302" i="6"/>
  <c r="C301" i="6"/>
  <c r="B301" i="6"/>
  <c r="D301" i="6" s="1"/>
  <c r="A301" i="6"/>
  <c r="D300" i="6"/>
  <c r="C300" i="6"/>
  <c r="B300" i="6"/>
  <c r="A300" i="6"/>
  <c r="C299" i="6"/>
  <c r="B299" i="6"/>
  <c r="A299" i="6"/>
  <c r="B298" i="6"/>
  <c r="D299" i="6" s="1"/>
  <c r="A298" i="6"/>
  <c r="D297" i="6"/>
  <c r="B297" i="6"/>
  <c r="C298" i="6" s="1"/>
  <c r="A297" i="6"/>
  <c r="B296" i="6"/>
  <c r="A296" i="6"/>
  <c r="C295" i="6"/>
  <c r="B295" i="6"/>
  <c r="D295" i="6" s="1"/>
  <c r="A295" i="6"/>
  <c r="D294" i="6"/>
  <c r="B294" i="6"/>
  <c r="A294" i="6"/>
  <c r="B293" i="6"/>
  <c r="A293" i="6"/>
  <c r="B292" i="6"/>
  <c r="A292" i="6"/>
  <c r="B291" i="6"/>
  <c r="A291" i="6"/>
  <c r="D290" i="6"/>
  <c r="B290" i="6"/>
  <c r="A290" i="6"/>
  <c r="B289" i="6"/>
  <c r="A289" i="6"/>
  <c r="B288" i="6"/>
  <c r="A288" i="6"/>
  <c r="B287" i="6"/>
  <c r="D288" i="6" s="1"/>
  <c r="A287" i="6"/>
  <c r="C286" i="6"/>
  <c r="B286" i="6"/>
  <c r="A286" i="6"/>
  <c r="B285" i="6"/>
  <c r="A285" i="6"/>
  <c r="B284" i="6"/>
  <c r="A284" i="6"/>
  <c r="B283" i="6"/>
  <c r="A283" i="6"/>
  <c r="B282" i="6"/>
  <c r="A282" i="6"/>
  <c r="B281" i="6"/>
  <c r="A281" i="6"/>
  <c r="C280" i="6"/>
  <c r="B280" i="6"/>
  <c r="D280" i="6" s="1"/>
  <c r="A280" i="6"/>
  <c r="D279" i="6"/>
  <c r="C279" i="6"/>
  <c r="B279" i="6"/>
  <c r="A279" i="6"/>
  <c r="D278" i="6"/>
  <c r="B278" i="6"/>
  <c r="C278" i="6" s="1"/>
  <c r="A278" i="6"/>
  <c r="B277" i="6"/>
  <c r="D277" i="6" s="1"/>
  <c r="A277" i="6"/>
  <c r="B276" i="6"/>
  <c r="A276" i="6"/>
  <c r="B275" i="6"/>
  <c r="A275" i="6"/>
  <c r="B274" i="6"/>
  <c r="A274" i="6"/>
  <c r="D273" i="6"/>
  <c r="C273" i="6"/>
  <c r="B273" i="6"/>
  <c r="A273" i="6"/>
  <c r="D272" i="6"/>
  <c r="C272" i="6"/>
  <c r="B272" i="6"/>
  <c r="A272" i="6"/>
  <c r="B271" i="6"/>
  <c r="A271" i="6"/>
  <c r="C270" i="6"/>
  <c r="B270" i="6"/>
  <c r="A270" i="6"/>
  <c r="D269" i="6"/>
  <c r="C269" i="6"/>
  <c r="B269" i="6"/>
  <c r="D270" i="6" s="1"/>
  <c r="A269" i="6"/>
  <c r="B268" i="6"/>
  <c r="A268" i="6"/>
  <c r="B267" i="6"/>
  <c r="A267" i="6"/>
  <c r="B266" i="6"/>
  <c r="A266" i="6"/>
  <c r="C265" i="6"/>
  <c r="B265" i="6"/>
  <c r="D265" i="6" s="1"/>
  <c r="A265" i="6"/>
  <c r="B264" i="6"/>
  <c r="A264" i="6"/>
  <c r="B263" i="6"/>
  <c r="A263" i="6"/>
  <c r="B262" i="6"/>
  <c r="A262" i="6"/>
  <c r="B261" i="6"/>
  <c r="A261" i="6"/>
  <c r="D260" i="6"/>
  <c r="B260" i="6"/>
  <c r="C260" i="6" s="1"/>
  <c r="A260" i="6"/>
  <c r="C259" i="6"/>
  <c r="B259" i="6"/>
  <c r="D259" i="6" s="1"/>
  <c r="A259" i="6"/>
  <c r="D258" i="6"/>
  <c r="C258" i="6"/>
  <c r="B258" i="6"/>
  <c r="A258" i="6"/>
  <c r="D257" i="6"/>
  <c r="B257" i="6"/>
  <c r="A257" i="6"/>
  <c r="B256" i="6"/>
  <c r="A256" i="6"/>
  <c r="B255" i="6"/>
  <c r="A255" i="6"/>
  <c r="B254" i="6"/>
  <c r="A254" i="6"/>
  <c r="B253" i="6"/>
  <c r="A253" i="6"/>
  <c r="B252" i="6"/>
  <c r="A252" i="6"/>
  <c r="B251" i="6"/>
  <c r="A251" i="6"/>
  <c r="B250" i="6"/>
  <c r="A250" i="6"/>
  <c r="D249" i="6"/>
  <c r="C249" i="6"/>
  <c r="B249" i="6"/>
  <c r="D250" i="6" s="1"/>
  <c r="A249" i="6"/>
  <c r="C248" i="6"/>
  <c r="B248" i="6"/>
  <c r="A248" i="6"/>
  <c r="C247" i="6"/>
  <c r="B247" i="6"/>
  <c r="D247" i="6" s="1"/>
  <c r="A247" i="6"/>
  <c r="B246" i="6"/>
  <c r="A246" i="6"/>
  <c r="B245" i="6"/>
  <c r="A245" i="6"/>
  <c r="B244" i="6"/>
  <c r="A244" i="6"/>
  <c r="B243" i="6"/>
  <c r="A243" i="6"/>
  <c r="D242" i="6"/>
  <c r="C242" i="6"/>
  <c r="B242" i="6"/>
  <c r="C243" i="6" s="1"/>
  <c r="A242" i="6"/>
  <c r="B241" i="6"/>
  <c r="A241" i="6"/>
  <c r="D240" i="6"/>
  <c r="B240" i="6"/>
  <c r="A240" i="6"/>
  <c r="B239" i="6"/>
  <c r="A239" i="6"/>
  <c r="B238" i="6"/>
  <c r="C238" i="6" s="1"/>
  <c r="A238" i="6"/>
  <c r="B237" i="6"/>
  <c r="A237" i="6"/>
  <c r="B236" i="6"/>
  <c r="A236" i="6"/>
  <c r="B235" i="6"/>
  <c r="A235" i="6"/>
  <c r="C234" i="6"/>
  <c r="B234" i="6"/>
  <c r="A234" i="6"/>
  <c r="B233" i="6"/>
  <c r="D234" i="6" s="1"/>
  <c r="A233" i="6"/>
  <c r="C232" i="6"/>
  <c r="B232" i="6"/>
  <c r="A232" i="6"/>
  <c r="D231" i="6"/>
  <c r="C231" i="6"/>
  <c r="B231" i="6"/>
  <c r="A231" i="6"/>
  <c r="D230" i="6"/>
  <c r="B230" i="6"/>
  <c r="A230" i="6"/>
  <c r="C229" i="6"/>
  <c r="B229" i="6"/>
  <c r="D229" i="6" s="1"/>
  <c r="A229" i="6"/>
  <c r="D228" i="6"/>
  <c r="B228" i="6"/>
  <c r="A228" i="6"/>
  <c r="B227" i="6"/>
  <c r="A227" i="6"/>
  <c r="C226" i="6"/>
  <c r="B226" i="6"/>
  <c r="A226" i="6"/>
  <c r="D225" i="6"/>
  <c r="C225" i="6"/>
  <c r="B225" i="6"/>
  <c r="A225" i="6"/>
  <c r="B224" i="6"/>
  <c r="A224" i="6"/>
  <c r="B223" i="6"/>
  <c r="A223" i="6"/>
  <c r="B222" i="6"/>
  <c r="A222" i="6"/>
  <c r="B221" i="6"/>
  <c r="A221" i="6"/>
  <c r="B220" i="6"/>
  <c r="A220" i="6"/>
  <c r="D219" i="6"/>
  <c r="B219" i="6"/>
  <c r="C219" i="6" s="1"/>
  <c r="A219" i="6"/>
  <c r="B218" i="6"/>
  <c r="A218" i="6"/>
  <c r="B217" i="6"/>
  <c r="D218" i="6" s="1"/>
  <c r="A217" i="6"/>
  <c r="D216" i="6"/>
  <c r="C216" i="6"/>
  <c r="B216" i="6"/>
  <c r="A216" i="6"/>
  <c r="B215" i="6"/>
  <c r="C215" i="6" s="1"/>
  <c r="A215" i="6"/>
  <c r="D214" i="6"/>
  <c r="C214" i="6"/>
  <c r="B214" i="6"/>
  <c r="A214" i="6"/>
  <c r="D213" i="6"/>
  <c r="C213" i="6"/>
  <c r="B213" i="6"/>
  <c r="A213" i="6"/>
  <c r="C212" i="6"/>
  <c r="B212" i="6"/>
  <c r="A212" i="6"/>
  <c r="B211" i="6"/>
  <c r="A211" i="6"/>
  <c r="B210" i="6"/>
  <c r="A210" i="6"/>
  <c r="B209" i="6"/>
  <c r="C209" i="6" s="1"/>
  <c r="A209" i="6"/>
  <c r="B208" i="6"/>
  <c r="A208" i="6"/>
  <c r="D207" i="6"/>
  <c r="B207" i="6"/>
  <c r="A207" i="6"/>
  <c r="B206" i="6"/>
  <c r="A206" i="6"/>
  <c r="C205" i="6"/>
  <c r="B205" i="6"/>
  <c r="D205" i="6" s="1"/>
  <c r="A205" i="6"/>
  <c r="C204" i="6"/>
  <c r="B204" i="6"/>
  <c r="A204" i="6"/>
  <c r="D203" i="6"/>
  <c r="B203" i="6"/>
  <c r="C203" i="6" s="1"/>
  <c r="A203" i="6"/>
  <c r="B202" i="6"/>
  <c r="A202" i="6"/>
  <c r="C201" i="6"/>
  <c r="B201" i="6"/>
  <c r="A201" i="6"/>
  <c r="D200" i="6"/>
  <c r="C200" i="6"/>
  <c r="B200" i="6"/>
  <c r="A200" i="6"/>
  <c r="B199" i="6"/>
  <c r="A199" i="6"/>
  <c r="C198" i="6"/>
  <c r="B198" i="6"/>
  <c r="A198" i="6"/>
  <c r="C197" i="6"/>
  <c r="B197" i="6"/>
  <c r="D197" i="6" s="1"/>
  <c r="A197" i="6"/>
  <c r="D196" i="6"/>
  <c r="C196" i="6"/>
  <c r="B196" i="6"/>
  <c r="A196" i="6"/>
  <c r="D195" i="6"/>
  <c r="C195" i="6"/>
  <c r="B195" i="6"/>
  <c r="A195" i="6"/>
  <c r="D194" i="6"/>
  <c r="C194" i="6"/>
  <c r="B194" i="6"/>
  <c r="A194" i="6"/>
  <c r="C193" i="6"/>
  <c r="B193" i="6"/>
  <c r="D193" i="6" s="1"/>
  <c r="A193" i="6"/>
  <c r="D192" i="6"/>
  <c r="C192" i="6"/>
  <c r="B192" i="6"/>
  <c r="A192" i="6"/>
  <c r="B191" i="6"/>
  <c r="A191" i="6"/>
  <c r="B190" i="6"/>
  <c r="A190" i="6"/>
  <c r="B189" i="6"/>
  <c r="A189" i="6"/>
  <c r="B188" i="6"/>
  <c r="A188" i="6"/>
  <c r="C187" i="6"/>
  <c r="B187" i="6"/>
  <c r="D187" i="6" s="1"/>
  <c r="A187" i="6"/>
  <c r="D186" i="6"/>
  <c r="B186" i="6"/>
  <c r="A186" i="6"/>
  <c r="B185" i="6"/>
  <c r="C186" i="6" s="1"/>
  <c r="A185" i="6"/>
  <c r="B184" i="6"/>
  <c r="A184" i="6"/>
  <c r="B183" i="6"/>
  <c r="A183" i="6"/>
  <c r="B182" i="6"/>
  <c r="A182" i="6"/>
  <c r="B181" i="6"/>
  <c r="A181" i="6"/>
  <c r="B180" i="6"/>
  <c r="A180" i="6"/>
  <c r="D179" i="6"/>
  <c r="C179" i="6"/>
  <c r="B179" i="6"/>
  <c r="A179" i="6"/>
  <c r="B178" i="6"/>
  <c r="A178" i="6"/>
  <c r="B177" i="6"/>
  <c r="C177" i="6" s="1"/>
  <c r="A177" i="6"/>
  <c r="B176" i="6"/>
  <c r="A176" i="6"/>
  <c r="B175" i="6"/>
  <c r="A175" i="6"/>
  <c r="B174" i="6"/>
  <c r="A174" i="6"/>
  <c r="D173" i="6"/>
  <c r="B173" i="6"/>
  <c r="A173" i="6"/>
  <c r="C172" i="6"/>
  <c r="B172" i="6"/>
  <c r="D172" i="6" s="1"/>
  <c r="A172" i="6"/>
  <c r="C171" i="6"/>
  <c r="B171" i="6"/>
  <c r="A171" i="6"/>
  <c r="B170" i="6"/>
  <c r="D171" i="6" s="1"/>
  <c r="A170" i="6"/>
  <c r="C169" i="6"/>
  <c r="B169" i="6"/>
  <c r="D169" i="6" s="1"/>
  <c r="A169" i="6"/>
  <c r="C168" i="6"/>
  <c r="B168" i="6"/>
  <c r="A168" i="6"/>
  <c r="B167" i="6"/>
  <c r="A167" i="6"/>
  <c r="C166" i="6"/>
  <c r="B166" i="6"/>
  <c r="D166" i="6" s="1"/>
  <c r="A166" i="6"/>
  <c r="B165" i="6"/>
  <c r="D165" i="6" s="1"/>
  <c r="A165" i="6"/>
  <c r="C164" i="6"/>
  <c r="B164" i="6"/>
  <c r="A164" i="6"/>
  <c r="B163" i="6"/>
  <c r="A163" i="6"/>
  <c r="B162" i="6"/>
  <c r="A162" i="6"/>
  <c r="B161" i="6"/>
  <c r="A161" i="6"/>
  <c r="C160" i="6"/>
  <c r="B160" i="6"/>
  <c r="A160" i="6"/>
  <c r="B159" i="6"/>
  <c r="A159" i="6"/>
  <c r="B158" i="6"/>
  <c r="A158" i="6"/>
  <c r="B157" i="6"/>
  <c r="A157" i="6"/>
  <c r="B156" i="6"/>
  <c r="A156" i="6"/>
  <c r="C155" i="6"/>
  <c r="B155" i="6"/>
  <c r="A155" i="6"/>
  <c r="B154" i="6"/>
  <c r="A154" i="6"/>
  <c r="D153" i="6"/>
  <c r="B153" i="6"/>
  <c r="C153" i="6" s="1"/>
  <c r="A153" i="6"/>
  <c r="D152" i="6"/>
  <c r="C152" i="6"/>
  <c r="B152" i="6"/>
  <c r="A152" i="6"/>
  <c r="C151" i="6"/>
  <c r="B151" i="6"/>
  <c r="D151" i="6" s="1"/>
  <c r="A151" i="6"/>
  <c r="D150" i="6"/>
  <c r="C150" i="6"/>
  <c r="B150" i="6"/>
  <c r="A150" i="6"/>
  <c r="D149" i="6"/>
  <c r="B149" i="6"/>
  <c r="A149" i="6"/>
  <c r="C148" i="6"/>
  <c r="B148" i="6"/>
  <c r="A148" i="6"/>
  <c r="D147" i="6"/>
  <c r="B147" i="6"/>
  <c r="C147" i="6" s="1"/>
  <c r="A147" i="6"/>
  <c r="B146" i="6"/>
  <c r="C146" i="6" s="1"/>
  <c r="A146" i="6"/>
  <c r="B145" i="6"/>
  <c r="A145" i="6"/>
  <c r="D144" i="6"/>
  <c r="B144" i="6"/>
  <c r="A144" i="6"/>
  <c r="B143" i="6"/>
  <c r="A143" i="6"/>
  <c r="B142" i="6"/>
  <c r="A142" i="6"/>
  <c r="C141" i="6"/>
  <c r="B141" i="6"/>
  <c r="D141" i="6" s="1"/>
  <c r="A141" i="6"/>
  <c r="B140" i="6"/>
  <c r="A140" i="6"/>
  <c r="B139" i="6"/>
  <c r="A139" i="6"/>
  <c r="B138" i="6"/>
  <c r="A138" i="6"/>
  <c r="B137" i="6"/>
  <c r="D138" i="6" s="1"/>
  <c r="A137" i="6"/>
  <c r="B136" i="6"/>
  <c r="C136" i="6" s="1"/>
  <c r="A136" i="6"/>
  <c r="B135" i="6"/>
  <c r="A135" i="6"/>
  <c r="D134" i="6"/>
  <c r="B134" i="6"/>
  <c r="C134" i="6" s="1"/>
  <c r="A134" i="6"/>
  <c r="B133" i="6"/>
  <c r="A133" i="6"/>
  <c r="B132" i="6"/>
  <c r="A132" i="6"/>
  <c r="B131" i="6"/>
  <c r="A131" i="6"/>
  <c r="D130" i="6"/>
  <c r="C130" i="6"/>
  <c r="B130" i="6"/>
  <c r="A130" i="6"/>
  <c r="D129" i="6"/>
  <c r="C129" i="6"/>
  <c r="B129" i="6"/>
  <c r="A129" i="6"/>
  <c r="B128" i="6"/>
  <c r="A128" i="6"/>
  <c r="B127" i="6"/>
  <c r="A127" i="6"/>
  <c r="C126" i="6"/>
  <c r="B126" i="6"/>
  <c r="A126" i="6"/>
  <c r="B125" i="6"/>
  <c r="D126" i="6" s="1"/>
  <c r="A125" i="6"/>
  <c r="B124" i="6"/>
  <c r="A124" i="6"/>
  <c r="D123" i="6"/>
  <c r="C123" i="6"/>
  <c r="B123" i="6"/>
  <c r="A123" i="6"/>
  <c r="B122" i="6"/>
  <c r="A122" i="6"/>
  <c r="B121" i="6"/>
  <c r="A121" i="6"/>
  <c r="B120" i="6"/>
  <c r="A120" i="6"/>
  <c r="D119" i="6"/>
  <c r="C119" i="6"/>
  <c r="B119" i="6"/>
  <c r="C120" i="6" s="1"/>
  <c r="A119" i="6"/>
  <c r="B118" i="6"/>
  <c r="A118" i="6"/>
  <c r="D117" i="6"/>
  <c r="B117" i="6"/>
  <c r="C117" i="6" s="1"/>
  <c r="A117" i="6"/>
  <c r="B116" i="6"/>
  <c r="A116" i="6"/>
  <c r="B115" i="6"/>
  <c r="A115" i="6"/>
  <c r="B114" i="6"/>
  <c r="A114" i="6"/>
  <c r="B113" i="6"/>
  <c r="A113" i="6"/>
  <c r="B112" i="6"/>
  <c r="D112" i="6" s="1"/>
  <c r="A112" i="6"/>
  <c r="B111" i="6"/>
  <c r="A111" i="6"/>
  <c r="B110" i="6"/>
  <c r="C110" i="6" s="1"/>
  <c r="A110" i="6"/>
  <c r="B109" i="6"/>
  <c r="A109" i="6"/>
  <c r="D108" i="6"/>
  <c r="C108" i="6"/>
  <c r="B108" i="6"/>
  <c r="A108" i="6"/>
  <c r="B107" i="6"/>
  <c r="A107" i="6"/>
  <c r="B106" i="6"/>
  <c r="A106" i="6"/>
  <c r="D105" i="6"/>
  <c r="C105" i="6"/>
  <c r="B105" i="6"/>
  <c r="A105" i="6"/>
  <c r="C104" i="6"/>
  <c r="B104" i="6"/>
  <c r="A104" i="6"/>
  <c r="D103" i="6"/>
  <c r="B103" i="6"/>
  <c r="D104" i="6" s="1"/>
  <c r="A103" i="6"/>
  <c r="B102" i="6"/>
  <c r="A102" i="6"/>
  <c r="B101" i="6"/>
  <c r="A101" i="6"/>
  <c r="B100" i="6"/>
  <c r="A100" i="6"/>
  <c r="B99" i="6"/>
  <c r="A99" i="6"/>
  <c r="D98" i="6"/>
  <c r="B98" i="6"/>
  <c r="A98" i="6"/>
  <c r="B97" i="6"/>
  <c r="C98" i="6" s="1"/>
  <c r="A97" i="6"/>
  <c r="B96" i="6"/>
  <c r="A96" i="6"/>
  <c r="B95" i="6"/>
  <c r="A95" i="6"/>
  <c r="B94" i="6"/>
  <c r="A94" i="6"/>
  <c r="B93" i="6"/>
  <c r="A93" i="6"/>
  <c r="D92" i="6"/>
  <c r="C92" i="6"/>
  <c r="B92" i="6"/>
  <c r="A92" i="6"/>
  <c r="B91" i="6"/>
  <c r="D91" i="6" s="1"/>
  <c r="A91" i="6"/>
  <c r="B90" i="6"/>
  <c r="A90" i="6"/>
  <c r="B89" i="6"/>
  <c r="A89" i="6"/>
  <c r="D88" i="6"/>
  <c r="B88" i="6"/>
  <c r="C88" i="6" s="1"/>
  <c r="A88" i="6"/>
  <c r="C87" i="6"/>
  <c r="B87" i="6"/>
  <c r="D87" i="6" s="1"/>
  <c r="A87" i="6"/>
  <c r="D86" i="6"/>
  <c r="B86" i="6"/>
  <c r="A86" i="6"/>
  <c r="C85" i="6"/>
  <c r="B85" i="6"/>
  <c r="C86" i="6" s="1"/>
  <c r="A85" i="6"/>
  <c r="C84" i="6"/>
  <c r="B84" i="6"/>
  <c r="A84" i="6"/>
  <c r="D83" i="6"/>
  <c r="C83" i="6"/>
  <c r="B83" i="6"/>
  <c r="A83" i="6"/>
  <c r="B82" i="6"/>
  <c r="A82" i="6"/>
  <c r="B81" i="6"/>
  <c r="A81" i="6"/>
  <c r="B80" i="6"/>
  <c r="A80" i="6"/>
  <c r="B79" i="6"/>
  <c r="D80" i="6" s="1"/>
  <c r="A79" i="6"/>
  <c r="D78" i="6"/>
  <c r="B78" i="6"/>
  <c r="A78" i="6"/>
  <c r="D77" i="6"/>
  <c r="C77" i="6"/>
  <c r="B77" i="6"/>
  <c r="A77" i="6"/>
  <c r="D76" i="6"/>
  <c r="B76" i="6"/>
  <c r="A76" i="6"/>
  <c r="C75" i="6"/>
  <c r="B75" i="6"/>
  <c r="D75" i="6" s="1"/>
  <c r="A75" i="6"/>
  <c r="D74" i="6"/>
  <c r="C74" i="6"/>
  <c r="B74" i="6"/>
  <c r="A74" i="6"/>
  <c r="C73" i="6"/>
  <c r="B73" i="6"/>
  <c r="D73" i="6" s="1"/>
  <c r="A73" i="6"/>
  <c r="D72" i="6"/>
  <c r="B72" i="6"/>
  <c r="A72" i="6"/>
  <c r="B71" i="6"/>
  <c r="C72" i="6" s="1"/>
  <c r="A71" i="6"/>
  <c r="B70" i="6"/>
  <c r="A70" i="6"/>
  <c r="B69" i="6"/>
  <c r="A69" i="6"/>
  <c r="B68" i="6"/>
  <c r="A68" i="6"/>
  <c r="D67" i="6"/>
  <c r="B67" i="6"/>
  <c r="A67" i="6"/>
  <c r="D66" i="6"/>
  <c r="C66" i="6"/>
  <c r="B66" i="6"/>
  <c r="A66" i="6"/>
  <c r="D65" i="6"/>
  <c r="B65" i="6"/>
  <c r="A65" i="6"/>
  <c r="D64" i="6"/>
  <c r="B64" i="6"/>
  <c r="C64" i="6" s="1"/>
  <c r="A64" i="6"/>
  <c r="C63" i="6"/>
  <c r="B63" i="6"/>
  <c r="D63" i="6" s="1"/>
  <c r="A63" i="6"/>
  <c r="C62" i="6"/>
  <c r="B62" i="6"/>
  <c r="A62" i="6"/>
  <c r="C61" i="6"/>
  <c r="B61" i="6"/>
  <c r="D62" i="6" s="1"/>
  <c r="A61" i="6"/>
  <c r="C60" i="6"/>
  <c r="B60" i="6"/>
  <c r="A60" i="6"/>
  <c r="B59" i="6"/>
  <c r="D60" i="6" s="1"/>
  <c r="A59" i="6"/>
  <c r="B58" i="6"/>
  <c r="A58" i="6"/>
  <c r="B57" i="6"/>
  <c r="D57" i="6" s="1"/>
  <c r="A57" i="6"/>
  <c r="D56" i="6"/>
  <c r="B56" i="6"/>
  <c r="A56" i="6"/>
  <c r="D55" i="6"/>
  <c r="B55" i="6"/>
  <c r="A55" i="6"/>
  <c r="B54" i="6"/>
  <c r="A54" i="6"/>
  <c r="D53" i="6"/>
  <c r="B53" i="6"/>
  <c r="C53" i="6" s="1"/>
  <c r="A53" i="6"/>
  <c r="B52" i="6"/>
  <c r="A52" i="6"/>
  <c r="B51" i="6"/>
  <c r="A51" i="6"/>
  <c r="D50" i="6"/>
  <c r="C50" i="6"/>
  <c r="B50" i="6"/>
  <c r="A50" i="6"/>
  <c r="C49" i="6"/>
  <c r="B49" i="6"/>
  <c r="A49" i="6"/>
  <c r="D48" i="6"/>
  <c r="B48" i="6"/>
  <c r="D49" i="6" s="1"/>
  <c r="A48" i="6"/>
  <c r="B47" i="6"/>
  <c r="A47" i="6"/>
  <c r="B46" i="6"/>
  <c r="D46" i="6" s="1"/>
  <c r="A46" i="6"/>
  <c r="C45" i="6"/>
  <c r="B45" i="6"/>
  <c r="D45" i="6" s="1"/>
  <c r="A45" i="6"/>
  <c r="D44" i="6"/>
  <c r="C44" i="6"/>
  <c r="B44" i="6"/>
  <c r="A44" i="6"/>
  <c r="B43" i="6"/>
  <c r="A43" i="6"/>
  <c r="D42" i="6"/>
  <c r="B42" i="6"/>
  <c r="C42" i="6" s="1"/>
  <c r="A42" i="6"/>
  <c r="C41" i="6"/>
  <c r="B41" i="6"/>
  <c r="A41" i="6"/>
  <c r="C40" i="6"/>
  <c r="B40" i="6"/>
  <c r="D40" i="6" s="1"/>
  <c r="A40" i="6"/>
  <c r="B39" i="6"/>
  <c r="D39" i="6" s="1"/>
  <c r="A39" i="6"/>
  <c r="C38" i="6"/>
  <c r="B38" i="6"/>
  <c r="A38" i="6"/>
  <c r="D37" i="6"/>
  <c r="C37" i="6"/>
  <c r="B37" i="6"/>
  <c r="D38" i="6" s="1"/>
  <c r="A37" i="6"/>
  <c r="C36" i="6"/>
  <c r="B36" i="6"/>
  <c r="D36" i="6" s="1"/>
  <c r="A36" i="6"/>
  <c r="B35" i="6"/>
  <c r="D35" i="6" s="1"/>
  <c r="A35" i="6"/>
  <c r="D34" i="6"/>
  <c r="B34" i="6"/>
  <c r="A34" i="6"/>
  <c r="C33" i="6"/>
  <c r="B33" i="6"/>
  <c r="D33" i="6" s="1"/>
  <c r="A33" i="6"/>
  <c r="D32" i="6"/>
  <c r="B32" i="6"/>
  <c r="A32" i="6"/>
  <c r="B31" i="6"/>
  <c r="A31" i="6"/>
  <c r="B30" i="6"/>
  <c r="D31" i="6" s="1"/>
  <c r="A30" i="6"/>
  <c r="C29" i="6"/>
  <c r="B29" i="6"/>
  <c r="A29" i="6"/>
  <c r="B28" i="6"/>
  <c r="D29" i="6" s="1"/>
  <c r="A28" i="6"/>
  <c r="B27" i="6"/>
  <c r="A27" i="6"/>
  <c r="B26" i="6"/>
  <c r="A26" i="6"/>
  <c r="B25" i="6"/>
  <c r="A25" i="6"/>
  <c r="B24" i="6"/>
  <c r="A24" i="6"/>
  <c r="B23" i="6"/>
  <c r="C23" i="6" s="1"/>
  <c r="A23" i="6"/>
  <c r="C22" i="6"/>
  <c r="B22" i="6"/>
  <c r="D22" i="6" s="1"/>
  <c r="A22" i="6"/>
  <c r="C21" i="6"/>
  <c r="B21" i="6"/>
  <c r="D21" i="6" s="1"/>
  <c r="A21" i="6"/>
  <c r="B20" i="6"/>
  <c r="A20" i="6"/>
  <c r="B19" i="6"/>
  <c r="A19" i="6"/>
  <c r="B18" i="6"/>
  <c r="A18" i="6"/>
  <c r="B17" i="6"/>
  <c r="A17" i="6"/>
  <c r="B16" i="6"/>
  <c r="A16" i="6"/>
  <c r="C15" i="6"/>
  <c r="B15" i="6"/>
  <c r="A15" i="6"/>
  <c r="B14" i="6"/>
  <c r="A14" i="6"/>
  <c r="D13" i="6"/>
  <c r="B13" i="6"/>
  <c r="A13" i="6"/>
  <c r="B12" i="6"/>
  <c r="A12" i="6"/>
  <c r="B11" i="6"/>
  <c r="A11" i="6"/>
  <c r="B10" i="6"/>
  <c r="D10" i="6" s="1"/>
  <c r="A10" i="6"/>
  <c r="C9" i="6"/>
  <c r="B9" i="6"/>
  <c r="D9" i="6" s="1"/>
  <c r="A9" i="6"/>
  <c r="B8" i="6"/>
  <c r="A8" i="6"/>
  <c r="B7" i="6"/>
  <c r="A7" i="6"/>
  <c r="B6" i="6"/>
  <c r="C6" i="6" s="1"/>
  <c r="A6" i="6"/>
  <c r="B5" i="6"/>
  <c r="A5" i="6"/>
  <c r="B4" i="6"/>
  <c r="A4" i="6"/>
  <c r="B3" i="6"/>
  <c r="A3" i="6"/>
  <c r="A2" i="6"/>
  <c r="B1" i="6"/>
  <c r="A1" i="6"/>
  <c r="A863" i="3"/>
  <c r="A862" i="3"/>
  <c r="A861" i="3"/>
  <c r="A860" i="3"/>
  <c r="A859" i="3"/>
  <c r="B858" i="3"/>
  <c r="C858" i="3" s="1"/>
  <c r="A858" i="3"/>
  <c r="C857" i="3"/>
  <c r="B857" i="3"/>
  <c r="A857" i="3"/>
  <c r="D856" i="3"/>
  <c r="C856" i="3"/>
  <c r="B856" i="3"/>
  <c r="A856" i="3"/>
  <c r="C855" i="3"/>
  <c r="B855" i="3"/>
  <c r="A855" i="3"/>
  <c r="B854" i="3"/>
  <c r="A854" i="3"/>
  <c r="C853" i="3"/>
  <c r="B853" i="3"/>
  <c r="A853" i="3"/>
  <c r="D852" i="3"/>
  <c r="C852" i="3"/>
  <c r="B852" i="3"/>
  <c r="A852" i="3"/>
  <c r="B851" i="3"/>
  <c r="C851" i="3" s="1"/>
  <c r="A851" i="3"/>
  <c r="D850" i="3"/>
  <c r="B850" i="3"/>
  <c r="A850" i="3"/>
  <c r="C849" i="3"/>
  <c r="B849" i="3"/>
  <c r="A849" i="3"/>
  <c r="F848" i="3"/>
  <c r="D848" i="3"/>
  <c r="B848" i="3"/>
  <c r="C848" i="3" s="1"/>
  <c r="A848" i="3"/>
  <c r="C847" i="3"/>
  <c r="B847" i="3"/>
  <c r="A847" i="3"/>
  <c r="B846" i="3"/>
  <c r="C846" i="3" s="1"/>
  <c r="A846" i="3"/>
  <c r="D845" i="3"/>
  <c r="C845" i="3"/>
  <c r="B845" i="3"/>
  <c r="A845" i="3"/>
  <c r="C844" i="3"/>
  <c r="B844" i="3"/>
  <c r="D849" i="3" s="1"/>
  <c r="A844" i="3"/>
  <c r="D843" i="3"/>
  <c r="C843" i="3"/>
  <c r="B843" i="3"/>
  <c r="A843" i="3"/>
  <c r="B842" i="3"/>
  <c r="A842" i="3"/>
  <c r="B841" i="3"/>
  <c r="A841" i="3"/>
  <c r="B840" i="3"/>
  <c r="A840" i="3"/>
  <c r="C839" i="3"/>
  <c r="B839" i="3"/>
  <c r="A839" i="3"/>
  <c r="C838" i="3"/>
  <c r="B838" i="3"/>
  <c r="A838" i="3"/>
  <c r="D837" i="3"/>
  <c r="C837" i="3"/>
  <c r="B837" i="3"/>
  <c r="A837" i="3"/>
  <c r="B836" i="3"/>
  <c r="C836" i="3" s="1"/>
  <c r="A836" i="3"/>
  <c r="B835" i="3"/>
  <c r="C835" i="3" s="1"/>
  <c r="A835" i="3"/>
  <c r="C834" i="3"/>
  <c r="B834" i="3"/>
  <c r="A834" i="3"/>
  <c r="C833" i="3"/>
  <c r="B833" i="3"/>
  <c r="A833" i="3"/>
  <c r="D832" i="3"/>
  <c r="C832" i="3"/>
  <c r="B832" i="3"/>
  <c r="A832" i="3"/>
  <c r="B831" i="3"/>
  <c r="C831" i="3" s="1"/>
  <c r="A831" i="3"/>
  <c r="B830" i="3"/>
  <c r="A830" i="3"/>
  <c r="B829" i="3"/>
  <c r="A829" i="3"/>
  <c r="F828" i="3"/>
  <c r="C828" i="3"/>
  <c r="B828" i="3"/>
  <c r="A828" i="3"/>
  <c r="C827" i="3"/>
  <c r="B827" i="3"/>
  <c r="A827" i="3"/>
  <c r="B826" i="3"/>
  <c r="C826" i="3" s="1"/>
  <c r="A826" i="3"/>
  <c r="C825" i="3"/>
  <c r="B825" i="3"/>
  <c r="A825" i="3"/>
  <c r="C824" i="3"/>
  <c r="B824" i="3"/>
  <c r="A824" i="3"/>
  <c r="B823" i="3"/>
  <c r="A823" i="3"/>
  <c r="C822" i="3"/>
  <c r="B822" i="3"/>
  <c r="A822" i="3"/>
  <c r="D821" i="3"/>
  <c r="C821" i="3"/>
  <c r="B821" i="3"/>
  <c r="A821" i="3"/>
  <c r="B820" i="3"/>
  <c r="F856" i="3" s="1"/>
  <c r="A820" i="3"/>
  <c r="C819" i="3"/>
  <c r="B819" i="3"/>
  <c r="A819" i="3"/>
  <c r="D818" i="3"/>
  <c r="B818" i="3"/>
  <c r="A818" i="3"/>
  <c r="B817" i="3"/>
  <c r="C817" i="3" s="1"/>
  <c r="A817" i="3"/>
  <c r="D816" i="3"/>
  <c r="C816" i="3"/>
  <c r="B816" i="3"/>
  <c r="A816" i="3"/>
  <c r="B815" i="3"/>
  <c r="C815" i="3" s="1"/>
  <c r="A815" i="3"/>
  <c r="D814" i="3"/>
  <c r="B814" i="3"/>
  <c r="A814" i="3"/>
  <c r="C813" i="3"/>
  <c r="B813" i="3"/>
  <c r="A813" i="3"/>
  <c r="D812" i="3"/>
  <c r="C812" i="3"/>
  <c r="B812" i="3"/>
  <c r="F851" i="3" s="1"/>
  <c r="A812" i="3"/>
  <c r="C811" i="3"/>
  <c r="B811" i="3"/>
  <c r="A811" i="3"/>
  <c r="B810" i="3"/>
  <c r="A810" i="3"/>
  <c r="B809" i="3"/>
  <c r="A809" i="3"/>
  <c r="C808" i="3"/>
  <c r="B808" i="3"/>
  <c r="A808" i="3"/>
  <c r="B807" i="3"/>
  <c r="A807" i="3"/>
  <c r="B806" i="3"/>
  <c r="A806" i="3"/>
  <c r="B805" i="3"/>
  <c r="A805" i="3"/>
  <c r="B804" i="3"/>
  <c r="C804" i="3" s="1"/>
  <c r="A804" i="3"/>
  <c r="F803" i="3"/>
  <c r="C803" i="3"/>
  <c r="B803" i="3"/>
  <c r="A803" i="3"/>
  <c r="C802" i="3"/>
  <c r="B802" i="3"/>
  <c r="A802" i="3"/>
  <c r="D801" i="3"/>
  <c r="C801" i="3"/>
  <c r="B801" i="3"/>
  <c r="A801" i="3"/>
  <c r="B800" i="3"/>
  <c r="A800" i="3"/>
  <c r="B799" i="3"/>
  <c r="A799" i="3"/>
  <c r="B798" i="3"/>
  <c r="D802" i="3" s="1"/>
  <c r="A798" i="3"/>
  <c r="C797" i="3"/>
  <c r="B797" i="3"/>
  <c r="A797" i="3"/>
  <c r="C796" i="3"/>
  <c r="B796" i="3"/>
  <c r="A796" i="3"/>
  <c r="B795" i="3"/>
  <c r="C795" i="3" s="1"/>
  <c r="A795" i="3"/>
  <c r="B794" i="3"/>
  <c r="A794" i="3"/>
  <c r="C793" i="3"/>
  <c r="B793" i="3"/>
  <c r="A793" i="3"/>
  <c r="B792" i="3"/>
  <c r="A792" i="3"/>
  <c r="C791" i="3"/>
  <c r="B791" i="3"/>
  <c r="A791" i="3"/>
  <c r="C790" i="3"/>
  <c r="B790" i="3"/>
  <c r="A790" i="3"/>
  <c r="C789" i="3"/>
  <c r="B789" i="3"/>
  <c r="A789" i="3"/>
  <c r="C788" i="3"/>
  <c r="B788" i="3"/>
  <c r="A788" i="3"/>
  <c r="C787" i="3"/>
  <c r="B787" i="3"/>
  <c r="D790" i="3" s="1"/>
  <c r="A787" i="3"/>
  <c r="B786" i="3"/>
  <c r="C786" i="3" s="1"/>
  <c r="A786" i="3"/>
  <c r="D785" i="3"/>
  <c r="C785" i="3"/>
  <c r="B785" i="3"/>
  <c r="A785" i="3"/>
  <c r="B784" i="3"/>
  <c r="C784" i="3" s="1"/>
  <c r="A784" i="3"/>
  <c r="C783" i="3"/>
  <c r="B783" i="3"/>
  <c r="A783" i="3"/>
  <c r="B782" i="3"/>
  <c r="A782" i="3"/>
  <c r="F781" i="3"/>
  <c r="C781" i="3"/>
  <c r="B781" i="3"/>
  <c r="A781" i="3"/>
  <c r="C780" i="3"/>
  <c r="B780" i="3"/>
  <c r="A780" i="3"/>
  <c r="B779" i="3"/>
  <c r="F801" i="3" s="1"/>
  <c r="A779" i="3"/>
  <c r="B778" i="3"/>
  <c r="A778" i="3"/>
  <c r="C777" i="3"/>
  <c r="B777" i="3"/>
  <c r="A777" i="3"/>
  <c r="B776" i="3"/>
  <c r="D781" i="3" s="1"/>
  <c r="A776" i="3"/>
  <c r="B775" i="3"/>
  <c r="C775" i="3" s="1"/>
  <c r="A775" i="3"/>
  <c r="D774" i="3"/>
  <c r="C774" i="3"/>
  <c r="B774" i="3"/>
  <c r="A774" i="3"/>
  <c r="B773" i="3"/>
  <c r="C773" i="3" s="1"/>
  <c r="A773" i="3"/>
  <c r="D772" i="3"/>
  <c r="B772" i="3"/>
  <c r="A772" i="3"/>
  <c r="C771" i="3"/>
  <c r="B771" i="3"/>
  <c r="A771" i="3"/>
  <c r="B770" i="3"/>
  <c r="A770" i="3"/>
  <c r="B769" i="3"/>
  <c r="C769" i="3" s="1"/>
  <c r="A769" i="3"/>
  <c r="B768" i="3"/>
  <c r="A768" i="3"/>
  <c r="B767" i="3"/>
  <c r="A767" i="3"/>
  <c r="C766" i="3"/>
  <c r="B766" i="3"/>
  <c r="A766" i="3"/>
  <c r="C765" i="3"/>
  <c r="B765" i="3"/>
  <c r="A765" i="3"/>
  <c r="G764" i="3"/>
  <c r="B764" i="3"/>
  <c r="C764" i="3" s="1"/>
  <c r="A764" i="3"/>
  <c r="C763" i="3"/>
  <c r="B763" i="3"/>
  <c r="A763" i="3"/>
  <c r="C762" i="3"/>
  <c r="B762" i="3"/>
  <c r="D767" i="3" s="1"/>
  <c r="A762" i="3"/>
  <c r="D761" i="3"/>
  <c r="B761" i="3"/>
  <c r="A761" i="3"/>
  <c r="C760" i="3"/>
  <c r="B760" i="3"/>
  <c r="A760" i="3"/>
  <c r="B759" i="3"/>
  <c r="A759" i="3"/>
  <c r="B758" i="3"/>
  <c r="A758" i="3"/>
  <c r="C757" i="3"/>
  <c r="B757" i="3"/>
  <c r="A757" i="3"/>
  <c r="C756" i="3"/>
  <c r="B756" i="3"/>
  <c r="A756" i="3"/>
  <c r="D755" i="3"/>
  <c r="B755" i="3"/>
  <c r="C755" i="3" s="1"/>
  <c r="A755" i="3"/>
  <c r="C754" i="3"/>
  <c r="B754" i="3"/>
  <c r="A754" i="3"/>
  <c r="C753" i="3"/>
  <c r="B753" i="3"/>
  <c r="A753" i="3"/>
  <c r="C752" i="3"/>
  <c r="B752" i="3"/>
  <c r="A752" i="3"/>
  <c r="C751" i="3"/>
  <c r="B751" i="3"/>
  <c r="A751" i="3"/>
  <c r="D750" i="3"/>
  <c r="C750" i="3"/>
  <c r="B750" i="3"/>
  <c r="A750" i="3"/>
  <c r="C749" i="3"/>
  <c r="B749" i="3"/>
  <c r="A749" i="3"/>
  <c r="D748" i="3"/>
  <c r="B748" i="3"/>
  <c r="A748" i="3"/>
  <c r="C747" i="3"/>
  <c r="B747" i="3"/>
  <c r="A747" i="3"/>
  <c r="B746" i="3"/>
  <c r="A746" i="3"/>
  <c r="D745" i="3"/>
  <c r="C745" i="3"/>
  <c r="B745" i="3"/>
  <c r="A745" i="3"/>
  <c r="B744" i="3"/>
  <c r="C744" i="3" s="1"/>
  <c r="A744" i="3"/>
  <c r="B743" i="3"/>
  <c r="A743" i="3"/>
  <c r="B742" i="3"/>
  <c r="A742" i="3"/>
  <c r="C741" i="3"/>
  <c r="B741" i="3"/>
  <c r="A741" i="3"/>
  <c r="C740" i="3"/>
  <c r="B740" i="3"/>
  <c r="A740" i="3"/>
  <c r="C739" i="3"/>
  <c r="B739" i="3"/>
  <c r="F778" i="3" s="1"/>
  <c r="A739" i="3"/>
  <c r="B738" i="3"/>
  <c r="C738" i="3" s="1"/>
  <c r="A738" i="3"/>
  <c r="B737" i="3"/>
  <c r="A737" i="3"/>
  <c r="B736" i="3"/>
  <c r="A736" i="3"/>
  <c r="B735" i="3"/>
  <c r="C735" i="3" s="1"/>
  <c r="A735" i="3"/>
  <c r="D734" i="3"/>
  <c r="B734" i="3"/>
  <c r="A734" i="3"/>
  <c r="B733" i="3"/>
  <c r="C733" i="3" s="1"/>
  <c r="A733" i="3"/>
  <c r="C732" i="3"/>
  <c r="B732" i="3"/>
  <c r="A732" i="3"/>
  <c r="C731" i="3"/>
  <c r="B731" i="3"/>
  <c r="D736" i="3" s="1"/>
  <c r="A731" i="3"/>
  <c r="C730" i="3"/>
  <c r="B730" i="3"/>
  <c r="A730" i="3"/>
  <c r="C729" i="3"/>
  <c r="B729" i="3"/>
  <c r="A729" i="3"/>
  <c r="F728" i="3"/>
  <c r="B728" i="3"/>
  <c r="A728" i="3"/>
  <c r="B727" i="3"/>
  <c r="A727" i="3"/>
  <c r="C726" i="3"/>
  <c r="B726" i="3"/>
  <c r="A726" i="3"/>
  <c r="B725" i="3"/>
  <c r="A725" i="3"/>
  <c r="D724" i="3"/>
  <c r="B724" i="3"/>
  <c r="C724" i="3" s="1"/>
  <c r="A724" i="3"/>
  <c r="D723" i="3"/>
  <c r="C723" i="3"/>
  <c r="B723" i="3"/>
  <c r="A723" i="3"/>
  <c r="B722" i="3"/>
  <c r="A722" i="3"/>
  <c r="F721" i="3"/>
  <c r="B721" i="3"/>
  <c r="A721" i="3"/>
  <c r="C720" i="3"/>
  <c r="B720" i="3"/>
  <c r="A720" i="3"/>
  <c r="D719" i="3"/>
  <c r="C719" i="3"/>
  <c r="B719" i="3"/>
  <c r="A719" i="3"/>
  <c r="C718" i="3"/>
  <c r="B718" i="3"/>
  <c r="A718" i="3"/>
  <c r="C717" i="3"/>
  <c r="B717" i="3"/>
  <c r="A717" i="3"/>
  <c r="B716" i="3"/>
  <c r="A716" i="3"/>
  <c r="C715" i="3"/>
  <c r="B715" i="3"/>
  <c r="A715" i="3"/>
  <c r="B714" i="3"/>
  <c r="F752" i="3" s="1"/>
  <c r="A714" i="3"/>
  <c r="B713" i="3"/>
  <c r="C713" i="3" s="1"/>
  <c r="A713" i="3"/>
  <c r="B712" i="3"/>
  <c r="F748" i="3" s="1"/>
  <c r="A712" i="3"/>
  <c r="C711" i="3"/>
  <c r="B711" i="3"/>
  <c r="A711" i="3"/>
  <c r="B710" i="3"/>
  <c r="A710" i="3"/>
  <c r="C709" i="3"/>
  <c r="B709" i="3"/>
  <c r="A709" i="3"/>
  <c r="F708" i="3"/>
  <c r="C708" i="3"/>
  <c r="B708" i="3"/>
  <c r="A708" i="3"/>
  <c r="B707" i="3"/>
  <c r="C707" i="3" s="1"/>
  <c r="A707" i="3"/>
  <c r="B706" i="3"/>
  <c r="A706" i="3"/>
  <c r="C705" i="3"/>
  <c r="B705" i="3"/>
  <c r="A705" i="3"/>
  <c r="B704" i="3"/>
  <c r="C704" i="3" s="1"/>
  <c r="A704" i="3"/>
  <c r="B703" i="3"/>
  <c r="A703" i="3"/>
  <c r="B702" i="3"/>
  <c r="C702" i="3" s="1"/>
  <c r="A702" i="3"/>
  <c r="B701" i="3"/>
  <c r="D706" i="3" s="1"/>
  <c r="A701" i="3"/>
  <c r="F700" i="3"/>
  <c r="C700" i="3"/>
  <c r="B700" i="3"/>
  <c r="A700" i="3"/>
  <c r="C699" i="3"/>
  <c r="B699" i="3"/>
  <c r="A699" i="3"/>
  <c r="B698" i="3"/>
  <c r="A698" i="3"/>
  <c r="D697" i="3"/>
  <c r="B697" i="3"/>
  <c r="A697" i="3"/>
  <c r="B696" i="3"/>
  <c r="A696" i="3"/>
  <c r="C695" i="3"/>
  <c r="B695" i="3"/>
  <c r="A695" i="3"/>
  <c r="B694" i="3"/>
  <c r="F730" i="3" s="1"/>
  <c r="A694" i="3"/>
  <c r="C693" i="3"/>
  <c r="B693" i="3"/>
  <c r="A693" i="3"/>
  <c r="B692" i="3"/>
  <c r="A692" i="3"/>
  <c r="B691" i="3"/>
  <c r="C691" i="3" s="1"/>
  <c r="A691" i="3"/>
  <c r="B690" i="3"/>
  <c r="A690" i="3"/>
  <c r="C689" i="3"/>
  <c r="B689" i="3"/>
  <c r="D694" i="3" s="1"/>
  <c r="A689" i="3"/>
  <c r="C688" i="3"/>
  <c r="B688" i="3"/>
  <c r="A688" i="3"/>
  <c r="B687" i="3"/>
  <c r="A687" i="3"/>
  <c r="B686" i="3"/>
  <c r="F724" i="3" s="1"/>
  <c r="A686" i="3"/>
  <c r="C685" i="3"/>
  <c r="B685" i="3"/>
  <c r="A685" i="3"/>
  <c r="C684" i="3"/>
  <c r="B684" i="3"/>
  <c r="A684" i="3"/>
  <c r="B683" i="3"/>
  <c r="A683" i="3"/>
  <c r="B682" i="3"/>
  <c r="A682" i="3"/>
  <c r="C681" i="3"/>
  <c r="B681" i="3"/>
  <c r="A681" i="3"/>
  <c r="C680" i="3"/>
  <c r="B680" i="3"/>
  <c r="A680" i="3"/>
  <c r="B679" i="3"/>
  <c r="A679" i="3"/>
  <c r="C678" i="3"/>
  <c r="B678" i="3"/>
  <c r="A678" i="3"/>
  <c r="C677" i="3"/>
  <c r="B677" i="3"/>
  <c r="A677" i="3"/>
  <c r="B676" i="3"/>
  <c r="D681" i="3" s="1"/>
  <c r="A676" i="3"/>
  <c r="C675" i="3"/>
  <c r="B675" i="3"/>
  <c r="A675" i="3"/>
  <c r="B674" i="3"/>
  <c r="A674" i="3"/>
  <c r="B673" i="3"/>
  <c r="C673" i="3" s="1"/>
  <c r="A673" i="3"/>
  <c r="B672" i="3"/>
  <c r="F711" i="3" s="1"/>
  <c r="A672" i="3"/>
  <c r="B671" i="3"/>
  <c r="C671" i="3" s="1"/>
  <c r="A671" i="3"/>
  <c r="B670" i="3"/>
  <c r="A670" i="3"/>
  <c r="C669" i="3"/>
  <c r="B669" i="3"/>
  <c r="A669" i="3"/>
  <c r="C668" i="3"/>
  <c r="B668" i="3"/>
  <c r="A668" i="3"/>
  <c r="C667" i="3"/>
  <c r="B667" i="3"/>
  <c r="A667" i="3"/>
  <c r="B666" i="3"/>
  <c r="A666" i="3"/>
  <c r="B665" i="3"/>
  <c r="A665" i="3"/>
  <c r="C664" i="3"/>
  <c r="B664" i="3"/>
  <c r="F703" i="3" s="1"/>
  <c r="A664" i="3"/>
  <c r="B663" i="3"/>
  <c r="D668" i="3" s="1"/>
  <c r="A663" i="3"/>
  <c r="B662" i="3"/>
  <c r="A662" i="3"/>
  <c r="C661" i="3"/>
  <c r="B661" i="3"/>
  <c r="D666" i="3" s="1"/>
  <c r="A661" i="3"/>
  <c r="B660" i="3"/>
  <c r="C660" i="3" s="1"/>
  <c r="A660" i="3"/>
  <c r="C659" i="3"/>
  <c r="B659" i="3"/>
  <c r="A659" i="3"/>
  <c r="C658" i="3"/>
  <c r="B658" i="3"/>
  <c r="A658" i="3"/>
  <c r="D657" i="3"/>
  <c r="C657" i="3"/>
  <c r="B657" i="3"/>
  <c r="A657" i="3"/>
  <c r="B656" i="3"/>
  <c r="A656" i="3"/>
  <c r="B655" i="3"/>
  <c r="A655" i="3"/>
  <c r="B654" i="3"/>
  <c r="G848" i="3" s="1"/>
  <c r="A654" i="3"/>
  <c r="C653" i="3"/>
  <c r="B653" i="3"/>
  <c r="F692" i="3" s="1"/>
  <c r="A653" i="3"/>
  <c r="B652" i="3"/>
  <c r="A652" i="3"/>
  <c r="B651" i="3"/>
  <c r="A651" i="3"/>
  <c r="D650" i="3"/>
  <c r="B650" i="3"/>
  <c r="A650" i="3"/>
  <c r="C649" i="3"/>
  <c r="B649" i="3"/>
  <c r="A649" i="3"/>
  <c r="B648" i="3"/>
  <c r="A648" i="3"/>
  <c r="C647" i="3"/>
  <c r="B647" i="3"/>
  <c r="A647" i="3"/>
  <c r="D646" i="3"/>
  <c r="C646" i="3"/>
  <c r="B646" i="3"/>
  <c r="A646" i="3"/>
  <c r="C645" i="3"/>
  <c r="B645" i="3"/>
  <c r="A645" i="3"/>
  <c r="C644" i="3"/>
  <c r="B644" i="3"/>
  <c r="A644" i="3"/>
  <c r="B643" i="3"/>
  <c r="F680" i="3" s="1"/>
  <c r="A643" i="3"/>
  <c r="B642" i="3"/>
  <c r="C642" i="3" s="1"/>
  <c r="A642" i="3"/>
  <c r="C641" i="3"/>
  <c r="B641" i="3"/>
  <c r="A641" i="3"/>
  <c r="B640" i="3"/>
  <c r="C640" i="3" s="1"/>
  <c r="A640" i="3"/>
  <c r="B639" i="3"/>
  <c r="A639" i="3"/>
  <c r="B638" i="3"/>
  <c r="A638" i="3"/>
  <c r="C637" i="3"/>
  <c r="B637" i="3"/>
  <c r="A637" i="3"/>
  <c r="C636" i="3"/>
  <c r="B636" i="3"/>
  <c r="A636" i="3"/>
  <c r="B635" i="3"/>
  <c r="A635" i="3"/>
  <c r="B634" i="3"/>
  <c r="A634" i="3"/>
  <c r="C633" i="3"/>
  <c r="B633" i="3"/>
  <c r="A633" i="3"/>
  <c r="C632" i="3"/>
  <c r="B632" i="3"/>
  <c r="D637" i="3" s="1"/>
  <c r="A632" i="3"/>
  <c r="B631" i="3"/>
  <c r="C631" i="3" s="1"/>
  <c r="A631" i="3"/>
  <c r="B630" i="3"/>
  <c r="D632" i="3" s="1"/>
  <c r="A630" i="3"/>
  <c r="B629" i="3"/>
  <c r="C629" i="3" s="1"/>
  <c r="A629" i="3"/>
  <c r="C628" i="3"/>
  <c r="B628" i="3"/>
  <c r="A628" i="3"/>
  <c r="C627" i="3"/>
  <c r="B627" i="3"/>
  <c r="A627" i="3"/>
  <c r="B626" i="3"/>
  <c r="A626" i="3"/>
  <c r="B625" i="3"/>
  <c r="D630" i="3" s="1"/>
  <c r="A625" i="3"/>
  <c r="B624" i="3"/>
  <c r="A624" i="3"/>
  <c r="C623" i="3"/>
  <c r="B623" i="3"/>
  <c r="A623" i="3"/>
  <c r="C622" i="3"/>
  <c r="B622" i="3"/>
  <c r="A622" i="3"/>
  <c r="C621" i="3"/>
  <c r="B621" i="3"/>
  <c r="A621" i="3"/>
  <c r="B620" i="3"/>
  <c r="C620" i="3" s="1"/>
  <c r="A620" i="3"/>
  <c r="B619" i="3"/>
  <c r="D621" i="3" s="1"/>
  <c r="A619" i="3"/>
  <c r="B618" i="3"/>
  <c r="C618" i="3" s="1"/>
  <c r="A618" i="3"/>
  <c r="B617" i="3"/>
  <c r="A617" i="3"/>
  <c r="C616" i="3"/>
  <c r="B616" i="3"/>
  <c r="A616" i="3"/>
  <c r="B615" i="3"/>
  <c r="A615" i="3"/>
  <c r="B614" i="3"/>
  <c r="A614" i="3"/>
  <c r="C613" i="3"/>
  <c r="B613" i="3"/>
  <c r="A613" i="3"/>
  <c r="C612" i="3"/>
  <c r="B612" i="3"/>
  <c r="A612" i="3"/>
  <c r="B611" i="3"/>
  <c r="C611" i="3" s="1"/>
  <c r="A611" i="3"/>
  <c r="D610" i="3"/>
  <c r="B610" i="3"/>
  <c r="A610" i="3"/>
  <c r="B609" i="3"/>
  <c r="C609" i="3" s="1"/>
  <c r="A609" i="3"/>
  <c r="B608" i="3"/>
  <c r="A608" i="3"/>
  <c r="C607" i="3"/>
  <c r="B607" i="3"/>
  <c r="D612" i="3" s="1"/>
  <c r="A607" i="3"/>
  <c r="B606" i="3"/>
  <c r="A606" i="3"/>
  <c r="C605" i="3"/>
  <c r="B605" i="3"/>
  <c r="A605" i="3"/>
  <c r="B604" i="3"/>
  <c r="A604" i="3"/>
  <c r="B603" i="3"/>
  <c r="F642" i="3" s="1"/>
  <c r="A603" i="3"/>
  <c r="B602" i="3"/>
  <c r="A602" i="3"/>
  <c r="C601" i="3"/>
  <c r="B601" i="3"/>
  <c r="A601" i="3"/>
  <c r="B600" i="3"/>
  <c r="A600" i="3"/>
  <c r="F599" i="3"/>
  <c r="C599" i="3"/>
  <c r="B599" i="3"/>
  <c r="A599" i="3"/>
  <c r="C598" i="3"/>
  <c r="B598" i="3"/>
  <c r="A598" i="3"/>
  <c r="B597" i="3"/>
  <c r="A597" i="3"/>
  <c r="F596" i="3"/>
  <c r="C596" i="3"/>
  <c r="B596" i="3"/>
  <c r="A596" i="3"/>
  <c r="C595" i="3"/>
  <c r="B595" i="3"/>
  <c r="A595" i="3"/>
  <c r="D594" i="3"/>
  <c r="B594" i="3"/>
  <c r="A594" i="3"/>
  <c r="B593" i="3"/>
  <c r="A593" i="3"/>
  <c r="D592" i="3"/>
  <c r="B592" i="3"/>
  <c r="D597" i="3" s="1"/>
  <c r="A592" i="3"/>
  <c r="D591" i="3"/>
  <c r="B591" i="3"/>
  <c r="A591" i="3"/>
  <c r="B590" i="3"/>
  <c r="A590" i="3"/>
  <c r="C589" i="3"/>
  <c r="B589" i="3"/>
  <c r="A589" i="3"/>
  <c r="B588" i="3"/>
  <c r="A588" i="3"/>
  <c r="C587" i="3"/>
  <c r="B587" i="3"/>
  <c r="A587" i="3"/>
  <c r="C586" i="3"/>
  <c r="B586" i="3"/>
  <c r="G784" i="3" s="1"/>
  <c r="A586" i="3"/>
  <c r="B585" i="3"/>
  <c r="A585" i="3"/>
  <c r="B584" i="3"/>
  <c r="A584" i="3"/>
  <c r="C583" i="3"/>
  <c r="B583" i="3"/>
  <c r="A583" i="3"/>
  <c r="B582" i="3"/>
  <c r="A582" i="3"/>
  <c r="B581" i="3"/>
  <c r="D586" i="3" s="1"/>
  <c r="A581" i="3"/>
  <c r="B580" i="3"/>
  <c r="A580" i="3"/>
  <c r="D579" i="3"/>
  <c r="B579" i="3"/>
  <c r="A579" i="3"/>
  <c r="B578" i="3"/>
  <c r="A578" i="3"/>
  <c r="C577" i="3"/>
  <c r="B577" i="3"/>
  <c r="A577" i="3"/>
  <c r="B576" i="3"/>
  <c r="F615" i="3" s="1"/>
  <c r="A576" i="3"/>
  <c r="C575" i="3"/>
  <c r="B575" i="3"/>
  <c r="A575" i="3"/>
  <c r="B574" i="3"/>
  <c r="A574" i="3"/>
  <c r="B573" i="3"/>
  <c r="A573" i="3"/>
  <c r="C572" i="3"/>
  <c r="B572" i="3"/>
  <c r="A572" i="3"/>
  <c r="C571" i="3"/>
  <c r="B571" i="3"/>
  <c r="A571" i="3"/>
  <c r="B570" i="3"/>
  <c r="A570" i="3"/>
  <c r="C569" i="3"/>
  <c r="B569" i="3"/>
  <c r="G768" i="3" s="1"/>
  <c r="A569" i="3"/>
  <c r="D568" i="3"/>
  <c r="B568" i="3"/>
  <c r="A568" i="3"/>
  <c r="B567" i="3"/>
  <c r="A567" i="3"/>
  <c r="B566" i="3"/>
  <c r="A566" i="3"/>
  <c r="C565" i="3"/>
  <c r="B565" i="3"/>
  <c r="A565" i="3"/>
  <c r="B564" i="3"/>
  <c r="A564" i="3"/>
  <c r="C563" i="3"/>
  <c r="B563" i="3"/>
  <c r="A563" i="3"/>
  <c r="D562" i="3"/>
  <c r="B562" i="3"/>
  <c r="A562" i="3"/>
  <c r="B561" i="3"/>
  <c r="A561" i="3"/>
  <c r="B560" i="3"/>
  <c r="D565" i="3" s="1"/>
  <c r="A560" i="3"/>
  <c r="C559" i="3"/>
  <c r="B559" i="3"/>
  <c r="A559" i="3"/>
  <c r="B558" i="3"/>
  <c r="G755" i="3" s="1"/>
  <c r="A558" i="3"/>
  <c r="C557" i="3"/>
  <c r="B557" i="3"/>
  <c r="A557" i="3"/>
  <c r="B556" i="3"/>
  <c r="A556" i="3"/>
  <c r="C555" i="3"/>
  <c r="B555" i="3"/>
  <c r="D558" i="3" s="1"/>
  <c r="A555" i="3"/>
  <c r="B554" i="3"/>
  <c r="A554" i="3"/>
  <c r="C553" i="3"/>
  <c r="B553" i="3"/>
  <c r="A553" i="3"/>
  <c r="B552" i="3"/>
  <c r="F589" i="3" s="1"/>
  <c r="A552" i="3"/>
  <c r="C551" i="3"/>
  <c r="B551" i="3"/>
  <c r="A551" i="3"/>
  <c r="B550" i="3"/>
  <c r="D555" i="3" s="1"/>
  <c r="A550" i="3"/>
  <c r="B549" i="3"/>
  <c r="A549" i="3"/>
  <c r="B548" i="3"/>
  <c r="F565" i="3" s="1"/>
  <c r="A548" i="3"/>
  <c r="C547" i="3"/>
  <c r="B547" i="3"/>
  <c r="A547" i="3"/>
  <c r="B546" i="3"/>
  <c r="A546" i="3"/>
  <c r="B545" i="3"/>
  <c r="F575" i="3" s="1"/>
  <c r="A545" i="3"/>
  <c r="F544" i="3"/>
  <c r="D544" i="3"/>
  <c r="B544" i="3"/>
  <c r="A544" i="3"/>
  <c r="C543" i="3"/>
  <c r="B543" i="3"/>
  <c r="A543" i="3"/>
  <c r="B542" i="3"/>
  <c r="A542" i="3"/>
  <c r="C541" i="3"/>
  <c r="B541" i="3"/>
  <c r="A541" i="3"/>
  <c r="B540" i="3"/>
  <c r="A540" i="3"/>
  <c r="C539" i="3"/>
  <c r="B539" i="3"/>
  <c r="A539" i="3"/>
  <c r="B538" i="3"/>
  <c r="A538" i="3"/>
  <c r="B537" i="3"/>
  <c r="A537" i="3"/>
  <c r="D536" i="3"/>
  <c r="B536" i="3"/>
  <c r="A536" i="3"/>
  <c r="C535" i="3"/>
  <c r="B535" i="3"/>
  <c r="A535" i="3"/>
  <c r="D534" i="3"/>
  <c r="B534" i="3"/>
  <c r="F570" i="3" s="1"/>
  <c r="A534" i="3"/>
  <c r="C533" i="3"/>
  <c r="B533" i="3"/>
  <c r="A533" i="3"/>
  <c r="D532" i="3"/>
  <c r="B532" i="3"/>
  <c r="A532" i="3"/>
  <c r="C531" i="3"/>
  <c r="B531" i="3"/>
  <c r="A531" i="3"/>
  <c r="B530" i="3"/>
  <c r="A530" i="3"/>
  <c r="D529" i="3"/>
  <c r="C529" i="3"/>
  <c r="B529" i="3"/>
  <c r="A529" i="3"/>
  <c r="B528" i="3"/>
  <c r="A528" i="3"/>
  <c r="C527" i="3"/>
  <c r="B527" i="3"/>
  <c r="A527" i="3"/>
  <c r="B526" i="3"/>
  <c r="D531" i="3" s="1"/>
  <c r="A526" i="3"/>
  <c r="B525" i="3"/>
  <c r="A525" i="3"/>
  <c r="D524" i="3"/>
  <c r="B524" i="3"/>
  <c r="A524" i="3"/>
  <c r="C523" i="3"/>
  <c r="B523" i="3"/>
  <c r="A523" i="3"/>
  <c r="B522" i="3"/>
  <c r="A522" i="3"/>
  <c r="B521" i="3"/>
  <c r="F558" i="3" s="1"/>
  <c r="A521" i="3"/>
  <c r="B520" i="3"/>
  <c r="A520" i="3"/>
  <c r="C519" i="3"/>
  <c r="B519" i="3"/>
  <c r="A519" i="3"/>
  <c r="B518" i="3"/>
  <c r="A518" i="3"/>
  <c r="C517" i="3"/>
  <c r="B517" i="3"/>
  <c r="A517" i="3"/>
  <c r="B516" i="3"/>
  <c r="A516" i="3"/>
  <c r="C515" i="3"/>
  <c r="B515" i="3"/>
  <c r="A515" i="3"/>
  <c r="C514" i="3"/>
  <c r="B514" i="3"/>
  <c r="A514" i="3"/>
  <c r="B513" i="3"/>
  <c r="A513" i="3"/>
  <c r="B512" i="3"/>
  <c r="A512" i="3"/>
  <c r="C511" i="3"/>
  <c r="B511" i="3"/>
  <c r="A511" i="3"/>
  <c r="B510" i="3"/>
  <c r="A510" i="3"/>
  <c r="C509" i="3"/>
  <c r="B509" i="3"/>
  <c r="A509" i="3"/>
  <c r="D508" i="3"/>
  <c r="B508" i="3"/>
  <c r="A508" i="3"/>
  <c r="C507" i="3"/>
  <c r="B507" i="3"/>
  <c r="A507" i="3"/>
  <c r="B506" i="3"/>
  <c r="A506" i="3"/>
  <c r="D505" i="3"/>
  <c r="C505" i="3"/>
  <c r="B505" i="3"/>
  <c r="A505" i="3"/>
  <c r="B504" i="3"/>
  <c r="A504" i="3"/>
  <c r="C503" i="3"/>
  <c r="B503" i="3"/>
  <c r="A503" i="3"/>
  <c r="C502" i="3"/>
  <c r="B502" i="3"/>
  <c r="A502" i="3"/>
  <c r="B501" i="3"/>
  <c r="A501" i="3"/>
  <c r="C500" i="3"/>
  <c r="B500" i="3"/>
  <c r="A500" i="3"/>
  <c r="C499" i="3"/>
  <c r="B499" i="3"/>
  <c r="A499" i="3"/>
  <c r="B498" i="3"/>
  <c r="G697" i="3" s="1"/>
  <c r="A498" i="3"/>
  <c r="B497" i="3"/>
  <c r="A497" i="3"/>
  <c r="B496" i="3"/>
  <c r="A496" i="3"/>
  <c r="B495" i="3"/>
  <c r="F534" i="3" s="1"/>
  <c r="A495" i="3"/>
  <c r="B494" i="3"/>
  <c r="A494" i="3"/>
  <c r="C493" i="3"/>
  <c r="B493" i="3"/>
  <c r="A493" i="3"/>
  <c r="B492" i="3"/>
  <c r="A492" i="3"/>
  <c r="C491" i="3"/>
  <c r="B491" i="3"/>
  <c r="A491" i="3"/>
  <c r="B490" i="3"/>
  <c r="A490" i="3"/>
  <c r="B489" i="3"/>
  <c r="A489" i="3"/>
  <c r="C488" i="3"/>
  <c r="B488" i="3"/>
  <c r="A488" i="3"/>
  <c r="C487" i="3"/>
  <c r="B487" i="3"/>
  <c r="A487" i="3"/>
  <c r="B486" i="3"/>
  <c r="A486" i="3"/>
  <c r="B485" i="3"/>
  <c r="F518" i="3" s="1"/>
  <c r="A485" i="3"/>
  <c r="D484" i="3"/>
  <c r="B484" i="3"/>
  <c r="A484" i="3"/>
  <c r="C483" i="3"/>
  <c r="B483" i="3"/>
  <c r="A483" i="3"/>
  <c r="B482" i="3"/>
  <c r="A482" i="3"/>
  <c r="C481" i="3"/>
  <c r="B481" i="3"/>
  <c r="A481" i="3"/>
  <c r="B480" i="3"/>
  <c r="A480" i="3"/>
  <c r="C479" i="3"/>
  <c r="B479" i="3"/>
  <c r="A479" i="3"/>
  <c r="C478" i="3"/>
  <c r="B478" i="3"/>
  <c r="A478" i="3"/>
  <c r="B477" i="3"/>
  <c r="A477" i="3"/>
  <c r="F476" i="3"/>
  <c r="C476" i="3"/>
  <c r="B476" i="3"/>
  <c r="A476" i="3"/>
  <c r="C475" i="3"/>
  <c r="B475" i="3"/>
  <c r="A475" i="3"/>
  <c r="D474" i="3"/>
  <c r="B474" i="3"/>
  <c r="A474" i="3"/>
  <c r="B473" i="3"/>
  <c r="A473" i="3"/>
  <c r="B472" i="3"/>
  <c r="A472" i="3"/>
  <c r="B471" i="3"/>
  <c r="F508" i="3" s="1"/>
  <c r="A471" i="3"/>
  <c r="B470" i="3"/>
  <c r="A470" i="3"/>
  <c r="C469" i="3"/>
  <c r="B469" i="3"/>
  <c r="A469" i="3"/>
  <c r="B468" i="3"/>
  <c r="A468" i="3"/>
  <c r="C467" i="3"/>
  <c r="B467" i="3"/>
  <c r="A467" i="3"/>
  <c r="D466" i="3"/>
  <c r="B466" i="3"/>
  <c r="A466" i="3"/>
  <c r="B465" i="3"/>
  <c r="A465" i="3"/>
  <c r="B464" i="3"/>
  <c r="A464" i="3"/>
  <c r="C463" i="3"/>
  <c r="B463" i="3"/>
  <c r="A463" i="3"/>
  <c r="B462" i="3"/>
  <c r="A462" i="3"/>
  <c r="C461" i="3"/>
  <c r="B461" i="3"/>
  <c r="A461" i="3"/>
  <c r="B460" i="3"/>
  <c r="A460" i="3"/>
  <c r="B459" i="3"/>
  <c r="F494" i="3" s="1"/>
  <c r="A459" i="3"/>
  <c r="B458" i="3"/>
  <c r="A458" i="3"/>
  <c r="C457" i="3"/>
  <c r="B457" i="3"/>
  <c r="A457" i="3"/>
  <c r="B456" i="3"/>
  <c r="A456" i="3"/>
  <c r="C455" i="3"/>
  <c r="B455" i="3"/>
  <c r="A455" i="3"/>
  <c r="C454" i="3"/>
  <c r="B454" i="3"/>
  <c r="A454" i="3"/>
  <c r="B453" i="3"/>
  <c r="A453" i="3"/>
  <c r="C452" i="3"/>
  <c r="B452" i="3"/>
  <c r="A452" i="3"/>
  <c r="C451" i="3"/>
  <c r="B451" i="3"/>
  <c r="A451" i="3"/>
  <c r="D450" i="3"/>
  <c r="B450" i="3"/>
  <c r="A450" i="3"/>
  <c r="B449" i="3"/>
  <c r="A449" i="3"/>
  <c r="D448" i="3"/>
  <c r="B448" i="3"/>
  <c r="A448" i="3"/>
  <c r="D447" i="3"/>
  <c r="B447" i="3"/>
  <c r="A447" i="3"/>
  <c r="B446" i="3"/>
  <c r="A446" i="3"/>
  <c r="C445" i="3"/>
  <c r="B445" i="3"/>
  <c r="A445" i="3"/>
  <c r="B444" i="3"/>
  <c r="A444" i="3"/>
  <c r="C443" i="3"/>
  <c r="B443" i="3"/>
  <c r="A443" i="3"/>
  <c r="C442" i="3"/>
  <c r="B442" i="3"/>
  <c r="F481" i="3" s="1"/>
  <c r="A442" i="3"/>
  <c r="B441" i="3"/>
  <c r="A441" i="3"/>
  <c r="B440" i="3"/>
  <c r="C440" i="3" s="1"/>
  <c r="A440" i="3"/>
  <c r="C439" i="3"/>
  <c r="B439" i="3"/>
  <c r="A439" i="3"/>
  <c r="B438" i="3"/>
  <c r="A438" i="3"/>
  <c r="B437" i="3"/>
  <c r="D442" i="3" s="1"/>
  <c r="A437" i="3"/>
  <c r="B436" i="3"/>
  <c r="A436" i="3"/>
  <c r="C435" i="3"/>
  <c r="B435" i="3"/>
  <c r="A435" i="3"/>
  <c r="B434" i="3"/>
  <c r="A434" i="3"/>
  <c r="B433" i="3"/>
  <c r="D435" i="3" s="1"/>
  <c r="A433" i="3"/>
  <c r="B432" i="3"/>
  <c r="A432" i="3"/>
  <c r="C431" i="3"/>
  <c r="B431" i="3"/>
  <c r="A431" i="3"/>
  <c r="B430" i="3"/>
  <c r="A430" i="3"/>
  <c r="B429" i="3"/>
  <c r="A429" i="3"/>
  <c r="C428" i="3"/>
  <c r="B428" i="3"/>
  <c r="G627" i="3" s="1"/>
  <c r="A428" i="3"/>
  <c r="C427" i="3"/>
  <c r="B427" i="3"/>
  <c r="A427" i="3"/>
  <c r="B426" i="3"/>
  <c r="F452" i="3" s="1"/>
  <c r="A426" i="3"/>
  <c r="B425" i="3"/>
  <c r="A425" i="3"/>
  <c r="B424" i="3"/>
  <c r="A424" i="3"/>
  <c r="B423" i="3"/>
  <c r="D428" i="3" s="1"/>
  <c r="A423" i="3"/>
  <c r="B422" i="3"/>
  <c r="A422" i="3"/>
  <c r="D421" i="3"/>
  <c r="C421" i="3"/>
  <c r="B421" i="3"/>
  <c r="G620" i="3" s="1"/>
  <c r="A421" i="3"/>
  <c r="B420" i="3"/>
  <c r="F458" i="3" s="1"/>
  <c r="A420" i="3"/>
  <c r="C419" i="3"/>
  <c r="B419" i="3"/>
  <c r="A419" i="3"/>
  <c r="D418" i="3"/>
  <c r="C418" i="3"/>
  <c r="B418" i="3"/>
  <c r="A418" i="3"/>
  <c r="B417" i="3"/>
  <c r="A417" i="3"/>
  <c r="B416" i="3"/>
  <c r="A416" i="3"/>
  <c r="C415" i="3"/>
  <c r="B415" i="3"/>
  <c r="A415" i="3"/>
  <c r="C414" i="3"/>
  <c r="B414" i="3"/>
  <c r="A414" i="3"/>
  <c r="C413" i="3"/>
  <c r="B413" i="3"/>
  <c r="A413" i="3"/>
  <c r="B412" i="3"/>
  <c r="A412" i="3"/>
  <c r="D411" i="3"/>
  <c r="B411" i="3"/>
  <c r="A411" i="3"/>
  <c r="B410" i="3"/>
  <c r="A410" i="3"/>
  <c r="B409" i="3"/>
  <c r="D414" i="3" s="1"/>
  <c r="A409" i="3"/>
  <c r="B408" i="3"/>
  <c r="A408" i="3"/>
  <c r="C407" i="3"/>
  <c r="B407" i="3"/>
  <c r="A407" i="3"/>
  <c r="B406" i="3"/>
  <c r="G604" i="3" s="1"/>
  <c r="A406" i="3"/>
  <c r="B405" i="3"/>
  <c r="A405" i="3"/>
  <c r="C404" i="3"/>
  <c r="B404" i="3"/>
  <c r="A404" i="3"/>
  <c r="C403" i="3"/>
  <c r="B403" i="3"/>
  <c r="A403" i="3"/>
  <c r="B402" i="3"/>
  <c r="A402" i="3"/>
  <c r="B401" i="3"/>
  <c r="A401" i="3"/>
  <c r="B400" i="3"/>
  <c r="A400" i="3"/>
  <c r="C399" i="3"/>
  <c r="B399" i="3"/>
  <c r="A399" i="3"/>
  <c r="B398" i="3"/>
  <c r="A398" i="3"/>
  <c r="D397" i="3"/>
  <c r="B397" i="3"/>
  <c r="A397" i="3"/>
  <c r="B396" i="3"/>
  <c r="G594" i="3" s="1"/>
  <c r="A396" i="3"/>
  <c r="C395" i="3"/>
  <c r="B395" i="3"/>
  <c r="A395" i="3"/>
  <c r="B394" i="3"/>
  <c r="A394" i="3"/>
  <c r="B393" i="3"/>
  <c r="A393" i="3"/>
  <c r="B392" i="3"/>
  <c r="A392" i="3"/>
  <c r="C391" i="3"/>
  <c r="B391" i="3"/>
  <c r="A391" i="3"/>
  <c r="B390" i="3"/>
  <c r="A390" i="3"/>
  <c r="C389" i="3"/>
  <c r="B389" i="3"/>
  <c r="A389" i="3"/>
  <c r="B388" i="3"/>
  <c r="A388" i="3"/>
  <c r="B387" i="3"/>
  <c r="D387" i="3" s="1"/>
  <c r="A387" i="3"/>
  <c r="B386" i="3"/>
  <c r="A386" i="3"/>
  <c r="C385" i="3"/>
  <c r="B385" i="3"/>
  <c r="A385" i="3"/>
  <c r="B384" i="3"/>
  <c r="A384" i="3"/>
  <c r="C383" i="3"/>
  <c r="B383" i="3"/>
  <c r="A383" i="3"/>
  <c r="C382" i="3"/>
  <c r="B382" i="3"/>
  <c r="A382" i="3"/>
  <c r="B381" i="3"/>
  <c r="A381" i="3"/>
  <c r="B380" i="3"/>
  <c r="A380" i="3"/>
  <c r="C379" i="3"/>
  <c r="B379" i="3"/>
  <c r="A379" i="3"/>
  <c r="C378" i="3"/>
  <c r="B378" i="3"/>
  <c r="A378" i="3"/>
  <c r="B377" i="3"/>
  <c r="D380" i="3" s="1"/>
  <c r="A377" i="3"/>
  <c r="B376" i="3"/>
  <c r="A376" i="3"/>
  <c r="C375" i="3"/>
  <c r="B375" i="3"/>
  <c r="G573" i="3" s="1"/>
  <c r="A375" i="3"/>
  <c r="B374" i="3"/>
  <c r="A374" i="3"/>
  <c r="B373" i="3"/>
  <c r="A373" i="3"/>
  <c r="B372" i="3"/>
  <c r="A372" i="3"/>
  <c r="C371" i="3"/>
  <c r="B371" i="3"/>
  <c r="A371" i="3"/>
  <c r="B370" i="3"/>
  <c r="G568" i="3" s="1"/>
  <c r="A370" i="3"/>
  <c r="B369" i="3"/>
  <c r="A369" i="3"/>
  <c r="C368" i="3"/>
  <c r="B368" i="3"/>
  <c r="A368" i="3"/>
  <c r="C367" i="3"/>
  <c r="B367" i="3"/>
  <c r="A367" i="3"/>
  <c r="B366" i="3"/>
  <c r="C366" i="3" s="1"/>
  <c r="A366" i="3"/>
  <c r="C365" i="3"/>
  <c r="B365" i="3"/>
  <c r="D370" i="3" s="1"/>
  <c r="A365" i="3"/>
  <c r="B364" i="3"/>
  <c r="A364" i="3"/>
  <c r="B363" i="3"/>
  <c r="A363" i="3"/>
  <c r="B362" i="3"/>
  <c r="A362" i="3"/>
  <c r="C361" i="3"/>
  <c r="B361" i="3"/>
  <c r="A361" i="3"/>
  <c r="B360" i="3"/>
  <c r="A360" i="3"/>
  <c r="C359" i="3"/>
  <c r="B359" i="3"/>
  <c r="A359" i="3"/>
  <c r="D358" i="3"/>
  <c r="B358" i="3"/>
  <c r="A358" i="3"/>
  <c r="B357" i="3"/>
  <c r="A357" i="3"/>
  <c r="B356" i="3"/>
  <c r="A356" i="3"/>
  <c r="C355" i="3"/>
  <c r="B355" i="3"/>
  <c r="A355" i="3"/>
  <c r="C354" i="3"/>
  <c r="B354" i="3"/>
  <c r="A354" i="3"/>
  <c r="B353" i="3"/>
  <c r="A353" i="3"/>
  <c r="B352" i="3"/>
  <c r="A352" i="3"/>
  <c r="C351" i="3"/>
  <c r="B351" i="3"/>
  <c r="D356" i="3" s="1"/>
  <c r="A351" i="3"/>
  <c r="B350" i="3"/>
  <c r="A350" i="3"/>
  <c r="B349" i="3"/>
  <c r="C349" i="3" s="1"/>
  <c r="A349" i="3"/>
  <c r="B348" i="3"/>
  <c r="D351" i="3" s="1"/>
  <c r="A348" i="3"/>
  <c r="C347" i="3"/>
  <c r="B347" i="3"/>
  <c r="A347" i="3"/>
  <c r="C346" i="3"/>
  <c r="B346" i="3"/>
  <c r="A346" i="3"/>
  <c r="B345" i="3"/>
  <c r="A345" i="3"/>
  <c r="D344" i="3"/>
  <c r="B344" i="3"/>
  <c r="A344" i="3"/>
  <c r="C343" i="3"/>
  <c r="B343" i="3"/>
  <c r="A343" i="3"/>
  <c r="B342" i="3"/>
  <c r="G541" i="3" s="1"/>
  <c r="A342" i="3"/>
  <c r="C341" i="3"/>
  <c r="B341" i="3"/>
  <c r="A341" i="3"/>
  <c r="B340" i="3"/>
  <c r="A340" i="3"/>
  <c r="B339" i="3"/>
  <c r="A339" i="3"/>
  <c r="B338" i="3"/>
  <c r="A338" i="3"/>
  <c r="C337" i="3"/>
  <c r="B337" i="3"/>
  <c r="A337" i="3"/>
  <c r="B336" i="3"/>
  <c r="A336" i="3"/>
  <c r="C335" i="3"/>
  <c r="B335" i="3"/>
  <c r="A335" i="3"/>
  <c r="B334" i="3"/>
  <c r="D337" i="3" s="1"/>
  <c r="A334" i="3"/>
  <c r="B333" i="3"/>
  <c r="A333" i="3"/>
  <c r="C332" i="3"/>
  <c r="B332" i="3"/>
  <c r="A332" i="3"/>
  <c r="C331" i="3"/>
  <c r="B331" i="3"/>
  <c r="A331" i="3"/>
  <c r="C330" i="3"/>
  <c r="B330" i="3"/>
  <c r="A330" i="3"/>
  <c r="B329" i="3"/>
  <c r="C329" i="3" s="1"/>
  <c r="A329" i="3"/>
  <c r="B328" i="3"/>
  <c r="A328" i="3"/>
  <c r="D327" i="3"/>
  <c r="C327" i="3"/>
  <c r="B327" i="3"/>
  <c r="A327" i="3"/>
  <c r="B326" i="3"/>
  <c r="A326" i="3"/>
  <c r="B325" i="3"/>
  <c r="D330" i="3" s="1"/>
  <c r="A325" i="3"/>
  <c r="B324" i="3"/>
  <c r="G520" i="3" s="1"/>
  <c r="A324" i="3"/>
  <c r="C323" i="3"/>
  <c r="B323" i="3"/>
  <c r="A323" i="3"/>
  <c r="C322" i="3"/>
  <c r="B322" i="3"/>
  <c r="A322" i="3"/>
  <c r="B321" i="3"/>
  <c r="A321" i="3"/>
  <c r="B320" i="3"/>
  <c r="G513" i="3" s="1"/>
  <c r="A320" i="3"/>
  <c r="C319" i="3"/>
  <c r="B319" i="3"/>
  <c r="A319" i="3"/>
  <c r="B318" i="3"/>
  <c r="A318" i="3"/>
  <c r="B317" i="3"/>
  <c r="A317" i="3"/>
  <c r="B316" i="3"/>
  <c r="A316" i="3"/>
  <c r="B315" i="3"/>
  <c r="D318" i="3" s="1"/>
  <c r="A315" i="3"/>
  <c r="B314" i="3"/>
  <c r="A314" i="3"/>
  <c r="D313" i="3"/>
  <c r="C313" i="3"/>
  <c r="B313" i="3"/>
  <c r="A313" i="3"/>
  <c r="B312" i="3"/>
  <c r="A312" i="3"/>
  <c r="C311" i="3"/>
  <c r="B311" i="3"/>
  <c r="A311" i="3"/>
  <c r="B310" i="3"/>
  <c r="A310" i="3"/>
  <c r="B309" i="3"/>
  <c r="A309" i="3"/>
  <c r="C308" i="3"/>
  <c r="B308" i="3"/>
  <c r="A308" i="3"/>
  <c r="C307" i="3"/>
  <c r="B307" i="3"/>
  <c r="A307" i="3"/>
  <c r="D306" i="3"/>
  <c r="C306" i="3"/>
  <c r="B306" i="3"/>
  <c r="A306" i="3"/>
  <c r="C305" i="3"/>
  <c r="B305" i="3"/>
  <c r="A305" i="3"/>
  <c r="B304" i="3"/>
  <c r="A304" i="3"/>
  <c r="B303" i="3"/>
  <c r="A303" i="3"/>
  <c r="B302" i="3"/>
  <c r="A302" i="3"/>
  <c r="B301" i="3"/>
  <c r="C301" i="3" s="1"/>
  <c r="A301" i="3"/>
  <c r="B300" i="3"/>
  <c r="A300" i="3"/>
  <c r="C299" i="3"/>
  <c r="B299" i="3"/>
  <c r="A299" i="3"/>
  <c r="C298" i="3"/>
  <c r="B298" i="3"/>
  <c r="A298" i="3"/>
  <c r="B297" i="3"/>
  <c r="A297" i="3"/>
  <c r="B296" i="3"/>
  <c r="A296" i="3"/>
  <c r="C295" i="3"/>
  <c r="B295" i="3"/>
  <c r="A295" i="3"/>
  <c r="B294" i="3"/>
  <c r="A294" i="3"/>
  <c r="B293" i="3"/>
  <c r="D298" i="3" s="1"/>
  <c r="A293" i="3"/>
  <c r="B292" i="3"/>
  <c r="A292" i="3"/>
  <c r="C291" i="3"/>
  <c r="B291" i="3"/>
  <c r="A291" i="3"/>
  <c r="B290" i="3"/>
  <c r="A290" i="3"/>
  <c r="B289" i="3"/>
  <c r="C289" i="3" s="1"/>
  <c r="A289" i="3"/>
  <c r="B288" i="3"/>
  <c r="A288" i="3"/>
  <c r="C287" i="3"/>
  <c r="B287" i="3"/>
  <c r="A287" i="3"/>
  <c r="B286" i="3"/>
  <c r="A286" i="3"/>
  <c r="B285" i="3"/>
  <c r="A285" i="3"/>
  <c r="C284" i="3"/>
  <c r="B284" i="3"/>
  <c r="A284" i="3"/>
  <c r="C283" i="3"/>
  <c r="B283" i="3"/>
  <c r="A283" i="3"/>
  <c r="B282" i="3"/>
  <c r="A282" i="3"/>
  <c r="B281" i="3"/>
  <c r="A281" i="3"/>
  <c r="B280" i="3"/>
  <c r="A280" i="3"/>
  <c r="B279" i="3"/>
  <c r="D284" i="3" s="1"/>
  <c r="A279" i="3"/>
  <c r="B278" i="3"/>
  <c r="A278" i="3"/>
  <c r="D277" i="3"/>
  <c r="C277" i="3"/>
  <c r="B277" i="3"/>
  <c r="A277" i="3"/>
  <c r="B276" i="3"/>
  <c r="A276" i="3"/>
  <c r="C275" i="3"/>
  <c r="B275" i="3"/>
  <c r="A275" i="3"/>
  <c r="D274" i="3"/>
  <c r="C274" i="3"/>
  <c r="B274" i="3"/>
  <c r="A274" i="3"/>
  <c r="B273" i="3"/>
  <c r="A273" i="3"/>
  <c r="B272" i="3"/>
  <c r="A272" i="3"/>
  <c r="C271" i="3"/>
  <c r="B271" i="3"/>
  <c r="A271" i="3"/>
  <c r="C270" i="3"/>
  <c r="B270" i="3"/>
  <c r="A270" i="3"/>
  <c r="C269" i="3"/>
  <c r="B269" i="3"/>
  <c r="A269" i="3"/>
  <c r="B268" i="3"/>
  <c r="A268" i="3"/>
  <c r="D267" i="3"/>
  <c r="B267" i="3"/>
  <c r="A267" i="3"/>
  <c r="B266" i="3"/>
  <c r="A266" i="3"/>
  <c r="B265" i="3"/>
  <c r="D270" i="3" s="1"/>
  <c r="A265" i="3"/>
  <c r="B264" i="3"/>
  <c r="G463" i="3" s="1"/>
  <c r="A264" i="3"/>
  <c r="C263" i="3"/>
  <c r="B263" i="3"/>
  <c r="A263" i="3"/>
  <c r="B262" i="3"/>
  <c r="G460" i="3" s="1"/>
  <c r="A262" i="3"/>
  <c r="B261" i="3"/>
  <c r="A261" i="3"/>
  <c r="B260" i="3"/>
  <c r="F299" i="3" s="1"/>
  <c r="A260" i="3"/>
  <c r="C259" i="3"/>
  <c r="B259" i="3"/>
  <c r="A259" i="3"/>
  <c r="B258" i="3"/>
  <c r="A258" i="3"/>
  <c r="C257" i="3"/>
  <c r="B257" i="3"/>
  <c r="A257" i="3"/>
  <c r="B256" i="3"/>
  <c r="A256" i="3"/>
  <c r="B255" i="3"/>
  <c r="A255" i="3"/>
  <c r="B254" i="3"/>
  <c r="A254" i="3"/>
  <c r="B253" i="3"/>
  <c r="C253" i="3" s="1"/>
  <c r="A253" i="3"/>
  <c r="B252" i="3"/>
  <c r="A252" i="3"/>
  <c r="C251" i="3"/>
  <c r="B251" i="3"/>
  <c r="A251" i="3"/>
  <c r="B250" i="3"/>
  <c r="A250" i="3"/>
  <c r="D249" i="3"/>
  <c r="B249" i="3"/>
  <c r="A249" i="3"/>
  <c r="B248" i="3"/>
  <c r="A248" i="3"/>
  <c r="B247" i="3"/>
  <c r="A247" i="3"/>
  <c r="B246" i="3"/>
  <c r="G445" i="3" s="1"/>
  <c r="A246" i="3"/>
  <c r="C245" i="3"/>
  <c r="B245" i="3"/>
  <c r="A245" i="3"/>
  <c r="B244" i="3"/>
  <c r="A244" i="3"/>
  <c r="B243" i="3"/>
  <c r="A243" i="3"/>
  <c r="B242" i="3"/>
  <c r="A242" i="3"/>
  <c r="D241" i="3"/>
  <c r="C241" i="3"/>
  <c r="B241" i="3"/>
  <c r="A241" i="3"/>
  <c r="B240" i="3"/>
  <c r="A240" i="3"/>
  <c r="C239" i="3"/>
  <c r="B239" i="3"/>
  <c r="A239" i="3"/>
  <c r="B238" i="3"/>
  <c r="A238" i="3"/>
  <c r="D237" i="3"/>
  <c r="B237" i="3"/>
  <c r="A237" i="3"/>
  <c r="B236" i="3"/>
  <c r="A236" i="3"/>
  <c r="B235" i="3"/>
  <c r="A235" i="3"/>
  <c r="B234" i="3"/>
  <c r="A234" i="3"/>
  <c r="C233" i="3"/>
  <c r="B233" i="3"/>
  <c r="A233" i="3"/>
  <c r="B232" i="3"/>
  <c r="D235" i="3" s="1"/>
  <c r="A232" i="3"/>
  <c r="B231" i="3"/>
  <c r="A231" i="3"/>
  <c r="B230" i="3"/>
  <c r="A230" i="3"/>
  <c r="C229" i="3"/>
  <c r="B229" i="3"/>
  <c r="A229" i="3"/>
  <c r="B228" i="3"/>
  <c r="A228" i="3"/>
  <c r="C227" i="3"/>
  <c r="B227" i="3"/>
  <c r="A227" i="3"/>
  <c r="B226" i="3"/>
  <c r="D229" i="3" s="1"/>
  <c r="A226" i="3"/>
  <c r="B225" i="3"/>
  <c r="A225" i="3"/>
  <c r="B224" i="3"/>
  <c r="A224" i="3"/>
  <c r="B223" i="3"/>
  <c r="C223" i="3" s="1"/>
  <c r="A223" i="3"/>
  <c r="B222" i="3"/>
  <c r="F261" i="3" s="1"/>
  <c r="A222" i="3"/>
  <c r="C221" i="3"/>
  <c r="B221" i="3"/>
  <c r="A221" i="3"/>
  <c r="B220" i="3"/>
  <c r="A220" i="3"/>
  <c r="B219" i="3"/>
  <c r="A219" i="3"/>
  <c r="B218" i="3"/>
  <c r="C218" i="3" s="1"/>
  <c r="A218" i="3"/>
  <c r="C217" i="3"/>
  <c r="B217" i="3"/>
  <c r="A217" i="3"/>
  <c r="B216" i="3"/>
  <c r="A216" i="3"/>
  <c r="C215" i="3"/>
  <c r="B215" i="3"/>
  <c r="A215" i="3"/>
  <c r="B214" i="3"/>
  <c r="A214" i="3"/>
  <c r="B213" i="3"/>
  <c r="A213" i="3"/>
  <c r="B212" i="3"/>
  <c r="A212" i="3"/>
  <c r="B211" i="3"/>
  <c r="F225" i="3" s="1"/>
  <c r="A211" i="3"/>
  <c r="B210" i="3"/>
  <c r="A210" i="3"/>
  <c r="C209" i="3"/>
  <c r="B209" i="3"/>
  <c r="A209" i="3"/>
  <c r="B208" i="3"/>
  <c r="A208" i="3"/>
  <c r="D207" i="3"/>
  <c r="B207" i="3"/>
  <c r="A207" i="3"/>
  <c r="B206" i="3"/>
  <c r="C206" i="3" s="1"/>
  <c r="A206" i="3"/>
  <c r="C205" i="3"/>
  <c r="B205" i="3"/>
  <c r="A205" i="3"/>
  <c r="B204" i="3"/>
  <c r="A204" i="3"/>
  <c r="C203" i="3"/>
  <c r="B203" i="3"/>
  <c r="A203" i="3"/>
  <c r="B202" i="3"/>
  <c r="A202" i="3"/>
  <c r="B201" i="3"/>
  <c r="A201" i="3"/>
  <c r="B200" i="3"/>
  <c r="A200" i="3"/>
  <c r="D199" i="3"/>
  <c r="B199" i="3"/>
  <c r="A199" i="3"/>
  <c r="B198" i="3"/>
  <c r="A198" i="3"/>
  <c r="C197" i="3"/>
  <c r="B197" i="3"/>
  <c r="A197" i="3"/>
  <c r="B196" i="3"/>
  <c r="A196" i="3"/>
  <c r="F195" i="3"/>
  <c r="B195" i="3"/>
  <c r="A195" i="3"/>
  <c r="B194" i="3"/>
  <c r="C194" i="3" s="1"/>
  <c r="A194" i="3"/>
  <c r="B193" i="3"/>
  <c r="C193" i="3" s="1"/>
  <c r="A193" i="3"/>
  <c r="B192" i="3"/>
  <c r="D195" i="3" s="1"/>
  <c r="A192" i="3"/>
  <c r="C191" i="3"/>
  <c r="B191" i="3"/>
  <c r="A191" i="3"/>
  <c r="B190" i="3"/>
  <c r="D193" i="3" s="1"/>
  <c r="A190" i="3"/>
  <c r="B189" i="3"/>
  <c r="A189" i="3"/>
  <c r="B188" i="3"/>
  <c r="A188" i="3"/>
  <c r="C187" i="3"/>
  <c r="B187" i="3"/>
  <c r="A187" i="3"/>
  <c r="B186" i="3"/>
  <c r="A186" i="3"/>
  <c r="C185" i="3"/>
  <c r="B185" i="3"/>
  <c r="A185" i="3"/>
  <c r="B184" i="3"/>
  <c r="D189" i="3" s="1"/>
  <c r="A184" i="3"/>
  <c r="B183" i="3"/>
  <c r="A183" i="3"/>
  <c r="B182" i="3"/>
  <c r="C182" i="3" s="1"/>
  <c r="A182" i="3"/>
  <c r="B181" i="3"/>
  <c r="C181" i="3" s="1"/>
  <c r="A181" i="3"/>
  <c r="B180" i="3"/>
  <c r="A180" i="3"/>
  <c r="C179" i="3"/>
  <c r="B179" i="3"/>
  <c r="A179" i="3"/>
  <c r="B178" i="3"/>
  <c r="A178" i="3"/>
  <c r="D177" i="3"/>
  <c r="B177" i="3"/>
  <c r="A177" i="3"/>
  <c r="B176" i="3"/>
  <c r="A176" i="3"/>
  <c r="B175" i="3"/>
  <c r="C175" i="3" s="1"/>
  <c r="A175" i="3"/>
  <c r="B174" i="3"/>
  <c r="A174" i="3"/>
  <c r="C173" i="3"/>
  <c r="B173" i="3"/>
  <c r="A173" i="3"/>
  <c r="B172" i="3"/>
  <c r="A172" i="3"/>
  <c r="B171" i="3"/>
  <c r="A171" i="3"/>
  <c r="B170" i="3"/>
  <c r="C170" i="3" s="1"/>
  <c r="A170" i="3"/>
  <c r="D169" i="3"/>
  <c r="C169" i="3"/>
  <c r="B169" i="3"/>
  <c r="A169" i="3"/>
  <c r="B168" i="3"/>
  <c r="G367" i="3" s="1"/>
  <c r="A168" i="3"/>
  <c r="C167" i="3"/>
  <c r="B167" i="3"/>
  <c r="A167" i="3"/>
  <c r="B166" i="3"/>
  <c r="A166" i="3"/>
  <c r="D165" i="3"/>
  <c r="B165" i="3"/>
  <c r="A165" i="3"/>
  <c r="B164" i="3"/>
  <c r="A164" i="3"/>
  <c r="B163" i="3"/>
  <c r="A163" i="3"/>
  <c r="B162" i="3"/>
  <c r="A162" i="3"/>
  <c r="C161" i="3"/>
  <c r="B161" i="3"/>
  <c r="A161" i="3"/>
  <c r="B160" i="3"/>
  <c r="D163" i="3" s="1"/>
  <c r="A160" i="3"/>
  <c r="B159" i="3"/>
  <c r="A159" i="3"/>
  <c r="B158" i="3"/>
  <c r="C158" i="3" s="1"/>
  <c r="A158" i="3"/>
  <c r="C157" i="3"/>
  <c r="B157" i="3"/>
  <c r="A157" i="3"/>
  <c r="B156" i="3"/>
  <c r="A156" i="3"/>
  <c r="C155" i="3"/>
  <c r="B155" i="3"/>
  <c r="A155" i="3"/>
  <c r="B154" i="3"/>
  <c r="D159" i="3" s="1"/>
  <c r="A154" i="3"/>
  <c r="B153" i="3"/>
  <c r="A153" i="3"/>
  <c r="B152" i="3"/>
  <c r="A152" i="3"/>
  <c r="B151" i="3"/>
  <c r="C151" i="3" s="1"/>
  <c r="A151" i="3"/>
  <c r="B150" i="3"/>
  <c r="F183" i="3" s="1"/>
  <c r="A150" i="3"/>
  <c r="C149" i="3"/>
  <c r="B149" i="3"/>
  <c r="A149" i="3"/>
  <c r="B148" i="3"/>
  <c r="A148" i="3"/>
  <c r="B147" i="3"/>
  <c r="A147" i="3"/>
  <c r="B146" i="3"/>
  <c r="C146" i="3" s="1"/>
  <c r="A146" i="3"/>
  <c r="C145" i="3"/>
  <c r="B145" i="3"/>
  <c r="A145" i="3"/>
  <c r="B144" i="3"/>
  <c r="A144" i="3"/>
  <c r="C143" i="3"/>
  <c r="B143" i="3"/>
  <c r="A143" i="3"/>
  <c r="B142" i="3"/>
  <c r="A142" i="3"/>
  <c r="B141" i="3"/>
  <c r="A141" i="3"/>
  <c r="B140" i="3"/>
  <c r="A140" i="3"/>
  <c r="B139" i="3"/>
  <c r="F165" i="3" s="1"/>
  <c r="A139" i="3"/>
  <c r="B138" i="3"/>
  <c r="A138" i="3"/>
  <c r="C137" i="3"/>
  <c r="B137" i="3"/>
  <c r="A137" i="3"/>
  <c r="B136" i="3"/>
  <c r="A136" i="3"/>
  <c r="D135" i="3"/>
  <c r="B135" i="3"/>
  <c r="A135" i="3"/>
  <c r="B134" i="3"/>
  <c r="C134" i="3" s="1"/>
  <c r="A134" i="3"/>
  <c r="C133" i="3"/>
  <c r="B133" i="3"/>
  <c r="A133" i="3"/>
  <c r="B132" i="3"/>
  <c r="A132" i="3"/>
  <c r="C131" i="3"/>
  <c r="B131" i="3"/>
  <c r="A131" i="3"/>
  <c r="B130" i="3"/>
  <c r="A130" i="3"/>
  <c r="C129" i="3"/>
  <c r="B129" i="3"/>
  <c r="A129" i="3"/>
  <c r="B128" i="3"/>
  <c r="A128" i="3"/>
  <c r="B127" i="3"/>
  <c r="A127" i="3"/>
  <c r="B126" i="3"/>
  <c r="C126" i="3" s="1"/>
  <c r="A126" i="3"/>
  <c r="B125" i="3"/>
  <c r="A125" i="3"/>
  <c r="C124" i="3"/>
  <c r="B124" i="3"/>
  <c r="A124" i="3"/>
  <c r="B123" i="3"/>
  <c r="A123" i="3"/>
  <c r="B122" i="3"/>
  <c r="C122" i="3" s="1"/>
  <c r="A122" i="3"/>
  <c r="B121" i="3"/>
  <c r="A121" i="3"/>
  <c r="B120" i="3"/>
  <c r="A120" i="3"/>
  <c r="B119" i="3"/>
  <c r="A119" i="3"/>
  <c r="B118" i="3"/>
  <c r="A118" i="3"/>
  <c r="C117" i="3"/>
  <c r="B117" i="3"/>
  <c r="A117" i="3"/>
  <c r="B116" i="3"/>
  <c r="F135" i="3" s="1"/>
  <c r="A116" i="3"/>
  <c r="B115" i="3"/>
  <c r="A115" i="3"/>
  <c r="B114" i="3"/>
  <c r="A114" i="3"/>
  <c r="C113" i="3"/>
  <c r="B113" i="3"/>
  <c r="A113" i="3"/>
  <c r="C112" i="3"/>
  <c r="B112" i="3"/>
  <c r="A112" i="3"/>
  <c r="B111" i="3"/>
  <c r="A111" i="3"/>
  <c r="B110" i="3"/>
  <c r="A110" i="3"/>
  <c r="B109" i="3"/>
  <c r="G283" i="3" s="1"/>
  <c r="A109" i="3"/>
  <c r="B108" i="3"/>
  <c r="A108" i="3"/>
  <c r="B107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1" i="3"/>
  <c r="F81" i="6" l="1"/>
  <c r="G689" i="3"/>
  <c r="F527" i="3"/>
  <c r="F227" i="3"/>
  <c r="F295" i="3"/>
  <c r="C256" i="3"/>
  <c r="F294" i="3"/>
  <c r="F447" i="3"/>
  <c r="D413" i="3"/>
  <c r="C408" i="3"/>
  <c r="G606" i="3"/>
  <c r="F446" i="3"/>
  <c r="D412" i="3"/>
  <c r="F510" i="3"/>
  <c r="F639" i="3"/>
  <c r="F741" i="3"/>
  <c r="D779" i="3"/>
  <c r="C234" i="3"/>
  <c r="F273" i="3"/>
  <c r="D239" i="3"/>
  <c r="G433" i="3"/>
  <c r="G509" i="3"/>
  <c r="F349" i="3"/>
  <c r="G562" i="3"/>
  <c r="G561" i="3"/>
  <c r="F402" i="3"/>
  <c r="G415" i="3"/>
  <c r="C433" i="3"/>
  <c r="F623" i="3"/>
  <c r="D588" i="3"/>
  <c r="G783" i="3"/>
  <c r="F622" i="3"/>
  <c r="G782" i="3"/>
  <c r="F618" i="3"/>
  <c r="D729" i="3"/>
  <c r="F764" i="3"/>
  <c r="F762" i="3"/>
  <c r="F831" i="3"/>
  <c r="D797" i="3"/>
  <c r="D796" i="3"/>
  <c r="D794" i="3"/>
  <c r="F830" i="3"/>
  <c r="C112" i="6"/>
  <c r="D237" i="6"/>
  <c r="D236" i="6"/>
  <c r="C237" i="6"/>
  <c r="F380" i="6"/>
  <c r="D433" i="3"/>
  <c r="F154" i="3"/>
  <c r="G318" i="3"/>
  <c r="G324" i="3"/>
  <c r="F164" i="3"/>
  <c r="D130" i="3"/>
  <c r="G329" i="3"/>
  <c r="C130" i="3"/>
  <c r="F169" i="3"/>
  <c r="C138" i="3"/>
  <c r="E160" i="3" s="1"/>
  <c r="D143" i="3"/>
  <c r="G337" i="3"/>
  <c r="F141" i="3"/>
  <c r="D153" i="3"/>
  <c r="D187" i="3"/>
  <c r="F238" i="3"/>
  <c r="D204" i="3"/>
  <c r="G398" i="3"/>
  <c r="G401" i="3"/>
  <c r="C202" i="3"/>
  <c r="F241" i="3"/>
  <c r="C210" i="3"/>
  <c r="D215" i="3"/>
  <c r="G409" i="3"/>
  <c r="F213" i="3"/>
  <c r="D225" i="3"/>
  <c r="D259" i="3"/>
  <c r="G466" i="3"/>
  <c r="F306" i="3"/>
  <c r="G480" i="3"/>
  <c r="F320" i="3"/>
  <c r="D291" i="3"/>
  <c r="G319" i="3"/>
  <c r="G543" i="3"/>
  <c r="F382" i="3"/>
  <c r="D348" i="3"/>
  <c r="G542" i="3"/>
  <c r="F383" i="3"/>
  <c r="G557" i="3"/>
  <c r="G556" i="3"/>
  <c r="F397" i="3"/>
  <c r="D368" i="3"/>
  <c r="F411" i="3"/>
  <c r="D377" i="3"/>
  <c r="C372" i="3"/>
  <c r="F410" i="3"/>
  <c r="D376" i="3"/>
  <c r="D382" i="3"/>
  <c r="F429" i="3"/>
  <c r="D395" i="3"/>
  <c r="G596" i="3"/>
  <c r="F436" i="3"/>
  <c r="G610" i="3"/>
  <c r="F464" i="3"/>
  <c r="F445" i="3"/>
  <c r="G651" i="3"/>
  <c r="F497" i="3"/>
  <c r="G665" i="3"/>
  <c r="D476" i="3"/>
  <c r="F479" i="3"/>
  <c r="F482" i="3"/>
  <c r="G489" i="3"/>
  <c r="G696" i="3"/>
  <c r="G695" i="3"/>
  <c r="D500" i="3"/>
  <c r="F552" i="3"/>
  <c r="G723" i="3"/>
  <c r="F562" i="3"/>
  <c r="D528" i="3"/>
  <c r="G722" i="3"/>
  <c r="G736" i="3"/>
  <c r="G547" i="3"/>
  <c r="F568" i="3"/>
  <c r="G571" i="3"/>
  <c r="G778" i="3"/>
  <c r="G777" i="3"/>
  <c r="G809" i="3"/>
  <c r="D615" i="3"/>
  <c r="F649" i="3"/>
  <c r="F613" i="3"/>
  <c r="G624" i="3"/>
  <c r="G635" i="3"/>
  <c r="G648" i="3"/>
  <c r="C656" i="3"/>
  <c r="G855" i="3"/>
  <c r="F695" i="3"/>
  <c r="D659" i="3"/>
  <c r="G666" i="3"/>
  <c r="F709" i="3"/>
  <c r="D675" i="3"/>
  <c r="D673" i="3"/>
  <c r="D674" i="3"/>
  <c r="G688" i="3"/>
  <c r="F754" i="3"/>
  <c r="D733" i="3"/>
  <c r="F767" i="3"/>
  <c r="C728" i="3"/>
  <c r="F800" i="3"/>
  <c r="D766" i="3"/>
  <c r="F799" i="3"/>
  <c r="D765" i="3"/>
  <c r="D771" i="3"/>
  <c r="F806" i="3"/>
  <c r="D770" i="3"/>
  <c r="D768" i="3"/>
  <c r="F804" i="3"/>
  <c r="D782" i="3"/>
  <c r="F816" i="3"/>
  <c r="C778" i="3"/>
  <c r="D783" i="3"/>
  <c r="D803" i="3"/>
  <c r="F846" i="3"/>
  <c r="C807" i="3"/>
  <c r="G817" i="3"/>
  <c r="C20" i="6"/>
  <c r="C19" i="6"/>
  <c r="D20" i="6"/>
  <c r="D139" i="6"/>
  <c r="D140" i="6"/>
  <c r="C140" i="6"/>
  <c r="C139" i="6"/>
  <c r="C144" i="6"/>
  <c r="D143" i="6"/>
  <c r="C143" i="6"/>
  <c r="E212" i="6"/>
  <c r="D398" i="6"/>
  <c r="D399" i="6"/>
  <c r="C399" i="6"/>
  <c r="C398" i="6"/>
  <c r="F410" i="6"/>
  <c r="C753" i="6"/>
  <c r="E761" i="6" s="1"/>
  <c r="D753" i="6"/>
  <c r="C754" i="6"/>
  <c r="E762" i="6" s="1"/>
  <c r="G762" i="6" s="1"/>
  <c r="H762" i="6" s="1"/>
  <c r="I762" i="6" s="1"/>
  <c r="J762" i="6" s="1"/>
  <c r="C767" i="6"/>
  <c r="D766" i="6"/>
  <c r="C766" i="6"/>
  <c r="D767" i="6"/>
  <c r="C120" i="3"/>
  <c r="C125" i="3"/>
  <c r="D157" i="3"/>
  <c r="F208" i="3"/>
  <c r="D174" i="3"/>
  <c r="G368" i="3"/>
  <c r="C172" i="3"/>
  <c r="G371" i="3"/>
  <c r="F211" i="3"/>
  <c r="C180" i="3"/>
  <c r="D185" i="3"/>
  <c r="G378" i="3"/>
  <c r="C199" i="3"/>
  <c r="G436" i="3"/>
  <c r="D246" i="3"/>
  <c r="G440" i="3"/>
  <c r="F280" i="3"/>
  <c r="F283" i="3"/>
  <c r="C244" i="3"/>
  <c r="G443" i="3"/>
  <c r="F282" i="3"/>
  <c r="F287" i="3"/>
  <c r="F291" i="3"/>
  <c r="C252" i="3"/>
  <c r="F290" i="3"/>
  <c r="D257" i="3"/>
  <c r="G451" i="3"/>
  <c r="F255" i="3"/>
  <c r="C267" i="3"/>
  <c r="E286" i="3" s="1"/>
  <c r="G473" i="3"/>
  <c r="G472" i="3"/>
  <c r="F313" i="3"/>
  <c r="C281" i="3"/>
  <c r="F327" i="3"/>
  <c r="D293" i="3"/>
  <c r="C288" i="3"/>
  <c r="F326" i="3"/>
  <c r="D292" i="3"/>
  <c r="F345" i="3"/>
  <c r="D311" i="3"/>
  <c r="G512" i="3"/>
  <c r="F352" i="3"/>
  <c r="G526" i="3"/>
  <c r="G525" i="3"/>
  <c r="F366" i="3"/>
  <c r="G540" i="3"/>
  <c r="F380" i="3"/>
  <c r="C344" i="3"/>
  <c r="C358" i="3"/>
  <c r="G379" i="3"/>
  <c r="C390" i="3"/>
  <c r="C397" i="3"/>
  <c r="G603" i="3"/>
  <c r="F442" i="3"/>
  <c r="D408" i="3"/>
  <c r="G602" i="3"/>
  <c r="F443" i="3"/>
  <c r="C411" i="3"/>
  <c r="F457" i="3"/>
  <c r="G616" i="3"/>
  <c r="C425" i="3"/>
  <c r="F471" i="3"/>
  <c r="D437" i="3"/>
  <c r="C432" i="3"/>
  <c r="G631" i="3"/>
  <c r="F470" i="3"/>
  <c r="D436" i="3"/>
  <c r="G647" i="3"/>
  <c r="C466" i="3"/>
  <c r="F513" i="3"/>
  <c r="D479" i="3"/>
  <c r="C474" i="3"/>
  <c r="G673" i="3"/>
  <c r="G479" i="3"/>
  <c r="G486" i="3"/>
  <c r="C497" i="3"/>
  <c r="F555" i="3"/>
  <c r="D521" i="3"/>
  <c r="C516" i="3"/>
  <c r="F554" i="3"/>
  <c r="D520" i="3"/>
  <c r="G715" i="3"/>
  <c r="F553" i="3"/>
  <c r="C524" i="3"/>
  <c r="F566" i="3"/>
  <c r="F601" i="3"/>
  <c r="C579" i="3"/>
  <c r="G589" i="3"/>
  <c r="E619" i="3"/>
  <c r="F602" i="3"/>
  <c r="C610" i="3"/>
  <c r="G617" i="3"/>
  <c r="D651" i="3"/>
  <c r="C670" i="3"/>
  <c r="D728" i="3"/>
  <c r="D749" i="3"/>
  <c r="F784" i="3"/>
  <c r="D746" i="3"/>
  <c r="F790" i="3"/>
  <c r="C761" i="3"/>
  <c r="E775" i="3" s="1"/>
  <c r="C767" i="3"/>
  <c r="F834" i="3"/>
  <c r="D19" i="6"/>
  <c r="D177" i="6"/>
  <c r="E352" i="6"/>
  <c r="F455" i="6"/>
  <c r="G413" i="3"/>
  <c r="C214" i="3"/>
  <c r="F253" i="3"/>
  <c r="G533" i="3"/>
  <c r="G532" i="3"/>
  <c r="F373" i="3"/>
  <c r="F387" i="3"/>
  <c r="D353" i="3"/>
  <c r="C348" i="3"/>
  <c r="G546" i="3"/>
  <c r="F386" i="3"/>
  <c r="D352" i="3"/>
  <c r="G600" i="3"/>
  <c r="F440" i="3"/>
  <c r="F500" i="3"/>
  <c r="G747" i="3"/>
  <c r="F586" i="3"/>
  <c r="D552" i="3"/>
  <c r="G746" i="3"/>
  <c r="F587" i="3"/>
  <c r="C548" i="3"/>
  <c r="G724" i="3"/>
  <c r="C5" i="6"/>
  <c r="D5" i="6"/>
  <c r="D11" i="6"/>
  <c r="C11" i="6"/>
  <c r="D25" i="6"/>
  <c r="C25" i="6"/>
  <c r="D26" i="6"/>
  <c r="C26" i="6"/>
  <c r="D99" i="6"/>
  <c r="F106" i="6" s="1"/>
  <c r="D100" i="6"/>
  <c r="F108" i="6" s="1"/>
  <c r="D115" i="6"/>
  <c r="C115" i="6"/>
  <c r="D116" i="6"/>
  <c r="C116" i="6"/>
  <c r="F160" i="3"/>
  <c r="G320" i="3"/>
  <c r="C121" i="3"/>
  <c r="C139" i="3"/>
  <c r="C192" i="3"/>
  <c r="D197" i="3"/>
  <c r="G390" i="3"/>
  <c r="C211" i="3"/>
  <c r="G448" i="3"/>
  <c r="G502" i="3"/>
  <c r="G501" i="3"/>
  <c r="F342" i="3"/>
  <c r="G516" i="3"/>
  <c r="F356" i="3"/>
  <c r="C320" i="3"/>
  <c r="G593" i="3"/>
  <c r="G592" i="3"/>
  <c r="F433" i="3"/>
  <c r="G632" i="3"/>
  <c r="F472" i="3"/>
  <c r="C490" i="3"/>
  <c r="G802" i="3"/>
  <c r="D606" i="3"/>
  <c r="D608" i="3"/>
  <c r="C603" i="3"/>
  <c r="F725" i="3"/>
  <c r="D691" i="3"/>
  <c r="C686" i="3"/>
  <c r="D690" i="3"/>
  <c r="F797" i="3"/>
  <c r="D763" i="3"/>
  <c r="C758" i="3"/>
  <c r="D762" i="3"/>
  <c r="F793" i="3"/>
  <c r="G775" i="3"/>
  <c r="C10" i="6"/>
  <c r="C99" i="6"/>
  <c r="F151" i="3"/>
  <c r="D139" i="3"/>
  <c r="D211" i="3"/>
  <c r="G425" i="3"/>
  <c r="C226" i="3"/>
  <c r="F265" i="3"/>
  <c r="G495" i="3"/>
  <c r="F334" i="3"/>
  <c r="D300" i="3"/>
  <c r="G494" i="3"/>
  <c r="F335" i="3"/>
  <c r="C317" i="3"/>
  <c r="F363" i="3"/>
  <c r="D329" i="3"/>
  <c r="C324" i="3"/>
  <c r="F362" i="3"/>
  <c r="G522" i="3"/>
  <c r="D328" i="3"/>
  <c r="D334" i="3"/>
  <c r="F381" i="3"/>
  <c r="D347" i="3"/>
  <c r="D366" i="3"/>
  <c r="G455" i="3"/>
  <c r="F474" i="3"/>
  <c r="G565" i="3"/>
  <c r="G815" i="3"/>
  <c r="G341" i="3"/>
  <c r="C142" i="3"/>
  <c r="E152" i="3" s="1"/>
  <c r="F181" i="3"/>
  <c r="C150" i="3"/>
  <c r="D155" i="3"/>
  <c r="G349" i="3"/>
  <c r="F153" i="3"/>
  <c r="G295" i="3"/>
  <c r="G572" i="3"/>
  <c r="F412" i="3"/>
  <c r="G586" i="3"/>
  <c r="G585" i="3"/>
  <c r="F426" i="3"/>
  <c r="D390" i="3"/>
  <c r="G439" i="3"/>
  <c r="G575" i="3"/>
  <c r="G583" i="3"/>
  <c r="G642" i="3"/>
  <c r="D784" i="3"/>
  <c r="F818" i="3"/>
  <c r="C779" i="3"/>
  <c r="F29" i="6"/>
  <c r="E168" i="6"/>
  <c r="D210" i="6"/>
  <c r="D209" i="6"/>
  <c r="C210" i="6"/>
  <c r="F220" i="3"/>
  <c r="D186" i="3"/>
  <c r="G380" i="3"/>
  <c r="D258" i="3"/>
  <c r="G452" i="3"/>
  <c r="F292" i="3"/>
  <c r="F321" i="3"/>
  <c r="D287" i="3"/>
  <c r="G488" i="3"/>
  <c r="F328" i="3"/>
  <c r="G579" i="3"/>
  <c r="F418" i="3"/>
  <c r="D384" i="3"/>
  <c r="G578" i="3"/>
  <c r="F419" i="3"/>
  <c r="C387" i="3"/>
  <c r="D404" i="3"/>
  <c r="G625" i="3"/>
  <c r="F465" i="3"/>
  <c r="D431" i="3"/>
  <c r="G720" i="3"/>
  <c r="F541" i="3"/>
  <c r="G544" i="3"/>
  <c r="G678" i="3"/>
  <c r="F751" i="3"/>
  <c r="D713" i="3"/>
  <c r="F746" i="3"/>
  <c r="G761" i="3"/>
  <c r="G781" i="3"/>
  <c r="G797" i="3"/>
  <c r="D136" i="6"/>
  <c r="D137" i="6"/>
  <c r="C137" i="6"/>
  <c r="D424" i="6"/>
  <c r="C424" i="6"/>
  <c r="D423" i="6"/>
  <c r="C303" i="3"/>
  <c r="D373" i="3"/>
  <c r="C132" i="3"/>
  <c r="G330" i="3"/>
  <c r="D137" i="3"/>
  <c r="D147" i="3"/>
  <c r="D181" i="3"/>
  <c r="C196" i="3"/>
  <c r="G395" i="3"/>
  <c r="F235" i="3"/>
  <c r="F239" i="3"/>
  <c r="C204" i="3"/>
  <c r="D209" i="3"/>
  <c r="G402" i="3"/>
  <c r="F207" i="3"/>
  <c r="D219" i="3"/>
  <c r="D253" i="3"/>
  <c r="G464" i="3"/>
  <c r="F304" i="3"/>
  <c r="G478" i="3"/>
  <c r="G477" i="3"/>
  <c r="F318" i="3"/>
  <c r="D282" i="3"/>
  <c r="D289" i="3"/>
  <c r="G492" i="3"/>
  <c r="F332" i="3"/>
  <c r="C296" i="3"/>
  <c r="D303" i="3"/>
  <c r="C310" i="3"/>
  <c r="G331" i="3"/>
  <c r="C342" i="3"/>
  <c r="G555" i="3"/>
  <c r="F394" i="3"/>
  <c r="D360" i="3"/>
  <c r="G554" i="3"/>
  <c r="F395" i="3"/>
  <c r="C363" i="3"/>
  <c r="G569" i="3"/>
  <c r="F409" i="3"/>
  <c r="C377" i="3"/>
  <c r="F423" i="3"/>
  <c r="D389" i="3"/>
  <c r="C384" i="3"/>
  <c r="E406" i="3" s="1"/>
  <c r="F422" i="3"/>
  <c r="G582" i="3"/>
  <c r="D388" i="3"/>
  <c r="D394" i="3"/>
  <c r="F441" i="3"/>
  <c r="D407" i="3"/>
  <c r="G608" i="3"/>
  <c r="G622" i="3"/>
  <c r="F462" i="3"/>
  <c r="D426" i="3"/>
  <c r="G636" i="3"/>
  <c r="F492" i="3"/>
  <c r="C471" i="3"/>
  <c r="G474" i="3"/>
  <c r="F523" i="3"/>
  <c r="G487" i="3"/>
  <c r="G694" i="3"/>
  <c r="G693" i="3"/>
  <c r="F532" i="3"/>
  <c r="G707" i="3"/>
  <c r="G738" i="3"/>
  <c r="F580" i="3"/>
  <c r="D546" i="3"/>
  <c r="F582" i="3"/>
  <c r="D548" i="3"/>
  <c r="F584" i="3"/>
  <c r="G752" i="3"/>
  <c r="G758" i="3"/>
  <c r="F598" i="3"/>
  <c r="D564" i="3"/>
  <c r="G759" i="3"/>
  <c r="D578" i="3"/>
  <c r="C584" i="3"/>
  <c r="F636" i="3"/>
  <c r="F626" i="3"/>
  <c r="E663" i="3"/>
  <c r="C643" i="3"/>
  <c r="F707" i="3"/>
  <c r="F710" i="3"/>
  <c r="D677" i="3"/>
  <c r="F675" i="3"/>
  <c r="F718" i="3"/>
  <c r="D684" i="3"/>
  <c r="D682" i="3"/>
  <c r="C679" i="3"/>
  <c r="D686" i="3"/>
  <c r="D688" i="3"/>
  <c r="F686" i="3"/>
  <c r="F729" i="3"/>
  <c r="D695" i="3"/>
  <c r="D693" i="3"/>
  <c r="C690" i="3"/>
  <c r="D698" i="3"/>
  <c r="F733" i="3"/>
  <c r="D699" i="3"/>
  <c r="F722" i="3"/>
  <c r="C725" i="3"/>
  <c r="E747" i="3" s="1"/>
  <c r="F735" i="3"/>
  <c r="F780" i="3"/>
  <c r="D764" i="3"/>
  <c r="F798" i="3"/>
  <c r="C759" i="3"/>
  <c r="F772" i="3"/>
  <c r="D780" i="3"/>
  <c r="F815" i="3"/>
  <c r="F813" i="3"/>
  <c r="F779" i="3"/>
  <c r="C792" i="3"/>
  <c r="G801" i="3"/>
  <c r="F832" i="3"/>
  <c r="D81" i="6"/>
  <c r="D82" i="6"/>
  <c r="C81" i="6"/>
  <c r="C82" i="6"/>
  <c r="C236" i="6"/>
  <c r="D251" i="6"/>
  <c r="C251" i="6"/>
  <c r="C252" i="6"/>
  <c r="D252" i="6"/>
  <c r="D274" i="6"/>
  <c r="C274" i="6"/>
  <c r="G100" i="10"/>
  <c r="F100" i="10"/>
  <c r="E99" i="10"/>
  <c r="G301" i="3"/>
  <c r="D151" i="3"/>
  <c r="F202" i="3"/>
  <c r="D168" i="3"/>
  <c r="G362" i="3"/>
  <c r="G365" i="3"/>
  <c r="C166" i="3"/>
  <c r="F205" i="3"/>
  <c r="C174" i="3"/>
  <c r="D179" i="3"/>
  <c r="G373" i="3"/>
  <c r="F177" i="3"/>
  <c r="D223" i="3"/>
  <c r="F274" i="3"/>
  <c r="D240" i="3"/>
  <c r="G434" i="3"/>
  <c r="G437" i="3"/>
  <c r="C238" i="3"/>
  <c r="F277" i="3"/>
  <c r="C246" i="3"/>
  <c r="F285" i="3"/>
  <c r="D251" i="3"/>
  <c r="F249" i="3"/>
  <c r="D261" i="3"/>
  <c r="C265" i="3"/>
  <c r="G471" i="3"/>
  <c r="F310" i="3"/>
  <c r="D276" i="3"/>
  <c r="G470" i="3"/>
  <c r="F311" i="3"/>
  <c r="C279" i="3"/>
  <c r="G485" i="3"/>
  <c r="F325" i="3"/>
  <c r="C293" i="3"/>
  <c r="D296" i="3"/>
  <c r="F339" i="3"/>
  <c r="D305" i="3"/>
  <c r="C300" i="3"/>
  <c r="G499" i="3"/>
  <c r="F338" i="3"/>
  <c r="G498" i="3"/>
  <c r="D304" i="3"/>
  <c r="D310" i="3"/>
  <c r="G517" i="3"/>
  <c r="F357" i="3"/>
  <c r="D323" i="3"/>
  <c r="G524" i="3"/>
  <c r="F364" i="3"/>
  <c r="G538" i="3"/>
  <c r="F378" i="3"/>
  <c r="G537" i="3"/>
  <c r="D342" i="3"/>
  <c r="D349" i="3"/>
  <c r="G552" i="3"/>
  <c r="G551" i="3"/>
  <c r="F392" i="3"/>
  <c r="C356" i="3"/>
  <c r="D363" i="3"/>
  <c r="C370" i="3"/>
  <c r="G391" i="3"/>
  <c r="C402" i="3"/>
  <c r="C409" i="3"/>
  <c r="G614" i="3"/>
  <c r="F454" i="3"/>
  <c r="D420" i="3"/>
  <c r="C423" i="3"/>
  <c r="G629" i="3"/>
  <c r="F469" i="3"/>
  <c r="C437" i="3"/>
  <c r="D440" i="3"/>
  <c r="F450" i="3"/>
  <c r="F495" i="3"/>
  <c r="D461" i="3"/>
  <c r="C456" i="3"/>
  <c r="G655" i="3"/>
  <c r="D460" i="3"/>
  <c r="F493" i="3"/>
  <c r="F460" i="3"/>
  <c r="G663" i="3"/>
  <c r="F502" i="3"/>
  <c r="D468" i="3"/>
  <c r="G662" i="3"/>
  <c r="F503" i="3"/>
  <c r="D471" i="3"/>
  <c r="G677" i="3"/>
  <c r="C495" i="3"/>
  <c r="F557" i="3"/>
  <c r="G721" i="3"/>
  <c r="F561" i="3"/>
  <c r="D527" i="3"/>
  <c r="C522" i="3"/>
  <c r="G725" i="3"/>
  <c r="F581" i="3"/>
  <c r="C545" i="3"/>
  <c r="G549" i="3"/>
  <c r="C560" i="3"/>
  <c r="G765" i="3"/>
  <c r="F616" i="3"/>
  <c r="G780" i="3"/>
  <c r="F620" i="3"/>
  <c r="F619" i="3"/>
  <c r="G779" i="3"/>
  <c r="D584" i="3"/>
  <c r="F594" i="3"/>
  <c r="D605" i="3"/>
  <c r="C600" i="3"/>
  <c r="D604" i="3"/>
  <c r="G799" i="3"/>
  <c r="F633" i="3"/>
  <c r="F604" i="3"/>
  <c r="F647" i="3"/>
  <c r="G807" i="3"/>
  <c r="D613" i="3"/>
  <c r="F646" i="3"/>
  <c r="D611" i="3"/>
  <c r="G810" i="3"/>
  <c r="G818" i="3"/>
  <c r="F657" i="3"/>
  <c r="C619" i="3"/>
  <c r="G822" i="3"/>
  <c r="G626" i="3"/>
  <c r="G829" i="3"/>
  <c r="F668" i="3"/>
  <c r="G833" i="3"/>
  <c r="G653" i="3"/>
  <c r="F664" i="3"/>
  <c r="C672" i="3"/>
  <c r="G675" i="3"/>
  <c r="C683" i="3"/>
  <c r="G686" i="3"/>
  <c r="C694" i="3"/>
  <c r="D711" i="3"/>
  <c r="D709" i="3"/>
  <c r="F745" i="3"/>
  <c r="F744" i="3"/>
  <c r="C706" i="3"/>
  <c r="D710" i="3"/>
  <c r="F719" i="3"/>
  <c r="G735" i="3"/>
  <c r="F739" i="3"/>
  <c r="F755" i="3"/>
  <c r="C776" i="3"/>
  <c r="D792" i="3"/>
  <c r="C798" i="3"/>
  <c r="F844" i="3"/>
  <c r="D813" i="3"/>
  <c r="C809" i="3"/>
  <c r="F812" i="3"/>
  <c r="D828" i="3"/>
  <c r="D827" i="3"/>
  <c r="D833" i="3"/>
  <c r="D834" i="3"/>
  <c r="C854" i="3"/>
  <c r="D858" i="3"/>
  <c r="D16" i="6"/>
  <c r="C16" i="6"/>
  <c r="D23" i="6"/>
  <c r="F39" i="6"/>
  <c r="D107" i="6"/>
  <c r="C107" i="6"/>
  <c r="D106" i="6"/>
  <c r="C106" i="6"/>
  <c r="D109" i="6"/>
  <c r="C109" i="6"/>
  <c r="D127" i="6"/>
  <c r="C127" i="6"/>
  <c r="D157" i="6"/>
  <c r="D158" i="6"/>
  <c r="C158" i="6"/>
  <c r="D246" i="6"/>
  <c r="C246" i="6"/>
  <c r="C245" i="6"/>
  <c r="D316" i="6"/>
  <c r="C316" i="6"/>
  <c r="C329" i="6"/>
  <c r="E337" i="6" s="1"/>
  <c r="D330" i="6"/>
  <c r="C330" i="6"/>
  <c r="C710" i="6"/>
  <c r="G406" i="10"/>
  <c r="G405" i="10"/>
  <c r="F405" i="10"/>
  <c r="E405" i="10"/>
  <c r="B196" i="12"/>
  <c r="B195" i="12"/>
  <c r="C233" i="12"/>
  <c r="B194" i="12"/>
  <c r="C232" i="12"/>
  <c r="C213" i="12"/>
  <c r="C531" i="12"/>
  <c r="B494" i="12"/>
  <c r="C530" i="12"/>
  <c r="C522" i="12"/>
  <c r="C518" i="12"/>
  <c r="B492" i="12"/>
  <c r="G325" i="3"/>
  <c r="F172" i="3"/>
  <c r="D138" i="3"/>
  <c r="G332" i="3"/>
  <c r="C136" i="3"/>
  <c r="G335" i="3"/>
  <c r="F175" i="3"/>
  <c r="C144" i="3"/>
  <c r="G342" i="3"/>
  <c r="D149" i="3"/>
  <c r="F147" i="3"/>
  <c r="C163" i="3"/>
  <c r="F244" i="3"/>
  <c r="D210" i="3"/>
  <c r="G404" i="3"/>
  <c r="C208" i="3"/>
  <c r="G407" i="3"/>
  <c r="F247" i="3"/>
  <c r="F251" i="3"/>
  <c r="C216" i="3"/>
  <c r="G414" i="3"/>
  <c r="D221" i="3"/>
  <c r="F219" i="3"/>
  <c r="D231" i="3"/>
  <c r="C235" i="3"/>
  <c r="D265" i="3"/>
  <c r="G468" i="3"/>
  <c r="G467" i="3"/>
  <c r="F308" i="3"/>
  <c r="C272" i="3"/>
  <c r="D279" i="3"/>
  <c r="C286" i="3"/>
  <c r="G307" i="3"/>
  <c r="C318" i="3"/>
  <c r="C325" i="3"/>
  <c r="G531" i="3"/>
  <c r="F370" i="3"/>
  <c r="D336" i="3"/>
  <c r="G530" i="3"/>
  <c r="F371" i="3"/>
  <c r="C339" i="3"/>
  <c r="G545" i="3"/>
  <c r="F385" i="3"/>
  <c r="C353" i="3"/>
  <c r="F399" i="3"/>
  <c r="D365" i="3"/>
  <c r="C360" i="3"/>
  <c r="G559" i="3"/>
  <c r="F398" i="3"/>
  <c r="D364" i="3"/>
  <c r="G558" i="3"/>
  <c r="G577" i="3"/>
  <c r="F417" i="3"/>
  <c r="D383" i="3"/>
  <c r="G584" i="3"/>
  <c r="F424" i="3"/>
  <c r="G598" i="3"/>
  <c r="F438" i="3"/>
  <c r="D402" i="3"/>
  <c r="D409" i="3"/>
  <c r="G612" i="3"/>
  <c r="G611" i="3"/>
  <c r="C416" i="3"/>
  <c r="D423" i="3"/>
  <c r="C430" i="3"/>
  <c r="G450" i="3"/>
  <c r="G453" i="3"/>
  <c r="C464" i="3"/>
  <c r="G667" i="3"/>
  <c r="F507" i="3"/>
  <c r="D473" i="3"/>
  <c r="C468" i="3"/>
  <c r="F506" i="3"/>
  <c r="D472" i="3"/>
  <c r="F484" i="3"/>
  <c r="G491" i="3"/>
  <c r="D495" i="3"/>
  <c r="C526" i="3"/>
  <c r="F529" i="3"/>
  <c r="F542" i="3"/>
  <c r="D553" i="3"/>
  <c r="D560" i="3"/>
  <c r="F563" i="3"/>
  <c r="C581" i="3"/>
  <c r="G597" i="3"/>
  <c r="C608" i="3"/>
  <c r="G615" i="3"/>
  <c r="C630" i="3"/>
  <c r="G640" i="3"/>
  <c r="D661" i="3"/>
  <c r="G664" i="3"/>
  <c r="D672" i="3"/>
  <c r="D683" i="3"/>
  <c r="G702" i="3"/>
  <c r="G709" i="3"/>
  <c r="D717" i="3"/>
  <c r="G719" i="3"/>
  <c r="F732" i="3"/>
  <c r="G739" i="3"/>
  <c r="D752" i="3"/>
  <c r="F759" i="3"/>
  <c r="D776" i="3"/>
  <c r="F792" i="3"/>
  <c r="G795" i="3"/>
  <c r="C823" i="3"/>
  <c r="D826" i="3"/>
  <c r="C829" i="3"/>
  <c r="G839" i="3"/>
  <c r="F843" i="3"/>
  <c r="D854" i="3"/>
  <c r="D7" i="6"/>
  <c r="C7" i="6"/>
  <c r="C30" i="6"/>
  <c r="D69" i="6"/>
  <c r="C69" i="6"/>
  <c r="C113" i="6"/>
  <c r="C114" i="6"/>
  <c r="D113" i="6"/>
  <c r="D114" i="6"/>
  <c r="C157" i="6"/>
  <c r="D245" i="6"/>
  <c r="D329" i="6"/>
  <c r="C411" i="6"/>
  <c r="C412" i="6"/>
  <c r="D411" i="6"/>
  <c r="F419" i="6" s="1"/>
  <c r="F588" i="6"/>
  <c r="D699" i="6"/>
  <c r="D700" i="6"/>
  <c r="C700" i="6"/>
  <c r="G315" i="3"/>
  <c r="G314" i="3"/>
  <c r="F155" i="3"/>
  <c r="F250" i="3"/>
  <c r="D216" i="3"/>
  <c r="G410" i="3"/>
  <c r="G519" i="3"/>
  <c r="F358" i="3"/>
  <c r="D324" i="3"/>
  <c r="G518" i="3"/>
  <c r="F359" i="3"/>
  <c r="C116" i="3"/>
  <c r="F455" i="3"/>
  <c r="F591" i="3"/>
  <c r="D557" i="3"/>
  <c r="C552" i="3"/>
  <c r="F590" i="3"/>
  <c r="G751" i="3"/>
  <c r="D556" i="3"/>
  <c r="F794" i="3"/>
  <c r="C162" i="3"/>
  <c r="D167" i="3"/>
  <c r="G361" i="3"/>
  <c r="G271" i="3"/>
  <c r="G548" i="3"/>
  <c r="F388" i="3"/>
  <c r="G576" i="3"/>
  <c r="F416" i="3"/>
  <c r="F478" i="3"/>
  <c r="D444" i="3"/>
  <c r="G639" i="3"/>
  <c r="G638" i="3"/>
  <c r="G670" i="3"/>
  <c r="G669" i="3"/>
  <c r="G668" i="3"/>
  <c r="G713" i="3"/>
  <c r="F614" i="3"/>
  <c r="D581" i="3"/>
  <c r="C576" i="3"/>
  <c r="D580" i="3"/>
  <c r="E687" i="3"/>
  <c r="F740" i="3"/>
  <c r="D704" i="3"/>
  <c r="D701" i="3"/>
  <c r="C701" i="3"/>
  <c r="D475" i="6"/>
  <c r="C475" i="6"/>
  <c r="C186" i="3"/>
  <c r="D191" i="3"/>
  <c r="G385" i="3"/>
  <c r="E228" i="3"/>
  <c r="F286" i="3"/>
  <c r="D252" i="3"/>
  <c r="G446" i="3"/>
  <c r="D272" i="3"/>
  <c r="F333" i="3"/>
  <c r="G493" i="3"/>
  <c r="D299" i="3"/>
  <c r="D325" i="3"/>
  <c r="D339" i="3"/>
  <c r="D416" i="3"/>
  <c r="D430" i="3"/>
  <c r="F477" i="3"/>
  <c r="D443" i="3"/>
  <c r="G484" i="3"/>
  <c r="D502" i="3"/>
  <c r="F505" i="3"/>
  <c r="G508" i="3"/>
  <c r="D526" i="3"/>
  <c r="F539" i="3"/>
  <c r="G749" i="3"/>
  <c r="G748" i="3"/>
  <c r="G570" i="3"/>
  <c r="D640" i="3"/>
  <c r="F674" i="3"/>
  <c r="G834" i="3"/>
  <c r="C635" i="3"/>
  <c r="D639" i="3"/>
  <c r="F687" i="3"/>
  <c r="G847" i="3"/>
  <c r="D653" i="3"/>
  <c r="D652" i="3"/>
  <c r="G846" i="3"/>
  <c r="G843" i="3"/>
  <c r="F684" i="3"/>
  <c r="F650" i="3"/>
  <c r="D658" i="3"/>
  <c r="G853" i="3"/>
  <c r="F693" i="3"/>
  <c r="G852" i="3"/>
  <c r="C654" i="3"/>
  <c r="F658" i="3"/>
  <c r="D680" i="3"/>
  <c r="C676" i="3"/>
  <c r="F715" i="3"/>
  <c r="C687" i="3"/>
  <c r="F726" i="3"/>
  <c r="F691" i="3"/>
  <c r="F734" i="3"/>
  <c r="D718" i="3"/>
  <c r="F753" i="3"/>
  <c r="D740" i="3"/>
  <c r="F775" i="3"/>
  <c r="D741" i="3"/>
  <c r="F768" i="3"/>
  <c r="D737" i="3"/>
  <c r="F802" i="3"/>
  <c r="F786" i="3"/>
  <c r="D795" i="3"/>
  <c r="G792" i="3"/>
  <c r="D815" i="3"/>
  <c r="F849" i="3"/>
  <c r="C810" i="3"/>
  <c r="D824" i="3"/>
  <c r="C820" i="3"/>
  <c r="D825" i="3"/>
  <c r="F826" i="3"/>
  <c r="D30" i="6"/>
  <c r="E149" i="6"/>
  <c r="E177" i="6"/>
  <c r="C275" i="6"/>
  <c r="D276" i="6"/>
  <c r="F284" i="6" s="1"/>
  <c r="C276" i="6"/>
  <c r="D275" i="6"/>
  <c r="D352" i="6"/>
  <c r="C353" i="6"/>
  <c r="D353" i="6"/>
  <c r="D445" i="6"/>
  <c r="C446" i="6"/>
  <c r="D446" i="6"/>
  <c r="F454" i="6" s="1"/>
  <c r="C445" i="6"/>
  <c r="E706" i="6"/>
  <c r="F150" i="3"/>
  <c r="G534" i="3"/>
  <c r="C184" i="3"/>
  <c r="G383" i="3"/>
  <c r="F223" i="3"/>
  <c r="F303" i="3"/>
  <c r="D269" i="3"/>
  <c r="C264" i="3"/>
  <c r="F302" i="3"/>
  <c r="G462" i="3"/>
  <c r="D268" i="3"/>
  <c r="C334" i="3"/>
  <c r="C373" i="3"/>
  <c r="G658" i="3"/>
  <c r="F496" i="3"/>
  <c r="G657" i="3"/>
  <c r="D462" i="3"/>
  <c r="F498" i="3"/>
  <c r="D464" i="3"/>
  <c r="C459" i="3"/>
  <c r="F537" i="3"/>
  <c r="D503" i="3"/>
  <c r="C498" i="3"/>
  <c r="F190" i="3"/>
  <c r="D156" i="3"/>
  <c r="G350" i="3"/>
  <c r="F262" i="3"/>
  <c r="D228" i="3"/>
  <c r="G422" i="3"/>
  <c r="C282" i="3"/>
  <c r="D320" i="3"/>
  <c r="C380" i="3"/>
  <c r="E401" i="3" s="1"/>
  <c r="C426" i="3"/>
  <c r="D498" i="3"/>
  <c r="F571" i="3"/>
  <c r="G599" i="3"/>
  <c r="C712" i="3"/>
  <c r="E732" i="3" s="1"/>
  <c r="G828" i="3"/>
  <c r="E68" i="6"/>
  <c r="G377" i="3"/>
  <c r="C178" i="3"/>
  <c r="F217" i="3"/>
  <c r="F189" i="3"/>
  <c r="C258" i="3"/>
  <c r="F297" i="3"/>
  <c r="D263" i="3"/>
  <c r="G514" i="3"/>
  <c r="F354" i="3"/>
  <c r="G591" i="3"/>
  <c r="F430" i="3"/>
  <c r="D396" i="3"/>
  <c r="G590" i="3"/>
  <c r="F431" i="3"/>
  <c r="G605" i="3"/>
  <c r="G619" i="3"/>
  <c r="F459" i="3"/>
  <c r="D425" i="3"/>
  <c r="C420" i="3"/>
  <c r="G618" i="3"/>
  <c r="D424" i="3"/>
  <c r="G323" i="3"/>
  <c r="F163" i="3"/>
  <c r="F168" i="3"/>
  <c r="D134" i="3"/>
  <c r="G328" i="3"/>
  <c r="D131" i="3"/>
  <c r="D133" i="3"/>
  <c r="F184" i="3"/>
  <c r="D150" i="3"/>
  <c r="G344" i="3"/>
  <c r="C148" i="3"/>
  <c r="G347" i="3"/>
  <c r="F187" i="3"/>
  <c r="C156" i="3"/>
  <c r="E166" i="3" s="1"/>
  <c r="D161" i="3"/>
  <c r="G354" i="3"/>
  <c r="F159" i="3"/>
  <c r="D171" i="3"/>
  <c r="D205" i="3"/>
  <c r="G412" i="3"/>
  <c r="F256" i="3"/>
  <c r="D222" i="3"/>
  <c r="G416" i="3"/>
  <c r="C220" i="3"/>
  <c r="G419" i="3"/>
  <c r="F259" i="3"/>
  <c r="F267" i="3"/>
  <c r="C228" i="3"/>
  <c r="F266" i="3"/>
  <c r="D233" i="3"/>
  <c r="G426" i="3"/>
  <c r="F231" i="3"/>
  <c r="D243" i="3"/>
  <c r="C247" i="3"/>
  <c r="C294" i="3"/>
  <c r="G507" i="3"/>
  <c r="F346" i="3"/>
  <c r="D312" i="3"/>
  <c r="G506" i="3"/>
  <c r="F347" i="3"/>
  <c r="C315" i="3"/>
  <c r="G521" i="3"/>
  <c r="F361" i="3"/>
  <c r="D332" i="3"/>
  <c r="F375" i="3"/>
  <c r="D341" i="3"/>
  <c r="C336" i="3"/>
  <c r="F374" i="3"/>
  <c r="G535" i="3"/>
  <c r="D340" i="3"/>
  <c r="D346" i="3"/>
  <c r="F393" i="3"/>
  <c r="G553" i="3"/>
  <c r="D359" i="3"/>
  <c r="G560" i="3"/>
  <c r="F400" i="3"/>
  <c r="G574" i="3"/>
  <c r="F414" i="3"/>
  <c r="D378" i="3"/>
  <c r="D385" i="3"/>
  <c r="G588" i="3"/>
  <c r="G587" i="3"/>
  <c r="F428" i="3"/>
  <c r="C392" i="3"/>
  <c r="D399" i="3"/>
  <c r="C406" i="3"/>
  <c r="G427" i="3"/>
  <c r="C438" i="3"/>
  <c r="F487" i="3"/>
  <c r="G650" i="3"/>
  <c r="D459" i="3"/>
  <c r="G660" i="3"/>
  <c r="F511" i="3"/>
  <c r="G481" i="3"/>
  <c r="F531" i="3"/>
  <c r="D497" i="3"/>
  <c r="C492" i="3"/>
  <c r="G691" i="3"/>
  <c r="F530" i="3"/>
  <c r="D496" i="3"/>
  <c r="G505" i="3"/>
  <c r="G718" i="3"/>
  <c r="F556" i="3"/>
  <c r="G717" i="3"/>
  <c r="D522" i="3"/>
  <c r="G539" i="3"/>
  <c r="C550" i="3"/>
  <c r="F597" i="3"/>
  <c r="D563" i="3"/>
  <c r="C558" i="3"/>
  <c r="G757" i="3"/>
  <c r="F560" i="3"/>
  <c r="G773" i="3"/>
  <c r="F608" i="3"/>
  <c r="G771" i="3"/>
  <c r="F611" i="3"/>
  <c r="C574" i="3"/>
  <c r="F621" i="3"/>
  <c r="D587" i="3"/>
  <c r="C582" i="3"/>
  <c r="G794" i="3"/>
  <c r="D603" i="3"/>
  <c r="G804" i="3"/>
  <c r="F644" i="3"/>
  <c r="F652" i="3"/>
  <c r="D629" i="3"/>
  <c r="F663" i="3"/>
  <c r="C624" i="3"/>
  <c r="E634" i="3" s="1"/>
  <c r="D626" i="3"/>
  <c r="D635" i="3"/>
  <c r="F637" i="3"/>
  <c r="C648" i="3"/>
  <c r="F742" i="3"/>
  <c r="D708" i="3"/>
  <c r="F706" i="3"/>
  <c r="C714" i="3"/>
  <c r="F717" i="3"/>
  <c r="E756" i="3"/>
  <c r="C736" i="3"/>
  <c r="F770" i="3"/>
  <c r="F783" i="3"/>
  <c r="G786" i="3"/>
  <c r="F835" i="3"/>
  <c r="D810" i="3"/>
  <c r="G823" i="3"/>
  <c r="D844" i="3"/>
  <c r="C840" i="3"/>
  <c r="F854" i="3"/>
  <c r="F30" i="6"/>
  <c r="D51" i="6"/>
  <c r="D52" i="6"/>
  <c r="F56" i="6" s="1"/>
  <c r="C51" i="6"/>
  <c r="D121" i="6"/>
  <c r="C122" i="6"/>
  <c r="D122" i="6"/>
  <c r="C121" i="6"/>
  <c r="D184" i="6"/>
  <c r="D183" i="6"/>
  <c r="C352" i="6"/>
  <c r="D441" i="6"/>
  <c r="D442" i="6"/>
  <c r="C442" i="6"/>
  <c r="C441" i="6"/>
  <c r="C505" i="6"/>
  <c r="E792" i="6"/>
  <c r="F178" i="3"/>
  <c r="D144" i="3"/>
  <c r="G338" i="3"/>
  <c r="C222" i="3"/>
  <c r="D227" i="3"/>
  <c r="G421" i="3"/>
  <c r="F405" i="3"/>
  <c r="D371" i="3"/>
  <c r="G355" i="3"/>
  <c r="C401" i="3"/>
  <c r="E698" i="3"/>
  <c r="F810" i="3"/>
  <c r="G353" i="3"/>
  <c r="C154" i="3"/>
  <c r="F193" i="3"/>
  <c r="F237" i="3"/>
  <c r="C394" i="3"/>
  <c r="G676" i="3"/>
  <c r="G510" i="3"/>
  <c r="C521" i="3"/>
  <c r="G607" i="3"/>
  <c r="G842" i="3"/>
  <c r="D647" i="3"/>
  <c r="F682" i="3"/>
  <c r="G841" i="3"/>
  <c r="F679" i="3"/>
  <c r="G808" i="3"/>
  <c r="D6" i="6"/>
  <c r="F157" i="3"/>
  <c r="F214" i="3"/>
  <c r="D180" i="3"/>
  <c r="G374" i="3"/>
  <c r="D201" i="3"/>
  <c r="G449" i="3"/>
  <c r="C250" i="3"/>
  <c r="F289" i="3"/>
  <c r="F315" i="3"/>
  <c r="D281" i="3"/>
  <c r="C276" i="3"/>
  <c r="F314" i="3"/>
  <c r="G475" i="3"/>
  <c r="D280" i="3"/>
  <c r="D286" i="3"/>
  <c r="G500" i="3"/>
  <c r="F340" i="3"/>
  <c r="G528" i="3"/>
  <c r="G527" i="3"/>
  <c r="F368" i="3"/>
  <c r="F148" i="3"/>
  <c r="G308" i="3"/>
  <c r="C114" i="3"/>
  <c r="F149" i="3"/>
  <c r="G311" i="3"/>
  <c r="G313" i="3"/>
  <c r="F158" i="3"/>
  <c r="D141" i="3"/>
  <c r="D175" i="3"/>
  <c r="F226" i="3"/>
  <c r="D192" i="3"/>
  <c r="G386" i="3"/>
  <c r="G389" i="3"/>
  <c r="C190" i="3"/>
  <c r="F229" i="3"/>
  <c r="C198" i="3"/>
  <c r="E221" i="3" s="1"/>
  <c r="D203" i="3"/>
  <c r="G397" i="3"/>
  <c r="F201" i="3"/>
  <c r="D213" i="3"/>
  <c r="D247" i="3"/>
  <c r="F298" i="3"/>
  <c r="D264" i="3"/>
  <c r="G458" i="3"/>
  <c r="G461" i="3"/>
  <c r="C262" i="3"/>
  <c r="F301" i="3"/>
  <c r="F309" i="3"/>
  <c r="G469" i="3"/>
  <c r="D275" i="3"/>
  <c r="G476" i="3"/>
  <c r="F316" i="3"/>
  <c r="G490" i="3"/>
  <c r="F330" i="3"/>
  <c r="D294" i="3"/>
  <c r="D301" i="3"/>
  <c r="G504" i="3"/>
  <c r="G503" i="3"/>
  <c r="F344" i="3"/>
  <c r="D315" i="3"/>
  <c r="G343" i="3"/>
  <c r="G567" i="3"/>
  <c r="F406" i="3"/>
  <c r="D372" i="3"/>
  <c r="G566" i="3"/>
  <c r="F407" i="3"/>
  <c r="G581" i="3"/>
  <c r="G580" i="3"/>
  <c r="F421" i="3"/>
  <c r="D392" i="3"/>
  <c r="F435" i="3"/>
  <c r="D401" i="3"/>
  <c r="C396" i="3"/>
  <c r="F434" i="3"/>
  <c r="G595" i="3"/>
  <c r="D400" i="3"/>
  <c r="D406" i="3"/>
  <c r="F453" i="3"/>
  <c r="D419" i="3"/>
  <c r="G613" i="3"/>
  <c r="G630" i="3"/>
  <c r="G634" i="3"/>
  <c r="G633" i="3"/>
  <c r="D438" i="3"/>
  <c r="D445" i="3"/>
  <c r="G457" i="3"/>
  <c r="G465" i="3"/>
  <c r="F522" i="3"/>
  <c r="D488" i="3"/>
  <c r="G684" i="3"/>
  <c r="F524" i="3"/>
  <c r="D490" i="3"/>
  <c r="C485" i="3"/>
  <c r="F528" i="3"/>
  <c r="G698" i="3"/>
  <c r="F538" i="3"/>
  <c r="D504" i="3"/>
  <c r="G699" i="3"/>
  <c r="F512" i="3"/>
  <c r="F515" i="3"/>
  <c r="G523" i="3"/>
  <c r="F573" i="3"/>
  <c r="D539" i="3"/>
  <c r="C534" i="3"/>
  <c r="D538" i="3"/>
  <c r="F536" i="3"/>
  <c r="D550" i="3"/>
  <c r="F607" i="3"/>
  <c r="F578" i="3"/>
  <c r="D582" i="3"/>
  <c r="D589" i="3"/>
  <c r="G601" i="3"/>
  <c r="G609" i="3"/>
  <c r="D624" i="3"/>
  <c r="G637" i="3"/>
  <c r="D648" i="3"/>
  <c r="D656" i="3"/>
  <c r="G858" i="3"/>
  <c r="F698" i="3"/>
  <c r="F696" i="3"/>
  <c r="D664" i="3"/>
  <c r="F697" i="3"/>
  <c r="D663" i="3"/>
  <c r="F669" i="3"/>
  <c r="F673" i="3"/>
  <c r="C692" i="3"/>
  <c r="F731" i="3"/>
  <c r="C703" i="3"/>
  <c r="E722" i="3" s="1"/>
  <c r="D714" i="3"/>
  <c r="D731" i="3"/>
  <c r="C727" i="3"/>
  <c r="D732" i="3"/>
  <c r="D730" i="3"/>
  <c r="D753" i="3"/>
  <c r="F787" i="3"/>
  <c r="C748" i="3"/>
  <c r="F750" i="3"/>
  <c r="F763" i="3"/>
  <c r="F766" i="3"/>
  <c r="G770" i="3"/>
  <c r="G806" i="3"/>
  <c r="D839" i="3"/>
  <c r="D836" i="3"/>
  <c r="F837" i="3"/>
  <c r="G854" i="3"/>
  <c r="E112" i="6"/>
  <c r="D146" i="6"/>
  <c r="C183" i="6"/>
  <c r="E191" i="6" s="1"/>
  <c r="D253" i="6"/>
  <c r="C253" i="6"/>
  <c r="E557" i="6"/>
  <c r="D572" i="6"/>
  <c r="F577" i="6" s="1"/>
  <c r="D573" i="6"/>
  <c r="C572" i="6"/>
  <c r="E580" i="6" s="1"/>
  <c r="C573" i="6"/>
  <c r="F232" i="3"/>
  <c r="D198" i="3"/>
  <c r="G392" i="3"/>
  <c r="D145" i="3"/>
  <c r="F196" i="3"/>
  <c r="D162" i="3"/>
  <c r="G356" i="3"/>
  <c r="C160" i="3"/>
  <c r="G359" i="3"/>
  <c r="F199" i="3"/>
  <c r="C168" i="3"/>
  <c r="D173" i="3"/>
  <c r="G366" i="3"/>
  <c r="F171" i="3"/>
  <c r="D183" i="3"/>
  <c r="D217" i="3"/>
  <c r="G424" i="3"/>
  <c r="D234" i="3"/>
  <c r="G428" i="3"/>
  <c r="F268" i="3"/>
  <c r="F271" i="3"/>
  <c r="C232" i="3"/>
  <c r="G431" i="3"/>
  <c r="F270" i="3"/>
  <c r="F275" i="3"/>
  <c r="F279" i="3"/>
  <c r="C240" i="3"/>
  <c r="F278" i="3"/>
  <c r="G438" i="3"/>
  <c r="D245" i="3"/>
  <c r="F243" i="3"/>
  <c r="D255" i="3"/>
  <c r="G483" i="3"/>
  <c r="F322" i="3"/>
  <c r="D288" i="3"/>
  <c r="G482" i="3"/>
  <c r="F323" i="3"/>
  <c r="G497" i="3"/>
  <c r="G496" i="3"/>
  <c r="F337" i="3"/>
  <c r="D308" i="3"/>
  <c r="F351" i="3"/>
  <c r="D317" i="3"/>
  <c r="C312" i="3"/>
  <c r="F350" i="3"/>
  <c r="D316" i="3"/>
  <c r="G511" i="3"/>
  <c r="D322" i="3"/>
  <c r="F369" i="3"/>
  <c r="D335" i="3"/>
  <c r="G529" i="3"/>
  <c r="G536" i="3"/>
  <c r="F376" i="3"/>
  <c r="G550" i="3"/>
  <c r="F390" i="3"/>
  <c r="D354" i="3"/>
  <c r="D361" i="3"/>
  <c r="G564" i="3"/>
  <c r="G563" i="3"/>
  <c r="F404" i="3"/>
  <c r="D375" i="3"/>
  <c r="G403" i="3"/>
  <c r="F466" i="3"/>
  <c r="D432" i="3"/>
  <c r="F467" i="3"/>
  <c r="G641" i="3"/>
  <c r="F448" i="3"/>
  <c r="D469" i="3"/>
  <c r="F521" i="3"/>
  <c r="G692" i="3"/>
  <c r="G515" i="3"/>
  <c r="G728" i="3"/>
  <c r="G754" i="3"/>
  <c r="F625" i="3"/>
  <c r="G785" i="3"/>
  <c r="F592" i="3"/>
  <c r="F624" i="3"/>
  <c r="G831" i="3"/>
  <c r="D636" i="3"/>
  <c r="F671" i="3"/>
  <c r="G830" i="3"/>
  <c r="F635" i="3"/>
  <c r="F648" i="3"/>
  <c r="D692" i="3"/>
  <c r="G733" i="3"/>
  <c r="G744" i="3"/>
  <c r="G750" i="3"/>
  <c r="G753" i="3"/>
  <c r="D791" i="3"/>
  <c r="F824" i="3"/>
  <c r="F852" i="3"/>
  <c r="F817" i="3"/>
  <c r="D829" i="3"/>
  <c r="G837" i="3"/>
  <c r="D846" i="3"/>
  <c r="C841" i="3"/>
  <c r="D857" i="3"/>
  <c r="E45" i="6"/>
  <c r="D58" i="6"/>
  <c r="C58" i="6"/>
  <c r="D68" i="6"/>
  <c r="C68" i="6"/>
  <c r="C67" i="6"/>
  <c r="D96" i="6"/>
  <c r="C96" i="6"/>
  <c r="D95" i="6"/>
  <c r="C95" i="6"/>
  <c r="D110" i="6"/>
  <c r="F118" i="6" s="1"/>
  <c r="D160" i="6"/>
  <c r="D159" i="6"/>
  <c r="F167" i="6" s="1"/>
  <c r="C159" i="6"/>
  <c r="D208" i="6"/>
  <c r="C208" i="6"/>
  <c r="D457" i="6"/>
  <c r="C457" i="6"/>
  <c r="E476" i="6"/>
  <c r="F846" i="6"/>
  <c r="F226" i="6"/>
  <c r="D223" i="6"/>
  <c r="D224" i="6"/>
  <c r="C224" i="6"/>
  <c r="D281" i="6"/>
  <c r="C281" i="6"/>
  <c r="D282" i="6"/>
  <c r="C282" i="6"/>
  <c r="E290" i="6" s="1"/>
  <c r="C324" i="6"/>
  <c r="C323" i="6"/>
  <c r="D323" i="6"/>
  <c r="F329" i="6" s="1"/>
  <c r="D358" i="6"/>
  <c r="C358" i="6"/>
  <c r="C414" i="6"/>
  <c r="D413" i="6"/>
  <c r="C413" i="6"/>
  <c r="D414" i="6"/>
  <c r="E495" i="6"/>
  <c r="D613" i="6"/>
  <c r="C613" i="6"/>
  <c r="E617" i="6" s="1"/>
  <c r="B216" i="12"/>
  <c r="C252" i="12"/>
  <c r="B215" i="12"/>
  <c r="C244" i="12"/>
  <c r="C253" i="12"/>
  <c r="F170" i="3"/>
  <c r="D136" i="3"/>
  <c r="F133" i="3"/>
  <c r="G336" i="3"/>
  <c r="F176" i="3"/>
  <c r="D142" i="3"/>
  <c r="F139" i="3"/>
  <c r="F182" i="3"/>
  <c r="D148" i="3"/>
  <c r="F145" i="3"/>
  <c r="G348" i="3"/>
  <c r="F188" i="3"/>
  <c r="D154" i="3"/>
  <c r="F194" i="3"/>
  <c r="D160" i="3"/>
  <c r="G360" i="3"/>
  <c r="F200" i="3"/>
  <c r="D166" i="3"/>
  <c r="F206" i="3"/>
  <c r="D172" i="3"/>
  <c r="G372" i="3"/>
  <c r="F212" i="3"/>
  <c r="D178" i="3"/>
  <c r="F218" i="3"/>
  <c r="D184" i="3"/>
  <c r="G384" i="3"/>
  <c r="F224" i="3"/>
  <c r="D190" i="3"/>
  <c r="F230" i="3"/>
  <c r="D196" i="3"/>
  <c r="G396" i="3"/>
  <c r="F236" i="3"/>
  <c r="D202" i="3"/>
  <c r="F242" i="3"/>
  <c r="D208" i="3"/>
  <c r="G408" i="3"/>
  <c r="F248" i="3"/>
  <c r="D214" i="3"/>
  <c r="F254" i="3"/>
  <c r="D220" i="3"/>
  <c r="G420" i="3"/>
  <c r="F260" i="3"/>
  <c r="D226" i="3"/>
  <c r="D232" i="3"/>
  <c r="G432" i="3"/>
  <c r="D238" i="3"/>
  <c r="D244" i="3"/>
  <c r="G444" i="3"/>
  <c r="D250" i="3"/>
  <c r="D256" i="3"/>
  <c r="G456" i="3"/>
  <c r="D262" i="3"/>
  <c r="F307" i="3"/>
  <c r="F272" i="3"/>
  <c r="F319" i="3"/>
  <c r="F284" i="3"/>
  <c r="F331" i="3"/>
  <c r="F296" i="3"/>
  <c r="F343" i="3"/>
  <c r="F355" i="3"/>
  <c r="F367" i="3"/>
  <c r="F379" i="3"/>
  <c r="F391" i="3"/>
  <c r="F403" i="3"/>
  <c r="F415" i="3"/>
  <c r="F427" i="3"/>
  <c r="F439" i="3"/>
  <c r="F451" i="3"/>
  <c r="F463" i="3"/>
  <c r="F475" i="3"/>
  <c r="G661" i="3"/>
  <c r="F501" i="3"/>
  <c r="D467" i="3"/>
  <c r="C462" i="3"/>
  <c r="E484" i="3" s="1"/>
  <c r="G687" i="3"/>
  <c r="F526" i="3"/>
  <c r="D492" i="3"/>
  <c r="D493" i="3"/>
  <c r="G705" i="3"/>
  <c r="G716" i="3"/>
  <c r="D519" i="3"/>
  <c r="F579" i="3"/>
  <c r="D545" i="3"/>
  <c r="C540" i="3"/>
  <c r="G742" i="3"/>
  <c r="G740" i="3"/>
  <c r="F595" i="3"/>
  <c r="F600" i="3"/>
  <c r="F645" i="3"/>
  <c r="G805" i="3"/>
  <c r="C606" i="3"/>
  <c r="G820" i="3"/>
  <c r="G840" i="3"/>
  <c r="F683" i="3"/>
  <c r="F659" i="3"/>
  <c r="D669" i="3"/>
  <c r="C665" i="3"/>
  <c r="D670" i="3"/>
  <c r="F738" i="3"/>
  <c r="F749" i="3"/>
  <c r="D715" i="3"/>
  <c r="C710" i="3"/>
  <c r="D712" i="3"/>
  <c r="D725" i="3"/>
  <c r="E754" i="3"/>
  <c r="F773" i="3"/>
  <c r="D739" i="3"/>
  <c r="C734" i="3"/>
  <c r="D742" i="3"/>
  <c r="F776" i="3"/>
  <c r="C737" i="3"/>
  <c r="E755" i="3" s="1"/>
  <c r="F782" i="3"/>
  <c r="C743" i="3"/>
  <c r="D773" i="3"/>
  <c r="F807" i="3"/>
  <c r="C768" i="3"/>
  <c r="E791" i="3" s="1"/>
  <c r="F823" i="3"/>
  <c r="F827" i="3"/>
  <c r="D798" i="3"/>
  <c r="D804" i="3"/>
  <c r="F838" i="3"/>
  <c r="C799" i="3"/>
  <c r="F855" i="3"/>
  <c r="F858" i="3"/>
  <c r="G821" i="3"/>
  <c r="D830" i="3"/>
  <c r="D835" i="3"/>
  <c r="C830" i="3"/>
  <c r="E853" i="3" s="1"/>
  <c r="G832" i="3"/>
  <c r="D841" i="3"/>
  <c r="D12" i="6"/>
  <c r="C12" i="6"/>
  <c r="C70" i="6"/>
  <c r="D71" i="6"/>
  <c r="F72" i="6" s="1"/>
  <c r="D70" i="6"/>
  <c r="D156" i="6"/>
  <c r="C156" i="6"/>
  <c r="E163" i="6" s="1"/>
  <c r="D155" i="6"/>
  <c r="D190" i="6"/>
  <c r="F198" i="6" s="1"/>
  <c r="D191" i="6"/>
  <c r="C190" i="6"/>
  <c r="E198" i="6" s="1"/>
  <c r="D220" i="6"/>
  <c r="C220" i="6"/>
  <c r="C223" i="6"/>
  <c r="D263" i="6"/>
  <c r="D264" i="6"/>
  <c r="C264" i="6"/>
  <c r="E272" i="6" s="1"/>
  <c r="C263" i="6"/>
  <c r="E271" i="6" s="1"/>
  <c r="D292" i="6"/>
  <c r="C292" i="6"/>
  <c r="C327" i="6"/>
  <c r="D327" i="6"/>
  <c r="C364" i="6"/>
  <c r="D364" i="6"/>
  <c r="C363" i="6"/>
  <c r="C393" i="6"/>
  <c r="D394" i="6"/>
  <c r="F402" i="6" s="1"/>
  <c r="C394" i="6"/>
  <c r="D393" i="6"/>
  <c r="C478" i="6"/>
  <c r="D479" i="6"/>
  <c r="F659" i="6"/>
  <c r="D745" i="6"/>
  <c r="C746" i="6"/>
  <c r="C745" i="6"/>
  <c r="E782" i="6"/>
  <c r="E783" i="6"/>
  <c r="F74" i="10"/>
  <c r="E74" i="10"/>
  <c r="F75" i="10"/>
  <c r="F156" i="3"/>
  <c r="E232" i="3"/>
  <c r="E238" i="3"/>
  <c r="G265" i="3"/>
  <c r="G277" i="3"/>
  <c r="G289" i="3"/>
  <c r="G645" i="3"/>
  <c r="G656" i="3"/>
  <c r="F519" i="3"/>
  <c r="D485" i="3"/>
  <c r="C480" i="3"/>
  <c r="G682" i="3"/>
  <c r="F535" i="3"/>
  <c r="F540" i="3"/>
  <c r="G708" i="3"/>
  <c r="G745" i="3"/>
  <c r="F585" i="3"/>
  <c r="D551" i="3"/>
  <c r="C546" i="3"/>
  <c r="E569" i="3" s="1"/>
  <c r="F610" i="3"/>
  <c r="D576" i="3"/>
  <c r="D574" i="3"/>
  <c r="D577" i="3"/>
  <c r="G800" i="3"/>
  <c r="C625" i="3"/>
  <c r="G824" i="3"/>
  <c r="F667" i="3"/>
  <c r="G827" i="3"/>
  <c r="D633" i="3"/>
  <c r="D654" i="3"/>
  <c r="F716" i="3"/>
  <c r="F727" i="3"/>
  <c r="F765" i="3"/>
  <c r="D743" i="3"/>
  <c r="D758" i="3"/>
  <c r="D759" i="3"/>
  <c r="F796" i="3"/>
  <c r="D842" i="3"/>
  <c r="F71" i="6"/>
  <c r="D93" i="6"/>
  <c r="D94" i="6"/>
  <c r="C94" i="6"/>
  <c r="C93" i="6"/>
  <c r="E101" i="6" s="1"/>
  <c r="D101" i="6"/>
  <c r="C101" i="6"/>
  <c r="C100" i="6"/>
  <c r="D102" i="6"/>
  <c r="C102" i="6"/>
  <c r="C142" i="6"/>
  <c r="D142" i="6"/>
  <c r="D161" i="6"/>
  <c r="C161" i="6"/>
  <c r="E169" i="6" s="1"/>
  <c r="D175" i="6"/>
  <c r="C175" i="6"/>
  <c r="D176" i="6"/>
  <c r="C176" i="6"/>
  <c r="C360" i="6"/>
  <c r="D359" i="6"/>
  <c r="C359" i="6"/>
  <c r="D360" i="6"/>
  <c r="F368" i="6" s="1"/>
  <c r="D390" i="6"/>
  <c r="C390" i="6"/>
  <c r="C389" i="6"/>
  <c r="D389" i="6"/>
  <c r="C545" i="6"/>
  <c r="D544" i="6"/>
  <c r="F552" i="6" s="1"/>
  <c r="D545" i="6"/>
  <c r="F553" i="6" s="1"/>
  <c r="D591" i="6"/>
  <c r="C591" i="6"/>
  <c r="E598" i="6" s="1"/>
  <c r="D590" i="6"/>
  <c r="F593" i="6" s="1"/>
  <c r="D771" i="6"/>
  <c r="C771" i="6"/>
  <c r="C802" i="6"/>
  <c r="D801" i="6"/>
  <c r="G300" i="3"/>
  <c r="G288" i="3"/>
  <c r="G276" i="3"/>
  <c r="G264" i="3"/>
  <c r="G305" i="3"/>
  <c r="G293" i="3"/>
  <c r="G281" i="3"/>
  <c r="G269" i="3"/>
  <c r="F146" i="3"/>
  <c r="F144" i="3"/>
  <c r="F142" i="3"/>
  <c r="F140" i="3"/>
  <c r="F138" i="3"/>
  <c r="F136" i="3"/>
  <c r="F134" i="3"/>
  <c r="F132" i="3"/>
  <c r="F130" i="3"/>
  <c r="G298" i="3"/>
  <c r="G286" i="3"/>
  <c r="G274" i="3"/>
  <c r="G303" i="3"/>
  <c r="G291" i="3"/>
  <c r="G279" i="3"/>
  <c r="G267" i="3"/>
  <c r="G296" i="3"/>
  <c r="G284" i="3"/>
  <c r="G272" i="3"/>
  <c r="F269" i="3"/>
  <c r="C230" i="3"/>
  <c r="F281" i="3"/>
  <c r="C242" i="3"/>
  <c r="E250" i="3" s="1"/>
  <c r="F312" i="3"/>
  <c r="F324" i="3"/>
  <c r="G294" i="3"/>
  <c r="F408" i="3"/>
  <c r="F420" i="3"/>
  <c r="F444" i="3"/>
  <c r="F468" i="3"/>
  <c r="F480" i="3"/>
  <c r="G685" i="3"/>
  <c r="F525" i="3"/>
  <c r="D491" i="3"/>
  <c r="C486" i="3"/>
  <c r="G690" i="3"/>
  <c r="F550" i="3"/>
  <c r="D516" i="3"/>
  <c r="G711" i="3"/>
  <c r="D514" i="3"/>
  <c r="D517" i="3"/>
  <c r="F569" i="3"/>
  <c r="G737" i="3"/>
  <c r="D543" i="3"/>
  <c r="E574" i="3"/>
  <c r="G763" i="3"/>
  <c r="F603" i="3"/>
  <c r="D569" i="3"/>
  <c r="C564" i="3"/>
  <c r="G762" i="3"/>
  <c r="G766" i="3"/>
  <c r="D585" i="3"/>
  <c r="D590" i="3"/>
  <c r="F632" i="3"/>
  <c r="F631" i="3"/>
  <c r="E621" i="3"/>
  <c r="F653" i="3"/>
  <c r="D619" i="3"/>
  <c r="C614" i="3"/>
  <c r="D618" i="3"/>
  <c r="G813" i="3"/>
  <c r="G812" i="3"/>
  <c r="F656" i="3"/>
  <c r="G816" i="3"/>
  <c r="D622" i="3"/>
  <c r="G838" i="3"/>
  <c r="F678" i="3"/>
  <c r="D644" i="3"/>
  <c r="D641" i="3"/>
  <c r="G851" i="3"/>
  <c r="D660" i="3"/>
  <c r="F694" i="3"/>
  <c r="C655" i="3"/>
  <c r="F702" i="3"/>
  <c r="D671" i="3"/>
  <c r="F705" i="3"/>
  <c r="C666" i="3"/>
  <c r="E689" i="3" s="1"/>
  <c r="E694" i="3"/>
  <c r="F713" i="3"/>
  <c r="D679" i="3"/>
  <c r="C674" i="3"/>
  <c r="E696" i="3" s="1"/>
  <c r="D678" i="3"/>
  <c r="F720" i="3"/>
  <c r="F704" i="3"/>
  <c r="F847" i="3"/>
  <c r="D838" i="3"/>
  <c r="F841" i="3"/>
  <c r="D4" i="6"/>
  <c r="C4" i="6"/>
  <c r="C3" i="6"/>
  <c r="D54" i="6"/>
  <c r="C54" i="6"/>
  <c r="D111" i="6"/>
  <c r="D124" i="6"/>
  <c r="D125" i="6"/>
  <c r="C125" i="6"/>
  <c r="E133" i="6" s="1"/>
  <c r="C131" i="6"/>
  <c r="D131" i="6"/>
  <c r="C132" i="6"/>
  <c r="D181" i="6"/>
  <c r="C181" i="6"/>
  <c r="D255" i="6"/>
  <c r="C255" i="6"/>
  <c r="C256" i="6"/>
  <c r="D267" i="6"/>
  <c r="D268" i="6"/>
  <c r="C268" i="6"/>
  <c r="E276" i="6" s="1"/>
  <c r="D289" i="6"/>
  <c r="C289" i="6"/>
  <c r="C311" i="6"/>
  <c r="E317" i="6" s="1"/>
  <c r="D312" i="6"/>
  <c r="C312" i="6"/>
  <c r="D324" i="6"/>
  <c r="F394" i="6"/>
  <c r="C602" i="6"/>
  <c r="D602" i="6"/>
  <c r="E809" i="6"/>
  <c r="G363" i="3"/>
  <c r="C164" i="3"/>
  <c r="E184" i="3" s="1"/>
  <c r="G375" i="3"/>
  <c r="C176" i="3"/>
  <c r="G423" i="3"/>
  <c r="C224" i="3"/>
  <c r="E244" i="3" s="1"/>
  <c r="G306" i="3"/>
  <c r="F372" i="3"/>
  <c r="F384" i="3"/>
  <c r="F396" i="3"/>
  <c r="F432" i="3"/>
  <c r="G312" i="3"/>
  <c r="F152" i="3"/>
  <c r="E131" i="3"/>
  <c r="F305" i="3"/>
  <c r="F317" i="3"/>
  <c r="F329" i="3"/>
  <c r="F341" i="3"/>
  <c r="F353" i="3"/>
  <c r="F365" i="3"/>
  <c r="F377" i="3"/>
  <c r="F389" i="3"/>
  <c r="F401" i="3"/>
  <c r="F413" i="3"/>
  <c r="F425" i="3"/>
  <c r="F437" i="3"/>
  <c r="F449" i="3"/>
  <c r="G621" i="3"/>
  <c r="F473" i="3"/>
  <c r="C449" i="3"/>
  <c r="F490" i="3"/>
  <c r="D456" i="3"/>
  <c r="D454" i="3"/>
  <c r="D457" i="3"/>
  <c r="F509" i="3"/>
  <c r="G680" i="3"/>
  <c r="D483" i="3"/>
  <c r="D486" i="3"/>
  <c r="G703" i="3"/>
  <c r="F543" i="3"/>
  <c r="D509" i="3"/>
  <c r="C504" i="3"/>
  <c r="G706" i="3"/>
  <c r="C512" i="3"/>
  <c r="F559" i="3"/>
  <c r="F564" i="3"/>
  <c r="G732" i="3"/>
  <c r="G731" i="3"/>
  <c r="C538" i="3"/>
  <c r="F548" i="3"/>
  <c r="C567" i="3"/>
  <c r="G769" i="3"/>
  <c r="F609" i="3"/>
  <c r="D575" i="3"/>
  <c r="C570" i="3"/>
  <c r="D572" i="3"/>
  <c r="G774" i="3"/>
  <c r="F577" i="3"/>
  <c r="C593" i="3"/>
  <c r="F634" i="3"/>
  <c r="D600" i="3"/>
  <c r="D598" i="3"/>
  <c r="D601" i="3"/>
  <c r="F606" i="3"/>
  <c r="C617" i="3"/>
  <c r="D628" i="3"/>
  <c r="C639" i="3"/>
  <c r="C652" i="3"/>
  <c r="F660" i="3"/>
  <c r="C663" i="3"/>
  <c r="G679" i="3"/>
  <c r="D689" i="3"/>
  <c r="F690" i="3"/>
  <c r="D700" i="3"/>
  <c r="C696" i="3"/>
  <c r="G704" i="3"/>
  <c r="F747" i="3"/>
  <c r="F791" i="3"/>
  <c r="D757" i="3"/>
  <c r="D754" i="3"/>
  <c r="F777" i="3"/>
  <c r="F822" i="3"/>
  <c r="D788" i="3"/>
  <c r="F788" i="3"/>
  <c r="C805" i="3"/>
  <c r="E827" i="3" s="1"/>
  <c r="E831" i="3"/>
  <c r="F819" i="3"/>
  <c r="D855" i="3"/>
  <c r="D853" i="3"/>
  <c r="C850" i="3"/>
  <c r="C13" i="6"/>
  <c r="D17" i="6"/>
  <c r="C17" i="6"/>
  <c r="D27" i="6"/>
  <c r="F35" i="6" s="1"/>
  <c r="D28" i="6"/>
  <c r="C28" i="6"/>
  <c r="E36" i="6" s="1"/>
  <c r="C27" i="6"/>
  <c r="E35" i="6" s="1"/>
  <c r="G35" i="6" s="1"/>
  <c r="H35" i="6" s="1"/>
  <c r="I35" i="6" s="1"/>
  <c r="J35" i="6" s="1"/>
  <c r="F44" i="6"/>
  <c r="C52" i="6"/>
  <c r="C59" i="6"/>
  <c r="E67" i="6" s="1"/>
  <c r="D84" i="6"/>
  <c r="F88" i="6" s="1"/>
  <c r="D85" i="6"/>
  <c r="C91" i="6"/>
  <c r="C124" i="6"/>
  <c r="D201" i="6"/>
  <c r="D202" i="6"/>
  <c r="F210" i="6" s="1"/>
  <c r="C202" i="6"/>
  <c r="E210" i="6" s="1"/>
  <c r="G210" i="6" s="1"/>
  <c r="H210" i="6" s="1"/>
  <c r="I210" i="6" s="1"/>
  <c r="J210" i="6" s="1"/>
  <c r="D221" i="6"/>
  <c r="D238" i="6"/>
  <c r="C267" i="6"/>
  <c r="C287" i="6"/>
  <c r="D287" i="6"/>
  <c r="C293" i="6"/>
  <c r="C294" i="6"/>
  <c r="D293" i="6"/>
  <c r="D311" i="6"/>
  <c r="E343" i="6"/>
  <c r="F631" i="6"/>
  <c r="C635" i="6"/>
  <c r="E643" i="6" s="1"/>
  <c r="D635" i="6"/>
  <c r="F643" i="6" s="1"/>
  <c r="F788" i="6"/>
  <c r="F293" i="3"/>
  <c r="C254" i="3"/>
  <c r="G270" i="3"/>
  <c r="G282" i="3"/>
  <c r="F348" i="3"/>
  <c r="F456" i="3"/>
  <c r="G317" i="3"/>
  <c r="C118" i="3"/>
  <c r="G327" i="3"/>
  <c r="D132" i="3"/>
  <c r="F137" i="3"/>
  <c r="F180" i="3"/>
  <c r="D146" i="3"/>
  <c r="F186" i="3"/>
  <c r="G346" i="3"/>
  <c r="D152" i="3"/>
  <c r="F192" i="3"/>
  <c r="D158" i="3"/>
  <c r="F198" i="3"/>
  <c r="G358" i="3"/>
  <c r="D164" i="3"/>
  <c r="F204" i="3"/>
  <c r="D170" i="3"/>
  <c r="F210" i="3"/>
  <c r="G370" i="3"/>
  <c r="D176" i="3"/>
  <c r="F216" i="3"/>
  <c r="D182" i="3"/>
  <c r="F222" i="3"/>
  <c r="G382" i="3"/>
  <c r="D188" i="3"/>
  <c r="F228" i="3"/>
  <c r="D194" i="3"/>
  <c r="F234" i="3"/>
  <c r="G394" i="3"/>
  <c r="D200" i="3"/>
  <c r="F240" i="3"/>
  <c r="D206" i="3"/>
  <c r="F209" i="3"/>
  <c r="F215" i="3"/>
  <c r="F221" i="3"/>
  <c r="F233" i="3"/>
  <c r="F245" i="3"/>
  <c r="F300" i="3"/>
  <c r="D266" i="3"/>
  <c r="G268" i="3"/>
  <c r="G280" i="3"/>
  <c r="G299" i="3"/>
  <c r="G304" i="3"/>
  <c r="G316" i="3"/>
  <c r="G340" i="3"/>
  <c r="G352" i="3"/>
  <c r="G364" i="3"/>
  <c r="G376" i="3"/>
  <c r="G388" i="3"/>
  <c r="G400" i="3"/>
  <c r="G441" i="3"/>
  <c r="G643" i="3"/>
  <c r="F483" i="3"/>
  <c r="D449" i="3"/>
  <c r="C444" i="3"/>
  <c r="G646" i="3"/>
  <c r="F499" i="3"/>
  <c r="F504" i="3"/>
  <c r="G672" i="3"/>
  <c r="F488" i="3"/>
  <c r="F549" i="3"/>
  <c r="D515" i="3"/>
  <c r="C510" i="3"/>
  <c r="E530" i="3" s="1"/>
  <c r="D512" i="3"/>
  <c r="G714" i="3"/>
  <c r="F517" i="3"/>
  <c r="G734" i="3"/>
  <c r="F574" i="3"/>
  <c r="D540" i="3"/>
  <c r="D541" i="3"/>
  <c r="F546" i="3"/>
  <c r="F551" i="3"/>
  <c r="F593" i="3"/>
  <c r="D567" i="3"/>
  <c r="D570" i="3"/>
  <c r="F627" i="3"/>
  <c r="G787" i="3"/>
  <c r="D593" i="3"/>
  <c r="C588" i="3"/>
  <c r="G790" i="3"/>
  <c r="F630" i="3"/>
  <c r="G788" i="3"/>
  <c r="D609" i="3"/>
  <c r="G814" i="3"/>
  <c r="D620" i="3"/>
  <c r="F654" i="3"/>
  <c r="C615" i="3"/>
  <c r="D617" i="3"/>
  <c r="F676" i="3"/>
  <c r="G644" i="3"/>
  <c r="F655" i="3"/>
  <c r="G856" i="3"/>
  <c r="G671" i="3"/>
  <c r="E708" i="3"/>
  <c r="F699" i="3"/>
  <c r="G710" i="3"/>
  <c r="D720" i="3"/>
  <c r="D721" i="3"/>
  <c r="F760" i="3"/>
  <c r="D726" i="3"/>
  <c r="F789" i="3"/>
  <c r="F757" i="3"/>
  <c r="G760" i="3"/>
  <c r="F805" i="3"/>
  <c r="F811" i="3"/>
  <c r="D777" i="3"/>
  <c r="G791" i="3"/>
  <c r="F833" i="3"/>
  <c r="D799" i="3"/>
  <c r="C794" i="3"/>
  <c r="F836" i="3"/>
  <c r="C800" i="3"/>
  <c r="E823" i="3" s="1"/>
  <c r="F839" i="3"/>
  <c r="D805" i="3"/>
  <c r="F853" i="3"/>
  <c r="D819" i="3"/>
  <c r="F850" i="3"/>
  <c r="G819" i="3"/>
  <c r="E44" i="6"/>
  <c r="D59" i="6"/>
  <c r="F67" i="6" s="1"/>
  <c r="D90" i="6"/>
  <c r="F98" i="6" s="1"/>
  <c r="C90" i="6"/>
  <c r="C89" i="6"/>
  <c r="E95" i="6" s="1"/>
  <c r="C162" i="6"/>
  <c r="C228" i="6"/>
  <c r="E236" i="6" s="1"/>
  <c r="D227" i="6"/>
  <c r="F235" i="6" s="1"/>
  <c r="C227" i="6"/>
  <c r="E233" i="6" s="1"/>
  <c r="C262" i="6"/>
  <c r="C261" i="6"/>
  <c r="D283" i="6"/>
  <c r="D284" i="6"/>
  <c r="C284" i="6"/>
  <c r="C283" i="6"/>
  <c r="C291" i="6"/>
  <c r="E294" i="6" s="1"/>
  <c r="G294" i="6" s="1"/>
  <c r="H294" i="6" s="1"/>
  <c r="I294" i="6" s="1"/>
  <c r="J294" i="6" s="1"/>
  <c r="D291" i="6"/>
  <c r="F296" i="6" s="1"/>
  <c r="E385" i="6"/>
  <c r="D603" i="6"/>
  <c r="C604" i="6"/>
  <c r="C603" i="6"/>
  <c r="E641" i="6"/>
  <c r="E653" i="6"/>
  <c r="F787" i="6"/>
  <c r="D841" i="6"/>
  <c r="C842" i="6"/>
  <c r="F166" i="3"/>
  <c r="G339" i="3"/>
  <c r="C140" i="3"/>
  <c r="G351" i="3"/>
  <c r="C152" i="3"/>
  <c r="G387" i="3"/>
  <c r="C188" i="3"/>
  <c r="E208" i="3" s="1"/>
  <c r="G399" i="3"/>
  <c r="C200" i="3"/>
  <c r="G411" i="3"/>
  <c r="C212" i="3"/>
  <c r="G435" i="3"/>
  <c r="C236" i="3"/>
  <c r="G447" i="3"/>
  <c r="C248" i="3"/>
  <c r="G459" i="3"/>
  <c r="C260" i="3"/>
  <c r="F336" i="3"/>
  <c r="F360" i="3"/>
  <c r="E136" i="3"/>
  <c r="F162" i="3"/>
  <c r="F131" i="3"/>
  <c r="F174" i="3"/>
  <c r="G334" i="3"/>
  <c r="D140" i="3"/>
  <c r="F143" i="3"/>
  <c r="F161" i="3"/>
  <c r="F167" i="3"/>
  <c r="F173" i="3"/>
  <c r="F179" i="3"/>
  <c r="F185" i="3"/>
  <c r="F191" i="3"/>
  <c r="F197" i="3"/>
  <c r="F203" i="3"/>
  <c r="F246" i="3"/>
  <c r="G406" i="3"/>
  <c r="D212" i="3"/>
  <c r="F252" i="3"/>
  <c r="D218" i="3"/>
  <c r="F258" i="3"/>
  <c r="G418" i="3"/>
  <c r="D224" i="3"/>
  <c r="F264" i="3"/>
  <c r="D230" i="3"/>
  <c r="G430" i="3"/>
  <c r="D236" i="3"/>
  <c r="F276" i="3"/>
  <c r="D242" i="3"/>
  <c r="G442" i="3"/>
  <c r="D248" i="3"/>
  <c r="F288" i="3"/>
  <c r="D254" i="3"/>
  <c r="G454" i="3"/>
  <c r="D260" i="3"/>
  <c r="F257" i="3"/>
  <c r="F263" i="3"/>
  <c r="G275" i="3"/>
  <c r="G287" i="3"/>
  <c r="G292" i="3"/>
  <c r="C128" i="3"/>
  <c r="C135" i="3"/>
  <c r="E156" i="3" s="1"/>
  <c r="C141" i="3"/>
  <c r="C147" i="3"/>
  <c r="C153" i="3"/>
  <c r="C159" i="3"/>
  <c r="C165" i="3"/>
  <c r="C171" i="3"/>
  <c r="C177" i="3"/>
  <c r="E200" i="3" s="1"/>
  <c r="C183" i="3"/>
  <c r="C189" i="3"/>
  <c r="C195" i="3"/>
  <c r="E216" i="3" s="1"/>
  <c r="C201" i="3"/>
  <c r="C207" i="3"/>
  <c r="C213" i="3"/>
  <c r="C219" i="3"/>
  <c r="C225" i="3"/>
  <c r="C231" i="3"/>
  <c r="C237" i="3"/>
  <c r="C243" i="3"/>
  <c r="C249" i="3"/>
  <c r="E272" i="3" s="1"/>
  <c r="C255" i="3"/>
  <c r="C261" i="3"/>
  <c r="G266" i="3"/>
  <c r="G273" i="3"/>
  <c r="G278" i="3"/>
  <c r="G285" i="3"/>
  <c r="G290" i="3"/>
  <c r="G297" i="3"/>
  <c r="G302" i="3"/>
  <c r="G309" i="3"/>
  <c r="G321" i="3"/>
  <c r="G326" i="3"/>
  <c r="G333" i="3"/>
  <c r="G345" i="3"/>
  <c r="G357" i="3"/>
  <c r="G369" i="3"/>
  <c r="G381" i="3"/>
  <c r="G393" i="3"/>
  <c r="G405" i="3"/>
  <c r="G417" i="3"/>
  <c r="G429" i="3"/>
  <c r="C447" i="3"/>
  <c r="G649" i="3"/>
  <c r="F489" i="3"/>
  <c r="D455" i="3"/>
  <c r="C450" i="3"/>
  <c r="D452" i="3"/>
  <c r="G654" i="3"/>
  <c r="C473" i="3"/>
  <c r="G674" i="3"/>
  <c r="F514" i="3"/>
  <c r="D480" i="3"/>
  <c r="D478" i="3"/>
  <c r="D481" i="3"/>
  <c r="F486" i="3"/>
  <c r="F491" i="3"/>
  <c r="F533" i="3"/>
  <c r="G701" i="3"/>
  <c r="G700" i="3"/>
  <c r="D507" i="3"/>
  <c r="D510" i="3"/>
  <c r="F520" i="3"/>
  <c r="G727" i="3"/>
  <c r="F567" i="3"/>
  <c r="D533" i="3"/>
  <c r="C528" i="3"/>
  <c r="G726" i="3"/>
  <c r="G730" i="3"/>
  <c r="G729" i="3"/>
  <c r="C536" i="3"/>
  <c r="F583" i="3"/>
  <c r="F588" i="3"/>
  <c r="G756" i="3"/>
  <c r="C562" i="3"/>
  <c r="F572" i="3"/>
  <c r="C591" i="3"/>
  <c r="G793" i="3"/>
  <c r="D599" i="3"/>
  <c r="C594" i="3"/>
  <c r="D596" i="3"/>
  <c r="F638" i="3"/>
  <c r="G811" i="3"/>
  <c r="D616" i="3"/>
  <c r="F651" i="3"/>
  <c r="D627" i="3"/>
  <c r="D625" i="3"/>
  <c r="F662" i="3"/>
  <c r="F628" i="3"/>
  <c r="D638" i="3"/>
  <c r="F672" i="3"/>
  <c r="C634" i="3"/>
  <c r="E660" i="3"/>
  <c r="D642" i="3"/>
  <c r="F689" i="3"/>
  <c r="D655" i="3"/>
  <c r="C650" i="3"/>
  <c r="E672" i="3" s="1"/>
  <c r="G849" i="3"/>
  <c r="F666" i="3"/>
  <c r="F714" i="3"/>
  <c r="D685" i="3"/>
  <c r="F688" i="3"/>
  <c r="E714" i="3"/>
  <c r="D702" i="3"/>
  <c r="F736" i="3"/>
  <c r="C697" i="3"/>
  <c r="C716" i="3"/>
  <c r="D722" i="3"/>
  <c r="C721" i="3"/>
  <c r="E740" i="3" s="1"/>
  <c r="F769" i="3"/>
  <c r="D735" i="3"/>
  <c r="D744" i="3"/>
  <c r="E789" i="3"/>
  <c r="C772" i="3"/>
  <c r="D786" i="3"/>
  <c r="F842" i="3"/>
  <c r="F840" i="3"/>
  <c r="D808" i="3"/>
  <c r="D807" i="3"/>
  <c r="F808" i="3"/>
  <c r="C814" i="3"/>
  <c r="D817" i="3"/>
  <c r="D41" i="6"/>
  <c r="F41" i="6" s="1"/>
  <c r="C48" i="6"/>
  <c r="C56" i="6"/>
  <c r="C55" i="6"/>
  <c r="C71" i="6"/>
  <c r="C78" i="6"/>
  <c r="D89" i="6"/>
  <c r="C103" i="6"/>
  <c r="E111" i="6" s="1"/>
  <c r="D132" i="6"/>
  <c r="F140" i="6" s="1"/>
  <c r="D162" i="6"/>
  <c r="D180" i="6"/>
  <c r="C180" i="6"/>
  <c r="C191" i="6"/>
  <c r="D256" i="6"/>
  <c r="D261" i="6"/>
  <c r="F267" i="6" s="1"/>
  <c r="D286" i="6"/>
  <c r="F294" i="6" s="1"/>
  <c r="C290" i="6"/>
  <c r="C297" i="6"/>
  <c r="E305" i="6" s="1"/>
  <c r="F546" i="6"/>
  <c r="D634" i="6"/>
  <c r="F657" i="6"/>
  <c r="F685" i="6"/>
  <c r="C791" i="6"/>
  <c r="D790" i="6"/>
  <c r="D791" i="6"/>
  <c r="F791" i="6" s="1"/>
  <c r="C790" i="6"/>
  <c r="C841" i="6"/>
  <c r="F723" i="3"/>
  <c r="D705" i="3"/>
  <c r="D716" i="3"/>
  <c r="F771" i="3"/>
  <c r="D756" i="3"/>
  <c r="D760" i="3"/>
  <c r="F795" i="3"/>
  <c r="F820" i="3"/>
  <c r="D806" i="3"/>
  <c r="D823" i="3"/>
  <c r="C818" i="3"/>
  <c r="D822" i="3"/>
  <c r="F857" i="3"/>
  <c r="D14" i="6"/>
  <c r="C14" i="6"/>
  <c r="D24" i="6"/>
  <c r="F32" i="6" s="1"/>
  <c r="C31" i="6"/>
  <c r="E69" i="6"/>
  <c r="G69" i="6" s="1"/>
  <c r="H69" i="6" s="1"/>
  <c r="I69" i="6" s="1"/>
  <c r="J69" i="6" s="1"/>
  <c r="E172" i="6"/>
  <c r="D189" i="6"/>
  <c r="F197" i="6" s="1"/>
  <c r="C189" i="6"/>
  <c r="D362" i="6"/>
  <c r="F370" i="6" s="1"/>
  <c r="C362" i="6"/>
  <c r="C429" i="6"/>
  <c r="D429" i="6"/>
  <c r="D430" i="6"/>
  <c r="E470" i="6"/>
  <c r="E491" i="6"/>
  <c r="F498" i="6"/>
  <c r="C527" i="6"/>
  <c r="D527" i="6"/>
  <c r="F535" i="6" s="1"/>
  <c r="C526" i="6"/>
  <c r="C557" i="6"/>
  <c r="D557" i="6"/>
  <c r="F564" i="6" s="1"/>
  <c r="C556" i="6"/>
  <c r="C575" i="6"/>
  <c r="C574" i="6"/>
  <c r="D575" i="6"/>
  <c r="D574" i="6"/>
  <c r="F582" i="6" s="1"/>
  <c r="C586" i="6"/>
  <c r="E594" i="6" s="1"/>
  <c r="D586" i="6"/>
  <c r="C593" i="6"/>
  <c r="E601" i="6" s="1"/>
  <c r="D592" i="6"/>
  <c r="D593" i="6"/>
  <c r="C592" i="6"/>
  <c r="D655" i="6"/>
  <c r="F662" i="6" s="1"/>
  <c r="D656" i="6"/>
  <c r="C656" i="6"/>
  <c r="C711" i="6"/>
  <c r="E717" i="6" s="1"/>
  <c r="C712" i="6"/>
  <c r="D711" i="6"/>
  <c r="F719" i="6" s="1"/>
  <c r="F763" i="6"/>
  <c r="D806" i="6"/>
  <c r="D807" i="6"/>
  <c r="C806" i="6"/>
  <c r="D51" i="9"/>
  <c r="F534" i="6"/>
  <c r="F549" i="6"/>
  <c r="C611" i="6"/>
  <c r="D611" i="6"/>
  <c r="F618" i="6" s="1"/>
  <c r="C610" i="6"/>
  <c r="E613" i="6" s="1"/>
  <c r="E680" i="6"/>
  <c r="C819" i="6"/>
  <c r="D819" i="6"/>
  <c r="F358" i="6"/>
  <c r="E386" i="6"/>
  <c r="E389" i="6"/>
  <c r="F425" i="6"/>
  <c r="F451" i="6"/>
  <c r="E561" i="6"/>
  <c r="E788" i="6"/>
  <c r="E789" i="6"/>
  <c r="E796" i="6"/>
  <c r="E818" i="6"/>
  <c r="F131" i="10"/>
  <c r="E131" i="10"/>
  <c r="G132" i="10"/>
  <c r="F132" i="10"/>
  <c r="F313" i="10"/>
  <c r="E313" i="10"/>
  <c r="E461" i="6"/>
  <c r="D517" i="6"/>
  <c r="F525" i="6" s="1"/>
  <c r="D518" i="6"/>
  <c r="C518" i="6"/>
  <c r="C517" i="6"/>
  <c r="F544" i="6"/>
  <c r="C616" i="6"/>
  <c r="E624" i="6" s="1"/>
  <c r="C615" i="6"/>
  <c r="D615" i="6"/>
  <c r="E686" i="6"/>
  <c r="G686" i="6" s="1"/>
  <c r="H686" i="6" s="1"/>
  <c r="I686" i="6" s="1"/>
  <c r="J686" i="6" s="1"/>
  <c r="E687" i="6"/>
  <c r="G687" i="6" s="1"/>
  <c r="H687" i="6" s="1"/>
  <c r="I687" i="6" s="1"/>
  <c r="J687" i="6" s="1"/>
  <c r="C851" i="6"/>
  <c r="D850" i="6"/>
  <c r="F857" i="6" s="1"/>
  <c r="D851" i="6"/>
  <c r="D296" i="6"/>
  <c r="C296" i="6"/>
  <c r="D328" i="6"/>
  <c r="D337" i="6"/>
  <c r="C338" i="6"/>
  <c r="E340" i="6" s="1"/>
  <c r="D338" i="6"/>
  <c r="F346" i="6" s="1"/>
  <c r="C347" i="6"/>
  <c r="D347" i="6"/>
  <c r="D348" i="6"/>
  <c r="C348" i="6"/>
  <c r="D369" i="6"/>
  <c r="F374" i="6" s="1"/>
  <c r="C369" i="6"/>
  <c r="C370" i="6"/>
  <c r="E378" i="6" s="1"/>
  <c r="F428" i="6"/>
  <c r="E489" i="6"/>
  <c r="C626" i="6"/>
  <c r="E633" i="6" s="1"/>
  <c r="D626" i="6"/>
  <c r="D627" i="6"/>
  <c r="D661" i="6"/>
  <c r="F669" i="6" s="1"/>
  <c r="C662" i="6"/>
  <c r="E670" i="6" s="1"/>
  <c r="C850" i="6"/>
  <c r="F665" i="3"/>
  <c r="D631" i="3"/>
  <c r="C626" i="3"/>
  <c r="E649" i="3" s="1"/>
  <c r="F640" i="3"/>
  <c r="F809" i="3"/>
  <c r="D775" i="3"/>
  <c r="C770" i="3"/>
  <c r="G835" i="3"/>
  <c r="G844" i="3"/>
  <c r="C34" i="6"/>
  <c r="C174" i="6"/>
  <c r="C173" i="6"/>
  <c r="C221" i="6"/>
  <c r="D222" i="6"/>
  <c r="F230" i="6" s="1"/>
  <c r="C222" i="6"/>
  <c r="E230" i="6" s="1"/>
  <c r="G230" i="6" s="1"/>
  <c r="H230" i="6" s="1"/>
  <c r="I230" i="6" s="1"/>
  <c r="J230" i="6" s="1"/>
  <c r="D233" i="6"/>
  <c r="D232" i="6"/>
  <c r="D285" i="6"/>
  <c r="C285" i="6"/>
  <c r="E416" i="6"/>
  <c r="E418" i="6"/>
  <c r="F444" i="6"/>
  <c r="F457" i="6"/>
  <c r="D451" i="6"/>
  <c r="C451" i="6"/>
  <c r="F555" i="6"/>
  <c r="E605" i="6"/>
  <c r="F632" i="6"/>
  <c r="C665" i="6"/>
  <c r="E673" i="6" s="1"/>
  <c r="D664" i="6"/>
  <c r="D665" i="6"/>
  <c r="D722" i="6"/>
  <c r="C722" i="6"/>
  <c r="C749" i="6"/>
  <c r="D748" i="6"/>
  <c r="F756" i="6" s="1"/>
  <c r="D749" i="6"/>
  <c r="C748" i="6"/>
  <c r="C785" i="6"/>
  <c r="E790" i="6" s="1"/>
  <c r="G790" i="6" s="1"/>
  <c r="H790" i="6" s="1"/>
  <c r="I790" i="6" s="1"/>
  <c r="J790" i="6" s="1"/>
  <c r="D784" i="6"/>
  <c r="F785" i="6" s="1"/>
  <c r="D785" i="6"/>
  <c r="C815" i="6"/>
  <c r="E816" i="6" s="1"/>
  <c r="D815" i="6"/>
  <c r="C814" i="6"/>
  <c r="F855" i="6"/>
  <c r="F103" i="10"/>
  <c r="E103" i="10"/>
  <c r="G104" i="10"/>
  <c r="F104" i="10"/>
  <c r="F322" i="10"/>
  <c r="E322" i="10"/>
  <c r="F323" i="10"/>
  <c r="G322" i="10"/>
  <c r="F334" i="10"/>
  <c r="E334" i="10"/>
  <c r="F335" i="10"/>
  <c r="D391" i="6"/>
  <c r="F395" i="6" s="1"/>
  <c r="C391" i="6"/>
  <c r="D421" i="6"/>
  <c r="C421" i="6"/>
  <c r="D439" i="6"/>
  <c r="D440" i="6"/>
  <c r="D477" i="6"/>
  <c r="C477" i="6"/>
  <c r="E481" i="6" s="1"/>
  <c r="C476" i="6"/>
  <c r="C533" i="6"/>
  <c r="E541" i="6" s="1"/>
  <c r="G541" i="6" s="1"/>
  <c r="H541" i="6" s="1"/>
  <c r="I541" i="6" s="1"/>
  <c r="J541" i="6" s="1"/>
  <c r="D541" i="11" s="1"/>
  <c r="C532" i="6"/>
  <c r="E540" i="6" s="1"/>
  <c r="D533" i="6"/>
  <c r="F541" i="6" s="1"/>
  <c r="F557" i="6"/>
  <c r="F556" i="6"/>
  <c r="D583" i="6"/>
  <c r="D584" i="6"/>
  <c r="C584" i="6"/>
  <c r="F658" i="6"/>
  <c r="E676" i="6"/>
  <c r="F847" i="6"/>
  <c r="F218" i="10"/>
  <c r="F219" i="10"/>
  <c r="E218" i="10"/>
  <c r="C108" i="12"/>
  <c r="B71" i="12"/>
  <c r="C106" i="12"/>
  <c r="B70" i="12"/>
  <c r="C107" i="12"/>
  <c r="C103" i="12"/>
  <c r="B186" i="12"/>
  <c r="C217" i="12"/>
  <c r="C223" i="12"/>
  <c r="B184" i="12"/>
  <c r="D614" i="3"/>
  <c r="D623" i="3"/>
  <c r="G826" i="3"/>
  <c r="G628" i="3"/>
  <c r="G659" i="3"/>
  <c r="F661" i="3"/>
  <c r="F670" i="3"/>
  <c r="F681" i="3"/>
  <c r="F737" i="3"/>
  <c r="D703" i="3"/>
  <c r="C698" i="3"/>
  <c r="F712" i="3"/>
  <c r="G741" i="3"/>
  <c r="F743" i="3"/>
  <c r="D747" i="3"/>
  <c r="G772" i="3"/>
  <c r="F774" i="3"/>
  <c r="G803" i="3"/>
  <c r="F814" i="3"/>
  <c r="F825" i="3"/>
  <c r="D847" i="3"/>
  <c r="C842" i="3"/>
  <c r="G845" i="3"/>
  <c r="D43" i="6"/>
  <c r="F51" i="6" s="1"/>
  <c r="C47" i="6"/>
  <c r="E55" i="6" s="1"/>
  <c r="C80" i="6"/>
  <c r="E88" i="6" s="1"/>
  <c r="C118" i="6"/>
  <c r="D133" i="6"/>
  <c r="F141" i="6" s="1"/>
  <c r="C133" i="6"/>
  <c r="D148" i="6"/>
  <c r="C170" i="6"/>
  <c r="D198" i="6"/>
  <c r="F201" i="6" s="1"/>
  <c r="C218" i="6"/>
  <c r="D244" i="6"/>
  <c r="F252" i="6" s="1"/>
  <c r="C244" i="6"/>
  <c r="D271" i="6"/>
  <c r="F279" i="6" s="1"/>
  <c r="C271" i="6"/>
  <c r="F281" i="6"/>
  <c r="D370" i="6"/>
  <c r="D374" i="6"/>
  <c r="F382" i="6" s="1"/>
  <c r="D385" i="6"/>
  <c r="C386" i="6"/>
  <c r="D431" i="6"/>
  <c r="C431" i="6"/>
  <c r="C430" i="6"/>
  <c r="E438" i="6" s="1"/>
  <c r="F440" i="6"/>
  <c r="C439" i="6"/>
  <c r="D463" i="6"/>
  <c r="C463" i="6"/>
  <c r="D471" i="6"/>
  <c r="D476" i="6"/>
  <c r="D491" i="6"/>
  <c r="D529" i="6"/>
  <c r="F537" i="6" s="1"/>
  <c r="C529" i="6"/>
  <c r="D532" i="6"/>
  <c r="F548" i="6"/>
  <c r="E562" i="6"/>
  <c r="C578" i="6"/>
  <c r="D581" i="6"/>
  <c r="F589" i="6" s="1"/>
  <c r="C583" i="6"/>
  <c r="E589" i="6" s="1"/>
  <c r="G589" i="6" s="1"/>
  <c r="H589" i="6" s="1"/>
  <c r="I589" i="6" s="1"/>
  <c r="J589" i="6" s="1"/>
  <c r="D589" i="11" s="1"/>
  <c r="C627" i="6"/>
  <c r="E635" i="6" s="1"/>
  <c r="D628" i="6"/>
  <c r="F656" i="6"/>
  <c r="F687" i="6"/>
  <c r="C695" i="6"/>
  <c r="E703" i="6" s="1"/>
  <c r="D695" i="6"/>
  <c r="C694" i="6"/>
  <c r="C725" i="6"/>
  <c r="D724" i="6"/>
  <c r="C724" i="6"/>
  <c r="E732" i="6" s="1"/>
  <c r="D725" i="6"/>
  <c r="F733" i="6" s="1"/>
  <c r="D757" i="6"/>
  <c r="C758" i="6"/>
  <c r="F781" i="6"/>
  <c r="F833" i="6"/>
  <c r="D800" i="9"/>
  <c r="F617" i="3"/>
  <c r="F629" i="3"/>
  <c r="F641" i="3"/>
  <c r="F612" i="3"/>
  <c r="D634" i="3"/>
  <c r="F677" i="3"/>
  <c r="D643" i="3"/>
  <c r="C638" i="3"/>
  <c r="F643" i="3"/>
  <c r="D645" i="3"/>
  <c r="G857" i="3"/>
  <c r="D665" i="3"/>
  <c r="D676" i="3"/>
  <c r="G681" i="3"/>
  <c r="D687" i="3"/>
  <c r="D696" i="3"/>
  <c r="D707" i="3"/>
  <c r="G712" i="3"/>
  <c r="D738" i="3"/>
  <c r="G743" i="3"/>
  <c r="F756" i="3"/>
  <c r="D769" i="3"/>
  <c r="D778" i="3"/>
  <c r="F821" i="3"/>
  <c r="D787" i="3"/>
  <c r="C782" i="3"/>
  <c r="E796" i="3" s="1"/>
  <c r="D789" i="3"/>
  <c r="D800" i="3"/>
  <c r="D809" i="3"/>
  <c r="D820" i="3"/>
  <c r="G825" i="3"/>
  <c r="D831" i="3"/>
  <c r="G836" i="3"/>
  <c r="D840" i="3"/>
  <c r="D851" i="3"/>
  <c r="D3" i="6"/>
  <c r="C32" i="6"/>
  <c r="C43" i="6"/>
  <c r="E50" i="6" s="1"/>
  <c r="D47" i="6"/>
  <c r="F53" i="6" s="1"/>
  <c r="D61" i="6"/>
  <c r="F69" i="6" s="1"/>
  <c r="C65" i="6"/>
  <c r="C76" i="6"/>
  <c r="E80" i="6" s="1"/>
  <c r="C138" i="6"/>
  <c r="E146" i="6" s="1"/>
  <c r="D170" i="6"/>
  <c r="D211" i="6"/>
  <c r="F219" i="6" s="1"/>
  <c r="C211" i="6"/>
  <c r="D212" i="6"/>
  <c r="F220" i="6" s="1"/>
  <c r="D314" i="6"/>
  <c r="C314" i="6"/>
  <c r="D319" i="6"/>
  <c r="D320" i="6"/>
  <c r="E365" i="6"/>
  <c r="E413" i="6"/>
  <c r="E414" i="6"/>
  <c r="E456" i="6"/>
  <c r="C466" i="6"/>
  <c r="D467" i="6"/>
  <c r="F473" i="6" s="1"/>
  <c r="D506" i="6"/>
  <c r="C563" i="6"/>
  <c r="E566" i="6" s="1"/>
  <c r="D562" i="6"/>
  <c r="F566" i="6" s="1"/>
  <c r="D578" i="6"/>
  <c r="E764" i="6"/>
  <c r="F776" i="6"/>
  <c r="F254" i="10"/>
  <c r="F255" i="10"/>
  <c r="E254" i="10"/>
  <c r="C266" i="3"/>
  <c r="D271" i="3"/>
  <c r="C278" i="3"/>
  <c r="E298" i="3" s="1"/>
  <c r="D283" i="3"/>
  <c r="C290" i="3"/>
  <c r="D295" i="3"/>
  <c r="C302" i="3"/>
  <c r="D307" i="3"/>
  <c r="G310" i="3"/>
  <c r="C314" i="3"/>
  <c r="E334" i="3" s="1"/>
  <c r="D319" i="3"/>
  <c r="G322" i="3"/>
  <c r="C326" i="3"/>
  <c r="D331" i="3"/>
  <c r="C338" i="3"/>
  <c r="E358" i="3" s="1"/>
  <c r="D343" i="3"/>
  <c r="C350" i="3"/>
  <c r="D355" i="3"/>
  <c r="C362" i="3"/>
  <c r="D367" i="3"/>
  <c r="C374" i="3"/>
  <c r="E394" i="3" s="1"/>
  <c r="D379" i="3"/>
  <c r="C386" i="3"/>
  <c r="D391" i="3"/>
  <c r="C398" i="3"/>
  <c r="D403" i="3"/>
  <c r="C410" i="3"/>
  <c r="E430" i="3" s="1"/>
  <c r="D415" i="3"/>
  <c r="C422" i="3"/>
  <c r="E444" i="3" s="1"/>
  <c r="D427" i="3"/>
  <c r="C434" i="3"/>
  <c r="D439" i="3"/>
  <c r="C446" i="3"/>
  <c r="E466" i="3" s="1"/>
  <c r="D451" i="3"/>
  <c r="C458" i="3"/>
  <c r="F461" i="3"/>
  <c r="D463" i="3"/>
  <c r="C470" i="3"/>
  <c r="D475" i="3"/>
  <c r="C482" i="3"/>
  <c r="E504" i="3" s="1"/>
  <c r="F485" i="3"/>
  <c r="D487" i="3"/>
  <c r="C494" i="3"/>
  <c r="D499" i="3"/>
  <c r="C506" i="3"/>
  <c r="E526" i="3" s="1"/>
  <c r="D511" i="3"/>
  <c r="C518" i="3"/>
  <c r="D523" i="3"/>
  <c r="C530" i="3"/>
  <c r="D535" i="3"/>
  <c r="C542" i="3"/>
  <c r="F545" i="3"/>
  <c r="D547" i="3"/>
  <c r="C554" i="3"/>
  <c r="D559" i="3"/>
  <c r="C566" i="3"/>
  <c r="E588" i="3" s="1"/>
  <c r="D571" i="3"/>
  <c r="C578" i="3"/>
  <c r="E598" i="3" s="1"/>
  <c r="D583" i="3"/>
  <c r="C590" i="3"/>
  <c r="D595" i="3"/>
  <c r="C602" i="3"/>
  <c r="E622" i="3" s="1"/>
  <c r="F605" i="3"/>
  <c r="D607" i="3"/>
  <c r="G850" i="3"/>
  <c r="G652" i="3"/>
  <c r="G683" i="3"/>
  <c r="F685" i="3"/>
  <c r="F761" i="3"/>
  <c r="D727" i="3"/>
  <c r="C722" i="3"/>
  <c r="F758" i="3"/>
  <c r="G776" i="3"/>
  <c r="G796" i="3"/>
  <c r="F829" i="3"/>
  <c r="F40" i="6"/>
  <c r="D79" i="6"/>
  <c r="F82" i="6" s="1"/>
  <c r="E113" i="6"/>
  <c r="F131" i="6"/>
  <c r="D128" i="6"/>
  <c r="D135" i="6"/>
  <c r="D154" i="6"/>
  <c r="F159" i="6" s="1"/>
  <c r="D163" i="6"/>
  <c r="C163" i="6"/>
  <c r="D164" i="6"/>
  <c r="D174" i="6"/>
  <c r="F180" i="6" s="1"/>
  <c r="D178" i="6"/>
  <c r="F186" i="6" s="1"/>
  <c r="C178" i="6"/>
  <c r="D185" i="6"/>
  <c r="C184" i="6"/>
  <c r="C233" i="6"/>
  <c r="E240" i="6" s="1"/>
  <c r="D235" i="6"/>
  <c r="C235" i="6"/>
  <c r="C239" i="6"/>
  <c r="C240" i="6"/>
  <c r="D239" i="6"/>
  <c r="C250" i="6"/>
  <c r="E256" i="6" s="1"/>
  <c r="F365" i="6"/>
  <c r="E411" i="6"/>
  <c r="D412" i="6"/>
  <c r="D458" i="6"/>
  <c r="C458" i="6"/>
  <c r="D525" i="6"/>
  <c r="F531" i="6" s="1"/>
  <c r="C525" i="6"/>
  <c r="C524" i="6"/>
  <c r="E532" i="6" s="1"/>
  <c r="F545" i="6"/>
  <c r="D675" i="6"/>
  <c r="C675" i="6"/>
  <c r="C719" i="6"/>
  <c r="E727" i="6" s="1"/>
  <c r="C718" i="6"/>
  <c r="D718" i="6"/>
  <c r="F726" i="6" s="1"/>
  <c r="D719" i="6"/>
  <c r="E729" i="6"/>
  <c r="C821" i="6"/>
  <c r="E829" i="6" s="1"/>
  <c r="G829" i="6" s="1"/>
  <c r="H829" i="6" s="1"/>
  <c r="I829" i="6" s="1"/>
  <c r="J829" i="6" s="1"/>
  <c r="D820" i="6"/>
  <c r="F828" i="6" s="1"/>
  <c r="C820" i="6"/>
  <c r="E828" i="6" s="1"/>
  <c r="G828" i="6" s="1"/>
  <c r="H828" i="6" s="1"/>
  <c r="I828" i="6" s="1"/>
  <c r="J828" i="6" s="1"/>
  <c r="D821" i="6"/>
  <c r="F829" i="6" s="1"/>
  <c r="E857" i="6"/>
  <c r="F3" i="10"/>
  <c r="E3" i="10"/>
  <c r="F4" i="10"/>
  <c r="G123" i="10"/>
  <c r="E122" i="10"/>
  <c r="C115" i="3"/>
  <c r="C119" i="3"/>
  <c r="C123" i="3"/>
  <c r="E132" i="3" s="1"/>
  <c r="C127" i="3"/>
  <c r="C273" i="3"/>
  <c r="E296" i="3" s="1"/>
  <c r="D278" i="3"/>
  <c r="C285" i="3"/>
  <c r="E308" i="3" s="1"/>
  <c r="D290" i="3"/>
  <c r="C297" i="3"/>
  <c r="D302" i="3"/>
  <c r="C309" i="3"/>
  <c r="E330" i="3" s="1"/>
  <c r="D314" i="3"/>
  <c r="C321" i="3"/>
  <c r="D326" i="3"/>
  <c r="C333" i="3"/>
  <c r="D338" i="3"/>
  <c r="C345" i="3"/>
  <c r="E368" i="3" s="1"/>
  <c r="D350" i="3"/>
  <c r="C357" i="3"/>
  <c r="D362" i="3"/>
  <c r="C369" i="3"/>
  <c r="E391" i="3" s="1"/>
  <c r="D374" i="3"/>
  <c r="C381" i="3"/>
  <c r="D386" i="3"/>
  <c r="C393" i="3"/>
  <c r="D398" i="3"/>
  <c r="C405" i="3"/>
  <c r="E427" i="3" s="1"/>
  <c r="D410" i="3"/>
  <c r="C417" i="3"/>
  <c r="E440" i="3" s="1"/>
  <c r="D422" i="3"/>
  <c r="C429" i="3"/>
  <c r="D434" i="3"/>
  <c r="C441" i="3"/>
  <c r="D446" i="3"/>
  <c r="C453" i="3"/>
  <c r="D458" i="3"/>
  <c r="C465" i="3"/>
  <c r="D470" i="3"/>
  <c r="C477" i="3"/>
  <c r="E499" i="3" s="1"/>
  <c r="D482" i="3"/>
  <c r="C489" i="3"/>
  <c r="E502" i="3" s="1"/>
  <c r="D494" i="3"/>
  <c r="C501" i="3"/>
  <c r="D506" i="3"/>
  <c r="C513" i="3"/>
  <c r="F516" i="3"/>
  <c r="D518" i="3"/>
  <c r="C525" i="3"/>
  <c r="D530" i="3"/>
  <c r="C537" i="3"/>
  <c r="D542" i="3"/>
  <c r="C549" i="3"/>
  <c r="E572" i="3" s="1"/>
  <c r="D554" i="3"/>
  <c r="C561" i="3"/>
  <c r="D566" i="3"/>
  <c r="C573" i="3"/>
  <c r="E592" i="3" s="1"/>
  <c r="F576" i="3"/>
  <c r="C585" i="3"/>
  <c r="C597" i="3"/>
  <c r="D602" i="3"/>
  <c r="G623" i="3"/>
  <c r="D649" i="3"/>
  <c r="C651" i="3"/>
  <c r="F701" i="3"/>
  <c r="D667" i="3"/>
  <c r="C662" i="3"/>
  <c r="C742" i="3"/>
  <c r="G767" i="3"/>
  <c r="D793" i="3"/>
  <c r="G798" i="3"/>
  <c r="F845" i="3"/>
  <c r="D811" i="3"/>
  <c r="C806" i="3"/>
  <c r="D8" i="6"/>
  <c r="D18" i="6"/>
  <c r="F26" i="6" s="1"/>
  <c r="C18" i="6"/>
  <c r="C24" i="6"/>
  <c r="E31" i="6" s="1"/>
  <c r="C35" i="6"/>
  <c r="C39" i="6"/>
  <c r="C46" i="6"/>
  <c r="E53" i="6" s="1"/>
  <c r="G53" i="6" s="1"/>
  <c r="H53" i="6" s="1"/>
  <c r="I53" i="6" s="1"/>
  <c r="J53" i="6" s="1"/>
  <c r="F58" i="6"/>
  <c r="C79" i="6"/>
  <c r="D97" i="6"/>
  <c r="C111" i="6"/>
  <c r="D120" i="6"/>
  <c r="C128" i="6"/>
  <c r="C135" i="6"/>
  <c r="E143" i="6" s="1"/>
  <c r="C154" i="6"/>
  <c r="E162" i="6" s="1"/>
  <c r="C165" i="6"/>
  <c r="D188" i="6"/>
  <c r="C207" i="6"/>
  <c r="C206" i="6"/>
  <c r="C254" i="6"/>
  <c r="C308" i="6"/>
  <c r="E316" i="6" s="1"/>
  <c r="E318" i="6"/>
  <c r="D349" i="6"/>
  <c r="F357" i="6" s="1"/>
  <c r="C349" i="6"/>
  <c r="E357" i="6" s="1"/>
  <c r="G357" i="6" s="1"/>
  <c r="H357" i="6" s="1"/>
  <c r="I357" i="6" s="1"/>
  <c r="J357" i="6" s="1"/>
  <c r="C392" i="6"/>
  <c r="C402" i="6"/>
  <c r="E410" i="6" s="1"/>
  <c r="D401" i="6"/>
  <c r="F409" i="6" s="1"/>
  <c r="E425" i="6"/>
  <c r="G425" i="6" s="1"/>
  <c r="H425" i="6" s="1"/>
  <c r="I425" i="6" s="1"/>
  <c r="J425" i="6" s="1"/>
  <c r="D433" i="6"/>
  <c r="C434" i="6"/>
  <c r="D469" i="6"/>
  <c r="D470" i="6"/>
  <c r="C470" i="6"/>
  <c r="C469" i="6"/>
  <c r="E482" i="6"/>
  <c r="F497" i="6"/>
  <c r="F501" i="6"/>
  <c r="C514" i="6"/>
  <c r="E517" i="6" s="1"/>
  <c r="G517" i="6" s="1"/>
  <c r="H517" i="6" s="1"/>
  <c r="I517" i="6" s="1"/>
  <c r="J517" i="6" s="1"/>
  <c r="D517" i="11" s="1"/>
  <c r="D515" i="6"/>
  <c r="C519" i="6"/>
  <c r="F542" i="6"/>
  <c r="E542" i="6"/>
  <c r="G542" i="6" s="1"/>
  <c r="H542" i="6" s="1"/>
  <c r="I542" i="6" s="1"/>
  <c r="J542" i="6" s="1"/>
  <c r="D542" i="11" s="1"/>
  <c r="F550" i="6"/>
  <c r="F608" i="6"/>
  <c r="E627" i="6"/>
  <c r="D652" i="6"/>
  <c r="C652" i="6"/>
  <c r="C657" i="6"/>
  <c r="E662" i="6" s="1"/>
  <c r="D747" i="6"/>
  <c r="D764" i="6"/>
  <c r="D765" i="6"/>
  <c r="F773" i="6" s="1"/>
  <c r="C765" i="6"/>
  <c r="E773" i="6" s="1"/>
  <c r="G773" i="6" s="1"/>
  <c r="H773" i="6" s="1"/>
  <c r="I773" i="6" s="1"/>
  <c r="J773" i="6" s="1"/>
  <c r="C797" i="6"/>
  <c r="D797" i="6"/>
  <c r="C268" i="3"/>
  <c r="D273" i="3"/>
  <c r="C280" i="3"/>
  <c r="D285" i="3"/>
  <c r="C292" i="3"/>
  <c r="D297" i="3"/>
  <c r="C304" i="3"/>
  <c r="D309" i="3"/>
  <c r="C316" i="3"/>
  <c r="E339" i="3" s="1"/>
  <c r="D321" i="3"/>
  <c r="C328" i="3"/>
  <c r="D333" i="3"/>
  <c r="C340" i="3"/>
  <c r="D345" i="3"/>
  <c r="C352" i="3"/>
  <c r="D357" i="3"/>
  <c r="C364" i="3"/>
  <c r="D369" i="3"/>
  <c r="C376" i="3"/>
  <c r="D381" i="3"/>
  <c r="C388" i="3"/>
  <c r="E411" i="3" s="1"/>
  <c r="D393" i="3"/>
  <c r="C400" i="3"/>
  <c r="D405" i="3"/>
  <c r="C412" i="3"/>
  <c r="D417" i="3"/>
  <c r="C424" i="3"/>
  <c r="D429" i="3"/>
  <c r="C436" i="3"/>
  <c r="D441" i="3"/>
  <c r="C448" i="3"/>
  <c r="D453" i="3"/>
  <c r="C460" i="3"/>
  <c r="E483" i="3" s="1"/>
  <c r="D465" i="3"/>
  <c r="C472" i="3"/>
  <c r="D477" i="3"/>
  <c r="C484" i="3"/>
  <c r="D489" i="3"/>
  <c r="C496" i="3"/>
  <c r="D501" i="3"/>
  <c r="C508" i="3"/>
  <c r="D513" i="3"/>
  <c r="C520" i="3"/>
  <c r="E542" i="3" s="1"/>
  <c r="D525" i="3"/>
  <c r="C532" i="3"/>
  <c r="E555" i="3" s="1"/>
  <c r="D537" i="3"/>
  <c r="C544" i="3"/>
  <c r="F547" i="3"/>
  <c r="D549" i="3"/>
  <c r="C556" i="3"/>
  <c r="D561" i="3"/>
  <c r="C568" i="3"/>
  <c r="D573" i="3"/>
  <c r="C580" i="3"/>
  <c r="C592" i="3"/>
  <c r="C604" i="3"/>
  <c r="E627" i="3" s="1"/>
  <c r="D662" i="3"/>
  <c r="C682" i="3"/>
  <c r="F785" i="3"/>
  <c r="D751" i="3"/>
  <c r="C746" i="3"/>
  <c r="E768" i="3" s="1"/>
  <c r="G789" i="3"/>
  <c r="C8" i="6"/>
  <c r="C57" i="6"/>
  <c r="C97" i="6"/>
  <c r="C167" i="6"/>
  <c r="D167" i="6"/>
  <c r="D168" i="6"/>
  <c r="F176" i="6" s="1"/>
  <c r="D182" i="6"/>
  <c r="C182" i="6"/>
  <c r="C188" i="6"/>
  <c r="E195" i="6" s="1"/>
  <c r="D206" i="6"/>
  <c r="D215" i="6"/>
  <c r="D217" i="6"/>
  <c r="C217" i="6"/>
  <c r="D241" i="6"/>
  <c r="C241" i="6"/>
  <c r="E249" i="6" s="1"/>
  <c r="D243" i="6"/>
  <c r="D254" i="6"/>
  <c r="D317" i="6"/>
  <c r="C351" i="6"/>
  <c r="D392" i="6"/>
  <c r="D396" i="6"/>
  <c r="F404" i="6" s="1"/>
  <c r="C396" i="6"/>
  <c r="E404" i="6" s="1"/>
  <c r="G404" i="6" s="1"/>
  <c r="H404" i="6" s="1"/>
  <c r="I404" i="6" s="1"/>
  <c r="J404" i="6" s="1"/>
  <c r="C401" i="6"/>
  <c r="E412" i="6"/>
  <c r="D415" i="6"/>
  <c r="C415" i="6"/>
  <c r="C433" i="6"/>
  <c r="D460" i="6"/>
  <c r="C459" i="6"/>
  <c r="C502" i="6"/>
  <c r="D503" i="6"/>
  <c r="F516" i="6"/>
  <c r="D514" i="6"/>
  <c r="D519" i="6"/>
  <c r="C530" i="6"/>
  <c r="C531" i="6"/>
  <c r="C565" i="6"/>
  <c r="C651" i="6"/>
  <c r="C764" i="6"/>
  <c r="C796" i="6"/>
  <c r="D57" i="9"/>
  <c r="G87" i="10"/>
  <c r="F87" i="10"/>
  <c r="F158" i="10"/>
  <c r="F159" i="10"/>
  <c r="E158" i="10"/>
  <c r="F355" i="10"/>
  <c r="E355" i="10"/>
  <c r="G355" i="10"/>
  <c r="F356" i="10"/>
  <c r="D118" i="6"/>
  <c r="F125" i="6" s="1"/>
  <c r="D199" i="6"/>
  <c r="C199" i="6"/>
  <c r="C257" i="6"/>
  <c r="D305" i="6"/>
  <c r="F309" i="6" s="1"/>
  <c r="D309" i="6"/>
  <c r="D334" i="6"/>
  <c r="D371" i="6"/>
  <c r="F379" i="6" s="1"/>
  <c r="D375" i="6"/>
  <c r="C436" i="6"/>
  <c r="D452" i="6"/>
  <c r="D604" i="6"/>
  <c r="F612" i="6" s="1"/>
  <c r="E647" i="6"/>
  <c r="D644" i="6"/>
  <c r="D646" i="6"/>
  <c r="F654" i="6" s="1"/>
  <c r="D668" i="6"/>
  <c r="D669" i="6"/>
  <c r="D703" i="6"/>
  <c r="F706" i="6" s="1"/>
  <c r="C704" i="6"/>
  <c r="D742" i="6"/>
  <c r="F782" i="6"/>
  <c r="E784" i="6"/>
  <c r="D795" i="6"/>
  <c r="D829" i="6"/>
  <c r="D830" i="6"/>
  <c r="F834" i="6" s="1"/>
  <c r="C830" i="6"/>
  <c r="E837" i="6" s="1"/>
  <c r="D837" i="6"/>
  <c r="F844" i="6" s="1"/>
  <c r="C837" i="6"/>
  <c r="E842" i="6" s="1"/>
  <c r="D61" i="9"/>
  <c r="D201" i="9"/>
  <c r="D237" i="9"/>
  <c r="D291" i="9"/>
  <c r="D342" i="9"/>
  <c r="D587" i="9"/>
  <c r="E50" i="10"/>
  <c r="F50" i="10"/>
  <c r="F51" i="10"/>
  <c r="D15" i="6"/>
  <c r="C149" i="6"/>
  <c r="D226" i="6"/>
  <c r="C230" i="6"/>
  <c r="D307" i="6"/>
  <c r="F314" i="6" s="1"/>
  <c r="C307" i="6"/>
  <c r="E315" i="6" s="1"/>
  <c r="D318" i="6"/>
  <c r="F326" i="6" s="1"/>
  <c r="C365" i="6"/>
  <c r="D384" i="6"/>
  <c r="F392" i="6" s="1"/>
  <c r="D438" i="6"/>
  <c r="F443" i="6" s="1"/>
  <c r="C460" i="6"/>
  <c r="E468" i="6" s="1"/>
  <c r="D499" i="6"/>
  <c r="C499" i="6"/>
  <c r="D539" i="6"/>
  <c r="F547" i="6" s="1"/>
  <c r="D560" i="6"/>
  <c r="C569" i="6"/>
  <c r="D568" i="6"/>
  <c r="F575" i="6" s="1"/>
  <c r="E579" i="6"/>
  <c r="C617" i="6"/>
  <c r="E625" i="6" s="1"/>
  <c r="D616" i="6"/>
  <c r="C641" i="6"/>
  <c r="D640" i="6"/>
  <c r="D647" i="6"/>
  <c r="F655" i="6" s="1"/>
  <c r="D697" i="6"/>
  <c r="F705" i="6" s="1"/>
  <c r="C697" i="6"/>
  <c r="C701" i="6"/>
  <c r="D701" i="6"/>
  <c r="D758" i="6"/>
  <c r="C773" i="6"/>
  <c r="E781" i="6" s="1"/>
  <c r="C772" i="6"/>
  <c r="E780" i="6" s="1"/>
  <c r="D772" i="6"/>
  <c r="F780" i="6" s="1"/>
  <c r="F800" i="6"/>
  <c r="F821" i="6"/>
  <c r="D842" i="6"/>
  <c r="D81" i="9"/>
  <c r="D250" i="9"/>
  <c r="G18" i="10"/>
  <c r="G17" i="10"/>
  <c r="F17" i="10"/>
  <c r="E17" i="10"/>
  <c r="F289" i="10"/>
  <c r="E289" i="10"/>
  <c r="D325" i="6"/>
  <c r="C325" i="6"/>
  <c r="F344" i="6"/>
  <c r="F415" i="6"/>
  <c r="D416" i="6"/>
  <c r="D422" i="6"/>
  <c r="F430" i="6" s="1"/>
  <c r="C472" i="6"/>
  <c r="E480" i="6" s="1"/>
  <c r="D472" i="6"/>
  <c r="E492" i="6"/>
  <c r="F536" i="6"/>
  <c r="F595" i="6"/>
  <c r="E607" i="6"/>
  <c r="E609" i="6"/>
  <c r="D614" i="6"/>
  <c r="E648" i="6"/>
  <c r="C659" i="6"/>
  <c r="D658" i="6"/>
  <c r="C677" i="6"/>
  <c r="E685" i="6" s="1"/>
  <c r="C676" i="6"/>
  <c r="E684" i="6" s="1"/>
  <c r="F745" i="6"/>
  <c r="E786" i="6"/>
  <c r="G786" i="6" s="1"/>
  <c r="H786" i="6" s="1"/>
  <c r="I786" i="6" s="1"/>
  <c r="J786" i="6" s="1"/>
  <c r="C807" i="6"/>
  <c r="F854" i="6"/>
  <c r="F194" i="10"/>
  <c r="F195" i="10"/>
  <c r="E194" i="10"/>
  <c r="F277" i="10"/>
  <c r="E277" i="10"/>
  <c r="G394" i="10"/>
  <c r="G393" i="10"/>
  <c r="F393" i="10"/>
  <c r="E393" i="10"/>
  <c r="C185" i="6"/>
  <c r="E193" i="6" s="1"/>
  <c r="D204" i="6"/>
  <c r="F211" i="6" s="1"/>
  <c r="D248" i="6"/>
  <c r="D262" i="6"/>
  <c r="C266" i="6"/>
  <c r="C277" i="6"/>
  <c r="C288" i="6"/>
  <c r="C317" i="6"/>
  <c r="C321" i="6"/>
  <c r="C328" i="6"/>
  <c r="E336" i="6" s="1"/>
  <c r="D332" i="6"/>
  <c r="F334" i="6" s="1"/>
  <c r="D343" i="6"/>
  <c r="C343" i="6"/>
  <c r="E351" i="6" s="1"/>
  <c r="C350" i="6"/>
  <c r="C372" i="6"/>
  <c r="E379" i="6" s="1"/>
  <c r="G379" i="6" s="1"/>
  <c r="H379" i="6" s="1"/>
  <c r="I379" i="6" s="1"/>
  <c r="J379" i="6" s="1"/>
  <c r="D383" i="6"/>
  <c r="F388" i="6" s="1"/>
  <c r="D404" i="6"/>
  <c r="D410" i="6"/>
  <c r="F416" i="6" s="1"/>
  <c r="C416" i="6"/>
  <c r="C422" i="6"/>
  <c r="C428" i="6"/>
  <c r="F463" i="6"/>
  <c r="C479" i="6"/>
  <c r="E487" i="6" s="1"/>
  <c r="D484" i="6"/>
  <c r="C489" i="6"/>
  <c r="C494" i="6"/>
  <c r="E494" i="6" s="1"/>
  <c r="G494" i="6" s="1"/>
  <c r="H494" i="6" s="1"/>
  <c r="I494" i="6" s="1"/>
  <c r="J494" i="6" s="1"/>
  <c r="C496" i="6"/>
  <c r="D496" i="6"/>
  <c r="F503" i="6" s="1"/>
  <c r="C506" i="6"/>
  <c r="C508" i="6"/>
  <c r="C511" i="6"/>
  <c r="D520" i="6"/>
  <c r="C543" i="6"/>
  <c r="E543" i="6" s="1"/>
  <c r="C548" i="6"/>
  <c r="E552" i="6" s="1"/>
  <c r="G552" i="6" s="1"/>
  <c r="H552" i="6" s="1"/>
  <c r="I552" i="6" s="1"/>
  <c r="J552" i="6" s="1"/>
  <c r="D552" i="11" s="1"/>
  <c r="E559" i="6"/>
  <c r="C566" i="6"/>
  <c r="C596" i="6"/>
  <c r="E603" i="6" s="1"/>
  <c r="C598" i="6"/>
  <c r="E606" i="6" s="1"/>
  <c r="C614" i="6"/>
  <c r="E622" i="6" s="1"/>
  <c r="C623" i="6"/>
  <c r="C622" i="6"/>
  <c r="D638" i="6"/>
  <c r="F645" i="6" s="1"/>
  <c r="C649" i="6"/>
  <c r="E655" i="6" s="1"/>
  <c r="G655" i="6" s="1"/>
  <c r="H655" i="6" s="1"/>
  <c r="I655" i="6" s="1"/>
  <c r="J655" i="6" s="1"/>
  <c r="D655" i="11" s="1"/>
  <c r="C658" i="6"/>
  <c r="E663" i="6" s="1"/>
  <c r="D676" i="6"/>
  <c r="F684" i="6" s="1"/>
  <c r="C723" i="6"/>
  <c r="D731" i="6"/>
  <c r="F738" i="6" s="1"/>
  <c r="C733" i="6"/>
  <c r="E735" i="6" s="1"/>
  <c r="F783" i="6"/>
  <c r="F786" i="6"/>
  <c r="F790" i="6"/>
  <c r="C794" i="6"/>
  <c r="E802" i="6" s="1"/>
  <c r="D799" i="6"/>
  <c r="C800" i="6"/>
  <c r="E808" i="6" s="1"/>
  <c r="C827" i="6"/>
  <c r="C826" i="6"/>
  <c r="E856" i="6"/>
  <c r="D627" i="9"/>
  <c r="D641" i="9"/>
  <c r="D672" i="9"/>
  <c r="F182" i="10"/>
  <c r="F183" i="10"/>
  <c r="E182" i="10"/>
  <c r="G195" i="10"/>
  <c r="D145" i="6"/>
  <c r="C145" i="6"/>
  <c r="D266" i="6"/>
  <c r="C306" i="6"/>
  <c r="E312" i="6" s="1"/>
  <c r="D361" i="6"/>
  <c r="C361" i="6"/>
  <c r="E369" i="6" s="1"/>
  <c r="D434" i="6"/>
  <c r="F442" i="6" s="1"/>
  <c r="C440" i="6"/>
  <c r="E448" i="6" s="1"/>
  <c r="F452" i="6"/>
  <c r="C467" i="6"/>
  <c r="C503" i="6"/>
  <c r="E511" i="6" s="1"/>
  <c r="E558" i="6"/>
  <c r="E560" i="6"/>
  <c r="C579" i="6"/>
  <c r="D598" i="6"/>
  <c r="F606" i="6" s="1"/>
  <c r="D621" i="6"/>
  <c r="D620" i="6"/>
  <c r="F626" i="6" s="1"/>
  <c r="D622" i="6"/>
  <c r="F630" i="6" s="1"/>
  <c r="C629" i="6"/>
  <c r="C628" i="6"/>
  <c r="E636" i="6" s="1"/>
  <c r="C713" i="6"/>
  <c r="D712" i="6"/>
  <c r="D723" i="6"/>
  <c r="D746" i="6"/>
  <c r="D751" i="6"/>
  <c r="F759" i="6" s="1"/>
  <c r="C751" i="6"/>
  <c r="E751" i="6" s="1"/>
  <c r="E778" i="6"/>
  <c r="F794" i="6"/>
  <c r="D818" i="6"/>
  <c r="C818" i="6"/>
  <c r="F841" i="6"/>
  <c r="D319" i="9"/>
  <c r="D624" i="9"/>
  <c r="D298" i="6"/>
  <c r="D379" i="6"/>
  <c r="F386" i="6" s="1"/>
  <c r="C379" i="6"/>
  <c r="E383" i="6" s="1"/>
  <c r="D418" i="6"/>
  <c r="F426" i="6" s="1"/>
  <c r="C491" i="6"/>
  <c r="F554" i="6"/>
  <c r="F558" i="6"/>
  <c r="F590" i="6"/>
  <c r="C671" i="6"/>
  <c r="D670" i="6"/>
  <c r="C670" i="6"/>
  <c r="E674" i="6" s="1"/>
  <c r="C689" i="6"/>
  <c r="D688" i="6"/>
  <c r="F696" i="6" s="1"/>
  <c r="C688" i="6"/>
  <c r="C755" i="6"/>
  <c r="D754" i="6"/>
  <c r="F762" i="6" s="1"/>
  <c r="E785" i="6"/>
  <c r="E832" i="6"/>
  <c r="E846" i="6"/>
  <c r="D150" i="9"/>
  <c r="D366" i="9"/>
  <c r="D402" i="9"/>
  <c r="D417" i="9"/>
  <c r="D421" i="9"/>
  <c r="F88" i="10"/>
  <c r="E88" i="10"/>
  <c r="E441" i="10"/>
  <c r="G441" i="10"/>
  <c r="F441" i="10"/>
  <c r="C653" i="6"/>
  <c r="D653" i="6"/>
  <c r="D662" i="6"/>
  <c r="F686" i="6"/>
  <c r="E791" i="6"/>
  <c r="E813" i="6"/>
  <c r="C809" i="6"/>
  <c r="D808" i="6"/>
  <c r="D133" i="9"/>
  <c r="D225" i="9"/>
  <c r="D261" i="9"/>
  <c r="D594" i="9"/>
  <c r="D618" i="9"/>
  <c r="D843" i="9"/>
  <c r="D857" i="9"/>
  <c r="G51" i="10"/>
  <c r="G219" i="10"/>
  <c r="F278" i="10"/>
  <c r="F279" i="10"/>
  <c r="E278" i="10"/>
  <c r="G36" i="10"/>
  <c r="G35" i="10"/>
  <c r="F115" i="10"/>
  <c r="E115" i="10"/>
  <c r="G131" i="10"/>
  <c r="G130" i="10"/>
  <c r="G143" i="10"/>
  <c r="G142" i="10"/>
  <c r="E571" i="10"/>
  <c r="F571" i="10"/>
  <c r="D123" i="9"/>
  <c r="D162" i="9"/>
  <c r="D211" i="9"/>
  <c r="D297" i="9"/>
  <c r="D333" i="9"/>
  <c r="D434" i="9"/>
  <c r="D813" i="9"/>
  <c r="F15" i="10"/>
  <c r="E15" i="10"/>
  <c r="F16" i="10"/>
  <c r="F53" i="10"/>
  <c r="E53" i="10"/>
  <c r="F54" i="10"/>
  <c r="G116" i="10"/>
  <c r="G115" i="10"/>
  <c r="G146" i="10"/>
  <c r="G145" i="10"/>
  <c r="F169" i="10"/>
  <c r="E169" i="10"/>
  <c r="G404" i="10"/>
  <c r="F404" i="10"/>
  <c r="D837" i="9"/>
  <c r="G12" i="10"/>
  <c r="G13" i="10"/>
  <c r="G15" i="10"/>
  <c r="G16" i="10"/>
  <c r="F33" i="10"/>
  <c r="F34" i="10"/>
  <c r="E33" i="10"/>
  <c r="F205" i="10"/>
  <c r="E205" i="10"/>
  <c r="F302" i="10"/>
  <c r="F303" i="10"/>
  <c r="E302" i="10"/>
  <c r="F113" i="10"/>
  <c r="E113" i="10"/>
  <c r="F114" i="10"/>
  <c r="F229" i="10"/>
  <c r="E229" i="10"/>
  <c r="D106" i="9"/>
  <c r="D124" i="9"/>
  <c r="D428" i="9"/>
  <c r="F64" i="10"/>
  <c r="E64" i="10"/>
  <c r="F253" i="10"/>
  <c r="E253" i="10"/>
  <c r="F352" i="10"/>
  <c r="E352" i="10"/>
  <c r="G352" i="10"/>
  <c r="F353" i="10"/>
  <c r="E509" i="10"/>
  <c r="F509" i="10"/>
  <c r="G509" i="10"/>
  <c r="D706" i="6"/>
  <c r="D716" i="6"/>
  <c r="F721" i="6" s="1"/>
  <c r="D802" i="6"/>
  <c r="F810" i="6" s="1"/>
  <c r="D812" i="6"/>
  <c r="D147" i="9"/>
  <c r="D174" i="9"/>
  <c r="D363" i="9"/>
  <c r="D489" i="9"/>
  <c r="D510" i="9"/>
  <c r="D525" i="9"/>
  <c r="D529" i="9"/>
  <c r="D600" i="9"/>
  <c r="D630" i="9"/>
  <c r="D654" i="9"/>
  <c r="D816" i="9"/>
  <c r="D846" i="9"/>
  <c r="G3" i="10"/>
  <c r="G4" i="10"/>
  <c r="G7" i="10"/>
  <c r="G6" i="10"/>
  <c r="F30" i="10"/>
  <c r="F31" i="10"/>
  <c r="E30" i="10"/>
  <c r="G34" i="10"/>
  <c r="F42" i="10"/>
  <c r="E42" i="10"/>
  <c r="G54" i="10"/>
  <c r="F142" i="10"/>
  <c r="E142" i="10"/>
  <c r="G183" i="10"/>
  <c r="F193" i="10"/>
  <c r="E193" i="10"/>
  <c r="F242" i="10"/>
  <c r="F243" i="10"/>
  <c r="E242" i="10"/>
  <c r="F364" i="10"/>
  <c r="E364" i="10"/>
  <c r="F365" i="10"/>
  <c r="C447" i="6"/>
  <c r="F578" i="6"/>
  <c r="D845" i="6"/>
  <c r="F853" i="6" s="1"/>
  <c r="D88" i="9"/>
  <c r="D115" i="9"/>
  <c r="D447" i="9"/>
  <c r="D487" i="9"/>
  <c r="D708" i="9"/>
  <c r="D738" i="9"/>
  <c r="D762" i="9"/>
  <c r="F11" i="10"/>
  <c r="F26" i="10"/>
  <c r="E26" i="10"/>
  <c r="F61" i="10"/>
  <c r="E61" i="10"/>
  <c r="F89" i="10"/>
  <c r="E89" i="10"/>
  <c r="F90" i="10"/>
  <c r="G128" i="10"/>
  <c r="G127" i="10"/>
  <c r="F127" i="10"/>
  <c r="F170" i="10"/>
  <c r="F171" i="10"/>
  <c r="E170" i="10"/>
  <c r="G255" i="10"/>
  <c r="F265" i="10"/>
  <c r="E265" i="10"/>
  <c r="F314" i="10"/>
  <c r="F315" i="10"/>
  <c r="E314" i="10"/>
  <c r="G351" i="10"/>
  <c r="G350" i="10"/>
  <c r="F350" i="10"/>
  <c r="F351" i="10"/>
  <c r="E350" i="10"/>
  <c r="G354" i="10"/>
  <c r="G353" i="10"/>
  <c r="E353" i="10"/>
  <c r="E494" i="10"/>
  <c r="F494" i="10"/>
  <c r="F728" i="6"/>
  <c r="E734" i="6"/>
  <c r="C737" i="6"/>
  <c r="E737" i="6" s="1"/>
  <c r="D736" i="6"/>
  <c r="F744" i="6" s="1"/>
  <c r="E787" i="6"/>
  <c r="F812" i="6"/>
  <c r="E830" i="6"/>
  <c r="C833" i="6"/>
  <c r="E841" i="6" s="1"/>
  <c r="D832" i="6"/>
  <c r="D75" i="9"/>
  <c r="D552" i="9"/>
  <c r="D556" i="9"/>
  <c r="D735" i="9"/>
  <c r="D749" i="9"/>
  <c r="F29" i="10"/>
  <c r="E29" i="10"/>
  <c r="F41" i="10"/>
  <c r="E41" i="10"/>
  <c r="F77" i="10"/>
  <c r="E77" i="10"/>
  <c r="F78" i="10"/>
  <c r="F106" i="10"/>
  <c r="E106" i="10"/>
  <c r="F134" i="10"/>
  <c r="E134" i="10"/>
  <c r="F135" i="10"/>
  <c r="F147" i="10"/>
  <c r="F181" i="10"/>
  <c r="E181" i="10"/>
  <c r="F230" i="10"/>
  <c r="F231" i="10"/>
  <c r="E230" i="10"/>
  <c r="G435" i="10"/>
  <c r="F434" i="10"/>
  <c r="E557" i="10"/>
  <c r="F557" i="10"/>
  <c r="F558" i="10"/>
  <c r="F811" i="6"/>
  <c r="E840" i="6"/>
  <c r="E843" i="6"/>
  <c r="D52" i="9"/>
  <c r="D102" i="9"/>
  <c r="D183" i="9"/>
  <c r="D255" i="9"/>
  <c r="D327" i="9"/>
  <c r="D376" i="9"/>
  <c r="D571" i="9"/>
  <c r="D705" i="9"/>
  <c r="D732" i="9"/>
  <c r="D780" i="9"/>
  <c r="F13" i="10"/>
  <c r="E13" i="10"/>
  <c r="G30" i="10"/>
  <c r="G29" i="10"/>
  <c r="F38" i="10"/>
  <c r="E38" i="10"/>
  <c r="G42" i="10"/>
  <c r="G41" i="10"/>
  <c r="G45" i="10"/>
  <c r="F45" i="10"/>
  <c r="F73" i="10"/>
  <c r="F241" i="10"/>
  <c r="E241" i="10"/>
  <c r="F290" i="10"/>
  <c r="F291" i="10"/>
  <c r="E290" i="10"/>
  <c r="G392" i="10"/>
  <c r="F392" i="10"/>
  <c r="G422" i="10"/>
  <c r="G421" i="10"/>
  <c r="F421" i="10"/>
  <c r="E421" i="10"/>
  <c r="F525" i="10"/>
  <c r="E525" i="10"/>
  <c r="G621" i="10"/>
  <c r="G622" i="10"/>
  <c r="E621" i="10"/>
  <c r="C795" i="6"/>
  <c r="G9" i="10"/>
  <c r="F9" i="10"/>
  <c r="G8" i="10"/>
  <c r="G39" i="10"/>
  <c r="G38" i="10"/>
  <c r="E47" i="10"/>
  <c r="F47" i="10"/>
  <c r="G74" i="10"/>
  <c r="G73" i="10"/>
  <c r="F157" i="10"/>
  <c r="E157" i="10"/>
  <c r="F206" i="10"/>
  <c r="F207" i="10"/>
  <c r="E206" i="10"/>
  <c r="F301" i="10"/>
  <c r="E301" i="10"/>
  <c r="G339" i="10"/>
  <c r="G338" i="10"/>
  <c r="F338" i="10"/>
  <c r="F339" i="10"/>
  <c r="E348" i="10"/>
  <c r="G349" i="10"/>
  <c r="F348" i="10"/>
  <c r="C761" i="6"/>
  <c r="D760" i="6"/>
  <c r="C793" i="6"/>
  <c r="E811" i="6"/>
  <c r="F836" i="6"/>
  <c r="F848" i="6"/>
  <c r="D844" i="6"/>
  <c r="C847" i="6"/>
  <c r="C857" i="6"/>
  <c r="D856" i="6"/>
  <c r="D160" i="9"/>
  <c r="D187" i="9"/>
  <c r="D463" i="9"/>
  <c r="D657" i="9"/>
  <c r="D702" i="9"/>
  <c r="D726" i="9"/>
  <c r="F86" i="10"/>
  <c r="E86" i="10"/>
  <c r="G99" i="10"/>
  <c r="G98" i="10"/>
  <c r="F98" i="10"/>
  <c r="E98" i="10"/>
  <c r="E146" i="10"/>
  <c r="G207" i="10"/>
  <c r="F217" i="10"/>
  <c r="E217" i="10"/>
  <c r="F266" i="10"/>
  <c r="F267" i="10"/>
  <c r="E266" i="10"/>
  <c r="E336" i="10"/>
  <c r="G337" i="10"/>
  <c r="E470" i="10"/>
  <c r="F470" i="10"/>
  <c r="G471" i="10"/>
  <c r="D425" i="9"/>
  <c r="D484" i="9"/>
  <c r="D533" i="9"/>
  <c r="D588" i="9"/>
  <c r="D669" i="9"/>
  <c r="D696" i="9"/>
  <c r="D777" i="9"/>
  <c r="D804" i="9"/>
  <c r="F14" i="10"/>
  <c r="E14" i="10"/>
  <c r="G62" i="10"/>
  <c r="G61" i="10"/>
  <c r="G75" i="10"/>
  <c r="G78" i="10"/>
  <c r="F110" i="10"/>
  <c r="F121" i="10"/>
  <c r="E121" i="10"/>
  <c r="G134" i="10"/>
  <c r="G133" i="10"/>
  <c r="G252" i="10"/>
  <c r="G264" i="10"/>
  <c r="G276" i="10"/>
  <c r="G288" i="10"/>
  <c r="G300" i="10"/>
  <c r="G312" i="10"/>
  <c r="F328" i="10"/>
  <c r="E328" i="10"/>
  <c r="G328" i="10"/>
  <c r="F417" i="10"/>
  <c r="F418" i="10"/>
  <c r="E417" i="10"/>
  <c r="E437" i="10"/>
  <c r="F437" i="10"/>
  <c r="E439" i="10"/>
  <c r="F440" i="10"/>
  <c r="F439" i="10"/>
  <c r="G440" i="10"/>
  <c r="E453" i="10"/>
  <c r="G453" i="10"/>
  <c r="F453" i="10"/>
  <c r="G454" i="10"/>
  <c r="E545" i="10"/>
  <c r="F545" i="10"/>
  <c r="G558" i="10"/>
  <c r="F32" i="10"/>
  <c r="E32" i="10"/>
  <c r="F36" i="10"/>
  <c r="F37" i="10"/>
  <c r="E36" i="10"/>
  <c r="F107" i="10"/>
  <c r="G122" i="10"/>
  <c r="G121" i="10"/>
  <c r="F139" i="10"/>
  <c r="E139" i="10"/>
  <c r="F346" i="10"/>
  <c r="E346" i="10"/>
  <c r="F347" i="10"/>
  <c r="G359" i="10"/>
  <c r="F359" i="10"/>
  <c r="F411" i="10"/>
  <c r="E411" i="10"/>
  <c r="G411" i="10"/>
  <c r="F427" i="10"/>
  <c r="E427" i="10"/>
  <c r="F428" i="10"/>
  <c r="G438" i="10"/>
  <c r="G437" i="10"/>
  <c r="G537" i="10"/>
  <c r="F537" i="10"/>
  <c r="E9" i="10"/>
  <c r="G33" i="10"/>
  <c r="G32" i="10"/>
  <c r="G37" i="10"/>
  <c r="F46" i="10"/>
  <c r="G50" i="10"/>
  <c r="F52" i="10"/>
  <c r="E52" i="10"/>
  <c r="G86" i="10"/>
  <c r="G85" i="10"/>
  <c r="G140" i="10"/>
  <c r="G139" i="10"/>
  <c r="E147" i="10"/>
  <c r="E159" i="10"/>
  <c r="E171" i="10"/>
  <c r="E183" i="10"/>
  <c r="E195" i="10"/>
  <c r="E207" i="10"/>
  <c r="E219" i="10"/>
  <c r="E231" i="10"/>
  <c r="E243" i="10"/>
  <c r="E255" i="10"/>
  <c r="E267" i="10"/>
  <c r="E279" i="10"/>
  <c r="E291" i="10"/>
  <c r="E303" i="10"/>
  <c r="E315" i="10"/>
  <c r="E321" i="10"/>
  <c r="F321" i="10"/>
  <c r="G327" i="10"/>
  <c r="G326" i="10"/>
  <c r="F326" i="10"/>
  <c r="E326" i="10"/>
  <c r="G428" i="10"/>
  <c r="E506" i="10"/>
  <c r="F506" i="10"/>
  <c r="G507" i="10"/>
  <c r="D384" i="9"/>
  <c r="D408" i="9"/>
  <c r="D450" i="9"/>
  <c r="D474" i="9"/>
  <c r="D492" i="9"/>
  <c r="D516" i="9"/>
  <c r="D558" i="9"/>
  <c r="D582" i="9"/>
  <c r="D663" i="9"/>
  <c r="D677" i="9"/>
  <c r="D771" i="9"/>
  <c r="D785" i="9"/>
  <c r="F7" i="10"/>
  <c r="E7" i="10"/>
  <c r="G10" i="10"/>
  <c r="F27" i="10"/>
  <c r="E27" i="10"/>
  <c r="F28" i="10"/>
  <c r="F43" i="10"/>
  <c r="E43" i="10"/>
  <c r="F44" i="10"/>
  <c r="G47" i="10"/>
  <c r="G46" i="10"/>
  <c r="E110" i="10"/>
  <c r="F118" i="10"/>
  <c r="E118" i="10"/>
  <c r="F137" i="10"/>
  <c r="E137" i="10"/>
  <c r="E324" i="10"/>
  <c r="F324" i="10"/>
  <c r="E333" i="10"/>
  <c r="F333" i="10"/>
  <c r="G382" i="10"/>
  <c r="G381" i="10"/>
  <c r="F435" i="10"/>
  <c r="E435" i="10"/>
  <c r="F436" i="10"/>
  <c r="E461" i="10"/>
  <c r="F461" i="10"/>
  <c r="G461" i="10"/>
  <c r="F471" i="10"/>
  <c r="F478" i="10"/>
  <c r="E478" i="10"/>
  <c r="F513" i="10"/>
  <c r="E513" i="10"/>
  <c r="D412" i="9"/>
  <c r="D461" i="9"/>
  <c r="D520" i="9"/>
  <c r="D569" i="9"/>
  <c r="D633" i="9"/>
  <c r="D660" i="9"/>
  <c r="D741" i="9"/>
  <c r="D768" i="9"/>
  <c r="D849" i="9"/>
  <c r="F5" i="10"/>
  <c r="E5" i="10"/>
  <c r="F12" i="10"/>
  <c r="E12" i="10"/>
  <c r="F35" i="10"/>
  <c r="E35" i="10"/>
  <c r="F39" i="10"/>
  <c r="F40" i="10"/>
  <c r="E39" i="10"/>
  <c r="E49" i="10"/>
  <c r="F62" i="10"/>
  <c r="E62" i="10"/>
  <c r="F63" i="10"/>
  <c r="F65" i="10"/>
  <c r="E65" i="10"/>
  <c r="F66" i="10"/>
  <c r="F76" i="10"/>
  <c r="E76" i="10"/>
  <c r="E85" i="10"/>
  <c r="E104" i="10"/>
  <c r="G105" i="10"/>
  <c r="E107" i="10"/>
  <c r="G119" i="10"/>
  <c r="G118" i="10"/>
  <c r="F123" i="10"/>
  <c r="F145" i="10"/>
  <c r="E145" i="10"/>
  <c r="E155" i="10"/>
  <c r="E167" i="10"/>
  <c r="E179" i="10"/>
  <c r="E191" i="10"/>
  <c r="E203" i="10"/>
  <c r="E215" i="10"/>
  <c r="E227" i="10"/>
  <c r="E239" i="10"/>
  <c r="E251" i="10"/>
  <c r="E263" i="10"/>
  <c r="E275" i="10"/>
  <c r="E287" i="10"/>
  <c r="E299" i="10"/>
  <c r="E311" i="10"/>
  <c r="F340" i="10"/>
  <c r="E340" i="10"/>
  <c r="G340" i="10"/>
  <c r="F341" i="10"/>
  <c r="G346" i="10"/>
  <c r="F423" i="10"/>
  <c r="E423" i="10"/>
  <c r="F424" i="10"/>
  <c r="F451" i="10"/>
  <c r="E451" i="10"/>
  <c r="F452" i="10"/>
  <c r="G452" i="10"/>
  <c r="G479" i="10"/>
  <c r="G478" i="10"/>
  <c r="G514" i="10"/>
  <c r="G513" i="10"/>
  <c r="D396" i="9"/>
  <c r="D432" i="9"/>
  <c r="D468" i="9"/>
  <c r="D504" i="9"/>
  <c r="D540" i="9"/>
  <c r="D576" i="9"/>
  <c r="D612" i="9"/>
  <c r="D648" i="9"/>
  <c r="D684" i="9"/>
  <c r="D720" i="9"/>
  <c r="D756" i="9"/>
  <c r="D792" i="9"/>
  <c r="D828" i="9"/>
  <c r="G5" i="10"/>
  <c r="F23" i="10"/>
  <c r="E23" i="10"/>
  <c r="G27" i="10"/>
  <c r="G53" i="10"/>
  <c r="G52" i="10"/>
  <c r="G65" i="10"/>
  <c r="G64" i="10"/>
  <c r="G77" i="10"/>
  <c r="G76" i="10"/>
  <c r="G89" i="10"/>
  <c r="G88" i="10"/>
  <c r="G107" i="10"/>
  <c r="G342" i="10"/>
  <c r="G341" i="10"/>
  <c r="E357" i="10"/>
  <c r="F357" i="10"/>
  <c r="G417" i="10"/>
  <c r="G420" i="10"/>
  <c r="F420" i="10"/>
  <c r="E555" i="10"/>
  <c r="G555" i="10"/>
  <c r="F555" i="10"/>
  <c r="F556" i="10"/>
  <c r="G26" i="10"/>
  <c r="G103" i="10"/>
  <c r="F250" i="10"/>
  <c r="F262" i="10"/>
  <c r="F274" i="10"/>
  <c r="F286" i="10"/>
  <c r="F298" i="10"/>
  <c r="F310" i="10"/>
  <c r="F343" i="10"/>
  <c r="E343" i="10"/>
  <c r="F501" i="10"/>
  <c r="F593" i="10"/>
  <c r="E593" i="10"/>
  <c r="G594" i="10"/>
  <c r="D456" i="6"/>
  <c r="F461" i="6" s="1"/>
  <c r="D462" i="6"/>
  <c r="F469" i="6" s="1"/>
  <c r="D468" i="6"/>
  <c r="F474" i="6" s="1"/>
  <c r="D474" i="6"/>
  <c r="F482" i="6" s="1"/>
  <c r="D480" i="6"/>
  <c r="D486" i="6"/>
  <c r="F494" i="6" s="1"/>
  <c r="D492" i="6"/>
  <c r="D498" i="6"/>
  <c r="D504" i="6"/>
  <c r="D510" i="6"/>
  <c r="F517" i="6" s="1"/>
  <c r="D516" i="6"/>
  <c r="D522" i="6"/>
  <c r="D390" i="9"/>
  <c r="D426" i="9"/>
  <c r="D462" i="9"/>
  <c r="D498" i="9"/>
  <c r="D534" i="9"/>
  <c r="D570" i="9"/>
  <c r="D606" i="9"/>
  <c r="D642" i="9"/>
  <c r="D678" i="9"/>
  <c r="D714" i="9"/>
  <c r="D750" i="9"/>
  <c r="D786" i="9"/>
  <c r="D822" i="9"/>
  <c r="D858" i="9"/>
  <c r="F19" i="10"/>
  <c r="E19" i="10"/>
  <c r="G23" i="10"/>
  <c r="G155" i="10"/>
  <c r="G154" i="10"/>
  <c r="G167" i="10"/>
  <c r="G166" i="10"/>
  <c r="G179" i="10"/>
  <c r="G178" i="10"/>
  <c r="G191" i="10"/>
  <c r="G190" i="10"/>
  <c r="G203" i="10"/>
  <c r="G202" i="10"/>
  <c r="G215" i="10"/>
  <c r="G214" i="10"/>
  <c r="G227" i="10"/>
  <c r="G226" i="10"/>
  <c r="G239" i="10"/>
  <c r="G238" i="10"/>
  <c r="G251" i="10"/>
  <c r="G250" i="10"/>
  <c r="G263" i="10"/>
  <c r="G262" i="10"/>
  <c r="G275" i="10"/>
  <c r="G274" i="10"/>
  <c r="G287" i="10"/>
  <c r="G286" i="10"/>
  <c r="G299" i="10"/>
  <c r="G298" i="10"/>
  <c r="G311" i="10"/>
  <c r="G310" i="10"/>
  <c r="G330" i="10"/>
  <c r="G329" i="10"/>
  <c r="E345" i="10"/>
  <c r="F345" i="10"/>
  <c r="G397" i="10"/>
  <c r="G396" i="10"/>
  <c r="G416" i="10"/>
  <c r="F416" i="10"/>
  <c r="E449" i="10"/>
  <c r="F449" i="10"/>
  <c r="G449" i="10"/>
  <c r="G494" i="10"/>
  <c r="G493" i="10"/>
  <c r="G502" i="10"/>
  <c r="G501" i="10"/>
  <c r="D387" i="9"/>
  <c r="D423" i="9"/>
  <c r="D459" i="9"/>
  <c r="D495" i="9"/>
  <c r="D531" i="9"/>
  <c r="D567" i="9"/>
  <c r="D603" i="9"/>
  <c r="D639" i="9"/>
  <c r="D675" i="9"/>
  <c r="D711" i="9"/>
  <c r="D747" i="9"/>
  <c r="D783" i="9"/>
  <c r="D819" i="9"/>
  <c r="D855" i="9"/>
  <c r="G22" i="10"/>
  <c r="E25" i="10"/>
  <c r="F55" i="10"/>
  <c r="E55" i="10"/>
  <c r="F67" i="10"/>
  <c r="E67" i="10"/>
  <c r="F79" i="10"/>
  <c r="E79" i="10"/>
  <c r="F91" i="10"/>
  <c r="E91" i="10"/>
  <c r="E102" i="10"/>
  <c r="E108" i="10"/>
  <c r="F108" i="10"/>
  <c r="E111" i="10"/>
  <c r="F119" i="10"/>
  <c r="F120" i="10"/>
  <c r="F122" i="10"/>
  <c r="F125" i="10"/>
  <c r="E125" i="10"/>
  <c r="F133" i="10"/>
  <c r="E133" i="10"/>
  <c r="E135" i="10"/>
  <c r="F143" i="10"/>
  <c r="F144" i="10"/>
  <c r="F146" i="10"/>
  <c r="F149" i="10"/>
  <c r="E149" i="10"/>
  <c r="G152" i="10"/>
  <c r="F161" i="10"/>
  <c r="E161" i="10"/>
  <c r="G164" i="10"/>
  <c r="F173" i="10"/>
  <c r="E173" i="10"/>
  <c r="G176" i="10"/>
  <c r="F185" i="10"/>
  <c r="E185" i="10"/>
  <c r="G188" i="10"/>
  <c r="F197" i="10"/>
  <c r="E197" i="10"/>
  <c r="G200" i="10"/>
  <c r="F209" i="10"/>
  <c r="E209" i="10"/>
  <c r="G212" i="10"/>
  <c r="F221" i="10"/>
  <c r="E221" i="10"/>
  <c r="G224" i="10"/>
  <c r="F233" i="10"/>
  <c r="E233" i="10"/>
  <c r="G236" i="10"/>
  <c r="F245" i="10"/>
  <c r="E245" i="10"/>
  <c r="G248" i="10"/>
  <c r="F257" i="10"/>
  <c r="E257" i="10"/>
  <c r="G260" i="10"/>
  <c r="F269" i="10"/>
  <c r="E269" i="10"/>
  <c r="G272" i="10"/>
  <c r="F281" i="10"/>
  <c r="E281" i="10"/>
  <c r="G284" i="10"/>
  <c r="F293" i="10"/>
  <c r="E293" i="10"/>
  <c r="G296" i="10"/>
  <c r="F305" i="10"/>
  <c r="E305" i="10"/>
  <c r="G308" i="10"/>
  <c r="F317" i="10"/>
  <c r="E317" i="10"/>
  <c r="F331" i="10"/>
  <c r="E331" i="10"/>
  <c r="G409" i="10"/>
  <c r="G408" i="10"/>
  <c r="G433" i="10"/>
  <c r="G434" i="10"/>
  <c r="E433" i="10"/>
  <c r="G158" i="10"/>
  <c r="G170" i="10"/>
  <c r="G182" i="10"/>
  <c r="G194" i="10"/>
  <c r="G206" i="10"/>
  <c r="G218" i="10"/>
  <c r="G230" i="10"/>
  <c r="G242" i="10"/>
  <c r="G254" i="10"/>
  <c r="G266" i="10"/>
  <c r="G278" i="10"/>
  <c r="G290" i="10"/>
  <c r="G302" i="10"/>
  <c r="G314" i="10"/>
  <c r="G324" i="10"/>
  <c r="G323" i="10"/>
  <c r="G336" i="10"/>
  <c r="G335" i="10"/>
  <c r="G348" i="10"/>
  <c r="G347" i="10"/>
  <c r="F399" i="10"/>
  <c r="E399" i="10"/>
  <c r="G399" i="10"/>
  <c r="F546" i="10"/>
  <c r="E546" i="10"/>
  <c r="C100" i="12"/>
  <c r="B63" i="12"/>
  <c r="C98" i="12"/>
  <c r="C89" i="12"/>
  <c r="C68" i="12"/>
  <c r="C97" i="12"/>
  <c r="B247" i="12"/>
  <c r="C284" i="12"/>
  <c r="C259" i="12"/>
  <c r="B245" i="12"/>
  <c r="C376" i="12"/>
  <c r="B339" i="12"/>
  <c r="C355" i="12"/>
  <c r="G44" i="10"/>
  <c r="G56" i="10"/>
  <c r="F56" i="10"/>
  <c r="E56" i="10"/>
  <c r="G68" i="10"/>
  <c r="F68" i="10"/>
  <c r="E68" i="10"/>
  <c r="G80" i="10"/>
  <c r="F80" i="10"/>
  <c r="E80" i="10"/>
  <c r="G92" i="10"/>
  <c r="F92" i="10"/>
  <c r="E92" i="10"/>
  <c r="E330" i="10"/>
  <c r="E342" i="10"/>
  <c r="E354" i="10"/>
  <c r="F372" i="10"/>
  <c r="E372" i="10"/>
  <c r="F490" i="10"/>
  <c r="E490" i="10"/>
  <c r="F567" i="10"/>
  <c r="F658" i="10"/>
  <c r="E658" i="10"/>
  <c r="F116" i="10"/>
  <c r="F117" i="10"/>
  <c r="E120" i="10"/>
  <c r="F128" i="10"/>
  <c r="F129" i="10"/>
  <c r="E132" i="10"/>
  <c r="F140" i="10"/>
  <c r="F141" i="10"/>
  <c r="E144" i="10"/>
  <c r="F152" i="10"/>
  <c r="F153" i="10"/>
  <c r="E156" i="10"/>
  <c r="F164" i="10"/>
  <c r="F165" i="10"/>
  <c r="E168" i="10"/>
  <c r="F176" i="10"/>
  <c r="F177" i="10"/>
  <c r="E180" i="10"/>
  <c r="F188" i="10"/>
  <c r="F189" i="10"/>
  <c r="E192" i="10"/>
  <c r="F200" i="10"/>
  <c r="F201" i="10"/>
  <c r="E204" i="10"/>
  <c r="F212" i="10"/>
  <c r="F213" i="10"/>
  <c r="E216" i="10"/>
  <c r="F224" i="10"/>
  <c r="F225" i="10"/>
  <c r="E228" i="10"/>
  <c r="F236" i="10"/>
  <c r="F237" i="10"/>
  <c r="E240" i="10"/>
  <c r="F248" i="10"/>
  <c r="F249" i="10"/>
  <c r="E252" i="10"/>
  <c r="F260" i="10"/>
  <c r="F261" i="10"/>
  <c r="E264" i="10"/>
  <c r="F272" i="10"/>
  <c r="F273" i="10"/>
  <c r="E276" i="10"/>
  <c r="F284" i="10"/>
  <c r="F285" i="10"/>
  <c r="E288" i="10"/>
  <c r="F296" i="10"/>
  <c r="F297" i="10"/>
  <c r="E300" i="10"/>
  <c r="F308" i="10"/>
  <c r="F309" i="10"/>
  <c r="E312" i="10"/>
  <c r="E323" i="10"/>
  <c r="F325" i="10"/>
  <c r="E325" i="10"/>
  <c r="E335" i="10"/>
  <c r="F337" i="10"/>
  <c r="E337" i="10"/>
  <c r="E347" i="10"/>
  <c r="F349" i="10"/>
  <c r="E349" i="10"/>
  <c r="F426" i="10"/>
  <c r="E426" i="10"/>
  <c r="G491" i="10"/>
  <c r="G490" i="10"/>
  <c r="F514" i="10"/>
  <c r="E514" i="10"/>
  <c r="E518" i="10"/>
  <c r="F518" i="10"/>
  <c r="F575" i="10"/>
  <c r="E575" i="10"/>
  <c r="F95" i="10"/>
  <c r="E96" i="10"/>
  <c r="G113" i="10"/>
  <c r="G125" i="10"/>
  <c r="G137" i="10"/>
  <c r="G149" i="10"/>
  <c r="G161" i="10"/>
  <c r="G173" i="10"/>
  <c r="G185" i="10"/>
  <c r="G197" i="10"/>
  <c r="G209" i="10"/>
  <c r="G221" i="10"/>
  <c r="G233" i="10"/>
  <c r="G245" i="10"/>
  <c r="G257" i="10"/>
  <c r="G269" i="10"/>
  <c r="G281" i="10"/>
  <c r="G293" i="10"/>
  <c r="G305" i="10"/>
  <c r="G317" i="10"/>
  <c r="G321" i="10"/>
  <c r="G320" i="10"/>
  <c r="G333" i="10"/>
  <c r="G332" i="10"/>
  <c r="G345" i="10"/>
  <c r="G344" i="10"/>
  <c r="G357" i="10"/>
  <c r="G356" i="10"/>
  <c r="F362" i="10"/>
  <c r="G427" i="10"/>
  <c r="F442" i="10"/>
  <c r="E442" i="10"/>
  <c r="G442" i="10"/>
  <c r="F450" i="10"/>
  <c r="E450" i="10"/>
  <c r="G450" i="10"/>
  <c r="G536" i="10"/>
  <c r="G535" i="10"/>
  <c r="F535" i="10"/>
  <c r="F536" i="10"/>
  <c r="E535" i="10"/>
  <c r="G576" i="10"/>
  <c r="G575" i="10"/>
  <c r="G59" i="10"/>
  <c r="F59" i="10"/>
  <c r="E59" i="10"/>
  <c r="G71" i="10"/>
  <c r="F71" i="10"/>
  <c r="E71" i="10"/>
  <c r="G83" i="10"/>
  <c r="F83" i="10"/>
  <c r="E83" i="10"/>
  <c r="G95" i="10"/>
  <c r="F99" i="10"/>
  <c r="G157" i="10"/>
  <c r="G169" i="10"/>
  <c r="G181" i="10"/>
  <c r="G193" i="10"/>
  <c r="G205" i="10"/>
  <c r="G217" i="10"/>
  <c r="G229" i="10"/>
  <c r="G241" i="10"/>
  <c r="G253" i="10"/>
  <c r="G265" i="10"/>
  <c r="G277" i="10"/>
  <c r="G289" i="10"/>
  <c r="G301" i="10"/>
  <c r="G313" i="10"/>
  <c r="E327" i="10"/>
  <c r="F330" i="10"/>
  <c r="E339" i="10"/>
  <c r="F342" i="10"/>
  <c r="E351" i="10"/>
  <c r="F354" i="10"/>
  <c r="F358" i="10"/>
  <c r="E358" i="10"/>
  <c r="F396" i="10"/>
  <c r="G451" i="10"/>
  <c r="E455" i="10"/>
  <c r="F455" i="10"/>
  <c r="F462" i="10"/>
  <c r="E462" i="10"/>
  <c r="G462" i="10"/>
  <c r="F612" i="10"/>
  <c r="F613" i="10"/>
  <c r="E612" i="10"/>
  <c r="F630" i="10"/>
  <c r="E630" i="10"/>
  <c r="B168" i="12"/>
  <c r="B167" i="12"/>
  <c r="C205" i="12"/>
  <c r="C203" i="12"/>
  <c r="C193" i="12"/>
  <c r="B166" i="12"/>
  <c r="G358" i="10"/>
  <c r="G373" i="10"/>
  <c r="G372" i="10"/>
  <c r="F375" i="10"/>
  <c r="E375" i="10"/>
  <c r="G375" i="10"/>
  <c r="F429" i="10"/>
  <c r="E429" i="10"/>
  <c r="E469" i="10"/>
  <c r="G510" i="10"/>
  <c r="G554" i="10"/>
  <c r="G553" i="10"/>
  <c r="G430" i="10"/>
  <c r="G429" i="10"/>
  <c r="G482" i="10"/>
  <c r="F502" i="10"/>
  <c r="E502" i="10"/>
  <c r="G596" i="10"/>
  <c r="E595" i="10"/>
  <c r="G595" i="10"/>
  <c r="F595" i="10"/>
  <c r="G385" i="10"/>
  <c r="G384" i="10"/>
  <c r="F387" i="10"/>
  <c r="E387" i="10"/>
  <c r="G387" i="10"/>
  <c r="E419" i="10"/>
  <c r="F419" i="10"/>
  <c r="F433" i="10"/>
  <c r="F498" i="10"/>
  <c r="E498" i="10"/>
  <c r="G503" i="10"/>
  <c r="F520" i="10"/>
  <c r="E520" i="10"/>
  <c r="F528" i="10"/>
  <c r="E528" i="10"/>
  <c r="G529" i="10"/>
  <c r="E553" i="10"/>
  <c r="F585" i="10"/>
  <c r="E585" i="10"/>
  <c r="F586" i="10"/>
  <c r="E600" i="10"/>
  <c r="F603" i="10"/>
  <c r="F604" i="10"/>
  <c r="E603" i="10"/>
  <c r="F370" i="10"/>
  <c r="E370" i="10"/>
  <c r="F382" i="10"/>
  <c r="E382" i="10"/>
  <c r="F394" i="10"/>
  <c r="E394" i="10"/>
  <c r="F406" i="10"/>
  <c r="E406" i="10"/>
  <c r="E422" i="10"/>
  <c r="G436" i="10"/>
  <c r="F438" i="10"/>
  <c r="E438" i="10"/>
  <c r="E443" i="10"/>
  <c r="F443" i="10"/>
  <c r="G444" i="10"/>
  <c r="F463" i="10"/>
  <c r="E463" i="10"/>
  <c r="G464" i="10"/>
  <c r="F464" i="10"/>
  <c r="F465" i="10"/>
  <c r="E465" i="10"/>
  <c r="G515" i="10"/>
  <c r="G604" i="10"/>
  <c r="G603" i="10"/>
  <c r="G608" i="10"/>
  <c r="G607" i="10"/>
  <c r="F607" i="10"/>
  <c r="E607" i="10"/>
  <c r="F650" i="10"/>
  <c r="E650" i="10"/>
  <c r="C153" i="12"/>
  <c r="B116" i="12"/>
  <c r="C145" i="12"/>
  <c r="C151" i="12"/>
  <c r="G364" i="10"/>
  <c r="G363" i="10"/>
  <c r="G371" i="10"/>
  <c r="F371" i="10"/>
  <c r="G383" i="10"/>
  <c r="F383" i="10"/>
  <c r="G395" i="10"/>
  <c r="F395" i="10"/>
  <c r="G407" i="10"/>
  <c r="F407" i="10"/>
  <c r="G423" i="10"/>
  <c r="G439" i="10"/>
  <c r="F454" i="10"/>
  <c r="E454" i="10"/>
  <c r="G465" i="10"/>
  <c r="G466" i="10"/>
  <c r="F499" i="10"/>
  <c r="F544" i="10"/>
  <c r="E544" i="10"/>
  <c r="G419" i="10"/>
  <c r="E431" i="10"/>
  <c r="F431" i="10"/>
  <c r="F432" i="10"/>
  <c r="E559" i="10"/>
  <c r="F559" i="10"/>
  <c r="E363" i="10"/>
  <c r="F373" i="10"/>
  <c r="E373" i="10"/>
  <c r="F374" i="10"/>
  <c r="F385" i="10"/>
  <c r="E385" i="10"/>
  <c r="F386" i="10"/>
  <c r="F397" i="10"/>
  <c r="E397" i="10"/>
  <c r="F398" i="10"/>
  <c r="F409" i="10"/>
  <c r="E409" i="10"/>
  <c r="F410" i="10"/>
  <c r="F422" i="10"/>
  <c r="G432" i="10"/>
  <c r="E434" i="10"/>
  <c r="F477" i="10"/>
  <c r="E477" i="10"/>
  <c r="F493" i="10"/>
  <c r="E493" i="10"/>
  <c r="F505" i="10"/>
  <c r="E505" i="10"/>
  <c r="G520" i="10"/>
  <c r="E542" i="10"/>
  <c r="F542" i="10"/>
  <c r="G543" i="10"/>
  <c r="E551" i="10"/>
  <c r="F638" i="10"/>
  <c r="G654" i="10"/>
  <c r="F653" i="10"/>
  <c r="E653" i="10"/>
  <c r="G376" i="10"/>
  <c r="F376" i="10"/>
  <c r="E376" i="10"/>
  <c r="G388" i="10"/>
  <c r="F388" i="10"/>
  <c r="E388" i="10"/>
  <c r="G400" i="10"/>
  <c r="F400" i="10"/>
  <c r="E400" i="10"/>
  <c r="G412" i="10"/>
  <c r="F412" i="10"/>
  <c r="E412" i="10"/>
  <c r="F466" i="10"/>
  <c r="E466" i="10"/>
  <c r="G506" i="10"/>
  <c r="E515" i="10"/>
  <c r="F515" i="10"/>
  <c r="G534" i="10"/>
  <c r="G545" i="10"/>
  <c r="G544" i="10"/>
  <c r="F599" i="10"/>
  <c r="E599" i="10"/>
  <c r="B148" i="12"/>
  <c r="B147" i="12"/>
  <c r="C185" i="12"/>
  <c r="B146" i="12"/>
  <c r="C178" i="12"/>
  <c r="C159" i="12"/>
  <c r="C166" i="12"/>
  <c r="C214" i="12"/>
  <c r="F447" i="10"/>
  <c r="E447" i="10"/>
  <c r="F459" i="10"/>
  <c r="E459" i="10"/>
  <c r="G467" i="10"/>
  <c r="G470" i="10"/>
  <c r="E482" i="10"/>
  <c r="F482" i="10"/>
  <c r="G483" i="10"/>
  <c r="F516" i="10"/>
  <c r="E524" i="10"/>
  <c r="F524" i="10"/>
  <c r="E552" i="10"/>
  <c r="F552" i="10"/>
  <c r="G566" i="10"/>
  <c r="G565" i="10"/>
  <c r="G600" i="10"/>
  <c r="G599" i="10"/>
  <c r="E616" i="10"/>
  <c r="G617" i="10"/>
  <c r="G616" i="10"/>
  <c r="F625" i="10"/>
  <c r="F624" i="10"/>
  <c r="G627" i="10"/>
  <c r="G626" i="10"/>
  <c r="F626" i="10"/>
  <c r="E626" i="10"/>
  <c r="F634" i="10"/>
  <c r="E634" i="10"/>
  <c r="G667" i="10"/>
  <c r="F667" i="10"/>
  <c r="E667" i="10"/>
  <c r="F668" i="10"/>
  <c r="E446" i="10"/>
  <c r="F446" i="10"/>
  <c r="E458" i="10"/>
  <c r="F458" i="10"/>
  <c r="F489" i="10"/>
  <c r="E489" i="10"/>
  <c r="G505" i="10"/>
  <c r="F507" i="10"/>
  <c r="G516" i="10"/>
  <c r="G525" i="10"/>
  <c r="G524" i="10"/>
  <c r="F526" i="10"/>
  <c r="E526" i="10"/>
  <c r="G542" i="10"/>
  <c r="G549" i="10"/>
  <c r="F550" i="10"/>
  <c r="E550" i="10"/>
  <c r="F572" i="10"/>
  <c r="F576" i="10"/>
  <c r="F577" i="10"/>
  <c r="F608" i="10"/>
  <c r="G625" i="10"/>
  <c r="G361" i="10"/>
  <c r="G367" i="10"/>
  <c r="F367" i="10"/>
  <c r="E367" i="10"/>
  <c r="G379" i="10"/>
  <c r="F379" i="10"/>
  <c r="E379" i="10"/>
  <c r="G391" i="10"/>
  <c r="F391" i="10"/>
  <c r="E391" i="10"/>
  <c r="G403" i="10"/>
  <c r="F403" i="10"/>
  <c r="E403" i="10"/>
  <c r="G415" i="10"/>
  <c r="F415" i="10"/>
  <c r="E415" i="10"/>
  <c r="G447" i="10"/>
  <c r="F448" i="10"/>
  <c r="G459" i="10"/>
  <c r="F460" i="10"/>
  <c r="G489" i="10"/>
  <c r="F495" i="10"/>
  <c r="F519" i="10"/>
  <c r="G527" i="10"/>
  <c r="G551" i="10"/>
  <c r="G550" i="10"/>
  <c r="G557" i="10"/>
  <c r="G556" i="10"/>
  <c r="F563" i="10"/>
  <c r="E563" i="10"/>
  <c r="E565" i="10"/>
  <c r="G577" i="10"/>
  <c r="G609" i="10"/>
  <c r="G671" i="10"/>
  <c r="G670" i="10"/>
  <c r="E670" i="10"/>
  <c r="E416" i="10"/>
  <c r="E428" i="10"/>
  <c r="G443" i="10"/>
  <c r="G446" i="10"/>
  <c r="G455" i="10"/>
  <c r="G458" i="10"/>
  <c r="F474" i="10"/>
  <c r="E474" i="10"/>
  <c r="F486" i="10"/>
  <c r="E486" i="10"/>
  <c r="E497" i="10"/>
  <c r="G519" i="10"/>
  <c r="E527" i="10"/>
  <c r="F527" i="10"/>
  <c r="G539" i="10"/>
  <c r="G538" i="10"/>
  <c r="G560" i="10"/>
  <c r="G572" i="10"/>
  <c r="G571" i="10"/>
  <c r="F581" i="10"/>
  <c r="E581" i="10"/>
  <c r="G582" i="10"/>
  <c r="F584" i="10"/>
  <c r="E584" i="10"/>
  <c r="C197" i="12"/>
  <c r="E473" i="10"/>
  <c r="E485" i="10"/>
  <c r="G498" i="10"/>
  <c r="F510" i="10"/>
  <c r="E510" i="10"/>
  <c r="G528" i="10"/>
  <c r="G548" i="10"/>
  <c r="G547" i="10"/>
  <c r="G585" i="10"/>
  <c r="G647" i="10"/>
  <c r="G646" i="10"/>
  <c r="C137" i="12"/>
  <c r="B100" i="12"/>
  <c r="C121" i="12"/>
  <c r="C127" i="12"/>
  <c r="E521" i="10"/>
  <c r="F521" i="10"/>
  <c r="E538" i="10"/>
  <c r="E591" i="10"/>
  <c r="F616" i="10"/>
  <c r="F617" i="10"/>
  <c r="E617" i="10"/>
  <c r="B98" i="12"/>
  <c r="E467" i="10"/>
  <c r="E479" i="10"/>
  <c r="E491" i="10"/>
  <c r="E503" i="10"/>
  <c r="F569" i="10"/>
  <c r="E569" i="10"/>
  <c r="F579" i="10"/>
  <c r="F580" i="10"/>
  <c r="E579" i="10"/>
  <c r="F588" i="10"/>
  <c r="F589" i="10"/>
  <c r="B41" i="12"/>
  <c r="C78" i="12"/>
  <c r="C74" i="12"/>
  <c r="C73" i="12"/>
  <c r="B49" i="12"/>
  <c r="C86" i="12"/>
  <c r="C85" i="12"/>
  <c r="B48" i="12"/>
  <c r="C83" i="12"/>
  <c r="C61" i="12"/>
  <c r="C79" i="12"/>
  <c r="C237" i="12"/>
  <c r="G530" i="10"/>
  <c r="E530" i="10"/>
  <c r="G563" i="10"/>
  <c r="F570" i="10"/>
  <c r="G580" i="10"/>
  <c r="G584" i="10"/>
  <c r="G583" i="10"/>
  <c r="F597" i="10"/>
  <c r="E597" i="10"/>
  <c r="F598" i="10"/>
  <c r="E611" i="10"/>
  <c r="F637" i="10"/>
  <c r="B39" i="12"/>
  <c r="B47" i="12"/>
  <c r="B82" i="12"/>
  <c r="C119" i="12"/>
  <c r="C113" i="12"/>
  <c r="E561" i="10"/>
  <c r="G570" i="10"/>
  <c r="G593" i="10"/>
  <c r="G612" i="10"/>
  <c r="F635" i="10"/>
  <c r="E635" i="10"/>
  <c r="G636" i="10"/>
  <c r="F636" i="10"/>
  <c r="G638" i="10"/>
  <c r="G637" i="10"/>
  <c r="C70" i="12"/>
  <c r="C55" i="12"/>
  <c r="E440" i="10"/>
  <c r="E452" i="10"/>
  <c r="E464" i="10"/>
  <c r="F467" i="10"/>
  <c r="E471" i="10"/>
  <c r="E475" i="10"/>
  <c r="E476" i="10"/>
  <c r="F479" i="10"/>
  <c r="E483" i="10"/>
  <c r="E487" i="10"/>
  <c r="E488" i="10"/>
  <c r="F491" i="10"/>
  <c r="E495" i="10"/>
  <c r="E499" i="10"/>
  <c r="E500" i="10"/>
  <c r="F503" i="10"/>
  <c r="E507" i="10"/>
  <c r="E511" i="10"/>
  <c r="E512" i="10"/>
  <c r="E529" i="10"/>
  <c r="E562" i="10"/>
  <c r="E567" i="10"/>
  <c r="G569" i="10"/>
  <c r="F573" i="10"/>
  <c r="E573" i="10"/>
  <c r="F574" i="10"/>
  <c r="G579" i="10"/>
  <c r="E583" i="10"/>
  <c r="E587" i="10"/>
  <c r="E588" i="10"/>
  <c r="F618" i="10"/>
  <c r="F619" i="10"/>
  <c r="E618" i="10"/>
  <c r="G630" i="10"/>
  <c r="F654" i="10"/>
  <c r="E654" i="10"/>
  <c r="F659" i="10"/>
  <c r="E659" i="10"/>
  <c r="G660" i="10"/>
  <c r="F660" i="10"/>
  <c r="C239" i="12"/>
  <c r="C361" i="12"/>
  <c r="B324" i="12"/>
  <c r="B322" i="12"/>
  <c r="F529" i="10"/>
  <c r="G533" i="10"/>
  <c r="E533" i="10"/>
  <c r="E536" i="10"/>
  <c r="E539" i="10"/>
  <c r="E540" i="10"/>
  <c r="F560" i="10"/>
  <c r="E560" i="10"/>
  <c r="F566" i="10"/>
  <c r="E566" i="10"/>
  <c r="G588" i="10"/>
  <c r="F591" i="10"/>
  <c r="F592" i="10"/>
  <c r="E592" i="10"/>
  <c r="F596" i="10"/>
  <c r="F600" i="10"/>
  <c r="F601" i="10"/>
  <c r="F605" i="10"/>
  <c r="E605" i="10"/>
  <c r="G606" i="10"/>
  <c r="F609" i="10"/>
  <c r="E609" i="10"/>
  <c r="F611" i="10"/>
  <c r="G619" i="10"/>
  <c r="E637" i="10"/>
  <c r="G662" i="10"/>
  <c r="G661" i="10"/>
  <c r="G669" i="10"/>
  <c r="F669" i="10"/>
  <c r="E669" i="10"/>
  <c r="E622" i="10"/>
  <c r="G623" i="10"/>
  <c r="E625" i="10"/>
  <c r="F628" i="10"/>
  <c r="F627" i="10"/>
  <c r="F642" i="10"/>
  <c r="E642" i="10"/>
  <c r="F674" i="10"/>
  <c r="E674" i="10"/>
  <c r="C136" i="12"/>
  <c r="C135" i="12"/>
  <c r="B99" i="12"/>
  <c r="B106" i="12"/>
  <c r="C143" i="12"/>
  <c r="C269" i="12"/>
  <c r="C277" i="12"/>
  <c r="C276" i="12"/>
  <c r="B240" i="12"/>
  <c r="C265" i="12"/>
  <c r="C338" i="12"/>
  <c r="B300" i="12"/>
  <c r="C337" i="12"/>
  <c r="C334" i="12"/>
  <c r="B301" i="12"/>
  <c r="C335" i="12"/>
  <c r="G643" i="10"/>
  <c r="F643" i="10"/>
  <c r="E643" i="10"/>
  <c r="F644" i="10"/>
  <c r="F662" i="10"/>
  <c r="F675" i="10"/>
  <c r="E675" i="10"/>
  <c r="G676" i="10"/>
  <c r="F676" i="10"/>
  <c r="C58" i="12"/>
  <c r="C80" i="12"/>
  <c r="B43" i="12"/>
  <c r="G573" i="10"/>
  <c r="G581" i="10"/>
  <c r="G589" i="10"/>
  <c r="G597" i="10"/>
  <c r="G605" i="10"/>
  <c r="G613" i="10"/>
  <c r="G624" i="10"/>
  <c r="G663" i="10"/>
  <c r="B34" i="12"/>
  <c r="C71" i="12"/>
  <c r="C69" i="12"/>
  <c r="B33" i="12"/>
  <c r="B32" i="12"/>
  <c r="C160" i="12"/>
  <c r="B123" i="12"/>
  <c r="B130" i="12"/>
  <c r="C167" i="12"/>
  <c r="F666" i="10"/>
  <c r="E666" i="10"/>
  <c r="B105" i="12"/>
  <c r="C142" i="12"/>
  <c r="C290" i="12"/>
  <c r="B252" i="12"/>
  <c r="B253" i="12"/>
  <c r="C289" i="12"/>
  <c r="C288" i="12"/>
  <c r="C287" i="12"/>
  <c r="C318" i="12"/>
  <c r="B280" i="12"/>
  <c r="C317" i="12"/>
  <c r="C310" i="12"/>
  <c r="B281" i="12"/>
  <c r="F651" i="10"/>
  <c r="E651" i="10"/>
  <c r="G652" i="10"/>
  <c r="F652" i="10"/>
  <c r="E662" i="10"/>
  <c r="F670" i="10"/>
  <c r="B103" i="12"/>
  <c r="B124" i="12"/>
  <c r="C161" i="12"/>
  <c r="B162" i="12"/>
  <c r="C199" i="12"/>
  <c r="C190" i="12"/>
  <c r="C198" i="12"/>
  <c r="B160" i="12"/>
  <c r="C299" i="12"/>
  <c r="B262" i="12"/>
  <c r="B261" i="12"/>
  <c r="C293" i="12"/>
  <c r="C292" i="12"/>
  <c r="B309" i="12"/>
  <c r="B308" i="12"/>
  <c r="C346" i="12"/>
  <c r="C345" i="12"/>
  <c r="B333" i="12"/>
  <c r="C367" i="12"/>
  <c r="B332" i="12"/>
  <c r="C370" i="12"/>
  <c r="B331" i="12"/>
  <c r="G635" i="10"/>
  <c r="G634" i="10"/>
  <c r="G651" i="10"/>
  <c r="G659" i="10"/>
  <c r="G658" i="10"/>
  <c r="G675" i="10"/>
  <c r="B144" i="12"/>
  <c r="C181" i="12"/>
  <c r="C207" i="12"/>
  <c r="C505" i="12"/>
  <c r="B468" i="12"/>
  <c r="B466" i="12"/>
  <c r="C503" i="12"/>
  <c r="C498" i="12"/>
  <c r="C491" i="12"/>
  <c r="B477" i="12"/>
  <c r="C514" i="12"/>
  <c r="B476" i="12"/>
  <c r="C511" i="12"/>
  <c r="C611" i="12"/>
  <c r="B574" i="12"/>
  <c r="C586" i="12"/>
  <c r="C610" i="12"/>
  <c r="B572" i="12"/>
  <c r="C63" i="12"/>
  <c r="C72" i="12"/>
  <c r="B35" i="12"/>
  <c r="C93" i="12"/>
  <c r="C105" i="12"/>
  <c r="C129" i="12"/>
  <c r="B92" i="12"/>
  <c r="B101" i="12"/>
  <c r="C138" i="12"/>
  <c r="C172" i="12"/>
  <c r="B154" i="12"/>
  <c r="C191" i="12"/>
  <c r="C200" i="12"/>
  <c r="C263" i="12"/>
  <c r="B226" i="12"/>
  <c r="B224" i="12"/>
  <c r="C332" i="12"/>
  <c r="B295" i="12"/>
  <c r="B294" i="12"/>
  <c r="C468" i="12"/>
  <c r="B431" i="12"/>
  <c r="C466" i="12"/>
  <c r="B475" i="12"/>
  <c r="F582" i="10"/>
  <c r="F594" i="10"/>
  <c r="F606" i="10"/>
  <c r="G642" i="10"/>
  <c r="G650" i="10"/>
  <c r="G666" i="10"/>
  <c r="G674" i="10"/>
  <c r="C64" i="12"/>
  <c r="C57" i="12"/>
  <c r="C51" i="12"/>
  <c r="B27" i="12"/>
  <c r="C56" i="12"/>
  <c r="B26" i="12"/>
  <c r="B93" i="12"/>
  <c r="C130" i="12"/>
  <c r="C146" i="12"/>
  <c r="C126" i="12"/>
  <c r="C173" i="12"/>
  <c r="C238" i="12"/>
  <c r="B201" i="12"/>
  <c r="C306" i="12"/>
  <c r="B269" i="12"/>
  <c r="B268" i="12"/>
  <c r="C305" i="12"/>
  <c r="C469" i="12"/>
  <c r="B432" i="12"/>
  <c r="C438" i="12"/>
  <c r="B469" i="12"/>
  <c r="C506" i="12"/>
  <c r="C486" i="12"/>
  <c r="G631" i="10"/>
  <c r="F631" i="10"/>
  <c r="E631" i="10"/>
  <c r="F639" i="10"/>
  <c r="E639" i="10"/>
  <c r="F647" i="10"/>
  <c r="E647" i="10"/>
  <c r="G655" i="10"/>
  <c r="F655" i="10"/>
  <c r="E655" i="10"/>
  <c r="F663" i="10"/>
  <c r="E663" i="10"/>
  <c r="F671" i="10"/>
  <c r="E671" i="10"/>
  <c r="B25" i="12"/>
  <c r="B94" i="12"/>
  <c r="C131" i="12"/>
  <c r="B129" i="12"/>
  <c r="C165" i="12"/>
  <c r="B199" i="12"/>
  <c r="B267" i="12"/>
  <c r="C384" i="12"/>
  <c r="B347" i="12"/>
  <c r="B346" i="12"/>
  <c r="B430" i="12"/>
  <c r="B467" i="12"/>
  <c r="F615" i="10"/>
  <c r="F622" i="10"/>
  <c r="F621" i="10"/>
  <c r="B77" i="12"/>
  <c r="C114" i="12"/>
  <c r="C149" i="12"/>
  <c r="B135" i="12"/>
  <c r="C231" i="12"/>
  <c r="C257" i="12"/>
  <c r="B220" i="12"/>
  <c r="C255" i="12"/>
  <c r="B219" i="12"/>
  <c r="B218" i="12"/>
  <c r="C283" i="12"/>
  <c r="B246" i="12"/>
  <c r="C281" i="12"/>
  <c r="B338" i="12"/>
  <c r="C375" i="12"/>
  <c r="B357" i="12"/>
  <c r="C394" i="12"/>
  <c r="B356" i="12"/>
  <c r="C451" i="12"/>
  <c r="B414" i="12"/>
  <c r="C450" i="12"/>
  <c r="B433" i="12"/>
  <c r="C470" i="12"/>
  <c r="C517" i="12"/>
  <c r="B479" i="12"/>
  <c r="B478" i="12"/>
  <c r="B480" i="12"/>
  <c r="G632" i="10"/>
  <c r="G644" i="10"/>
  <c r="G656" i="10"/>
  <c r="G668" i="10"/>
  <c r="B28" i="12"/>
  <c r="C65" i="12"/>
  <c r="B58" i="12"/>
  <c r="C95" i="12"/>
  <c r="C94" i="12"/>
  <c r="C101" i="12"/>
  <c r="C123" i="12"/>
  <c r="B117" i="12"/>
  <c r="C122" i="12"/>
  <c r="C177" i="12"/>
  <c r="B173" i="12"/>
  <c r="C210" i="12"/>
  <c r="C218" i="12"/>
  <c r="B181" i="12"/>
  <c r="C248" i="12"/>
  <c r="B211" i="12"/>
  <c r="C271" i="12"/>
  <c r="C356" i="12"/>
  <c r="B319" i="12"/>
  <c r="C414" i="12"/>
  <c r="B377" i="12"/>
  <c r="B376" i="12"/>
  <c r="C444" i="12"/>
  <c r="B407" i="12"/>
  <c r="C443" i="12"/>
  <c r="C452" i="12"/>
  <c r="B415" i="12"/>
  <c r="C604" i="12"/>
  <c r="C81" i="12"/>
  <c r="B53" i="12"/>
  <c r="C90" i="12"/>
  <c r="B65" i="12"/>
  <c r="C132" i="12"/>
  <c r="B95" i="12"/>
  <c r="C155" i="12"/>
  <c r="B118" i="12"/>
  <c r="B125" i="12"/>
  <c r="C162" i="12"/>
  <c r="C169" i="12"/>
  <c r="C154" i="12"/>
  <c r="B171" i="12"/>
  <c r="B179" i="12"/>
  <c r="C225" i="12"/>
  <c r="B187" i="12"/>
  <c r="B188" i="12"/>
  <c r="C258" i="12"/>
  <c r="B221" i="12"/>
  <c r="C224" i="12"/>
  <c r="B233" i="12"/>
  <c r="C304" i="12"/>
  <c r="B274" i="12"/>
  <c r="C311" i="12"/>
  <c r="B317" i="12"/>
  <c r="B375" i="12"/>
  <c r="B397" i="12"/>
  <c r="C434" i="12"/>
  <c r="C445" i="12"/>
  <c r="B408" i="12"/>
  <c r="C442" i="12"/>
  <c r="C588" i="12"/>
  <c r="C66" i="12"/>
  <c r="B29" i="12"/>
  <c r="C124" i="12"/>
  <c r="B87" i="12"/>
  <c r="C147" i="12"/>
  <c r="B142" i="12"/>
  <c r="B149" i="12"/>
  <c r="C186" i="12"/>
  <c r="B157" i="12"/>
  <c r="B156" i="12"/>
  <c r="C194" i="12"/>
  <c r="B155" i="12"/>
  <c r="C202" i="12"/>
  <c r="C211" i="12"/>
  <c r="C179" i="12"/>
  <c r="C251" i="12"/>
  <c r="B214" i="12"/>
  <c r="C400" i="12"/>
  <c r="B363" i="12"/>
  <c r="C399" i="12"/>
  <c r="B406" i="12"/>
  <c r="C580" i="12"/>
  <c r="G641" i="10"/>
  <c r="G653" i="10"/>
  <c r="G665" i="10"/>
  <c r="C96" i="12"/>
  <c r="B59" i="12"/>
  <c r="B64" i="12"/>
  <c r="B81" i="12"/>
  <c r="C118" i="12"/>
  <c r="C125" i="12"/>
  <c r="B108" i="12"/>
  <c r="C156" i="12"/>
  <c r="B119" i="12"/>
  <c r="B140" i="12"/>
  <c r="C204" i="12"/>
  <c r="B190" i="12"/>
  <c r="C227" i="12"/>
  <c r="B212" i="12"/>
  <c r="C219" i="12"/>
  <c r="C272" i="12"/>
  <c r="C333" i="12"/>
  <c r="C383" i="12"/>
  <c r="B361" i="12"/>
  <c r="C415" i="12"/>
  <c r="B378" i="12"/>
  <c r="C436" i="12"/>
  <c r="B399" i="12"/>
  <c r="B398" i="12"/>
  <c r="B501" i="12"/>
  <c r="C538" i="12"/>
  <c r="C581" i="12"/>
  <c r="B543" i="12"/>
  <c r="B544" i="12"/>
  <c r="C578" i="12"/>
  <c r="C91" i="12"/>
  <c r="B54" i="12"/>
  <c r="C112" i="12"/>
  <c r="C111" i="12"/>
  <c r="B75" i="12"/>
  <c r="B79" i="12"/>
  <c r="B86" i="12"/>
  <c r="C102" i="12"/>
  <c r="C148" i="12"/>
  <c r="B111" i="12"/>
  <c r="C117" i="12"/>
  <c r="B134" i="12"/>
  <c r="C171" i="12"/>
  <c r="C180" i="12"/>
  <c r="B143" i="12"/>
  <c r="C187" i="12"/>
  <c r="B176" i="12"/>
  <c r="B175" i="12"/>
  <c r="B180" i="12"/>
  <c r="C236" i="12"/>
  <c r="C235" i="12"/>
  <c r="B200" i="12"/>
  <c r="C243" i="12"/>
  <c r="B206" i="12"/>
  <c r="C249" i="12"/>
  <c r="C312" i="12"/>
  <c r="B275" i="12"/>
  <c r="C401" i="12"/>
  <c r="B364" i="12"/>
  <c r="B389" i="12"/>
  <c r="C426" i="12"/>
  <c r="C490" i="12"/>
  <c r="B499" i="12"/>
  <c r="B537" i="12"/>
  <c r="C574" i="12"/>
  <c r="B536" i="12"/>
  <c r="B542" i="12"/>
  <c r="C41" i="12"/>
  <c r="C40" i="12"/>
  <c r="B30" i="12"/>
  <c r="C67" i="12"/>
  <c r="C42" i="12"/>
  <c r="C47" i="12"/>
  <c r="C92" i="12"/>
  <c r="B72" i="12"/>
  <c r="C109" i="12"/>
  <c r="B96" i="12"/>
  <c r="C133" i="12"/>
  <c r="B120" i="12"/>
  <c r="C157" i="12"/>
  <c r="C208" i="12"/>
  <c r="B177" i="12"/>
  <c r="B241" i="12"/>
  <c r="C279" i="12"/>
  <c r="C267" i="12"/>
  <c r="C328" i="12"/>
  <c r="B291" i="12"/>
  <c r="C326" i="12"/>
  <c r="B290" i="12"/>
  <c r="C325" i="12"/>
  <c r="C339" i="12"/>
  <c r="B358" i="12"/>
  <c r="C395" i="12"/>
  <c r="C419" i="12"/>
  <c r="C418" i="12"/>
  <c r="C427" i="12"/>
  <c r="B390" i="12"/>
  <c r="B445" i="12"/>
  <c r="C482" i="12"/>
  <c r="B444" i="12"/>
  <c r="C479" i="12"/>
  <c r="C499" i="12"/>
  <c r="B462" i="12"/>
  <c r="C508" i="12"/>
  <c r="B521" i="12"/>
  <c r="C558" i="12"/>
  <c r="B520" i="12"/>
  <c r="B519" i="12"/>
  <c r="B538" i="12"/>
  <c r="C575" i="12"/>
  <c r="C543" i="12"/>
  <c r="B612" i="12"/>
  <c r="C50" i="12"/>
  <c r="C54" i="12"/>
  <c r="C49" i="12"/>
  <c r="C53" i="12"/>
  <c r="C44" i="12"/>
  <c r="B45" i="12"/>
  <c r="B50" i="12"/>
  <c r="C104" i="12"/>
  <c r="C115" i="12"/>
  <c r="C87" i="12"/>
  <c r="C139" i="12"/>
  <c r="C163" i="12"/>
  <c r="B138" i="12"/>
  <c r="B152" i="12"/>
  <c r="B163" i="12"/>
  <c r="C201" i="12"/>
  <c r="C234" i="12"/>
  <c r="B197" i="12"/>
  <c r="C241" i="12"/>
  <c r="C247" i="12"/>
  <c r="C245" i="12"/>
  <c r="B210" i="12"/>
  <c r="C273" i="12"/>
  <c r="B278" i="12"/>
  <c r="C315" i="12"/>
  <c r="C428" i="12"/>
  <c r="B401" i="12"/>
  <c r="B400" i="12"/>
  <c r="B409" i="12"/>
  <c r="C446" i="12"/>
  <c r="C509" i="12"/>
  <c r="B471" i="12"/>
  <c r="C507" i="12"/>
  <c r="B470" i="12"/>
  <c r="B472" i="12"/>
  <c r="B643" i="12"/>
  <c r="B644" i="12"/>
  <c r="B642" i="12"/>
  <c r="C76" i="12"/>
  <c r="C75" i="12"/>
  <c r="C59" i="12"/>
  <c r="C82" i="12"/>
  <c r="B90" i="12"/>
  <c r="B114" i="12"/>
  <c r="B136" i="12"/>
  <c r="B150" i="12"/>
  <c r="B158" i="12"/>
  <c r="C195" i="12"/>
  <c r="B172" i="12"/>
  <c r="C175" i="12"/>
  <c r="C189" i="12"/>
  <c r="B208" i="12"/>
  <c r="B228" i="12"/>
  <c r="C294" i="12"/>
  <c r="B256" i="12"/>
  <c r="B257" i="12"/>
  <c r="B276" i="12"/>
  <c r="C344" i="12"/>
  <c r="C371" i="12"/>
  <c r="C381" i="12"/>
  <c r="B343" i="12"/>
  <c r="C389" i="12"/>
  <c r="B352" i="12"/>
  <c r="C386" i="12"/>
  <c r="B351" i="12"/>
  <c r="C420" i="12"/>
  <c r="B383" i="12"/>
  <c r="C465" i="12"/>
  <c r="B427" i="12"/>
  <c r="B428" i="12"/>
  <c r="C475" i="12"/>
  <c r="C500" i="12"/>
  <c r="C537" i="12"/>
  <c r="B500" i="12"/>
  <c r="C534" i="12"/>
  <c r="C568" i="12"/>
  <c r="C632" i="12"/>
  <c r="C62" i="12"/>
  <c r="B37" i="12"/>
  <c r="C43" i="12"/>
  <c r="C48" i="12"/>
  <c r="C99" i="12"/>
  <c r="B62" i="12"/>
  <c r="B85" i="12"/>
  <c r="B88" i="12"/>
  <c r="B109" i="12"/>
  <c r="B112" i="12"/>
  <c r="B133" i="12"/>
  <c r="C176" i="12"/>
  <c r="B139" i="12"/>
  <c r="C150" i="12"/>
  <c r="B170" i="12"/>
  <c r="B178" i="12"/>
  <c r="C215" i="12"/>
  <c r="C229" i="12"/>
  <c r="B192" i="12"/>
  <c r="B191" i="12"/>
  <c r="C242" i="12"/>
  <c r="B205" i="12"/>
  <c r="C240" i="12"/>
  <c r="C262" i="12"/>
  <c r="B225" i="12"/>
  <c r="C228" i="12"/>
  <c r="B251" i="12"/>
  <c r="B255" i="12"/>
  <c r="C323" i="12"/>
  <c r="B286" i="12"/>
  <c r="C322" i="12"/>
  <c r="C321" i="12"/>
  <c r="B285" i="12"/>
  <c r="B313" i="12"/>
  <c r="C351" i="12"/>
  <c r="B314" i="12"/>
  <c r="C350" i="12"/>
  <c r="B381" i="12"/>
  <c r="C476" i="12"/>
  <c r="B439" i="12"/>
  <c r="C483" i="12"/>
  <c r="B446" i="12"/>
  <c r="C521" i="12"/>
  <c r="B484" i="12"/>
  <c r="B483" i="12"/>
  <c r="C519" i="12"/>
  <c r="B482" i="12"/>
  <c r="C569" i="12"/>
  <c r="B532" i="12"/>
  <c r="B531" i="12"/>
  <c r="C567" i="12"/>
  <c r="C559" i="12"/>
  <c r="B530" i="12"/>
  <c r="C598" i="12"/>
  <c r="C626" i="12"/>
  <c r="C77" i="12"/>
  <c r="B40" i="12"/>
  <c r="B80" i="12"/>
  <c r="C128" i="12"/>
  <c r="B91" i="12"/>
  <c r="B104" i="12"/>
  <c r="C152" i="12"/>
  <c r="B115" i="12"/>
  <c r="B128" i="12"/>
  <c r="C184" i="12"/>
  <c r="B153" i="12"/>
  <c r="C196" i="12"/>
  <c r="B164" i="12"/>
  <c r="C170" i="12"/>
  <c r="C183" i="12"/>
  <c r="C209" i="12"/>
  <c r="C256" i="12"/>
  <c r="C268" i="12"/>
  <c r="B231" i="12"/>
  <c r="B273" i="12"/>
  <c r="C309" i="12"/>
  <c r="C316" i="12"/>
  <c r="B279" i="12"/>
  <c r="B337" i="12"/>
  <c r="C374" i="12"/>
  <c r="C343" i="12"/>
  <c r="B353" i="12"/>
  <c r="C390" i="12"/>
  <c r="C421" i="12"/>
  <c r="B384" i="12"/>
  <c r="B391" i="12"/>
  <c r="B421" i="12"/>
  <c r="C458" i="12"/>
  <c r="C467" i="12"/>
  <c r="C477" i="12"/>
  <c r="B440" i="12"/>
  <c r="C493" i="12"/>
  <c r="B454" i="12"/>
  <c r="B456" i="12"/>
  <c r="C487" i="12"/>
  <c r="B455" i="12"/>
  <c r="B581" i="12"/>
  <c r="C618" i="12"/>
  <c r="C614" i="12"/>
  <c r="B611" i="12"/>
  <c r="C88" i="12"/>
  <c r="B73" i="12"/>
  <c r="B97" i="12"/>
  <c r="B121" i="12"/>
  <c r="B145" i="12"/>
  <c r="C230" i="12"/>
  <c r="B193" i="12"/>
  <c r="C254" i="12"/>
  <c r="B217" i="12"/>
  <c r="C264" i="12"/>
  <c r="C270" i="12"/>
  <c r="C295" i="12"/>
  <c r="C296" i="12"/>
  <c r="C302" i="12"/>
  <c r="B265" i="12"/>
  <c r="C301" i="12"/>
  <c r="C307" i="12"/>
  <c r="C359" i="12"/>
  <c r="C378" i="12"/>
  <c r="C439" i="12"/>
  <c r="B402" i="12"/>
  <c r="C431" i="12"/>
  <c r="B457" i="12"/>
  <c r="C494" i="12"/>
  <c r="C501" i="12"/>
  <c r="B463" i="12"/>
  <c r="B464" i="12"/>
  <c r="B489" i="12"/>
  <c r="C526" i="12"/>
  <c r="B488" i="12"/>
  <c r="C532" i="12"/>
  <c r="B517" i="12"/>
  <c r="C550" i="12"/>
  <c r="B515" i="12"/>
  <c r="B554" i="12"/>
  <c r="B552" i="12"/>
  <c r="B569" i="12"/>
  <c r="C606" i="12"/>
  <c r="B568" i="12"/>
  <c r="C602" i="12"/>
  <c r="C613" i="12"/>
  <c r="B575" i="12"/>
  <c r="B576" i="12"/>
  <c r="C628" i="12"/>
  <c r="C636" i="12"/>
  <c r="C643" i="12"/>
  <c r="B606" i="12"/>
  <c r="C639" i="12"/>
  <c r="C634" i="12"/>
  <c r="C84" i="12"/>
  <c r="B69" i="12"/>
  <c r="C120" i="12"/>
  <c r="C144" i="12"/>
  <c r="C168" i="12"/>
  <c r="C192" i="12"/>
  <c r="C216" i="12"/>
  <c r="C221" i="12"/>
  <c r="B238" i="12"/>
  <c r="C291" i="12"/>
  <c r="B263" i="12"/>
  <c r="C319" i="12"/>
  <c r="B282" i="12"/>
  <c r="C324" i="12"/>
  <c r="B287" i="12"/>
  <c r="C341" i="12"/>
  <c r="C365" i="12"/>
  <c r="B328" i="12"/>
  <c r="C362" i="12"/>
  <c r="B327" i="12"/>
  <c r="C331" i="12"/>
  <c r="B373" i="12"/>
  <c r="C407" i="12"/>
  <c r="B372" i="12"/>
  <c r="C410" i="12"/>
  <c r="C416" i="12"/>
  <c r="C424" i="12"/>
  <c r="B392" i="12"/>
  <c r="C456" i="12"/>
  <c r="C423" i="12"/>
  <c r="C471" i="12"/>
  <c r="B487" i="12"/>
  <c r="C533" i="12"/>
  <c r="B495" i="12"/>
  <c r="C523" i="12"/>
  <c r="B567" i="12"/>
  <c r="B604" i="12"/>
  <c r="C642" i="12"/>
  <c r="B141" i="12"/>
  <c r="B165" i="12"/>
  <c r="C226" i="12"/>
  <c r="B189" i="12"/>
  <c r="C250" i="12"/>
  <c r="B213" i="12"/>
  <c r="C220" i="12"/>
  <c r="C336" i="12"/>
  <c r="B299" i="12"/>
  <c r="C360" i="12"/>
  <c r="B323" i="12"/>
  <c r="B342" i="12"/>
  <c r="C379" i="12"/>
  <c r="C391" i="12"/>
  <c r="C398" i="12"/>
  <c r="C405" i="12"/>
  <c r="B368" i="12"/>
  <c r="C440" i="12"/>
  <c r="C457" i="12"/>
  <c r="B420" i="12"/>
  <c r="B426" i="12"/>
  <c r="C463" i="12"/>
  <c r="C455" i="12"/>
  <c r="C556" i="12"/>
  <c r="C563" i="12"/>
  <c r="B526" i="12"/>
  <c r="C562" i="12"/>
  <c r="B533" i="12"/>
  <c r="C570" i="12"/>
  <c r="C644" i="12"/>
  <c r="B61" i="12"/>
  <c r="C116" i="12"/>
  <c r="C140" i="12"/>
  <c r="C110" i="12"/>
  <c r="C164" i="12"/>
  <c r="C134" i="12"/>
  <c r="C188" i="12"/>
  <c r="C158" i="12"/>
  <c r="C212" i="12"/>
  <c r="C182" i="12"/>
  <c r="C206" i="12"/>
  <c r="C260" i="12"/>
  <c r="C266" i="12"/>
  <c r="B234" i="12"/>
  <c r="C286" i="12"/>
  <c r="B258" i="12"/>
  <c r="C303" i="12"/>
  <c r="C280" i="12"/>
  <c r="C285" i="12"/>
  <c r="B297" i="12"/>
  <c r="B304" i="12"/>
  <c r="C342" i="12"/>
  <c r="B305" i="12"/>
  <c r="B321" i="12"/>
  <c r="B340" i="12"/>
  <c r="B366" i="12"/>
  <c r="B386" i="12"/>
  <c r="C433" i="12"/>
  <c r="B396" i="12"/>
  <c r="B395" i="12"/>
  <c r="C449" i="12"/>
  <c r="C447" i="12"/>
  <c r="B424" i="12"/>
  <c r="C488" i="12"/>
  <c r="B458" i="12"/>
  <c r="C495" i="12"/>
  <c r="C502" i="12"/>
  <c r="B505" i="12"/>
  <c r="C542" i="12"/>
  <c r="B503" i="12"/>
  <c r="C549" i="12"/>
  <c r="B511" i="12"/>
  <c r="C546" i="12"/>
  <c r="B524" i="12"/>
  <c r="C554" i="12"/>
  <c r="C600" i="12"/>
  <c r="B570" i="12"/>
  <c r="C607" i="12"/>
  <c r="B57" i="12"/>
  <c r="B89" i="12"/>
  <c r="B113" i="12"/>
  <c r="B137" i="12"/>
  <c r="B161" i="12"/>
  <c r="C222" i="12"/>
  <c r="B185" i="12"/>
  <c r="C246" i="12"/>
  <c r="B209" i="12"/>
  <c r="C261" i="12"/>
  <c r="B227" i="12"/>
  <c r="B232" i="12"/>
  <c r="B239" i="12"/>
  <c r="C298" i="12"/>
  <c r="B260" i="12"/>
  <c r="B264" i="12"/>
  <c r="C275" i="12"/>
  <c r="C320" i="12"/>
  <c r="C297" i="12"/>
  <c r="B303" i="12"/>
  <c r="B318" i="12"/>
  <c r="C373" i="12"/>
  <c r="B336" i="12"/>
  <c r="B334" i="12"/>
  <c r="C353" i="12"/>
  <c r="B360" i="12"/>
  <c r="C366" i="12"/>
  <c r="B379" i="12"/>
  <c r="B413" i="12"/>
  <c r="C489" i="12"/>
  <c r="B452" i="12"/>
  <c r="B451" i="12"/>
  <c r="C520" i="12"/>
  <c r="B510" i="12"/>
  <c r="C539" i="12"/>
  <c r="B549" i="12"/>
  <c r="C582" i="12"/>
  <c r="C583" i="12"/>
  <c r="C601" i="12"/>
  <c r="B564" i="12"/>
  <c r="B563" i="12"/>
  <c r="C599" i="12"/>
  <c r="C616" i="12"/>
  <c r="C591" i="12"/>
  <c r="B601" i="12"/>
  <c r="C638" i="12"/>
  <c r="B600" i="12"/>
  <c r="B623" i="12"/>
  <c r="B624" i="12"/>
  <c r="B638" i="12"/>
  <c r="B636" i="12"/>
  <c r="C314" i="12"/>
  <c r="C327" i="12"/>
  <c r="C340" i="12"/>
  <c r="C349" i="12"/>
  <c r="C354" i="12"/>
  <c r="C364" i="12"/>
  <c r="C369" i="12"/>
  <c r="C388" i="12"/>
  <c r="C404" i="12"/>
  <c r="C409" i="12"/>
  <c r="C425" i="12"/>
  <c r="B388" i="12"/>
  <c r="C437" i="12"/>
  <c r="B425" i="12"/>
  <c r="C462" i="12"/>
  <c r="B437" i="12"/>
  <c r="C459" i="12"/>
  <c r="C524" i="12"/>
  <c r="C536" i="12"/>
  <c r="C548" i="12"/>
  <c r="C579" i="12"/>
  <c r="C617" i="12"/>
  <c r="B580" i="12"/>
  <c r="C629" i="12"/>
  <c r="B591" i="12"/>
  <c r="B617" i="12"/>
  <c r="C352" i="12"/>
  <c r="B315" i="12"/>
  <c r="C357" i="12"/>
  <c r="C396" i="12"/>
  <c r="B359" i="12"/>
  <c r="B385" i="12"/>
  <c r="C429" i="12"/>
  <c r="C441" i="12"/>
  <c r="B404" i="12"/>
  <c r="C453" i="12"/>
  <c r="B441" i="12"/>
  <c r="C478" i="12"/>
  <c r="C540" i="12"/>
  <c r="C552" i="12"/>
  <c r="C564" i="12"/>
  <c r="C595" i="12"/>
  <c r="C633" i="12"/>
  <c r="B596" i="12"/>
  <c r="C645" i="12"/>
  <c r="B607" i="12"/>
  <c r="C282" i="12"/>
  <c r="C308" i="12"/>
  <c r="C377" i="12"/>
  <c r="B410" i="12"/>
  <c r="C460" i="12"/>
  <c r="B429" i="12"/>
  <c r="C472" i="12"/>
  <c r="C484" i="12"/>
  <c r="B447" i="12"/>
  <c r="C515" i="12"/>
  <c r="C553" i="12"/>
  <c r="B516" i="12"/>
  <c r="C565" i="12"/>
  <c r="B527" i="12"/>
  <c r="B553" i="12"/>
  <c r="C590" i="12"/>
  <c r="B556" i="12"/>
  <c r="C587" i="12"/>
  <c r="B594" i="12"/>
  <c r="B631" i="12"/>
  <c r="C278" i="12"/>
  <c r="C348" i="12"/>
  <c r="C313" i="12"/>
  <c r="C368" i="12"/>
  <c r="C382" i="12"/>
  <c r="B345" i="12"/>
  <c r="C347" i="12"/>
  <c r="C392" i="12"/>
  <c r="C397" i="12"/>
  <c r="C363" i="12"/>
  <c r="C435" i="12"/>
  <c r="C402" i="12"/>
  <c r="B417" i="12"/>
  <c r="C461" i="12"/>
  <c r="C473" i="12"/>
  <c r="B436" i="12"/>
  <c r="C485" i="12"/>
  <c r="B473" i="12"/>
  <c r="C510" i="12"/>
  <c r="C572" i="12"/>
  <c r="C584" i="12"/>
  <c r="C596" i="12"/>
  <c r="C627" i="12"/>
  <c r="C594" i="12"/>
  <c r="B628" i="12"/>
  <c r="C631" i="12"/>
  <c r="C274" i="12"/>
  <c r="C358" i="12"/>
  <c r="B350" i="12"/>
  <c r="C387" i="12"/>
  <c r="C403" i="12"/>
  <c r="B393" i="12"/>
  <c r="C430" i="12"/>
  <c r="B405" i="12"/>
  <c r="C492" i="12"/>
  <c r="B461" i="12"/>
  <c r="C504" i="12"/>
  <c r="C516" i="12"/>
  <c r="C547" i="12"/>
  <c r="C585" i="12"/>
  <c r="B548" i="12"/>
  <c r="C551" i="12"/>
  <c r="C597" i="12"/>
  <c r="B559" i="12"/>
  <c r="B585" i="12"/>
  <c r="C622" i="12"/>
  <c r="B588" i="12"/>
  <c r="C619" i="12"/>
  <c r="B626" i="12"/>
  <c r="C525" i="12"/>
  <c r="B493" i="12"/>
  <c r="C541" i="12"/>
  <c r="B509" i="12"/>
  <c r="C557" i="12"/>
  <c r="B525" i="12"/>
  <c r="C573" i="12"/>
  <c r="B541" i="12"/>
  <c r="C589" i="12"/>
  <c r="B557" i="12"/>
  <c r="C605" i="12"/>
  <c r="B573" i="12"/>
  <c r="C621" i="12"/>
  <c r="B589" i="12"/>
  <c r="C637" i="12"/>
  <c r="B605" i="12"/>
  <c r="B621" i="12"/>
  <c r="B637" i="12"/>
  <c r="C380" i="12"/>
  <c r="C393" i="12"/>
  <c r="C412" i="12"/>
  <c r="C417" i="12"/>
  <c r="C432" i="12"/>
  <c r="C448" i="12"/>
  <c r="C464" i="12"/>
  <c r="C480" i="12"/>
  <c r="C496" i="12"/>
  <c r="C512" i="12"/>
  <c r="C528" i="12"/>
  <c r="C544" i="12"/>
  <c r="C560" i="12"/>
  <c r="C576" i="12"/>
  <c r="C592" i="12"/>
  <c r="C608" i="12"/>
  <c r="C624" i="12"/>
  <c r="C640" i="12"/>
  <c r="C481" i="12"/>
  <c r="B449" i="12"/>
  <c r="C497" i="12"/>
  <c r="B465" i="12"/>
  <c r="C513" i="12"/>
  <c r="B481" i="12"/>
  <c r="C529" i="12"/>
  <c r="B497" i="12"/>
  <c r="C545" i="12"/>
  <c r="B513" i="12"/>
  <c r="C561" i="12"/>
  <c r="B529" i="12"/>
  <c r="C577" i="12"/>
  <c r="B545" i="12"/>
  <c r="C593" i="12"/>
  <c r="B561" i="12"/>
  <c r="C609" i="12"/>
  <c r="B577" i="12"/>
  <c r="C625" i="12"/>
  <c r="B593" i="12"/>
  <c r="C641" i="12"/>
  <c r="B609" i="12"/>
  <c r="B625" i="12"/>
  <c r="B641" i="12"/>
  <c r="C372" i="12"/>
  <c r="C385" i="12"/>
  <c r="C408" i="12"/>
  <c r="C413" i="12"/>
  <c r="G662" i="6" l="1"/>
  <c r="H662" i="6" s="1"/>
  <c r="I662" i="6" s="1"/>
  <c r="J662" i="6" s="1"/>
  <c r="D662" i="11" s="1"/>
  <c r="G617" i="6"/>
  <c r="H617" i="6" s="1"/>
  <c r="I617" i="6" s="1"/>
  <c r="J617" i="6" s="1"/>
  <c r="D617" i="11" s="1"/>
  <c r="G663" i="6"/>
  <c r="H663" i="6" s="1"/>
  <c r="I663" i="6" s="1"/>
  <c r="J663" i="6" s="1"/>
  <c r="D663" i="11" s="1"/>
  <c r="G481" i="6"/>
  <c r="H481" i="6" s="1"/>
  <c r="I481" i="6" s="1"/>
  <c r="J481" i="6" s="1"/>
  <c r="G80" i="6"/>
  <c r="H80" i="6" s="1"/>
  <c r="I80" i="6" s="1"/>
  <c r="J80" i="6" s="1"/>
  <c r="G751" i="6"/>
  <c r="H751" i="6" s="1"/>
  <c r="I751" i="6" s="1"/>
  <c r="J751" i="6" s="1"/>
  <c r="G195" i="6"/>
  <c r="H195" i="6" s="1"/>
  <c r="I195" i="6" s="1"/>
  <c r="J195" i="6" s="1"/>
  <c r="G240" i="6"/>
  <c r="H240" i="6" s="1"/>
  <c r="I240" i="6" s="1"/>
  <c r="J240" i="6" s="1"/>
  <c r="G340" i="6"/>
  <c r="H340" i="6" s="1"/>
  <c r="I340" i="6" s="1"/>
  <c r="J340" i="6" s="1"/>
  <c r="G233" i="6"/>
  <c r="H233" i="6" s="1"/>
  <c r="I233" i="6" s="1"/>
  <c r="J233" i="6" s="1"/>
  <c r="G598" i="6"/>
  <c r="H598" i="6" s="1"/>
  <c r="I598" i="6" s="1"/>
  <c r="J598" i="6" s="1"/>
  <c r="D598" i="11" s="1"/>
  <c r="G566" i="6"/>
  <c r="H566" i="6" s="1"/>
  <c r="I566" i="6" s="1"/>
  <c r="J566" i="6" s="1"/>
  <c r="D566" i="11" s="1"/>
  <c r="G670" i="6"/>
  <c r="H670" i="6" s="1"/>
  <c r="I670" i="6" s="1"/>
  <c r="J670" i="6" s="1"/>
  <c r="D670" i="11" s="1"/>
  <c r="E854" i="6"/>
  <c r="G854" i="6" s="1"/>
  <c r="H854" i="6" s="1"/>
  <c r="I854" i="6" s="1"/>
  <c r="J854" i="6" s="1"/>
  <c r="E855" i="6"/>
  <c r="G855" i="6" s="1"/>
  <c r="H855" i="6" s="1"/>
  <c r="I855" i="6" s="1"/>
  <c r="J855" i="6" s="1"/>
  <c r="E853" i="6"/>
  <c r="G853" i="6" s="1"/>
  <c r="H853" i="6" s="1"/>
  <c r="I853" i="6" s="1"/>
  <c r="J853" i="6" s="1"/>
  <c r="F820" i="6"/>
  <c r="F819" i="6"/>
  <c r="E614" i="6"/>
  <c r="F306" i="6"/>
  <c r="F305" i="6"/>
  <c r="F153" i="6"/>
  <c r="F152" i="6"/>
  <c r="G808" i="6"/>
  <c r="H808" i="6" s="1"/>
  <c r="I808" i="6" s="1"/>
  <c r="J808" i="6" s="1"/>
  <c r="F492" i="6"/>
  <c r="F490" i="6"/>
  <c r="F491" i="6"/>
  <c r="F489" i="6"/>
  <c r="E820" i="6"/>
  <c r="E709" i="6"/>
  <c r="G709" i="6" s="1"/>
  <c r="H709" i="6" s="1"/>
  <c r="I709" i="6" s="1"/>
  <c r="J709" i="6" s="1"/>
  <c r="E707" i="6"/>
  <c r="G707" i="6" s="1"/>
  <c r="H707" i="6" s="1"/>
  <c r="I707" i="6" s="1"/>
  <c r="J707" i="6" s="1"/>
  <c r="E578" i="6"/>
  <c r="G578" i="6" s="1"/>
  <c r="H578" i="6" s="1"/>
  <c r="I578" i="6" s="1"/>
  <c r="J578" i="6" s="1"/>
  <c r="D578" i="11" s="1"/>
  <c r="F803" i="6"/>
  <c r="F677" i="6"/>
  <c r="F522" i="6"/>
  <c r="F262" i="6"/>
  <c r="E190" i="6"/>
  <c r="E567" i="3"/>
  <c r="E566" i="3"/>
  <c r="E495" i="3"/>
  <c r="E423" i="3"/>
  <c r="E422" i="3"/>
  <c r="E351" i="3"/>
  <c r="F805" i="6"/>
  <c r="E660" i="6"/>
  <c r="E527" i="6"/>
  <c r="G527" i="6" s="1"/>
  <c r="H527" i="6" s="1"/>
  <c r="I527" i="6" s="1"/>
  <c r="J527" i="6" s="1"/>
  <c r="D527" i="11" s="1"/>
  <c r="E442" i="6"/>
  <c r="G442" i="6" s="1"/>
  <c r="H442" i="6" s="1"/>
  <c r="I442" i="6" s="1"/>
  <c r="J442" i="6" s="1"/>
  <c r="E348" i="6"/>
  <c r="F196" i="6"/>
  <c r="F195" i="6"/>
  <c r="F194" i="6"/>
  <c r="E47" i="6"/>
  <c r="E765" i="3"/>
  <c r="E764" i="3"/>
  <c r="E762" i="3"/>
  <c r="E763" i="3"/>
  <c r="E524" i="3"/>
  <c r="E450" i="3"/>
  <c r="E452" i="3"/>
  <c r="E451" i="3"/>
  <c r="E380" i="3"/>
  <c r="G857" i="6"/>
  <c r="H857" i="6" s="1"/>
  <c r="I857" i="6" s="1"/>
  <c r="J857" i="6" s="1"/>
  <c r="E548" i="6"/>
  <c r="G548" i="6" s="1"/>
  <c r="H548" i="6" s="1"/>
  <c r="I548" i="6" s="1"/>
  <c r="J548" i="6" s="1"/>
  <c r="D548" i="11" s="1"/>
  <c r="E192" i="6"/>
  <c r="G192" i="6" s="1"/>
  <c r="H192" i="6" s="1"/>
  <c r="I192" i="6" s="1"/>
  <c r="J192" i="6" s="1"/>
  <c r="F136" i="6"/>
  <c r="E745" i="3"/>
  <c r="E613" i="3"/>
  <c r="F692" i="6"/>
  <c r="G456" i="6"/>
  <c r="H456" i="6" s="1"/>
  <c r="I456" i="6" s="1"/>
  <c r="J456" i="6" s="1"/>
  <c r="E702" i="6"/>
  <c r="E701" i="6"/>
  <c r="F640" i="6"/>
  <c r="E537" i="6"/>
  <c r="G537" i="6" s="1"/>
  <c r="H537" i="6" s="1"/>
  <c r="I537" i="6" s="1"/>
  <c r="J537" i="6" s="1"/>
  <c r="D537" i="11" s="1"/>
  <c r="E536" i="6"/>
  <c r="G536" i="6" s="1"/>
  <c r="H536" i="6" s="1"/>
  <c r="I536" i="6" s="1"/>
  <c r="J536" i="6" s="1"/>
  <c r="D536" i="11" s="1"/>
  <c r="E447" i="6"/>
  <c r="E445" i="6"/>
  <c r="G445" i="6" s="1"/>
  <c r="H445" i="6" s="1"/>
  <c r="I445" i="6" s="1"/>
  <c r="J445" i="6" s="1"/>
  <c r="F679" i="6"/>
  <c r="E428" i="6"/>
  <c r="G428" i="6" s="1"/>
  <c r="H428" i="6" s="1"/>
  <c r="I428" i="6" s="1"/>
  <c r="J428" i="6" s="1"/>
  <c r="E427" i="6"/>
  <c r="G427" i="6" s="1"/>
  <c r="H427" i="6" s="1"/>
  <c r="I427" i="6" s="1"/>
  <c r="J427" i="6" s="1"/>
  <c r="E429" i="6"/>
  <c r="E756" i="6"/>
  <c r="G756" i="6" s="1"/>
  <c r="H756" i="6" s="1"/>
  <c r="I756" i="6" s="1"/>
  <c r="J756" i="6" s="1"/>
  <c r="E459" i="6"/>
  <c r="E457" i="6"/>
  <c r="G457" i="6" s="1"/>
  <c r="H457" i="6" s="1"/>
  <c r="I457" i="6" s="1"/>
  <c r="J457" i="6" s="1"/>
  <c r="F240" i="6"/>
  <c r="F237" i="6"/>
  <c r="F736" i="6"/>
  <c r="F355" i="6"/>
  <c r="F352" i="6"/>
  <c r="G352" i="6" s="1"/>
  <c r="H352" i="6" s="1"/>
  <c r="I352" i="6" s="1"/>
  <c r="J352" i="6" s="1"/>
  <c r="F353" i="6"/>
  <c r="E760" i="6"/>
  <c r="G760" i="6" s="1"/>
  <c r="H760" i="6" s="1"/>
  <c r="I760" i="6" s="1"/>
  <c r="J760" i="6" s="1"/>
  <c r="E526" i="6"/>
  <c r="G818" i="6"/>
  <c r="H818" i="6" s="1"/>
  <c r="I818" i="6" s="1"/>
  <c r="J818" i="6" s="1"/>
  <c r="F827" i="6"/>
  <c r="F571" i="6"/>
  <c r="E205" i="6"/>
  <c r="E844" i="3"/>
  <c r="E725" i="6"/>
  <c r="G305" i="6"/>
  <c r="H305" i="6" s="1"/>
  <c r="I305" i="6" s="1"/>
  <c r="J305" i="6" s="1"/>
  <c r="E161" i="6"/>
  <c r="E847" i="3"/>
  <c r="E795" i="3"/>
  <c r="E794" i="3"/>
  <c r="E473" i="3"/>
  <c r="E284" i="3"/>
  <c r="E212" i="3"/>
  <c r="E270" i="6"/>
  <c r="E731" i="3"/>
  <c r="E277" i="3"/>
  <c r="E276" i="3"/>
  <c r="E426" i="6"/>
  <c r="G426" i="6" s="1"/>
  <c r="H426" i="6" s="1"/>
  <c r="I426" i="6" s="1"/>
  <c r="J426" i="6" s="1"/>
  <c r="G67" i="6"/>
  <c r="H67" i="6" s="1"/>
  <c r="I67" i="6" s="1"/>
  <c r="J67" i="6" s="1"/>
  <c r="E199" i="3"/>
  <c r="E198" i="3"/>
  <c r="F139" i="6"/>
  <c r="E779" i="6"/>
  <c r="E777" i="6"/>
  <c r="E398" i="6"/>
  <c r="F184" i="6"/>
  <c r="E108" i="6"/>
  <c r="G108" i="6" s="1"/>
  <c r="H108" i="6" s="1"/>
  <c r="I108" i="6" s="1"/>
  <c r="J108" i="6" s="1"/>
  <c r="E842" i="3"/>
  <c r="E503" i="3"/>
  <c r="E501" i="3"/>
  <c r="E754" i="6"/>
  <c r="F401" i="6"/>
  <c r="E300" i="6"/>
  <c r="G198" i="6"/>
  <c r="H198" i="6" s="1"/>
  <c r="I198" i="6" s="1"/>
  <c r="J198" i="6" s="1"/>
  <c r="E618" i="3"/>
  <c r="E366" i="6"/>
  <c r="E363" i="6"/>
  <c r="G363" i="6" s="1"/>
  <c r="H363" i="6" s="1"/>
  <c r="I363" i="6" s="1"/>
  <c r="J363" i="6" s="1"/>
  <c r="F232" i="6"/>
  <c r="F181" i="6"/>
  <c r="E300" i="3"/>
  <c r="E255" i="3"/>
  <c r="F202" i="6"/>
  <c r="E308" i="6"/>
  <c r="F191" i="6"/>
  <c r="G191" i="6" s="1"/>
  <c r="H191" i="6" s="1"/>
  <c r="I191" i="6" s="1"/>
  <c r="J191" i="6" s="1"/>
  <c r="E281" i="3"/>
  <c r="E280" i="3"/>
  <c r="F61" i="6"/>
  <c r="E357" i="3"/>
  <c r="E680" i="3"/>
  <c r="E650" i="6"/>
  <c r="F138" i="6"/>
  <c r="E646" i="3"/>
  <c r="E477" i="3"/>
  <c r="E403" i="6"/>
  <c r="G403" i="6" s="1"/>
  <c r="H403" i="6" s="1"/>
  <c r="I403" i="6" s="1"/>
  <c r="J403" i="6" s="1"/>
  <c r="E173" i="3"/>
  <c r="E123" i="6"/>
  <c r="G123" i="6" s="1"/>
  <c r="H123" i="6" s="1"/>
  <c r="I123" i="6" s="1"/>
  <c r="J123" i="6" s="1"/>
  <c r="E777" i="3"/>
  <c r="E329" i="3"/>
  <c r="E824" i="3"/>
  <c r="E539" i="3"/>
  <c r="E537" i="3"/>
  <c r="E644" i="3"/>
  <c r="F488" i="6"/>
  <c r="G488" i="6" s="1"/>
  <c r="H488" i="6" s="1"/>
  <c r="I488" i="6" s="1"/>
  <c r="J488" i="6" s="1"/>
  <c r="F486" i="6"/>
  <c r="F852" i="6"/>
  <c r="G787" i="6"/>
  <c r="H787" i="6" s="1"/>
  <c r="I787" i="6" s="1"/>
  <c r="J787" i="6" s="1"/>
  <c r="E455" i="6"/>
  <c r="G455" i="6" s="1"/>
  <c r="H455" i="6" s="1"/>
  <c r="I455" i="6" s="1"/>
  <c r="J455" i="6" s="1"/>
  <c r="F818" i="6"/>
  <c r="F796" i="6"/>
  <c r="F715" i="6"/>
  <c r="E776" i="6"/>
  <c r="G776" i="6" s="1"/>
  <c r="H776" i="6" s="1"/>
  <c r="I776" i="6" s="1"/>
  <c r="J776" i="6" s="1"/>
  <c r="E637" i="6"/>
  <c r="E475" i="6"/>
  <c r="G475" i="6" s="1"/>
  <c r="H475" i="6" s="1"/>
  <c r="I475" i="6" s="1"/>
  <c r="J475" i="6" s="1"/>
  <c r="F807" i="6"/>
  <c r="E675" i="6"/>
  <c r="G675" i="6" s="1"/>
  <c r="H675" i="6" s="1"/>
  <c r="I675" i="6" s="1"/>
  <c r="J675" i="6" s="1"/>
  <c r="D675" i="11" s="1"/>
  <c r="G559" i="6"/>
  <c r="H559" i="6" s="1"/>
  <c r="I559" i="6" s="1"/>
  <c r="J559" i="6" s="1"/>
  <c r="D559" i="11" s="1"/>
  <c r="F351" i="6"/>
  <c r="G351" i="6" s="1"/>
  <c r="H351" i="6" s="1"/>
  <c r="I351" i="6" s="1"/>
  <c r="J351" i="6" s="1"/>
  <c r="F349" i="6"/>
  <c r="E815" i="6"/>
  <c r="E384" i="6"/>
  <c r="F850" i="6"/>
  <c r="E705" i="6"/>
  <c r="G705" i="6" s="1"/>
  <c r="H705" i="6" s="1"/>
  <c r="I705" i="6" s="1"/>
  <c r="J705" i="6" s="1"/>
  <c r="E704" i="6"/>
  <c r="G704" i="6" s="1"/>
  <c r="H704" i="6" s="1"/>
  <c r="I704" i="6" s="1"/>
  <c r="J704" i="6" s="1"/>
  <c r="F584" i="6"/>
  <c r="E373" i="6"/>
  <c r="G373" i="6" s="1"/>
  <c r="H373" i="6" s="1"/>
  <c r="I373" i="6" s="1"/>
  <c r="J373" i="6" s="1"/>
  <c r="F676" i="6"/>
  <c r="G676" i="6" s="1"/>
  <c r="H676" i="6" s="1"/>
  <c r="I676" i="6" s="1"/>
  <c r="J676" i="6" s="1"/>
  <c r="D676" i="11" s="1"/>
  <c r="F675" i="6"/>
  <c r="F342" i="6"/>
  <c r="F341" i="6"/>
  <c r="E738" i="6"/>
  <c r="G738" i="6" s="1"/>
  <c r="H738" i="6" s="1"/>
  <c r="I738" i="6" s="1"/>
  <c r="J738" i="6" s="1"/>
  <c r="E409" i="6"/>
  <c r="G409" i="6" s="1"/>
  <c r="H409" i="6" s="1"/>
  <c r="I409" i="6" s="1"/>
  <c r="J409" i="6" s="1"/>
  <c r="E408" i="6"/>
  <c r="F190" i="6"/>
  <c r="E705" i="3"/>
  <c r="E703" i="3"/>
  <c r="E805" i="6"/>
  <c r="F660" i="6"/>
  <c r="F523" i="6"/>
  <c r="F441" i="6"/>
  <c r="E173" i="6"/>
  <c r="G173" i="6" s="1"/>
  <c r="H173" i="6" s="1"/>
  <c r="I173" i="6" s="1"/>
  <c r="J173" i="6" s="1"/>
  <c r="E43" i="6"/>
  <c r="E685" i="3"/>
  <c r="E584" i="3"/>
  <c r="E726" i="6"/>
  <c r="G726" i="6" s="1"/>
  <c r="H726" i="6" s="1"/>
  <c r="I726" i="6" s="1"/>
  <c r="J726" i="6" s="1"/>
  <c r="E722" i="6"/>
  <c r="E376" i="6"/>
  <c r="F193" i="6"/>
  <c r="G193" i="6" s="1"/>
  <c r="H193" i="6" s="1"/>
  <c r="I193" i="6" s="1"/>
  <c r="J193" i="6" s="1"/>
  <c r="F134" i="6"/>
  <c r="E541" i="3"/>
  <c r="E481" i="3"/>
  <c r="E409" i="3"/>
  <c r="F585" i="6"/>
  <c r="F586" i="6"/>
  <c r="E219" i="6"/>
  <c r="G219" i="6" s="1"/>
  <c r="H219" i="6" s="1"/>
  <c r="I219" i="6" s="1"/>
  <c r="J219" i="6" s="1"/>
  <c r="F703" i="6"/>
  <c r="F699" i="6"/>
  <c r="F636" i="6"/>
  <c r="G636" i="6" s="1"/>
  <c r="H636" i="6" s="1"/>
  <c r="I636" i="6" s="1"/>
  <c r="J636" i="6" s="1"/>
  <c r="D636" i="11" s="1"/>
  <c r="E446" i="6"/>
  <c r="G446" i="6" s="1"/>
  <c r="H446" i="6" s="1"/>
  <c r="I446" i="6" s="1"/>
  <c r="J446" i="6" s="1"/>
  <c r="E279" i="6"/>
  <c r="G279" i="6" s="1"/>
  <c r="H279" i="6" s="1"/>
  <c r="I279" i="6" s="1"/>
  <c r="J279" i="6" s="1"/>
  <c r="E278" i="6"/>
  <c r="G278" i="6" s="1"/>
  <c r="H278" i="6" s="1"/>
  <c r="I278" i="6" s="1"/>
  <c r="J278" i="6" s="1"/>
  <c r="E126" i="6"/>
  <c r="G126" i="6" s="1"/>
  <c r="H126" i="6" s="1"/>
  <c r="I126" i="6" s="1"/>
  <c r="J126" i="6" s="1"/>
  <c r="E125" i="6"/>
  <c r="G125" i="6" s="1"/>
  <c r="H125" i="6" s="1"/>
  <c r="I125" i="6" s="1"/>
  <c r="J125" i="6" s="1"/>
  <c r="F429" i="6"/>
  <c r="F757" i="6"/>
  <c r="F459" i="6"/>
  <c r="F241" i="6"/>
  <c r="E355" i="6"/>
  <c r="F526" i="6"/>
  <c r="E819" i="6"/>
  <c r="G819" i="6" s="1"/>
  <c r="H819" i="6" s="1"/>
  <c r="I819" i="6" s="1"/>
  <c r="J819" i="6" s="1"/>
  <c r="E827" i="6"/>
  <c r="G827" i="6" s="1"/>
  <c r="H827" i="6" s="1"/>
  <c r="I827" i="6" s="1"/>
  <c r="J827" i="6" s="1"/>
  <c r="E750" i="6"/>
  <c r="G750" i="6" s="1"/>
  <c r="H750" i="6" s="1"/>
  <c r="I750" i="6" s="1"/>
  <c r="J750" i="6" s="1"/>
  <c r="F594" i="6"/>
  <c r="G594" i="6" s="1"/>
  <c r="H594" i="6" s="1"/>
  <c r="I594" i="6" s="1"/>
  <c r="J594" i="6" s="1"/>
  <c r="D594" i="11" s="1"/>
  <c r="E535" i="6"/>
  <c r="G535" i="6" s="1"/>
  <c r="H535" i="6" s="1"/>
  <c r="I535" i="6" s="1"/>
  <c r="J535" i="6" s="1"/>
  <c r="D535" i="11" s="1"/>
  <c r="E342" i="6"/>
  <c r="E197" i="6"/>
  <c r="G197" i="6" s="1"/>
  <c r="H197" i="6" s="1"/>
  <c r="I197" i="6" s="1"/>
  <c r="J197" i="6" s="1"/>
  <c r="E298" i="6"/>
  <c r="E159" i="6"/>
  <c r="G159" i="6" s="1"/>
  <c r="H159" i="6" s="1"/>
  <c r="I159" i="6" s="1"/>
  <c r="J159" i="6" s="1"/>
  <c r="E851" i="3"/>
  <c r="E792" i="3"/>
  <c r="E657" i="3"/>
  <c r="E655" i="3"/>
  <c r="E654" i="3"/>
  <c r="E617" i="3"/>
  <c r="E278" i="3"/>
  <c r="E206" i="3"/>
  <c r="E205" i="3"/>
  <c r="E204" i="3"/>
  <c r="E223" i="3"/>
  <c r="F784" i="6"/>
  <c r="E349" i="6"/>
  <c r="G349" i="6" s="1"/>
  <c r="H349" i="6" s="1"/>
  <c r="I349" i="6" s="1"/>
  <c r="J349" i="6" s="1"/>
  <c r="F266" i="6"/>
  <c r="E725" i="3"/>
  <c r="E467" i="3"/>
  <c r="E465" i="3"/>
  <c r="F350" i="6"/>
  <c r="F229" i="6"/>
  <c r="E60" i="6"/>
  <c r="G60" i="6" s="1"/>
  <c r="H60" i="6" s="1"/>
  <c r="I60" i="6" s="1"/>
  <c r="J60" i="6" s="1"/>
  <c r="E719" i="3"/>
  <c r="E590" i="3"/>
  <c r="F427" i="6"/>
  <c r="F276" i="6"/>
  <c r="G276" i="6" s="1"/>
  <c r="H276" i="6" s="1"/>
  <c r="I276" i="6" s="1"/>
  <c r="J276" i="6" s="1"/>
  <c r="E138" i="6"/>
  <c r="E139" i="6"/>
  <c r="G139" i="6" s="1"/>
  <c r="H139" i="6" s="1"/>
  <c r="I139" i="6" s="1"/>
  <c r="J139" i="6" s="1"/>
  <c r="E624" i="3"/>
  <c r="E509" i="3"/>
  <c r="F779" i="6"/>
  <c r="F777" i="6"/>
  <c r="F398" i="6"/>
  <c r="E183" i="6"/>
  <c r="G183" i="6" s="1"/>
  <c r="H183" i="6" s="1"/>
  <c r="I183" i="6" s="1"/>
  <c r="J183" i="6" s="1"/>
  <c r="E109" i="6"/>
  <c r="E800" i="3"/>
  <c r="E667" i="3"/>
  <c r="F808" i="6"/>
  <c r="F366" i="6"/>
  <c r="F363" i="6"/>
  <c r="F231" i="6"/>
  <c r="E167" i="6"/>
  <c r="G167" i="6" s="1"/>
  <c r="H167" i="6" s="1"/>
  <c r="I167" i="6" s="1"/>
  <c r="J167" i="6" s="1"/>
  <c r="F66" i="6"/>
  <c r="F64" i="6"/>
  <c r="E522" i="3"/>
  <c r="E293" i="3"/>
  <c r="E581" i="6"/>
  <c r="E750" i="3"/>
  <c r="F192" i="6"/>
  <c r="E759" i="3"/>
  <c r="E573" i="3"/>
  <c r="E415" i="3"/>
  <c r="E414" i="3"/>
  <c r="E251" i="3"/>
  <c r="E449" i="3"/>
  <c r="E521" i="3"/>
  <c r="E641" i="3"/>
  <c r="E651" i="6"/>
  <c r="G651" i="6" s="1"/>
  <c r="H651" i="6" s="1"/>
  <c r="I651" i="6" s="1"/>
  <c r="J651" i="6" s="1"/>
  <c r="D651" i="11" s="1"/>
  <c r="E666" i="3"/>
  <c r="E664" i="3"/>
  <c r="E494" i="3"/>
  <c r="E219" i="3"/>
  <c r="E249" i="3"/>
  <c r="F123" i="6"/>
  <c r="E788" i="3"/>
  <c r="E790" i="3"/>
  <c r="E786" i="3"/>
  <c r="E267" i="3"/>
  <c r="E195" i="3"/>
  <c r="F761" i="6"/>
  <c r="G761" i="6" s="1"/>
  <c r="H761" i="6" s="1"/>
  <c r="I761" i="6" s="1"/>
  <c r="J761" i="6" s="1"/>
  <c r="E28" i="6"/>
  <c r="E696" i="6"/>
  <c r="G696" i="6" s="1"/>
  <c r="H696" i="6" s="1"/>
  <c r="I696" i="6" s="1"/>
  <c r="J696" i="6" s="1"/>
  <c r="E694" i="6"/>
  <c r="E688" i="6"/>
  <c r="E692" i="6"/>
  <c r="G692" i="6" s="1"/>
  <c r="H692" i="6" s="1"/>
  <c r="I692" i="6" s="1"/>
  <c r="J692" i="6" s="1"/>
  <c r="E554" i="6"/>
  <c r="G554" i="6" s="1"/>
  <c r="H554" i="6" s="1"/>
  <c r="I554" i="6" s="1"/>
  <c r="J554" i="6" s="1"/>
  <c r="D554" i="11" s="1"/>
  <c r="E556" i="6"/>
  <c r="G556" i="6" s="1"/>
  <c r="H556" i="6" s="1"/>
  <c r="I556" i="6" s="1"/>
  <c r="J556" i="6" s="1"/>
  <c r="D556" i="11" s="1"/>
  <c r="G784" i="6"/>
  <c r="H784" i="6" s="1"/>
  <c r="I784" i="6" s="1"/>
  <c r="J784" i="6" s="1"/>
  <c r="F251" i="6"/>
  <c r="F250" i="6"/>
  <c r="G627" i="6"/>
  <c r="H627" i="6" s="1"/>
  <c r="I627" i="6" s="1"/>
  <c r="J627" i="6" s="1"/>
  <c r="D627" i="11" s="1"/>
  <c r="E522" i="6"/>
  <c r="E521" i="6"/>
  <c r="G521" i="6" s="1"/>
  <c r="H521" i="6" s="1"/>
  <c r="I521" i="6" s="1"/>
  <c r="J521" i="6" s="1"/>
  <c r="D521" i="11" s="1"/>
  <c r="G703" i="6"/>
  <c r="H703" i="6" s="1"/>
  <c r="I703" i="6" s="1"/>
  <c r="J703" i="6" s="1"/>
  <c r="F343" i="6"/>
  <c r="G343" i="6"/>
  <c r="H343" i="6" s="1"/>
  <c r="I343" i="6" s="1"/>
  <c r="J343" i="6" s="1"/>
  <c r="E437" i="3"/>
  <c r="E183" i="3"/>
  <c r="G706" i="6"/>
  <c r="H706" i="6" s="1"/>
  <c r="I706" i="6" s="1"/>
  <c r="J706" i="6" s="1"/>
  <c r="E774" i="3"/>
  <c r="E365" i="3"/>
  <c r="E364" i="3"/>
  <c r="E165" i="3"/>
  <c r="E783" i="3"/>
  <c r="E784" i="3"/>
  <c r="E780" i="3"/>
  <c r="E745" i="6"/>
  <c r="G745" i="6" s="1"/>
  <c r="H745" i="6" s="1"/>
  <c r="I745" i="6" s="1"/>
  <c r="J745" i="6" s="1"/>
  <c r="E742" i="6"/>
  <c r="G742" i="6" s="1"/>
  <c r="H742" i="6" s="1"/>
  <c r="I742" i="6" s="1"/>
  <c r="J742" i="6" s="1"/>
  <c r="E434" i="6"/>
  <c r="E436" i="6"/>
  <c r="F511" i="6"/>
  <c r="G511" i="6" s="1"/>
  <c r="H511" i="6" s="1"/>
  <c r="I511" i="6" s="1"/>
  <c r="J511" i="6" s="1"/>
  <c r="D511" i="11" s="1"/>
  <c r="F509" i="6"/>
  <c r="F510" i="6"/>
  <c r="F625" i="6"/>
  <c r="E258" i="6"/>
  <c r="E257" i="6"/>
  <c r="F178" i="6"/>
  <c r="F177" i="6"/>
  <c r="E561" i="3"/>
  <c r="F364" i="6"/>
  <c r="F690" i="6"/>
  <c r="E331" i="6"/>
  <c r="G331" i="6" s="1"/>
  <c r="H331" i="6" s="1"/>
  <c r="I331" i="6" s="1"/>
  <c r="J331" i="6" s="1"/>
  <c r="E330" i="6"/>
  <c r="E492" i="3"/>
  <c r="E398" i="3"/>
  <c r="E129" i="6"/>
  <c r="E127" i="6"/>
  <c r="E753" i="3"/>
  <c r="E597" i="3"/>
  <c r="E179" i="3"/>
  <c r="E201" i="3"/>
  <c r="E453" i="6"/>
  <c r="G453" i="6" s="1"/>
  <c r="H453" i="6" s="1"/>
  <c r="I453" i="6" s="1"/>
  <c r="J453" i="6" s="1"/>
  <c r="E452" i="6"/>
  <c r="G452" i="6" s="1"/>
  <c r="H452" i="6" s="1"/>
  <c r="I452" i="6" s="1"/>
  <c r="J452" i="6" s="1"/>
  <c r="E451" i="6"/>
  <c r="G451" i="6" s="1"/>
  <c r="H451" i="6" s="1"/>
  <c r="I451" i="6" s="1"/>
  <c r="J451" i="6" s="1"/>
  <c r="E82" i="6"/>
  <c r="G82" i="6" s="1"/>
  <c r="H82" i="6" s="1"/>
  <c r="I82" i="6" s="1"/>
  <c r="J82" i="6" s="1"/>
  <c r="E520" i="3"/>
  <c r="E830" i="3"/>
  <c r="E321" i="3"/>
  <c r="G811" i="6"/>
  <c r="H811" i="6" s="1"/>
  <c r="I811" i="6" s="1"/>
  <c r="J811" i="6" s="1"/>
  <c r="E697" i="6"/>
  <c r="F629" i="6"/>
  <c r="E329" i="6"/>
  <c r="G329" i="6" s="1"/>
  <c r="H329" i="6" s="1"/>
  <c r="I329" i="6" s="1"/>
  <c r="J329" i="6" s="1"/>
  <c r="F333" i="6"/>
  <c r="E510" i="6"/>
  <c r="G510" i="6" s="1"/>
  <c r="H510" i="6" s="1"/>
  <c r="I510" i="6" s="1"/>
  <c r="J510" i="6" s="1"/>
  <c r="D510" i="11" s="1"/>
  <c r="E399" i="3"/>
  <c r="E136" i="6"/>
  <c r="G136" i="6" s="1"/>
  <c r="H136" i="6" s="1"/>
  <c r="I136" i="6" s="1"/>
  <c r="J136" i="6" s="1"/>
  <c r="E674" i="3"/>
  <c r="E356" i="3"/>
  <c r="E352" i="3"/>
  <c r="E354" i="3"/>
  <c r="E353" i="3"/>
  <c r="F247" i="6"/>
  <c r="E252" i="6"/>
  <c r="G252" i="6" s="1"/>
  <c r="H252" i="6" s="1"/>
  <c r="I252" i="6" s="1"/>
  <c r="J252" i="6" s="1"/>
  <c r="E251" i="6"/>
  <c r="E744" i="6"/>
  <c r="G744" i="6" s="1"/>
  <c r="H744" i="6" s="1"/>
  <c r="I744" i="6" s="1"/>
  <c r="J744" i="6" s="1"/>
  <c r="F665" i="6"/>
  <c r="G789" i="6"/>
  <c r="H789" i="6" s="1"/>
  <c r="I789" i="6" s="1"/>
  <c r="J789" i="6" s="1"/>
  <c r="F286" i="6"/>
  <c r="E260" i="3"/>
  <c r="E761" i="3"/>
  <c r="F367" i="6"/>
  <c r="E449" i="6"/>
  <c r="E856" i="3"/>
  <c r="E854" i="3"/>
  <c r="E858" i="3"/>
  <c r="E846" i="3"/>
  <c r="E845" i="3"/>
  <c r="E244" i="6"/>
  <c r="G244" i="6" s="1"/>
  <c r="H244" i="6" s="1"/>
  <c r="I244" i="6" s="1"/>
  <c r="J244" i="6" s="1"/>
  <c r="E161" i="3"/>
  <c r="E801" i="6"/>
  <c r="E800" i="6"/>
  <c r="G800" i="6" s="1"/>
  <c r="H800" i="6" s="1"/>
  <c r="I800" i="6" s="1"/>
  <c r="J800" i="6" s="1"/>
  <c r="F714" i="6"/>
  <c r="F713" i="6"/>
  <c r="E690" i="6"/>
  <c r="E546" i="6"/>
  <c r="G546" i="6" s="1"/>
  <c r="H546" i="6" s="1"/>
  <c r="I546" i="6" s="1"/>
  <c r="J546" i="6" s="1"/>
  <c r="D546" i="11" s="1"/>
  <c r="F754" i="6"/>
  <c r="E519" i="6"/>
  <c r="E430" i="6"/>
  <c r="G430" i="6" s="1"/>
  <c r="H430" i="6" s="1"/>
  <c r="I430" i="6" s="1"/>
  <c r="J430" i="6" s="1"/>
  <c r="E325" i="6"/>
  <c r="G325" i="6" s="1"/>
  <c r="H325" i="6" s="1"/>
  <c r="I325" i="6" s="1"/>
  <c r="J325" i="6" s="1"/>
  <c r="G684" i="6"/>
  <c r="H684" i="6" s="1"/>
  <c r="I684" i="6" s="1"/>
  <c r="J684" i="6" s="1"/>
  <c r="G780" i="6"/>
  <c r="H780" i="6" s="1"/>
  <c r="I780" i="6" s="1"/>
  <c r="J780" i="6" s="1"/>
  <c r="F568" i="6"/>
  <c r="F567" i="6"/>
  <c r="E238" i="6"/>
  <c r="F750" i="6"/>
  <c r="E207" i="6"/>
  <c r="E200" i="6"/>
  <c r="E206" i="6"/>
  <c r="F671" i="6"/>
  <c r="F472" i="6"/>
  <c r="F384" i="6"/>
  <c r="E225" i="6"/>
  <c r="G225" i="6" s="1"/>
  <c r="H225" i="6" s="1"/>
  <c r="I225" i="6" s="1"/>
  <c r="J225" i="6" s="1"/>
  <c r="E222" i="6"/>
  <c r="E224" i="6"/>
  <c r="F146" i="6"/>
  <c r="E603" i="3"/>
  <c r="F755" i="6"/>
  <c r="F573" i="6"/>
  <c r="G482" i="6"/>
  <c r="H482" i="6" s="1"/>
  <c r="I482" i="6" s="1"/>
  <c r="J482" i="6" s="1"/>
  <c r="E400" i="6"/>
  <c r="F307" i="6"/>
  <c r="F128" i="6"/>
  <c r="E560" i="3"/>
  <c r="E142" i="3"/>
  <c r="F817" i="6"/>
  <c r="F691" i="6"/>
  <c r="E528" i="6"/>
  <c r="E248" i="6"/>
  <c r="F172" i="6"/>
  <c r="F80" i="6"/>
  <c r="E517" i="3"/>
  <c r="E516" i="3"/>
  <c r="E457" i="3"/>
  <c r="E385" i="3"/>
  <c r="E325" i="3"/>
  <c r="E324" i="3"/>
  <c r="E555" i="6"/>
  <c r="G555" i="6" s="1"/>
  <c r="H555" i="6" s="1"/>
  <c r="I555" i="6" s="1"/>
  <c r="J555" i="6" s="1"/>
  <c r="D555" i="11" s="1"/>
  <c r="F354" i="6"/>
  <c r="E84" i="6"/>
  <c r="E766" i="6"/>
  <c r="F667" i="6"/>
  <c r="E586" i="6"/>
  <c r="G586" i="6" s="1"/>
  <c r="H586" i="6" s="1"/>
  <c r="I586" i="6" s="1"/>
  <c r="J586" i="6" s="1"/>
  <c r="D586" i="11" s="1"/>
  <c r="E585" i="6"/>
  <c r="E584" i="6"/>
  <c r="F499" i="6"/>
  <c r="F495" i="6"/>
  <c r="F439" i="6"/>
  <c r="E721" i="3"/>
  <c r="F496" i="6"/>
  <c r="E825" i="6"/>
  <c r="F741" i="6"/>
  <c r="G416" i="6"/>
  <c r="H416" i="6" s="1"/>
  <c r="I416" i="6" s="1"/>
  <c r="J416" i="6" s="1"/>
  <c r="E181" i="6"/>
  <c r="E180" i="6"/>
  <c r="G180" i="6" s="1"/>
  <c r="H180" i="6" s="1"/>
  <c r="I180" i="6" s="1"/>
  <c r="J180" i="6" s="1"/>
  <c r="E179" i="6"/>
  <c r="E654" i="6"/>
  <c r="G654" i="6" s="1"/>
  <c r="H654" i="6" s="1"/>
  <c r="I654" i="6" s="1"/>
  <c r="J654" i="6" s="1"/>
  <c r="D654" i="11" s="1"/>
  <c r="G378" i="6"/>
  <c r="H378" i="6" s="1"/>
  <c r="I378" i="6" s="1"/>
  <c r="J378" i="6" s="1"/>
  <c r="F336" i="6"/>
  <c r="G336" i="6" s="1"/>
  <c r="H336" i="6" s="1"/>
  <c r="I336" i="6" s="1"/>
  <c r="J336" i="6" s="1"/>
  <c r="E639" i="6"/>
  <c r="G639" i="6" s="1"/>
  <c r="H639" i="6" s="1"/>
  <c r="I639" i="6" s="1"/>
  <c r="J639" i="6" s="1"/>
  <c r="D639" i="11" s="1"/>
  <c r="G461" i="6"/>
  <c r="H461" i="6" s="1"/>
  <c r="I461" i="6" s="1"/>
  <c r="J461" i="6" s="1"/>
  <c r="G788" i="6"/>
  <c r="H788" i="6" s="1"/>
  <c r="I788" i="6" s="1"/>
  <c r="J788" i="6" s="1"/>
  <c r="G386" i="6"/>
  <c r="H386" i="6" s="1"/>
  <c r="I386" i="6" s="1"/>
  <c r="J386" i="6" s="1"/>
  <c r="F505" i="6"/>
  <c r="E689" i="6"/>
  <c r="E582" i="6"/>
  <c r="G582" i="6" s="1"/>
  <c r="H582" i="6" s="1"/>
  <c r="I582" i="6" s="1"/>
  <c r="J582" i="6" s="1"/>
  <c r="D582" i="11" s="1"/>
  <c r="F280" i="6"/>
  <c r="F65" i="6"/>
  <c r="E704" i="3"/>
  <c r="F642" i="6"/>
  <c r="F638" i="6"/>
  <c r="F238" i="6"/>
  <c r="F97" i="6"/>
  <c r="F96" i="6"/>
  <c r="F94" i="6"/>
  <c r="E254" i="3"/>
  <c r="E182" i="3"/>
  <c r="E181" i="3"/>
  <c r="E180" i="3"/>
  <c r="E283" i="3"/>
  <c r="E282" i="3"/>
  <c r="E175" i="3"/>
  <c r="E642" i="6"/>
  <c r="G642" i="6" s="1"/>
  <c r="H642" i="6" s="1"/>
  <c r="I642" i="6" s="1"/>
  <c r="J642" i="6" s="1"/>
  <c r="D642" i="11" s="1"/>
  <c r="E208" i="6"/>
  <c r="G208" i="6" s="1"/>
  <c r="H208" i="6" s="1"/>
  <c r="I208" i="6" s="1"/>
  <c r="J208" i="6" s="1"/>
  <c r="F21" i="6"/>
  <c r="E758" i="3"/>
  <c r="F301" i="6"/>
  <c r="E137" i="6"/>
  <c r="E616" i="3"/>
  <c r="F332" i="6"/>
  <c r="E749" i="3"/>
  <c r="E506" i="3"/>
  <c r="E253" i="3"/>
  <c r="E252" i="3"/>
  <c r="F560" i="6"/>
  <c r="G560" i="6" s="1"/>
  <c r="H560" i="6" s="1"/>
  <c r="I560" i="6" s="1"/>
  <c r="J560" i="6" s="1"/>
  <c r="D560" i="11" s="1"/>
  <c r="E368" i="6"/>
  <c r="G368" i="6" s="1"/>
  <c r="H368" i="6" s="1"/>
  <c r="I368" i="6" s="1"/>
  <c r="J368" i="6" s="1"/>
  <c r="F102" i="6"/>
  <c r="E214" i="3"/>
  <c r="E134" i="3"/>
  <c r="F653" i="6"/>
  <c r="E371" i="6"/>
  <c r="F271" i="6"/>
  <c r="F164" i="6"/>
  <c r="E785" i="3"/>
  <c r="E563" i="3"/>
  <c r="G495" i="6"/>
  <c r="H495" i="6" s="1"/>
  <c r="I495" i="6" s="1"/>
  <c r="J495" i="6" s="1"/>
  <c r="G290" i="6"/>
  <c r="H290" i="6" s="1"/>
  <c r="I290" i="6" s="1"/>
  <c r="J290" i="6" s="1"/>
  <c r="E465" i="6"/>
  <c r="E464" i="6"/>
  <c r="G464" i="6" s="1"/>
  <c r="H464" i="6" s="1"/>
  <c r="I464" i="6" s="1"/>
  <c r="J464" i="6" s="1"/>
  <c r="E103" i="6"/>
  <c r="E390" i="3"/>
  <c r="G557" i="6"/>
  <c r="H557" i="6" s="1"/>
  <c r="I557" i="6" s="1"/>
  <c r="J557" i="6" s="1"/>
  <c r="D557" i="11" s="1"/>
  <c r="E137" i="3"/>
  <c r="E133" i="3"/>
  <c r="E135" i="3"/>
  <c r="E450" i="6"/>
  <c r="E130" i="6"/>
  <c r="G130" i="6" s="1"/>
  <c r="H130" i="6" s="1"/>
  <c r="I130" i="6" s="1"/>
  <c r="J130" i="6" s="1"/>
  <c r="E737" i="3"/>
  <c r="E736" i="3"/>
  <c r="E243" i="3"/>
  <c r="E454" i="6"/>
  <c r="G454" i="6" s="1"/>
  <c r="H454" i="6" s="1"/>
  <c r="I454" i="6" s="1"/>
  <c r="J454" i="6" s="1"/>
  <c r="E94" i="6"/>
  <c r="G94" i="6" s="1"/>
  <c r="H94" i="6" s="1"/>
  <c r="I94" i="6" s="1"/>
  <c r="J94" i="6" s="1"/>
  <c r="E710" i="3"/>
  <c r="E436" i="3"/>
  <c r="E121" i="6"/>
  <c r="E562" i="3"/>
  <c r="E460" i="3"/>
  <c r="E379" i="3"/>
  <c r="E378" i="3"/>
  <c r="E197" i="3"/>
  <c r="F717" i="6"/>
  <c r="G717" i="6" s="1"/>
  <c r="H717" i="6" s="1"/>
  <c r="I717" i="6" s="1"/>
  <c r="J717" i="6" s="1"/>
  <c r="E176" i="6"/>
  <c r="G176" i="6" s="1"/>
  <c r="H176" i="6" s="1"/>
  <c r="I176" i="6" s="1"/>
  <c r="J176" i="6" s="1"/>
  <c r="E815" i="3"/>
  <c r="E812" i="3"/>
  <c r="E814" i="3"/>
  <c r="E808" i="3"/>
  <c r="E811" i="3"/>
  <c r="E806" i="3"/>
  <c r="E810" i="3"/>
  <c r="E748" i="3"/>
  <c r="E702" i="3"/>
  <c r="E701" i="3"/>
  <c r="E607" i="3"/>
  <c r="E606" i="3"/>
  <c r="E215" i="3"/>
  <c r="E306" i="3"/>
  <c r="E245" i="6"/>
  <c r="E803" i="3"/>
  <c r="F530" i="6"/>
  <c r="F768" i="6"/>
  <c r="F767" i="6"/>
  <c r="F716" i="6"/>
  <c r="F670" i="6"/>
  <c r="E682" i="6"/>
  <c r="G682" i="6" s="1"/>
  <c r="H682" i="6" s="1"/>
  <c r="I682" i="6" s="1"/>
  <c r="J682" i="6" s="1"/>
  <c r="E499" i="6"/>
  <c r="E839" i="6"/>
  <c r="F731" i="6"/>
  <c r="F602" i="6"/>
  <c r="F369" i="6"/>
  <c r="G369" i="6" s="1"/>
  <c r="H369" i="6" s="1"/>
  <c r="I369" i="6" s="1"/>
  <c r="J369" i="6" s="1"/>
  <c r="E630" i="6"/>
  <c r="G630" i="6" s="1"/>
  <c r="H630" i="6" s="1"/>
  <c r="I630" i="6" s="1"/>
  <c r="J630" i="6" s="1"/>
  <c r="D630" i="11" s="1"/>
  <c r="E626" i="6"/>
  <c r="G626" i="6" s="1"/>
  <c r="H626" i="6" s="1"/>
  <c r="I626" i="6" s="1"/>
  <c r="J626" i="6" s="1"/>
  <c r="D626" i="11" s="1"/>
  <c r="E516" i="6"/>
  <c r="G516" i="6" s="1"/>
  <c r="H516" i="6" s="1"/>
  <c r="I516" i="6" s="1"/>
  <c r="J516" i="6" s="1"/>
  <c r="D516" i="11" s="1"/>
  <c r="E515" i="6"/>
  <c r="G515" i="6" s="1"/>
  <c r="H515" i="6" s="1"/>
  <c r="I515" i="6" s="1"/>
  <c r="J515" i="6" s="1"/>
  <c r="D515" i="11" s="1"/>
  <c r="E424" i="6"/>
  <c r="G424" i="6" s="1"/>
  <c r="H424" i="6" s="1"/>
  <c r="I424" i="6" s="1"/>
  <c r="J424" i="6" s="1"/>
  <c r="E296" i="6"/>
  <c r="G296" i="6" s="1"/>
  <c r="H296" i="6" s="1"/>
  <c r="I296" i="6" s="1"/>
  <c r="J296" i="6" s="1"/>
  <c r="G685" i="6"/>
  <c r="H685" i="6" s="1"/>
  <c r="I685" i="6" s="1"/>
  <c r="J685" i="6" s="1"/>
  <c r="E531" i="6"/>
  <c r="G531" i="6" s="1"/>
  <c r="H531" i="6" s="1"/>
  <c r="I531" i="6" s="1"/>
  <c r="J531" i="6" s="1"/>
  <c r="D531" i="11" s="1"/>
  <c r="G781" i="6"/>
  <c r="H781" i="6" s="1"/>
  <c r="I781" i="6" s="1"/>
  <c r="J781" i="6" s="1"/>
  <c r="F648" i="6"/>
  <c r="F234" i="6"/>
  <c r="F233" i="6"/>
  <c r="E739" i="6"/>
  <c r="F572" i="6"/>
  <c r="F207" i="6"/>
  <c r="E659" i="6"/>
  <c r="G659" i="6" s="1"/>
  <c r="H659" i="6" s="1"/>
  <c r="I659" i="6" s="1"/>
  <c r="J659" i="6" s="1"/>
  <c r="D659" i="11" s="1"/>
  <c r="E467" i="6"/>
  <c r="G467" i="6" s="1"/>
  <c r="H467" i="6" s="1"/>
  <c r="I467" i="6" s="1"/>
  <c r="J467" i="6" s="1"/>
  <c r="F225" i="6"/>
  <c r="F224" i="6"/>
  <c r="E105" i="6"/>
  <c r="E531" i="3"/>
  <c r="E459" i="3"/>
  <c r="E387" i="3"/>
  <c r="E315" i="3"/>
  <c r="F743" i="6"/>
  <c r="E477" i="6"/>
  <c r="G477" i="6" s="1"/>
  <c r="H477" i="6" s="1"/>
  <c r="I477" i="6" s="1"/>
  <c r="J477" i="6" s="1"/>
  <c r="E391" i="6"/>
  <c r="G391" i="6" s="1"/>
  <c r="H391" i="6" s="1"/>
  <c r="I391" i="6" s="1"/>
  <c r="J391" i="6" s="1"/>
  <c r="E119" i="6"/>
  <c r="E118" i="6"/>
  <c r="G118" i="6" s="1"/>
  <c r="H118" i="6" s="1"/>
  <c r="I118" i="6" s="1"/>
  <c r="J118" i="6" s="1"/>
  <c r="E829" i="3"/>
  <c r="E488" i="3"/>
  <c r="E416" i="3"/>
  <c r="E344" i="3"/>
  <c r="E138" i="3"/>
  <c r="F778" i="6"/>
  <c r="E683" i="6"/>
  <c r="E681" i="6"/>
  <c r="E247" i="6"/>
  <c r="G247" i="6" s="1"/>
  <c r="H247" i="6" s="1"/>
  <c r="I247" i="6" s="1"/>
  <c r="J247" i="6" s="1"/>
  <c r="E171" i="6"/>
  <c r="G171" i="6" s="1"/>
  <c r="H171" i="6" s="1"/>
  <c r="I171" i="6" s="1"/>
  <c r="J171" i="6" s="1"/>
  <c r="E577" i="3"/>
  <c r="E576" i="3"/>
  <c r="E748" i="6"/>
  <c r="E545" i="6"/>
  <c r="G545" i="6" s="1"/>
  <c r="H545" i="6" s="1"/>
  <c r="I545" i="6" s="1"/>
  <c r="J545" i="6" s="1"/>
  <c r="D545" i="11" s="1"/>
  <c r="E350" i="6"/>
  <c r="E73" i="6"/>
  <c r="E71" i="6"/>
  <c r="G71" i="6" s="1"/>
  <c r="H71" i="6" s="1"/>
  <c r="I71" i="6" s="1"/>
  <c r="J71" i="6" s="1"/>
  <c r="F765" i="6"/>
  <c r="F484" i="6"/>
  <c r="E394" i="6"/>
  <c r="G394" i="6" s="1"/>
  <c r="H394" i="6" s="1"/>
  <c r="I394" i="6" s="1"/>
  <c r="J394" i="6" s="1"/>
  <c r="E393" i="6"/>
  <c r="E388" i="6"/>
  <c r="G388" i="6" s="1"/>
  <c r="H388" i="6" s="1"/>
  <c r="I388" i="6" s="1"/>
  <c r="J388" i="6" s="1"/>
  <c r="E392" i="6"/>
  <c r="G392" i="6" s="1"/>
  <c r="H392" i="6" s="1"/>
  <c r="I392" i="6" s="1"/>
  <c r="J392" i="6" s="1"/>
  <c r="E237" i="6"/>
  <c r="G237" i="6" s="1"/>
  <c r="H237" i="6" s="1"/>
  <c r="I237" i="6" s="1"/>
  <c r="J237" i="6" s="1"/>
  <c r="E592" i="6"/>
  <c r="E484" i="6"/>
  <c r="G484" i="6" s="1"/>
  <c r="H484" i="6" s="1"/>
  <c r="I484" i="6" s="1"/>
  <c r="J484" i="6" s="1"/>
  <c r="E822" i="6"/>
  <c r="F551" i="6"/>
  <c r="F403" i="6"/>
  <c r="E182" i="6"/>
  <c r="E858" i="6"/>
  <c r="G858" i="6" s="1"/>
  <c r="H858" i="6" s="1"/>
  <c r="I858" i="6" s="1"/>
  <c r="J858" i="6" s="1"/>
  <c r="F635" i="6"/>
  <c r="E377" i="6"/>
  <c r="E375" i="6"/>
  <c r="G375" i="6" s="1"/>
  <c r="H375" i="6" s="1"/>
  <c r="I375" i="6" s="1"/>
  <c r="J375" i="6" s="1"/>
  <c r="F623" i="6"/>
  <c r="E664" i="6"/>
  <c r="G664" i="6" s="1"/>
  <c r="H664" i="6" s="1"/>
  <c r="I664" i="6" s="1"/>
  <c r="J664" i="6" s="1"/>
  <c r="D664" i="11" s="1"/>
  <c r="E583" i="6"/>
  <c r="F438" i="6"/>
  <c r="G438" i="6" s="1"/>
  <c r="H438" i="6" s="1"/>
  <c r="I438" i="6" s="1"/>
  <c r="J438" i="6" s="1"/>
  <c r="F277" i="6"/>
  <c r="E39" i="6"/>
  <c r="G39" i="6" s="1"/>
  <c r="H39" i="6" s="1"/>
  <c r="I39" i="6" s="1"/>
  <c r="J39" i="6" s="1"/>
  <c r="E809" i="3"/>
  <c r="E848" i="6"/>
  <c r="G848" i="6" s="1"/>
  <c r="H848" i="6" s="1"/>
  <c r="I848" i="6" s="1"/>
  <c r="J848" i="6" s="1"/>
  <c r="E849" i="6"/>
  <c r="F543" i="6"/>
  <c r="G543" i="6" s="1"/>
  <c r="H543" i="6" s="1"/>
  <c r="I543" i="6" s="1"/>
  <c r="J543" i="6" s="1"/>
  <c r="D543" i="11" s="1"/>
  <c r="F215" i="6"/>
  <c r="E86" i="6"/>
  <c r="E85" i="6"/>
  <c r="G85" i="6" s="1"/>
  <c r="H85" i="6" s="1"/>
  <c r="I85" i="6" s="1"/>
  <c r="J85" i="6" s="1"/>
  <c r="E248" i="3"/>
  <c r="E176" i="3"/>
  <c r="E611" i="6"/>
  <c r="G611" i="6" s="1"/>
  <c r="H611" i="6" s="1"/>
  <c r="I611" i="6" s="1"/>
  <c r="J611" i="6" s="1"/>
  <c r="D611" i="11" s="1"/>
  <c r="E291" i="6"/>
  <c r="E209" i="6"/>
  <c r="E848" i="3"/>
  <c r="E141" i="3"/>
  <c r="F617" i="6"/>
  <c r="E686" i="3"/>
  <c r="F801" i="6"/>
  <c r="E246" i="6"/>
  <c r="G246" i="6" s="1"/>
  <c r="H246" i="6" s="1"/>
  <c r="I246" i="6" s="1"/>
  <c r="J246" i="6" s="1"/>
  <c r="F73" i="6"/>
  <c r="E480" i="3"/>
  <c r="E339" i="6"/>
  <c r="F101" i="6"/>
  <c r="G101" i="6" s="1"/>
  <c r="H101" i="6" s="1"/>
  <c r="I101" i="6" s="1"/>
  <c r="J101" i="6" s="1"/>
  <c r="F99" i="6"/>
  <c r="F100" i="6"/>
  <c r="E540" i="3"/>
  <c r="F372" i="6"/>
  <c r="F371" i="6"/>
  <c r="E231" i="6"/>
  <c r="E142" i="6"/>
  <c r="E766" i="3"/>
  <c r="E730" i="3"/>
  <c r="E733" i="3"/>
  <c r="E656" i="3"/>
  <c r="F422" i="6"/>
  <c r="F290" i="6"/>
  <c r="F465" i="6"/>
  <c r="E314" i="3"/>
  <c r="E96" i="6"/>
  <c r="E776" i="3"/>
  <c r="E715" i="3"/>
  <c r="E684" i="3"/>
  <c r="F450" i="6"/>
  <c r="F129" i="6"/>
  <c r="E355" i="3"/>
  <c r="F453" i="6"/>
  <c r="E695" i="3"/>
  <c r="E269" i="3"/>
  <c r="E268" i="3"/>
  <c r="F718" i="6"/>
  <c r="E158" i="6"/>
  <c r="E802" i="3"/>
  <c r="F120" i="6"/>
  <c r="E709" i="3"/>
  <c r="E162" i="3"/>
  <c r="E353" i="6"/>
  <c r="G353" i="6" s="1"/>
  <c r="H353" i="6" s="1"/>
  <c r="I353" i="6" s="1"/>
  <c r="J353" i="6" s="1"/>
  <c r="F148" i="6"/>
  <c r="E307" i="3"/>
  <c r="E225" i="3"/>
  <c r="E770" i="3"/>
  <c r="F806" i="6"/>
  <c r="E186" i="6"/>
  <c r="G186" i="6" s="1"/>
  <c r="H186" i="6" s="1"/>
  <c r="I186" i="6" s="1"/>
  <c r="J186" i="6" s="1"/>
  <c r="E185" i="6"/>
  <c r="F570" i="6"/>
  <c r="F569" i="6"/>
  <c r="G489" i="6"/>
  <c r="H489" i="6" s="1"/>
  <c r="I489" i="6" s="1"/>
  <c r="J489" i="6" s="1"/>
  <c r="G580" i="6"/>
  <c r="H580" i="6" s="1"/>
  <c r="I580" i="6" s="1"/>
  <c r="J580" i="6" s="1"/>
  <c r="D580" i="11" s="1"/>
  <c r="F723" i="6"/>
  <c r="F724" i="6"/>
  <c r="E576" i="6"/>
  <c r="G576" i="6" s="1"/>
  <c r="H576" i="6" s="1"/>
  <c r="I576" i="6" s="1"/>
  <c r="J576" i="6" s="1"/>
  <c r="D576" i="11" s="1"/>
  <c r="F652" i="6"/>
  <c r="F651" i="6"/>
  <c r="F650" i="6"/>
  <c r="E533" i="6"/>
  <c r="G533" i="6" s="1"/>
  <c r="H533" i="6" s="1"/>
  <c r="I533" i="6" s="1"/>
  <c r="J533" i="6" s="1"/>
  <c r="D533" i="11" s="1"/>
  <c r="E469" i="3"/>
  <c r="F688" i="6"/>
  <c r="E267" i="6"/>
  <c r="G267" i="6" s="1"/>
  <c r="H267" i="6" s="1"/>
  <c r="I267" i="6" s="1"/>
  <c r="J267" i="6" s="1"/>
  <c r="F695" i="6"/>
  <c r="G111" i="6"/>
  <c r="H111" i="6" s="1"/>
  <c r="I111" i="6" s="1"/>
  <c r="J111" i="6" s="1"/>
  <c r="E551" i="3"/>
  <c r="G44" i="6"/>
  <c r="H44" i="6" s="1"/>
  <c r="I44" i="6" s="1"/>
  <c r="J44" i="6" s="1"/>
  <c r="G177" i="6"/>
  <c r="H177" i="6" s="1"/>
  <c r="I177" i="6" s="1"/>
  <c r="J177" i="6" s="1"/>
  <c r="F470" i="6"/>
  <c r="E695" i="6"/>
  <c r="E847" i="6"/>
  <c r="G847" i="6" s="1"/>
  <c r="H847" i="6" s="1"/>
  <c r="I847" i="6" s="1"/>
  <c r="J847" i="6" s="1"/>
  <c r="F528" i="6"/>
  <c r="F315" i="6"/>
  <c r="G315" i="6" s="1"/>
  <c r="H315" i="6" s="1"/>
  <c r="I315" i="6" s="1"/>
  <c r="J315" i="6" s="1"/>
  <c r="F758" i="6"/>
  <c r="E265" i="6"/>
  <c r="G265" i="6" s="1"/>
  <c r="H265" i="6" s="1"/>
  <c r="I265" i="6" s="1"/>
  <c r="J265" i="6" s="1"/>
  <c r="F689" i="6"/>
  <c r="E175" i="6"/>
  <c r="E174" i="6"/>
  <c r="G174" i="6" s="1"/>
  <c r="H174" i="6" s="1"/>
  <c r="I174" i="6" s="1"/>
  <c r="J174" i="6" s="1"/>
  <c r="G410" i="6"/>
  <c r="H410" i="6" s="1"/>
  <c r="I410" i="6" s="1"/>
  <c r="J410" i="6" s="1"/>
  <c r="F362" i="6"/>
  <c r="F264" i="6"/>
  <c r="E470" i="3"/>
  <c r="E299" i="6"/>
  <c r="E344" i="6"/>
  <c r="G344" i="6" s="1"/>
  <c r="H344" i="6" s="1"/>
  <c r="I344" i="6" s="1"/>
  <c r="J344" i="6" s="1"/>
  <c r="F169" i="6"/>
  <c r="G169" i="6" s="1"/>
  <c r="H169" i="6" s="1"/>
  <c r="I169" i="6" s="1"/>
  <c r="J169" i="6" s="1"/>
  <c r="E390" i="6"/>
  <c r="G390" i="6" s="1"/>
  <c r="H390" i="6" s="1"/>
  <c r="I390" i="6" s="1"/>
  <c r="J390" i="6" s="1"/>
  <c r="E638" i="6"/>
  <c r="G638" i="6" s="1"/>
  <c r="H638" i="6" s="1"/>
  <c r="I638" i="6" s="1"/>
  <c r="J638" i="6" s="1"/>
  <c r="D638" i="11" s="1"/>
  <c r="F524" i="6"/>
  <c r="E769" i="6"/>
  <c r="E691" i="6"/>
  <c r="F661" i="6"/>
  <c r="G846" i="6"/>
  <c r="H846" i="6" s="1"/>
  <c r="I846" i="6" s="1"/>
  <c r="J846" i="6" s="1"/>
  <c r="E678" i="6"/>
  <c r="G678" i="6" s="1"/>
  <c r="H678" i="6" s="1"/>
  <c r="I678" i="6" s="1"/>
  <c r="J678" i="6" s="1"/>
  <c r="E677" i="6"/>
  <c r="G677" i="6" s="1"/>
  <c r="H677" i="6" s="1"/>
  <c r="I677" i="6" s="1"/>
  <c r="J677" i="6" s="1"/>
  <c r="E826" i="6"/>
  <c r="E716" i="6"/>
  <c r="E595" i="6"/>
  <c r="G595" i="6" s="1"/>
  <c r="H595" i="6" s="1"/>
  <c r="I595" i="6" s="1"/>
  <c r="J595" i="6" s="1"/>
  <c r="D595" i="11" s="1"/>
  <c r="E314" i="6"/>
  <c r="G314" i="6" s="1"/>
  <c r="H314" i="6" s="1"/>
  <c r="I314" i="6" s="1"/>
  <c r="J314" i="6" s="1"/>
  <c r="E313" i="6"/>
  <c r="G313" i="6" s="1"/>
  <c r="H313" i="6" s="1"/>
  <c r="I313" i="6" s="1"/>
  <c r="J313" i="6" s="1"/>
  <c r="E309" i="6"/>
  <c r="G309" i="6" s="1"/>
  <c r="H309" i="6" s="1"/>
  <c r="I309" i="6" s="1"/>
  <c r="J309" i="6" s="1"/>
  <c r="E747" i="6"/>
  <c r="G747" i="6" s="1"/>
  <c r="H747" i="6" s="1"/>
  <c r="I747" i="6" s="1"/>
  <c r="J747" i="6" s="1"/>
  <c r="E631" i="6"/>
  <c r="G631" i="6" s="1"/>
  <c r="H631" i="6" s="1"/>
  <c r="I631" i="6" s="1"/>
  <c r="J631" i="6" s="1"/>
  <c r="D631" i="11" s="1"/>
  <c r="E514" i="6"/>
  <c r="G514" i="6" s="1"/>
  <c r="H514" i="6" s="1"/>
  <c r="I514" i="6" s="1"/>
  <c r="J514" i="6" s="1"/>
  <c r="D514" i="11" s="1"/>
  <c r="F418" i="6"/>
  <c r="E285" i="6"/>
  <c r="G285" i="6" s="1"/>
  <c r="H285" i="6" s="1"/>
  <c r="I285" i="6" s="1"/>
  <c r="J285" i="6" s="1"/>
  <c r="F666" i="6"/>
  <c r="G492" i="6"/>
  <c r="H492" i="6" s="1"/>
  <c r="I492" i="6" s="1"/>
  <c r="J492" i="6" s="1"/>
  <c r="F766" i="6"/>
  <c r="E649" i="6"/>
  <c r="G649" i="6" s="1"/>
  <c r="H649" i="6" s="1"/>
  <c r="I649" i="6" s="1"/>
  <c r="J649" i="6" s="1"/>
  <c r="D649" i="11" s="1"/>
  <c r="E646" i="6"/>
  <c r="G646" i="6" s="1"/>
  <c r="H646" i="6" s="1"/>
  <c r="I646" i="6" s="1"/>
  <c r="J646" i="6" s="1"/>
  <c r="D646" i="11" s="1"/>
  <c r="E507" i="6"/>
  <c r="G507" i="6" s="1"/>
  <c r="H507" i="6" s="1"/>
  <c r="I507" i="6" s="1"/>
  <c r="J507" i="6" s="1"/>
  <c r="D507" i="11" s="1"/>
  <c r="E505" i="6"/>
  <c r="G505" i="6" s="1"/>
  <c r="H505" i="6" s="1"/>
  <c r="I505" i="6" s="1"/>
  <c r="J505" i="6" s="1"/>
  <c r="D505" i="11" s="1"/>
  <c r="E157" i="6"/>
  <c r="E156" i="6"/>
  <c r="E155" i="6"/>
  <c r="E845" i="6"/>
  <c r="E844" i="6"/>
  <c r="G844" i="6" s="1"/>
  <c r="H844" i="6" s="1"/>
  <c r="I844" i="6" s="1"/>
  <c r="J844" i="6" s="1"/>
  <c r="E712" i="6"/>
  <c r="F126" i="6"/>
  <c r="E821" i="6"/>
  <c r="G821" i="6" s="1"/>
  <c r="H821" i="6" s="1"/>
  <c r="I821" i="6" s="1"/>
  <c r="J821" i="6" s="1"/>
  <c r="F607" i="6"/>
  <c r="G607" i="6" s="1"/>
  <c r="H607" i="6" s="1"/>
  <c r="I607" i="6" s="1"/>
  <c r="J607" i="6" s="1"/>
  <c r="D607" i="11" s="1"/>
  <c r="F468" i="6"/>
  <c r="G468" i="6" s="1"/>
  <c r="H468" i="6" s="1"/>
  <c r="I468" i="6" s="1"/>
  <c r="J468" i="6" s="1"/>
  <c r="E359" i="6"/>
  <c r="G359" i="6" s="1"/>
  <c r="H359" i="6" s="1"/>
  <c r="I359" i="6" s="1"/>
  <c r="J359" i="6" s="1"/>
  <c r="F221" i="6"/>
  <c r="F223" i="6"/>
  <c r="E65" i="6"/>
  <c r="G65" i="6" s="1"/>
  <c r="H65" i="6" s="1"/>
  <c r="I65" i="6" s="1"/>
  <c r="J65" i="6" s="1"/>
  <c r="E591" i="3"/>
  <c r="E723" i="6"/>
  <c r="E478" i="6"/>
  <c r="E288" i="6"/>
  <c r="F116" i="6"/>
  <c r="E548" i="3"/>
  <c r="E755" i="6"/>
  <c r="G755" i="6" s="1"/>
  <c r="H755" i="6" s="1"/>
  <c r="I755" i="6" s="1"/>
  <c r="J755" i="6" s="1"/>
  <c r="F683" i="6"/>
  <c r="E466" i="6"/>
  <c r="G466" i="6" s="1"/>
  <c r="H466" i="6" s="1"/>
  <c r="I466" i="6" s="1"/>
  <c r="J466" i="6" s="1"/>
  <c r="E243" i="6"/>
  <c r="E242" i="6"/>
  <c r="G242" i="6" s="1"/>
  <c r="H242" i="6" s="1"/>
  <c r="I242" i="6" s="1"/>
  <c r="J242" i="6" s="1"/>
  <c r="F171" i="6"/>
  <c r="E445" i="3"/>
  <c r="E373" i="3"/>
  <c r="E372" i="3"/>
  <c r="E313" i="3"/>
  <c r="E714" i="6"/>
  <c r="G714" i="6" s="1"/>
  <c r="H714" i="6" s="1"/>
  <c r="I714" i="6" s="1"/>
  <c r="J714" i="6" s="1"/>
  <c r="F529" i="6"/>
  <c r="F328" i="6"/>
  <c r="E749" i="6"/>
  <c r="E658" i="6"/>
  <c r="G658" i="6" s="1"/>
  <c r="H658" i="6" s="1"/>
  <c r="I658" i="6" s="1"/>
  <c r="J658" i="6" s="1"/>
  <c r="D658" i="11" s="1"/>
  <c r="E567" i="6"/>
  <c r="G567" i="6" s="1"/>
  <c r="H567" i="6" s="1"/>
  <c r="I567" i="6" s="1"/>
  <c r="J567" i="6" s="1"/>
  <c r="D567" i="11" s="1"/>
  <c r="F393" i="6"/>
  <c r="E226" i="6"/>
  <c r="G226" i="6" s="1"/>
  <c r="H226" i="6" s="1"/>
  <c r="I226" i="6" s="1"/>
  <c r="J226" i="6" s="1"/>
  <c r="F592" i="6"/>
  <c r="E485" i="6"/>
  <c r="F823" i="6"/>
  <c r="E730" i="6"/>
  <c r="G730" i="6" s="1"/>
  <c r="H730" i="6" s="1"/>
  <c r="I730" i="6" s="1"/>
  <c r="J730" i="6" s="1"/>
  <c r="E728" i="6"/>
  <c r="G728" i="6" s="1"/>
  <c r="H728" i="6" s="1"/>
  <c r="I728" i="6" s="1"/>
  <c r="J728" i="6" s="1"/>
  <c r="F519" i="6"/>
  <c r="F634" i="6"/>
  <c r="F633" i="6"/>
  <c r="G633" i="6" s="1"/>
  <c r="H633" i="6" s="1"/>
  <c r="I633" i="6" s="1"/>
  <c r="J633" i="6" s="1"/>
  <c r="D633" i="11" s="1"/>
  <c r="F377" i="6"/>
  <c r="F375" i="6"/>
  <c r="E304" i="6"/>
  <c r="G304" i="6" s="1"/>
  <c r="H304" i="6" s="1"/>
  <c r="I304" i="6" s="1"/>
  <c r="J304" i="6" s="1"/>
  <c r="E623" i="6"/>
  <c r="F680" i="6"/>
  <c r="E640" i="6"/>
  <c r="G640" i="6" s="1"/>
  <c r="H640" i="6" s="1"/>
  <c r="I640" i="6" s="1"/>
  <c r="J640" i="6" s="1"/>
  <c r="D640" i="11" s="1"/>
  <c r="F822" i="6"/>
  <c r="F664" i="6"/>
  <c r="E564" i="6"/>
  <c r="G564" i="6" s="1"/>
  <c r="H564" i="6" s="1"/>
  <c r="I564" i="6" s="1"/>
  <c r="J564" i="6" s="1"/>
  <c r="D564" i="11" s="1"/>
  <c r="F437" i="6"/>
  <c r="F433" i="6"/>
  <c r="F436" i="6"/>
  <c r="F268" i="6"/>
  <c r="E798" i="6"/>
  <c r="G798" i="6" s="1"/>
  <c r="H798" i="6" s="1"/>
  <c r="I798" i="6" s="1"/>
  <c r="J798" i="6" s="1"/>
  <c r="E797" i="6"/>
  <c r="G797" i="6" s="1"/>
  <c r="H797" i="6" s="1"/>
  <c r="I797" i="6" s="1"/>
  <c r="J797" i="6" s="1"/>
  <c r="E199" i="6"/>
  <c r="E79" i="6"/>
  <c r="G79" i="6" s="1"/>
  <c r="H79" i="6" s="1"/>
  <c r="I79" i="6" s="1"/>
  <c r="J79" i="6" s="1"/>
  <c r="E585" i="3"/>
  <c r="E242" i="3"/>
  <c r="E241" i="3"/>
  <c r="E170" i="3"/>
  <c r="E169" i="3"/>
  <c r="E168" i="3"/>
  <c r="E271" i="3"/>
  <c r="E163" i="3"/>
  <c r="E612" i="6"/>
  <c r="G612" i="6" s="1"/>
  <c r="H612" i="6" s="1"/>
  <c r="I612" i="6" s="1"/>
  <c r="J612" i="6" s="1"/>
  <c r="D612" i="11" s="1"/>
  <c r="E292" i="6"/>
  <c r="G292" i="6" s="1"/>
  <c r="H292" i="6" s="1"/>
  <c r="I292" i="6" s="1"/>
  <c r="J292" i="6" s="1"/>
  <c r="E301" i="6"/>
  <c r="G301" i="6" s="1"/>
  <c r="H301" i="6" s="1"/>
  <c r="I301" i="6" s="1"/>
  <c r="J301" i="6" s="1"/>
  <c r="F127" i="6"/>
  <c r="E25" i="6"/>
  <c r="F320" i="6"/>
  <c r="E239" i="6"/>
  <c r="F68" i="6"/>
  <c r="G68" i="6" s="1"/>
  <c r="H68" i="6" s="1"/>
  <c r="I68" i="6" s="1"/>
  <c r="J68" i="6" s="1"/>
  <c r="E711" i="3"/>
  <c r="E683" i="3"/>
  <c r="E595" i="3"/>
  <c r="E328" i="6"/>
  <c r="G328" i="6" s="1"/>
  <c r="H328" i="6" s="1"/>
  <c r="I328" i="6" s="1"/>
  <c r="J328" i="6" s="1"/>
  <c r="F150" i="6"/>
  <c r="F95" i="6"/>
  <c r="G95" i="6" s="1"/>
  <c r="H95" i="6" s="1"/>
  <c r="I95" i="6" s="1"/>
  <c r="J95" i="6" s="1"/>
  <c r="E746" i="3"/>
  <c r="E645" i="3"/>
  <c r="E202" i="3"/>
  <c r="E322" i="3"/>
  <c r="E421" i="6"/>
  <c r="E289" i="6"/>
  <c r="E286" i="6"/>
  <c r="E396" i="6"/>
  <c r="G396" i="6" s="1"/>
  <c r="H396" i="6" s="1"/>
  <c r="I396" i="6" s="1"/>
  <c r="J396" i="6" s="1"/>
  <c r="E104" i="6"/>
  <c r="G104" i="6" s="1"/>
  <c r="H104" i="6" s="1"/>
  <c r="I104" i="6" s="1"/>
  <c r="J104" i="6" s="1"/>
  <c r="E857" i="3"/>
  <c r="F373" i="6"/>
  <c r="E707" i="3"/>
  <c r="E635" i="3"/>
  <c r="E419" i="3"/>
  <c r="E299" i="3"/>
  <c r="E297" i="3"/>
  <c r="E131" i="6"/>
  <c r="G131" i="6" s="1"/>
  <c r="H131" i="6" s="1"/>
  <c r="I131" i="6" s="1"/>
  <c r="J131" i="6" s="1"/>
  <c r="E417" i="3"/>
  <c r="F449" i="6"/>
  <c r="E93" i="6"/>
  <c r="E270" i="3"/>
  <c r="E443" i="3"/>
  <c r="F361" i="6"/>
  <c r="F38" i="6"/>
  <c r="F37" i="6"/>
  <c r="E341" i="3"/>
  <c r="F254" i="6"/>
  <c r="E545" i="3"/>
  <c r="E302" i="3"/>
  <c r="E189" i="3"/>
  <c r="F467" i="6"/>
  <c r="F111" i="6"/>
  <c r="E410" i="3"/>
  <c r="E107" i="6"/>
  <c r="G107" i="6" s="1"/>
  <c r="H107" i="6" s="1"/>
  <c r="I107" i="6" s="1"/>
  <c r="J107" i="6" s="1"/>
  <c r="E343" i="3"/>
  <c r="E342" i="3"/>
  <c r="E144" i="3"/>
  <c r="E277" i="6"/>
  <c r="G277" i="6" s="1"/>
  <c r="H277" i="6" s="1"/>
  <c r="I277" i="6" s="1"/>
  <c r="J277" i="6" s="1"/>
  <c r="F147" i="6"/>
  <c r="E512" i="3"/>
  <c r="E510" i="3"/>
  <c r="G88" i="6"/>
  <c r="H88" i="6" s="1"/>
  <c r="I88" i="6" s="1"/>
  <c r="J88" i="6" s="1"/>
  <c r="G796" i="6"/>
  <c r="H796" i="6" s="1"/>
  <c r="I796" i="6" s="1"/>
  <c r="J796" i="6" s="1"/>
  <c r="E235" i="6"/>
  <c r="G235" i="6" s="1"/>
  <c r="H235" i="6" s="1"/>
  <c r="I235" i="6" s="1"/>
  <c r="J235" i="6" s="1"/>
  <c r="E234" i="6"/>
  <c r="G234" i="6" s="1"/>
  <c r="H234" i="6" s="1"/>
  <c r="I234" i="6" s="1"/>
  <c r="J234" i="6" s="1"/>
  <c r="F598" i="6"/>
  <c r="F597" i="6"/>
  <c r="E807" i="3"/>
  <c r="F576" i="6"/>
  <c r="F574" i="6"/>
  <c r="E720" i="6"/>
  <c r="E841" i="3"/>
  <c r="E839" i="3"/>
  <c r="E838" i="3"/>
  <c r="E266" i="3"/>
  <c r="F621" i="6"/>
  <c r="F646" i="6"/>
  <c r="E699" i="6"/>
  <c r="G699" i="6" s="1"/>
  <c r="H699" i="6" s="1"/>
  <c r="I699" i="6" s="1"/>
  <c r="J699" i="6" s="1"/>
  <c r="F249" i="6"/>
  <c r="G249" i="6" s="1"/>
  <c r="H249" i="6" s="1"/>
  <c r="I249" i="6" s="1"/>
  <c r="J249" i="6" s="1"/>
  <c r="E543" i="3"/>
  <c r="F772" i="6"/>
  <c r="F771" i="6"/>
  <c r="E146" i="3"/>
  <c r="E145" i="3"/>
  <c r="F182" i="6"/>
  <c r="F179" i="6"/>
  <c r="F562" i="6"/>
  <c r="E768" i="6"/>
  <c r="E229" i="6"/>
  <c r="F481" i="6"/>
  <c r="F583" i="6"/>
  <c r="E188" i="3"/>
  <c r="E817" i="3"/>
  <c r="E263" i="6"/>
  <c r="G263" i="6" s="1"/>
  <c r="H263" i="6" s="1"/>
  <c r="I263" i="6" s="1"/>
  <c r="J263" i="6" s="1"/>
  <c r="E102" i="6"/>
  <c r="G102" i="6" s="1"/>
  <c r="H102" i="6" s="1"/>
  <c r="I102" i="6" s="1"/>
  <c r="J102" i="6" s="1"/>
  <c r="F272" i="6"/>
  <c r="G272" i="6" s="1"/>
  <c r="H272" i="6" s="1"/>
  <c r="I272" i="6" s="1"/>
  <c r="J272" i="6" s="1"/>
  <c r="F518" i="6"/>
  <c r="F515" i="6"/>
  <c r="F752" i="6"/>
  <c r="F840" i="6"/>
  <c r="G840" i="6" s="1"/>
  <c r="H840" i="6" s="1"/>
  <c r="I840" i="6" s="1"/>
  <c r="J840" i="6" s="1"/>
  <c r="F839" i="6"/>
  <c r="E661" i="6"/>
  <c r="G661" i="6" s="1"/>
  <c r="H661" i="6" s="1"/>
  <c r="I661" i="6" s="1"/>
  <c r="J661" i="6" s="1"/>
  <c r="D661" i="11" s="1"/>
  <c r="F678" i="6"/>
  <c r="F408" i="6"/>
  <c r="F825" i="6"/>
  <c r="F826" i="6"/>
  <c r="F720" i="6"/>
  <c r="E587" i="6"/>
  <c r="E303" i="6"/>
  <c r="E741" i="6"/>
  <c r="G741" i="6" s="1"/>
  <c r="H741" i="6" s="1"/>
  <c r="I741" i="6" s="1"/>
  <c r="J741" i="6" s="1"/>
  <c r="E740" i="6"/>
  <c r="E736" i="6"/>
  <c r="G736" i="6" s="1"/>
  <c r="H736" i="6" s="1"/>
  <c r="I736" i="6" s="1"/>
  <c r="J736" i="6" s="1"/>
  <c r="F504" i="6"/>
  <c r="F502" i="6"/>
  <c r="F412" i="6"/>
  <c r="G412" i="6" s="1"/>
  <c r="H412" i="6" s="1"/>
  <c r="I412" i="6" s="1"/>
  <c r="J412" i="6" s="1"/>
  <c r="F411" i="6"/>
  <c r="G411" i="6" s="1"/>
  <c r="H411" i="6" s="1"/>
  <c r="I411" i="6" s="1"/>
  <c r="J411" i="6" s="1"/>
  <c r="E274" i="6"/>
  <c r="E667" i="6"/>
  <c r="G667" i="6" s="1"/>
  <c r="H667" i="6" s="1"/>
  <c r="I667" i="6" s="1"/>
  <c r="J667" i="6" s="1"/>
  <c r="D667" i="11" s="1"/>
  <c r="F480" i="6"/>
  <c r="F746" i="6"/>
  <c r="F624" i="6"/>
  <c r="G624" i="6" s="1"/>
  <c r="H624" i="6" s="1"/>
  <c r="I624" i="6" s="1"/>
  <c r="J624" i="6" s="1"/>
  <c r="D624" i="11" s="1"/>
  <c r="F507" i="6"/>
  <c r="F23" i="6"/>
  <c r="F845" i="6"/>
  <c r="F843" i="6"/>
  <c r="G843" i="6" s="1"/>
  <c r="H843" i="6" s="1"/>
  <c r="I843" i="6" s="1"/>
  <c r="J843" i="6" s="1"/>
  <c r="F711" i="6"/>
  <c r="E462" i="6"/>
  <c r="G462" i="6" s="1"/>
  <c r="H462" i="6" s="1"/>
  <c r="I462" i="6" s="1"/>
  <c r="J462" i="6" s="1"/>
  <c r="E804" i="6"/>
  <c r="E573" i="6"/>
  <c r="G573" i="6" s="1"/>
  <c r="H573" i="6" s="1"/>
  <c r="I573" i="6" s="1"/>
  <c r="J573" i="6" s="1"/>
  <c r="D573" i="11" s="1"/>
  <c r="E572" i="6"/>
  <c r="E441" i="6"/>
  <c r="G441" i="6" s="1"/>
  <c r="H441" i="6" s="1"/>
  <c r="I441" i="6" s="1"/>
  <c r="J441" i="6" s="1"/>
  <c r="F214" i="6"/>
  <c r="E519" i="3"/>
  <c r="E447" i="3"/>
  <c r="E375" i="3"/>
  <c r="E303" i="3"/>
  <c r="F693" i="6"/>
  <c r="F478" i="6"/>
  <c r="F376" i="6"/>
  <c r="E262" i="6"/>
  <c r="G262" i="6" s="1"/>
  <c r="H262" i="6" s="1"/>
  <c r="I262" i="6" s="1"/>
  <c r="J262" i="6" s="1"/>
  <c r="F105" i="6"/>
  <c r="E620" i="3"/>
  <c r="E474" i="3"/>
  <c r="E476" i="3"/>
  <c r="E404" i="3"/>
  <c r="E332" i="3"/>
  <c r="E328" i="3"/>
  <c r="F751" i="6"/>
  <c r="F466" i="6"/>
  <c r="F243" i="6"/>
  <c r="F162" i="6"/>
  <c r="G162" i="6" s="1"/>
  <c r="H162" i="6" s="1"/>
  <c r="I162" i="6" s="1"/>
  <c r="J162" i="6" s="1"/>
  <c r="F160" i="6"/>
  <c r="F161" i="6"/>
  <c r="E505" i="3"/>
  <c r="E711" i="6"/>
  <c r="G711" i="6" s="1"/>
  <c r="H711" i="6" s="1"/>
  <c r="I711" i="6" s="1"/>
  <c r="J711" i="6" s="1"/>
  <c r="F514" i="6"/>
  <c r="F513" i="6"/>
  <c r="F327" i="6"/>
  <c r="F55" i="6"/>
  <c r="F54" i="6"/>
  <c r="F479" i="6"/>
  <c r="F206" i="6"/>
  <c r="F204" i="6"/>
  <c r="F200" i="6"/>
  <c r="F769" i="6"/>
  <c r="F591" i="6"/>
  <c r="F485" i="6"/>
  <c r="E823" i="6"/>
  <c r="F729" i="6"/>
  <c r="G729" i="6" s="1"/>
  <c r="H729" i="6" s="1"/>
  <c r="I729" i="6" s="1"/>
  <c r="J729" i="6" s="1"/>
  <c r="F730" i="6"/>
  <c r="F520" i="6"/>
  <c r="F381" i="6"/>
  <c r="E42" i="6"/>
  <c r="E41" i="6"/>
  <c r="G41" i="6" s="1"/>
  <c r="H41" i="6" s="1"/>
  <c r="I41" i="6" s="1"/>
  <c r="J41" i="6" s="1"/>
  <c r="F835" i="6"/>
  <c r="E632" i="6"/>
  <c r="G632" i="6" s="1"/>
  <c r="H632" i="6" s="1"/>
  <c r="I632" i="6" s="1"/>
  <c r="J632" i="6" s="1"/>
  <c r="D632" i="11" s="1"/>
  <c r="E634" i="6"/>
  <c r="G634" i="6" s="1"/>
  <c r="H634" i="6" s="1"/>
  <c r="I634" i="6" s="1"/>
  <c r="J634" i="6" s="1"/>
  <c r="D634" i="11" s="1"/>
  <c r="E362" i="6"/>
  <c r="G362" i="6" s="1"/>
  <c r="H362" i="6" s="1"/>
  <c r="I362" i="6" s="1"/>
  <c r="J362" i="6" s="1"/>
  <c r="F303" i="6"/>
  <c r="F304" i="6"/>
  <c r="F302" i="6"/>
  <c r="F647" i="6"/>
  <c r="G647" i="6" s="1"/>
  <c r="H647" i="6" s="1"/>
  <c r="I647" i="6" s="1"/>
  <c r="J647" i="6" s="1"/>
  <c r="D647" i="11" s="1"/>
  <c r="F347" i="6"/>
  <c r="E618" i="6"/>
  <c r="G618" i="6" s="1"/>
  <c r="H618" i="6" s="1"/>
  <c r="I618" i="6" s="1"/>
  <c r="J618" i="6" s="1"/>
  <c r="D618" i="11" s="1"/>
  <c r="E616" i="6"/>
  <c r="G616" i="6" s="1"/>
  <c r="H616" i="6" s="1"/>
  <c r="I616" i="6" s="1"/>
  <c r="J616" i="6" s="1"/>
  <c r="D616" i="11" s="1"/>
  <c r="E615" i="6"/>
  <c r="G615" i="6" s="1"/>
  <c r="H615" i="6" s="1"/>
  <c r="I615" i="6" s="1"/>
  <c r="J615" i="6" s="1"/>
  <c r="D615" i="11" s="1"/>
  <c r="E812" i="6"/>
  <c r="G812" i="6" s="1"/>
  <c r="H812" i="6" s="1"/>
  <c r="I812" i="6" s="1"/>
  <c r="J812" i="6" s="1"/>
  <c r="E814" i="6"/>
  <c r="G814" i="6" s="1"/>
  <c r="H814" i="6" s="1"/>
  <c r="I814" i="6" s="1"/>
  <c r="J814" i="6" s="1"/>
  <c r="F663" i="6"/>
  <c r="F565" i="6"/>
  <c r="F561" i="6"/>
  <c r="G561" i="6" s="1"/>
  <c r="H561" i="6" s="1"/>
  <c r="I561" i="6" s="1"/>
  <c r="J561" i="6" s="1"/>
  <c r="D561" i="11" s="1"/>
  <c r="E437" i="6"/>
  <c r="E22" i="6"/>
  <c r="E787" i="3"/>
  <c r="F799" i="6"/>
  <c r="E520" i="6"/>
  <c r="E194" i="6"/>
  <c r="G194" i="6" s="1"/>
  <c r="H194" i="6" s="1"/>
  <c r="I194" i="6" s="1"/>
  <c r="J194" i="6" s="1"/>
  <c r="E63" i="6"/>
  <c r="G63" i="6" s="1"/>
  <c r="H63" i="6" s="1"/>
  <c r="I63" i="6" s="1"/>
  <c r="J63" i="6" s="1"/>
  <c r="E744" i="3"/>
  <c r="E743" i="3"/>
  <c r="E742" i="3"/>
  <c r="E741" i="3"/>
  <c r="E673" i="3"/>
  <c r="E538" i="3"/>
  <c r="E236" i="3"/>
  <c r="E164" i="3"/>
  <c r="F611" i="6"/>
  <c r="F292" i="6"/>
  <c r="E170" i="6"/>
  <c r="G170" i="6" s="1"/>
  <c r="H170" i="6" s="1"/>
  <c r="I170" i="6" s="1"/>
  <c r="J170" i="6" s="1"/>
  <c r="E840" i="3"/>
  <c r="E665" i="3"/>
  <c r="E611" i="3"/>
  <c r="E609" i="3"/>
  <c r="E610" i="3"/>
  <c r="F295" i="6"/>
  <c r="E99" i="6"/>
  <c r="G99" i="6" s="1"/>
  <c r="H99" i="6" s="1"/>
  <c r="I99" i="6" s="1"/>
  <c r="J99" i="6" s="1"/>
  <c r="F25" i="6"/>
  <c r="E675" i="3"/>
  <c r="E608" i="6"/>
  <c r="G608" i="6" s="1"/>
  <c r="H608" i="6" s="1"/>
  <c r="I608" i="6" s="1"/>
  <c r="J608" i="6" s="1"/>
  <c r="D608" i="11" s="1"/>
  <c r="E610" i="6"/>
  <c r="E319" i="6"/>
  <c r="G319" i="6" s="1"/>
  <c r="H319" i="6" s="1"/>
  <c r="I319" i="6" s="1"/>
  <c r="J319" i="6" s="1"/>
  <c r="E62" i="6"/>
  <c r="G62" i="6" s="1"/>
  <c r="H62" i="6" s="1"/>
  <c r="I62" i="6" s="1"/>
  <c r="J62" i="6" s="1"/>
  <c r="E678" i="3"/>
  <c r="E553" i="6"/>
  <c r="G553" i="6" s="1"/>
  <c r="H553" i="6" s="1"/>
  <c r="I553" i="6" s="1"/>
  <c r="J553" i="6" s="1"/>
  <c r="D553" i="11" s="1"/>
  <c r="E196" i="3"/>
  <c r="E486" i="6"/>
  <c r="G486" i="6" s="1"/>
  <c r="H486" i="6" s="1"/>
  <c r="I486" i="6" s="1"/>
  <c r="J486" i="6" s="1"/>
  <c r="F348" i="6"/>
  <c r="F228" i="6"/>
  <c r="F79" i="6"/>
  <c r="E822" i="3"/>
  <c r="E760" i="3"/>
  <c r="E550" i="3"/>
  <c r="F421" i="6"/>
  <c r="F289" i="6"/>
  <c r="F288" i="6"/>
  <c r="F287" i="6"/>
  <c r="E306" i="6"/>
  <c r="G306" i="6" s="1"/>
  <c r="H306" i="6" s="1"/>
  <c r="I306" i="6" s="1"/>
  <c r="J306" i="6" s="1"/>
  <c r="F104" i="6"/>
  <c r="E850" i="3"/>
  <c r="E280" i="6"/>
  <c r="G280" i="6" s="1"/>
  <c r="H280" i="6" s="1"/>
  <c r="I280" i="6" s="1"/>
  <c r="J280" i="6" s="1"/>
  <c r="F63" i="6"/>
  <c r="E408" i="3"/>
  <c r="F74" i="6"/>
  <c r="E468" i="3"/>
  <c r="E735" i="3"/>
  <c r="E734" i="3"/>
  <c r="E483" i="6"/>
  <c r="G483" i="6" s="1"/>
  <c r="H483" i="6" s="1"/>
  <c r="I483" i="6" s="1"/>
  <c r="J483" i="6" s="1"/>
  <c r="E38" i="6"/>
  <c r="G38" i="6" s="1"/>
  <c r="H38" i="6" s="1"/>
  <c r="I38" i="6" s="1"/>
  <c r="J38" i="6" s="1"/>
  <c r="E37" i="6"/>
  <c r="G37" i="6" s="1"/>
  <c r="H37" i="6" s="1"/>
  <c r="I37" i="6" s="1"/>
  <c r="J37" i="6" s="1"/>
  <c r="E166" i="6"/>
  <c r="G166" i="6" s="1"/>
  <c r="H166" i="6" s="1"/>
  <c r="I166" i="6" s="1"/>
  <c r="J166" i="6" s="1"/>
  <c r="E81" i="6"/>
  <c r="G81" i="6" s="1"/>
  <c r="H81" i="6" s="1"/>
  <c r="I81" i="6" s="1"/>
  <c r="J81" i="6" s="1"/>
  <c r="E446" i="3"/>
  <c r="E261" i="3"/>
  <c r="E106" i="6"/>
  <c r="G106" i="6" s="1"/>
  <c r="H106" i="6" s="1"/>
  <c r="I106" i="6" s="1"/>
  <c r="J106" i="6" s="1"/>
  <c r="E273" i="6"/>
  <c r="F285" i="6"/>
  <c r="E100" i="6"/>
  <c r="G100" i="6" s="1"/>
  <c r="H100" i="6" s="1"/>
  <c r="I100" i="6" s="1"/>
  <c r="J100" i="6" s="1"/>
  <c r="E374" i="3"/>
  <c r="E144" i="6"/>
  <c r="G144" i="6" s="1"/>
  <c r="H144" i="6" s="1"/>
  <c r="I144" i="6" s="1"/>
  <c r="J144" i="6" s="1"/>
  <c r="G791" i="6"/>
  <c r="H791" i="6" s="1"/>
  <c r="I791" i="6" s="1"/>
  <c r="J791" i="6" s="1"/>
  <c r="F317" i="6"/>
  <c r="G317" i="6" s="1"/>
  <c r="H317" i="6" s="1"/>
  <c r="I317" i="6" s="1"/>
  <c r="J317" i="6" s="1"/>
  <c r="F316" i="6"/>
  <c r="G316" i="6" s="1"/>
  <c r="H316" i="6" s="1"/>
  <c r="I316" i="6" s="1"/>
  <c r="J316" i="6" s="1"/>
  <c r="E32" i="6"/>
  <c r="G32" i="6" s="1"/>
  <c r="H32" i="6" s="1"/>
  <c r="I32" i="6" s="1"/>
  <c r="J32" i="6" s="1"/>
  <c r="E29" i="6"/>
  <c r="G29" i="6" s="1"/>
  <c r="H29" i="6" s="1"/>
  <c r="I29" i="6" s="1"/>
  <c r="J29" i="6" s="1"/>
  <c r="F802" i="6"/>
  <c r="G802" i="6" s="1"/>
  <c r="H802" i="6" s="1"/>
  <c r="I802" i="6" s="1"/>
  <c r="J802" i="6" s="1"/>
  <c r="E669" i="6"/>
  <c r="G669" i="6" s="1"/>
  <c r="H669" i="6" s="1"/>
  <c r="I669" i="6" s="1"/>
  <c r="J669" i="6" s="1"/>
  <c r="D669" i="11" s="1"/>
  <c r="E771" i="6"/>
  <c r="E758" i="6"/>
  <c r="E759" i="6"/>
  <c r="G759" i="6" s="1"/>
  <c r="H759" i="6" s="1"/>
  <c r="I759" i="6" s="1"/>
  <c r="J759" i="6" s="1"/>
  <c r="E551" i="6"/>
  <c r="G551" i="6" s="1"/>
  <c r="H551" i="6" s="1"/>
  <c r="I551" i="6" s="1"/>
  <c r="J551" i="6" s="1"/>
  <c r="D551" i="11" s="1"/>
  <c r="E544" i="6"/>
  <c r="G544" i="6" s="1"/>
  <c r="H544" i="6" s="1"/>
  <c r="I544" i="6" s="1"/>
  <c r="J544" i="6" s="1"/>
  <c r="D544" i="11" s="1"/>
  <c r="E550" i="6"/>
  <c r="G550" i="6" s="1"/>
  <c r="H550" i="6" s="1"/>
  <c r="I550" i="6" s="1"/>
  <c r="J550" i="6" s="1"/>
  <c r="D550" i="11" s="1"/>
  <c r="F704" i="6"/>
  <c r="F697" i="6"/>
  <c r="E529" i="3"/>
  <c r="E528" i="3"/>
  <c r="G365" i="6"/>
  <c r="H365" i="6" s="1"/>
  <c r="I365" i="6" s="1"/>
  <c r="J365" i="6" s="1"/>
  <c r="F318" i="6"/>
  <c r="E632" i="3"/>
  <c r="F163" i="6"/>
  <c r="G163" i="6" s="1"/>
  <c r="H163" i="6" s="1"/>
  <c r="I163" i="6" s="1"/>
  <c r="J163" i="6" s="1"/>
  <c r="E418" i="3"/>
  <c r="F581" i="6"/>
  <c r="E647" i="3"/>
  <c r="E643" i="3"/>
  <c r="E433" i="6"/>
  <c r="G433" i="6" s="1"/>
  <c r="H433" i="6" s="1"/>
  <c r="I433" i="6" s="1"/>
  <c r="J433" i="6" s="1"/>
  <c r="E577" i="6"/>
  <c r="G577" i="6" s="1"/>
  <c r="H577" i="6" s="1"/>
  <c r="I577" i="6" s="1"/>
  <c r="J577" i="6" s="1"/>
  <c r="D577" i="11" s="1"/>
  <c r="F400" i="6"/>
  <c r="E327" i="3"/>
  <c r="E310" i="6"/>
  <c r="F87" i="6"/>
  <c r="F85" i="6"/>
  <c r="F83" i="6"/>
  <c r="F86" i="6"/>
  <c r="E765" i="6"/>
  <c r="G765" i="6" s="1"/>
  <c r="H765" i="6" s="1"/>
  <c r="I765" i="6" s="1"/>
  <c r="J765" i="6" s="1"/>
  <c r="E661" i="3"/>
  <c r="E659" i="3"/>
  <c r="E509" i="6"/>
  <c r="G509" i="6" s="1"/>
  <c r="H509" i="6" s="1"/>
  <c r="I509" i="6" s="1"/>
  <c r="J509" i="6" s="1"/>
  <c r="D509" i="11" s="1"/>
  <c r="F345" i="6"/>
  <c r="E772" i="3"/>
  <c r="G643" i="6"/>
  <c r="H643" i="6" s="1"/>
  <c r="I643" i="6" s="1"/>
  <c r="J643" i="6" s="1"/>
  <c r="D643" i="11" s="1"/>
  <c r="F209" i="6"/>
  <c r="F132" i="6"/>
  <c r="E220" i="3"/>
  <c r="E61" i="6"/>
  <c r="G61" i="6" s="1"/>
  <c r="H61" i="6" s="1"/>
  <c r="I61" i="6" s="1"/>
  <c r="J61" i="6" s="1"/>
  <c r="E233" i="3"/>
  <c r="E327" i="6"/>
  <c r="G327" i="6" s="1"/>
  <c r="H327" i="6" s="1"/>
  <c r="I327" i="6" s="1"/>
  <c r="J327" i="6" s="1"/>
  <c r="F512" i="6"/>
  <c r="F740" i="6"/>
  <c r="G841" i="6"/>
  <c r="H841" i="6" s="1"/>
  <c r="I841" i="6" s="1"/>
  <c r="J841" i="6" s="1"/>
  <c r="F842" i="6"/>
  <c r="G842" i="6" s="1"/>
  <c r="H842" i="6" s="1"/>
  <c r="I842" i="6" s="1"/>
  <c r="J842" i="6" s="1"/>
  <c r="G785" i="6"/>
  <c r="H785" i="6" s="1"/>
  <c r="I785" i="6" s="1"/>
  <c r="J785" i="6" s="1"/>
  <c r="E679" i="6"/>
  <c r="E387" i="6"/>
  <c r="E381" i="6"/>
  <c r="G381" i="6" s="1"/>
  <c r="H381" i="6" s="1"/>
  <c r="I381" i="6" s="1"/>
  <c r="J381" i="6" s="1"/>
  <c r="E382" i="6"/>
  <c r="G382" i="6" s="1"/>
  <c r="H382" i="6" s="1"/>
  <c r="I382" i="6" s="1"/>
  <c r="J382" i="6" s="1"/>
  <c r="E807" i="6"/>
  <c r="E721" i="6"/>
  <c r="G721" i="6" s="1"/>
  <c r="H721" i="6" s="1"/>
  <c r="I721" i="6" s="1"/>
  <c r="J721" i="6" s="1"/>
  <c r="F274" i="6"/>
  <c r="E852" i="6"/>
  <c r="F739" i="6"/>
  <c r="G606" i="6"/>
  <c r="H606" i="6" s="1"/>
  <c r="I606" i="6" s="1"/>
  <c r="J606" i="6" s="1"/>
  <c r="D606" i="11" s="1"/>
  <c r="E504" i="6"/>
  <c r="G504" i="6" s="1"/>
  <c r="H504" i="6" s="1"/>
  <c r="I504" i="6" s="1"/>
  <c r="J504" i="6" s="1"/>
  <c r="D504" i="11" s="1"/>
  <c r="E503" i="6"/>
  <c r="G503" i="6" s="1"/>
  <c r="H503" i="6" s="1"/>
  <c r="I503" i="6" s="1"/>
  <c r="J503" i="6" s="1"/>
  <c r="D503" i="11" s="1"/>
  <c r="F391" i="6"/>
  <c r="F389" i="6"/>
  <c r="G389" i="6" s="1"/>
  <c r="H389" i="6" s="1"/>
  <c r="I389" i="6" s="1"/>
  <c r="J389" i="6" s="1"/>
  <c r="F390" i="6"/>
  <c r="F270" i="6"/>
  <c r="G648" i="6"/>
  <c r="H648" i="6" s="1"/>
  <c r="I648" i="6" s="1"/>
  <c r="J648" i="6" s="1"/>
  <c r="D648" i="11" s="1"/>
  <c r="G480" i="6"/>
  <c r="H480" i="6" s="1"/>
  <c r="I480" i="6" s="1"/>
  <c r="J480" i="6" s="1"/>
  <c r="E743" i="6"/>
  <c r="G743" i="6" s="1"/>
  <c r="H743" i="6" s="1"/>
  <c r="I743" i="6" s="1"/>
  <c r="J743" i="6" s="1"/>
  <c r="G625" i="6"/>
  <c r="H625" i="6" s="1"/>
  <c r="I625" i="6" s="1"/>
  <c r="J625" i="6" s="1"/>
  <c r="D625" i="11" s="1"/>
  <c r="E838" i="6"/>
  <c r="F710" i="6"/>
  <c r="F460" i="6"/>
  <c r="E772" i="6"/>
  <c r="G772" i="6" s="1"/>
  <c r="H772" i="6" s="1"/>
  <c r="I772" i="6" s="1"/>
  <c r="J772" i="6" s="1"/>
  <c r="E770" i="6"/>
  <c r="E539" i="6"/>
  <c r="F435" i="6"/>
  <c r="F325" i="6"/>
  <c r="F205" i="6"/>
  <c r="E579" i="3"/>
  <c r="E578" i="3"/>
  <c r="F694" i="6"/>
  <c r="F477" i="6"/>
  <c r="E223" i="6"/>
  <c r="E87" i="6"/>
  <c r="E608" i="3"/>
  <c r="F748" i="6"/>
  <c r="F603" i="6"/>
  <c r="G603" i="6" s="1"/>
  <c r="H603" i="6" s="1"/>
  <c r="I603" i="6" s="1"/>
  <c r="J603" i="6" s="1"/>
  <c r="D603" i="11" s="1"/>
  <c r="E241" i="6"/>
  <c r="G241" i="6" s="1"/>
  <c r="H241" i="6" s="1"/>
  <c r="I241" i="6" s="1"/>
  <c r="J241" i="6" s="1"/>
  <c r="E160" i="6"/>
  <c r="E816" i="3"/>
  <c r="E565" i="3"/>
  <c r="E564" i="3"/>
  <c r="E433" i="3"/>
  <c r="E361" i="3"/>
  <c r="E360" i="3"/>
  <c r="E301" i="3"/>
  <c r="E710" i="6"/>
  <c r="F475" i="6"/>
  <c r="E322" i="6"/>
  <c r="E51" i="6"/>
  <c r="G51" i="6" s="1"/>
  <c r="H51" i="6" s="1"/>
  <c r="I51" i="6" s="1"/>
  <c r="J51" i="6" s="1"/>
  <c r="E49" i="6"/>
  <c r="G49" i="6" s="1"/>
  <c r="H49" i="6" s="1"/>
  <c r="I49" i="6" s="1"/>
  <c r="J49" i="6" s="1"/>
  <c r="E805" i="3"/>
  <c r="G732" i="6"/>
  <c r="H732" i="6" s="1"/>
  <c r="I732" i="6" s="1"/>
  <c r="J732" i="6" s="1"/>
  <c r="E644" i="6"/>
  <c r="G644" i="6" s="1"/>
  <c r="H644" i="6" s="1"/>
  <c r="I644" i="6" s="1"/>
  <c r="J644" i="6" s="1"/>
  <c r="D644" i="11" s="1"/>
  <c r="G562" i="6"/>
  <c r="H562" i="6" s="1"/>
  <c r="I562" i="6" s="1"/>
  <c r="J562" i="6" s="1"/>
  <c r="D562" i="11" s="1"/>
  <c r="E471" i="6"/>
  <c r="F378" i="6"/>
  <c r="E178" i="6"/>
  <c r="G178" i="6" s="1"/>
  <c r="H178" i="6" s="1"/>
  <c r="I178" i="6" s="1"/>
  <c r="J178" i="6" s="1"/>
  <c r="F742" i="6"/>
  <c r="F587" i="6"/>
  <c r="E479" i="6"/>
  <c r="G479" i="6" s="1"/>
  <c r="H479" i="6" s="1"/>
  <c r="I479" i="6" s="1"/>
  <c r="J479" i="6" s="1"/>
  <c r="F793" i="6"/>
  <c r="F725" i="6"/>
  <c r="E508" i="6"/>
  <c r="G508" i="6" s="1"/>
  <c r="H508" i="6" s="1"/>
  <c r="I508" i="6" s="1"/>
  <c r="J508" i="6" s="1"/>
  <c r="D508" i="11" s="1"/>
  <c r="E364" i="6"/>
  <c r="G364" i="6" s="1"/>
  <c r="H364" i="6" s="1"/>
  <c r="I364" i="6" s="1"/>
  <c r="J364" i="6" s="1"/>
  <c r="F760" i="6"/>
  <c r="F620" i="6"/>
  <c r="F359" i="6"/>
  <c r="F637" i="6"/>
  <c r="E326" i="6"/>
  <c r="G326" i="6" s="1"/>
  <c r="H326" i="6" s="1"/>
  <c r="I326" i="6" s="1"/>
  <c r="J326" i="6" s="1"/>
  <c r="F619" i="6"/>
  <c r="F616" i="6"/>
  <c r="F615" i="6"/>
  <c r="F815" i="6"/>
  <c r="E600" i="6"/>
  <c r="G600" i="6" s="1"/>
  <c r="H600" i="6" s="1"/>
  <c r="I600" i="6" s="1"/>
  <c r="J600" i="6" s="1"/>
  <c r="D600" i="11" s="1"/>
  <c r="E565" i="6"/>
  <c r="G565" i="6" s="1"/>
  <c r="H565" i="6" s="1"/>
  <c r="I565" i="6" s="1"/>
  <c r="J565" i="6" s="1"/>
  <c r="D565" i="11" s="1"/>
  <c r="F414" i="6"/>
  <c r="G414" i="6" s="1"/>
  <c r="H414" i="6" s="1"/>
  <c r="I414" i="6" s="1"/>
  <c r="J414" i="6" s="1"/>
  <c r="F258" i="6"/>
  <c r="F22" i="6"/>
  <c r="F798" i="6"/>
  <c r="F797" i="6"/>
  <c r="F795" i="6"/>
  <c r="E469" i="6"/>
  <c r="G469" i="6" s="1"/>
  <c r="H469" i="6" s="1"/>
  <c r="I469" i="6" s="1"/>
  <c r="J469" i="6" s="1"/>
  <c r="E188" i="6"/>
  <c r="G188" i="6" s="1"/>
  <c r="H188" i="6" s="1"/>
  <c r="I188" i="6" s="1"/>
  <c r="J188" i="6" s="1"/>
  <c r="E64" i="6"/>
  <c r="E820" i="3"/>
  <c r="E496" i="3"/>
  <c r="E230" i="3"/>
  <c r="E229" i="3"/>
  <c r="E226" i="3"/>
  <c r="E158" i="3"/>
  <c r="E157" i="3"/>
  <c r="E154" i="3"/>
  <c r="E259" i="3"/>
  <c r="E523" i="6"/>
  <c r="F291" i="6"/>
  <c r="F112" i="6"/>
  <c r="G112" i="6" s="1"/>
  <c r="H112" i="6" s="1"/>
  <c r="I112" i="6" s="1"/>
  <c r="J112" i="6" s="1"/>
  <c r="F508" i="6"/>
  <c r="E295" i="6"/>
  <c r="G295" i="6" s="1"/>
  <c r="H295" i="6" s="1"/>
  <c r="I295" i="6" s="1"/>
  <c r="J295" i="6" s="1"/>
  <c r="F93" i="6"/>
  <c r="E21" i="6"/>
  <c r="G21" i="6" s="1"/>
  <c r="H21" i="6" s="1"/>
  <c r="I21" i="6" s="1"/>
  <c r="J21" i="6" s="1"/>
  <c r="E662" i="3"/>
  <c r="E596" i="6"/>
  <c r="G596" i="6" s="1"/>
  <c r="H596" i="6" s="1"/>
  <c r="I596" i="6" s="1"/>
  <c r="J596" i="6" s="1"/>
  <c r="D596" i="11" s="1"/>
  <c r="E307" i="6"/>
  <c r="E189" i="6"/>
  <c r="G189" i="6" s="1"/>
  <c r="H189" i="6" s="1"/>
  <c r="I189" i="6" s="1"/>
  <c r="J189" i="6" s="1"/>
  <c r="F62" i="6"/>
  <c r="E700" i="3"/>
  <c r="F493" i="6"/>
  <c r="E287" i="6"/>
  <c r="E128" i="6"/>
  <c r="E48" i="6"/>
  <c r="G48" i="6" s="1"/>
  <c r="H48" i="6" s="1"/>
  <c r="I48" i="6" s="1"/>
  <c r="J48" i="6" s="1"/>
  <c r="E716" i="3"/>
  <c r="G783" i="6"/>
  <c r="H783" i="6" s="1"/>
  <c r="I783" i="6" s="1"/>
  <c r="J783" i="6" s="1"/>
  <c r="E460" i="6"/>
  <c r="G460" i="6" s="1"/>
  <c r="H460" i="6" s="1"/>
  <c r="I460" i="6" s="1"/>
  <c r="J460" i="6" s="1"/>
  <c r="F335" i="6"/>
  <c r="F222" i="6"/>
  <c r="E78" i="6"/>
  <c r="E727" i="3"/>
  <c r="E629" i="3"/>
  <c r="E454" i="3"/>
  <c r="E382" i="3"/>
  <c r="E422" i="6"/>
  <c r="F248" i="6"/>
  <c r="E250" i="6"/>
  <c r="G250" i="6" s="1"/>
  <c r="H250" i="6" s="1"/>
  <c r="I250" i="6" s="1"/>
  <c r="J250" i="6" s="1"/>
  <c r="E75" i="6"/>
  <c r="G75" i="6" s="1"/>
  <c r="H75" i="6" s="1"/>
  <c r="I75" i="6" s="1"/>
  <c r="J75" i="6" s="1"/>
  <c r="E74" i="6"/>
  <c r="E681" i="3"/>
  <c r="E458" i="3"/>
  <c r="E261" i="6"/>
  <c r="F50" i="6"/>
  <c r="G50" i="6" s="1"/>
  <c r="H50" i="6" s="1"/>
  <c r="I50" i="6" s="1"/>
  <c r="J50" i="6" s="1"/>
  <c r="E636" i="3"/>
  <c r="E384" i="3"/>
  <c r="E369" i="3"/>
  <c r="E72" i="6"/>
  <c r="G72" i="6" s="1"/>
  <c r="H72" i="6" s="1"/>
  <c r="I72" i="6" s="1"/>
  <c r="J72" i="6" s="1"/>
  <c r="E813" i="3"/>
  <c r="E718" i="3"/>
  <c r="E461" i="3"/>
  <c r="E292" i="3"/>
  <c r="E207" i="3"/>
  <c r="F360" i="6"/>
  <c r="E165" i="6"/>
  <c r="E650" i="3"/>
  <c r="E487" i="3"/>
  <c r="E486" i="3"/>
  <c r="E376" i="3"/>
  <c r="E309" i="3"/>
  <c r="E239" i="3"/>
  <c r="E167" i="3"/>
  <c r="F804" i="6"/>
  <c r="F166" i="6"/>
  <c r="F52" i="6"/>
  <c r="E729" i="3"/>
  <c r="E728" i="3"/>
  <c r="F431" i="6"/>
  <c r="E70" i="6"/>
  <c r="G70" i="6" s="1"/>
  <c r="H70" i="6" s="1"/>
  <c r="I70" i="6" s="1"/>
  <c r="J70" i="6" s="1"/>
  <c r="F278" i="6"/>
  <c r="E257" i="3"/>
  <c r="E279" i="3"/>
  <c r="E312" i="3"/>
  <c r="F701" i="6"/>
  <c r="G318" i="6"/>
  <c r="H318" i="6" s="1"/>
  <c r="I318" i="6" s="1"/>
  <c r="J318" i="6" s="1"/>
  <c r="G413" i="6"/>
  <c r="H413" i="6" s="1"/>
  <c r="I413" i="6" s="1"/>
  <c r="J413" i="6" s="1"/>
  <c r="E533" i="3"/>
  <c r="E187" i="3"/>
  <c r="F712" i="6"/>
  <c r="F331" i="6"/>
  <c r="F330" i="6"/>
  <c r="F627" i="6"/>
  <c r="F628" i="6"/>
  <c r="F313" i="6"/>
  <c r="F308" i="6"/>
  <c r="F312" i="6"/>
  <c r="G312" i="6" s="1"/>
  <c r="H312" i="6" s="1"/>
  <c r="I312" i="6" s="1"/>
  <c r="J312" i="6" s="1"/>
  <c r="F175" i="6"/>
  <c r="F173" i="6"/>
  <c r="E397" i="3"/>
  <c r="E571" i="6"/>
  <c r="G571" i="6" s="1"/>
  <c r="H571" i="6" s="1"/>
  <c r="I571" i="6" s="1"/>
  <c r="J571" i="6" s="1"/>
  <c r="D571" i="11" s="1"/>
  <c r="E569" i="6"/>
  <c r="G569" i="6" s="1"/>
  <c r="H569" i="6" s="1"/>
  <c r="I569" i="6" s="1"/>
  <c r="J569" i="6" s="1"/>
  <c r="D569" i="11" s="1"/>
  <c r="E568" i="6"/>
  <c r="E590" i="6"/>
  <c r="G590" i="6" s="1"/>
  <c r="H590" i="6" s="1"/>
  <c r="I590" i="6" s="1"/>
  <c r="J590" i="6" s="1"/>
  <c r="D590" i="11" s="1"/>
  <c r="E591" i="6"/>
  <c r="G591" i="6" s="1"/>
  <c r="H591" i="6" s="1"/>
  <c r="I591" i="6" s="1"/>
  <c r="J591" i="6" s="1"/>
  <c r="D591" i="11" s="1"/>
  <c r="E529" i="6"/>
  <c r="G529" i="6" s="1"/>
  <c r="H529" i="6" s="1"/>
  <c r="I529" i="6" s="1"/>
  <c r="J529" i="6" s="1"/>
  <c r="D529" i="11" s="1"/>
  <c r="G55" i="6"/>
  <c r="H55" i="6" s="1"/>
  <c r="I55" i="6" s="1"/>
  <c r="J55" i="6" s="1"/>
  <c r="F668" i="6"/>
  <c r="E668" i="6"/>
  <c r="E778" i="3"/>
  <c r="F649" i="6"/>
  <c r="E264" i="6"/>
  <c r="G264" i="6" s="1"/>
  <c r="H264" i="6" s="1"/>
  <c r="I264" i="6" s="1"/>
  <c r="J264" i="6" s="1"/>
  <c r="E401" i="6"/>
  <c r="E346" i="3"/>
  <c r="E513" i="6"/>
  <c r="G513" i="6" s="1"/>
  <c r="H513" i="6" s="1"/>
  <c r="I513" i="6" s="1"/>
  <c r="J513" i="6" s="1"/>
  <c r="D513" i="11" s="1"/>
  <c r="E512" i="6"/>
  <c r="F722" i="6"/>
  <c r="E563" i="6"/>
  <c r="G563" i="6" s="1"/>
  <c r="H563" i="6" s="1"/>
  <c r="I563" i="6" s="1"/>
  <c r="J563" i="6" s="1"/>
  <c r="D563" i="11" s="1"/>
  <c r="E615" i="3"/>
  <c r="E428" i="3"/>
  <c r="E426" i="3"/>
  <c r="E693" i="6"/>
  <c r="G693" i="6" s="1"/>
  <c r="H693" i="6" s="1"/>
  <c r="I693" i="6" s="1"/>
  <c r="J693" i="6" s="1"/>
  <c r="G146" i="6"/>
  <c r="H146" i="6" s="1"/>
  <c r="I146" i="6" s="1"/>
  <c r="J146" i="6" s="1"/>
  <c r="E518" i="6"/>
  <c r="G518" i="6" s="1"/>
  <c r="H518" i="6" s="1"/>
  <c r="I518" i="6" s="1"/>
  <c r="J518" i="6" s="1"/>
  <c r="D518" i="11" s="1"/>
  <c r="G476" i="6"/>
  <c r="H476" i="6" s="1"/>
  <c r="I476" i="6" s="1"/>
  <c r="J476" i="6" s="1"/>
  <c r="E715" i="6"/>
  <c r="G715" i="6" s="1"/>
  <c r="H715" i="6" s="1"/>
  <c r="I715" i="6" s="1"/>
  <c r="J715" i="6" s="1"/>
  <c r="G830" i="6"/>
  <c r="H830" i="6" s="1"/>
  <c r="I830" i="6" s="1"/>
  <c r="J830" i="6" s="1"/>
  <c r="F770" i="6"/>
  <c r="F387" i="6"/>
  <c r="E806" i="6"/>
  <c r="G806" i="6" s="1"/>
  <c r="H806" i="6" s="1"/>
  <c r="I806" i="6" s="1"/>
  <c r="J806" i="6" s="1"/>
  <c r="G558" i="6"/>
  <c r="H558" i="6" s="1"/>
  <c r="I558" i="6" s="1"/>
  <c r="J558" i="6" s="1"/>
  <c r="D558" i="11" s="1"/>
  <c r="E204" i="6"/>
  <c r="E834" i="6"/>
  <c r="G834" i="6" s="1"/>
  <c r="H834" i="6" s="1"/>
  <c r="I834" i="6" s="1"/>
  <c r="J834" i="6" s="1"/>
  <c r="E833" i="6"/>
  <c r="G833" i="6" s="1"/>
  <c r="H833" i="6" s="1"/>
  <c r="I833" i="6" s="1"/>
  <c r="J833" i="6" s="1"/>
  <c r="E831" i="6"/>
  <c r="F737" i="6"/>
  <c r="G737" i="6" s="1"/>
  <c r="H737" i="6" s="1"/>
  <c r="I737" i="6" s="1"/>
  <c r="J737" i="6" s="1"/>
  <c r="E604" i="6"/>
  <c r="E602" i="6"/>
  <c r="G602" i="6" s="1"/>
  <c r="H602" i="6" s="1"/>
  <c r="I602" i="6" s="1"/>
  <c r="J602" i="6" s="1"/>
  <c r="D602" i="11" s="1"/>
  <c r="E502" i="6"/>
  <c r="G502" i="6" s="1"/>
  <c r="H502" i="6" s="1"/>
  <c r="I502" i="6" s="1"/>
  <c r="J502" i="6" s="1"/>
  <c r="D502" i="11" s="1"/>
  <c r="E380" i="6"/>
  <c r="G380" i="6" s="1"/>
  <c r="H380" i="6" s="1"/>
  <c r="I380" i="6" s="1"/>
  <c r="J380" i="6" s="1"/>
  <c r="F255" i="6"/>
  <c r="F256" i="6"/>
  <c r="G256" i="6" s="1"/>
  <c r="H256" i="6" s="1"/>
  <c r="I256" i="6" s="1"/>
  <c r="J256" i="6" s="1"/>
  <c r="F622" i="6"/>
  <c r="G622" i="6" s="1"/>
  <c r="H622" i="6" s="1"/>
  <c r="I622" i="6" s="1"/>
  <c r="J622" i="6" s="1"/>
  <c r="D622" i="11" s="1"/>
  <c r="F734" i="6"/>
  <c r="F614" i="6"/>
  <c r="F446" i="6"/>
  <c r="F445" i="6"/>
  <c r="F838" i="6"/>
  <c r="E698" i="6"/>
  <c r="E444" i="6"/>
  <c r="G444" i="6" s="1"/>
  <c r="H444" i="6" s="1"/>
  <c r="I444" i="6" s="1"/>
  <c r="J444" i="6" s="1"/>
  <c r="F764" i="6"/>
  <c r="G764" i="6" s="1"/>
  <c r="H764" i="6" s="1"/>
  <c r="I764" i="6" s="1"/>
  <c r="J764" i="6" s="1"/>
  <c r="E538" i="6"/>
  <c r="G538" i="6" s="1"/>
  <c r="H538" i="6" s="1"/>
  <c r="I538" i="6" s="1"/>
  <c r="J538" i="6" s="1"/>
  <c r="D538" i="11" s="1"/>
  <c r="E423" i="6"/>
  <c r="G423" i="6" s="1"/>
  <c r="H423" i="6" s="1"/>
  <c r="I423" i="6" s="1"/>
  <c r="J423" i="6" s="1"/>
  <c r="F310" i="6"/>
  <c r="F203" i="6"/>
  <c r="E769" i="3"/>
  <c r="E507" i="3"/>
  <c r="E435" i="3"/>
  <c r="E363" i="3"/>
  <c r="E291" i="3"/>
  <c r="E671" i="6"/>
  <c r="E472" i="6"/>
  <c r="E214" i="6"/>
  <c r="G214" i="6" s="1"/>
  <c r="H214" i="6" s="1"/>
  <c r="I214" i="6" s="1"/>
  <c r="J214" i="6" s="1"/>
  <c r="E211" i="6"/>
  <c r="G211" i="6" s="1"/>
  <c r="H211" i="6" s="1"/>
  <c r="I211" i="6" s="1"/>
  <c r="J211" i="6" s="1"/>
  <c r="E213" i="6"/>
  <c r="E536" i="3"/>
  <c r="E464" i="3"/>
  <c r="E392" i="3"/>
  <c r="E388" i="3"/>
  <c r="E389" i="3"/>
  <c r="E320" i="3"/>
  <c r="H16" i="10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H37" i="10" s="1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51" i="10" s="1"/>
  <c r="H52" i="10" s="1"/>
  <c r="H53" i="10" s="1"/>
  <c r="H54" i="10" s="1"/>
  <c r="H55" i="10" s="1"/>
  <c r="H56" i="10" s="1"/>
  <c r="H57" i="10" s="1"/>
  <c r="H58" i="10" s="1"/>
  <c r="H59" i="10" s="1"/>
  <c r="H60" i="10" s="1"/>
  <c r="H61" i="10" s="1"/>
  <c r="H62" i="10" s="1"/>
  <c r="H63" i="10" s="1"/>
  <c r="H64" i="10" s="1"/>
  <c r="H65" i="10" s="1"/>
  <c r="H66" i="10" s="1"/>
  <c r="H67" i="10" s="1"/>
  <c r="H68" i="10" s="1"/>
  <c r="H69" i="10" s="1"/>
  <c r="H70" i="10" s="1"/>
  <c r="H71" i="10" s="1"/>
  <c r="H72" i="10" s="1"/>
  <c r="H73" i="10" s="1"/>
  <c r="H74" i="10" s="1"/>
  <c r="H75" i="10" s="1"/>
  <c r="H76" i="10" s="1"/>
  <c r="H77" i="10" s="1"/>
  <c r="H78" i="10" s="1"/>
  <c r="H79" i="10" s="1"/>
  <c r="H80" i="10" s="1"/>
  <c r="H81" i="10" s="1"/>
  <c r="H82" i="10" s="1"/>
  <c r="H83" i="10" s="1"/>
  <c r="H84" i="10" s="1"/>
  <c r="H85" i="10" s="1"/>
  <c r="H86" i="10" s="1"/>
  <c r="H87" i="10" s="1"/>
  <c r="H88" i="10" s="1"/>
  <c r="H89" i="10" s="1"/>
  <c r="H90" i="10" s="1"/>
  <c r="H91" i="10" s="1"/>
  <c r="H92" i="10" s="1"/>
  <c r="H93" i="10" s="1"/>
  <c r="H94" i="10" s="1"/>
  <c r="H95" i="10" s="1"/>
  <c r="H96" i="10" s="1"/>
  <c r="H97" i="10" s="1"/>
  <c r="H98" i="10" s="1"/>
  <c r="H99" i="10" s="1"/>
  <c r="H100" i="10" s="1"/>
  <c r="H101" i="10" s="1"/>
  <c r="H102" i="10" s="1"/>
  <c r="H103" i="10" s="1"/>
  <c r="H104" i="10" s="1"/>
  <c r="H105" i="10" s="1"/>
  <c r="H106" i="10" s="1"/>
  <c r="H107" i="10" s="1"/>
  <c r="H108" i="10" s="1"/>
  <c r="H109" i="10" s="1"/>
  <c r="H110" i="10" s="1"/>
  <c r="H111" i="10" s="1"/>
  <c r="H112" i="10" s="1"/>
  <c r="H113" i="10" s="1"/>
  <c r="H114" i="10" s="1"/>
  <c r="H115" i="10" s="1"/>
  <c r="H116" i="10" s="1"/>
  <c r="H117" i="10" s="1"/>
  <c r="H118" i="10" s="1"/>
  <c r="H119" i="10" s="1"/>
  <c r="H120" i="10" s="1"/>
  <c r="H121" i="10" s="1"/>
  <c r="H122" i="10" s="1"/>
  <c r="H123" i="10" s="1"/>
  <c r="H124" i="10" s="1"/>
  <c r="H125" i="10" s="1"/>
  <c r="H126" i="10" s="1"/>
  <c r="H127" i="10" s="1"/>
  <c r="H128" i="10" s="1"/>
  <c r="H129" i="10" s="1"/>
  <c r="H130" i="10" s="1"/>
  <c r="H131" i="10" s="1"/>
  <c r="H132" i="10" s="1"/>
  <c r="H133" i="10" s="1"/>
  <c r="H134" i="10" s="1"/>
  <c r="H135" i="10" s="1"/>
  <c r="H136" i="10" s="1"/>
  <c r="H137" i="10" s="1"/>
  <c r="H138" i="10" s="1"/>
  <c r="H139" i="10" s="1"/>
  <c r="H140" i="10" s="1"/>
  <c r="H141" i="10" s="1"/>
  <c r="H142" i="10" s="1"/>
  <c r="H143" i="10" s="1"/>
  <c r="H144" i="10" s="1"/>
  <c r="H145" i="10" s="1"/>
  <c r="H146" i="10" s="1"/>
  <c r="H147" i="10" s="1"/>
  <c r="H148" i="10" s="1"/>
  <c r="H149" i="10" s="1"/>
  <c r="H150" i="10" s="1"/>
  <c r="H151" i="10" s="1"/>
  <c r="H152" i="10" s="1"/>
  <c r="H153" i="10" s="1"/>
  <c r="H154" i="10" s="1"/>
  <c r="H155" i="10" s="1"/>
  <c r="H156" i="10" s="1"/>
  <c r="H157" i="10" s="1"/>
  <c r="H158" i="10" s="1"/>
  <c r="H159" i="10" s="1"/>
  <c r="H160" i="10" s="1"/>
  <c r="H161" i="10" s="1"/>
  <c r="H162" i="10" s="1"/>
  <c r="H163" i="10" s="1"/>
  <c r="H164" i="10" s="1"/>
  <c r="H165" i="10" s="1"/>
  <c r="H166" i="10" s="1"/>
  <c r="H167" i="10" s="1"/>
  <c r="H168" i="10" s="1"/>
  <c r="H169" i="10" s="1"/>
  <c r="H170" i="10" s="1"/>
  <c r="H171" i="10" s="1"/>
  <c r="H172" i="10" s="1"/>
  <c r="H173" i="10" s="1"/>
  <c r="H174" i="10" s="1"/>
  <c r="H175" i="10" s="1"/>
  <c r="H176" i="10" s="1"/>
  <c r="H177" i="10" s="1"/>
  <c r="H178" i="10" s="1"/>
  <c r="H179" i="10" s="1"/>
  <c r="H180" i="10" s="1"/>
  <c r="H181" i="10" s="1"/>
  <c r="H182" i="10" s="1"/>
  <c r="H183" i="10" s="1"/>
  <c r="H184" i="10" s="1"/>
  <c r="H185" i="10" s="1"/>
  <c r="H186" i="10" s="1"/>
  <c r="H187" i="10" s="1"/>
  <c r="H188" i="10" s="1"/>
  <c r="H189" i="10" s="1"/>
  <c r="H190" i="10" s="1"/>
  <c r="H191" i="10" s="1"/>
  <c r="H192" i="10" s="1"/>
  <c r="H193" i="10" s="1"/>
  <c r="H194" i="10" s="1"/>
  <c r="H195" i="10" s="1"/>
  <c r="H196" i="10" s="1"/>
  <c r="H197" i="10" s="1"/>
  <c r="H198" i="10" s="1"/>
  <c r="H199" i="10" s="1"/>
  <c r="H200" i="10" s="1"/>
  <c r="H201" i="10" s="1"/>
  <c r="H202" i="10" s="1"/>
  <c r="H203" i="10" s="1"/>
  <c r="H204" i="10" s="1"/>
  <c r="H205" i="10" s="1"/>
  <c r="H206" i="10" s="1"/>
  <c r="H207" i="10" s="1"/>
  <c r="H208" i="10" s="1"/>
  <c r="H209" i="10" s="1"/>
  <c r="H210" i="10" s="1"/>
  <c r="H211" i="10" s="1"/>
  <c r="H212" i="10" s="1"/>
  <c r="H213" i="10" s="1"/>
  <c r="H214" i="10" s="1"/>
  <c r="H215" i="10" s="1"/>
  <c r="H216" i="10" s="1"/>
  <c r="H217" i="10" s="1"/>
  <c r="H218" i="10" s="1"/>
  <c r="H219" i="10" s="1"/>
  <c r="H220" i="10" s="1"/>
  <c r="H221" i="10" s="1"/>
  <c r="H222" i="10" s="1"/>
  <c r="H223" i="10" s="1"/>
  <c r="H224" i="10" s="1"/>
  <c r="H225" i="10" s="1"/>
  <c r="H226" i="10" s="1"/>
  <c r="H227" i="10" s="1"/>
  <c r="H228" i="10" s="1"/>
  <c r="H229" i="10" s="1"/>
  <c r="H230" i="10" s="1"/>
  <c r="H231" i="10" s="1"/>
  <c r="H232" i="10" s="1"/>
  <c r="H233" i="10" s="1"/>
  <c r="H234" i="10" s="1"/>
  <c r="H235" i="10" s="1"/>
  <c r="H236" i="10" s="1"/>
  <c r="H237" i="10" s="1"/>
  <c r="H238" i="10" s="1"/>
  <c r="H239" i="10" s="1"/>
  <c r="H240" i="10" s="1"/>
  <c r="H241" i="10" s="1"/>
  <c r="H242" i="10" s="1"/>
  <c r="H243" i="10" s="1"/>
  <c r="H244" i="10" s="1"/>
  <c r="H245" i="10" s="1"/>
  <c r="H246" i="10" s="1"/>
  <c r="H247" i="10" s="1"/>
  <c r="H248" i="10" s="1"/>
  <c r="H249" i="10" s="1"/>
  <c r="H250" i="10" s="1"/>
  <c r="H251" i="10" s="1"/>
  <c r="H252" i="10" s="1"/>
  <c r="H253" i="10" s="1"/>
  <c r="H254" i="10" s="1"/>
  <c r="H255" i="10" s="1"/>
  <c r="H256" i="10" s="1"/>
  <c r="H257" i="10" s="1"/>
  <c r="H258" i="10" s="1"/>
  <c r="H259" i="10" s="1"/>
  <c r="H260" i="10" s="1"/>
  <c r="H261" i="10" s="1"/>
  <c r="H262" i="10" s="1"/>
  <c r="H263" i="10" s="1"/>
  <c r="H264" i="10" s="1"/>
  <c r="H265" i="10" s="1"/>
  <c r="H266" i="10" s="1"/>
  <c r="H267" i="10" s="1"/>
  <c r="H268" i="10" s="1"/>
  <c r="H269" i="10" s="1"/>
  <c r="H270" i="10" s="1"/>
  <c r="H271" i="10" s="1"/>
  <c r="H272" i="10" s="1"/>
  <c r="H273" i="10" s="1"/>
  <c r="H274" i="10" s="1"/>
  <c r="H275" i="10" s="1"/>
  <c r="H276" i="10" s="1"/>
  <c r="H277" i="10" s="1"/>
  <c r="H278" i="10" s="1"/>
  <c r="H279" i="10" s="1"/>
  <c r="H280" i="10" s="1"/>
  <c r="H281" i="10" s="1"/>
  <c r="H282" i="10" s="1"/>
  <c r="H283" i="10" s="1"/>
  <c r="H284" i="10" s="1"/>
  <c r="H285" i="10" s="1"/>
  <c r="H286" i="10" s="1"/>
  <c r="H287" i="10" s="1"/>
  <c r="H288" i="10" s="1"/>
  <c r="H289" i="10" s="1"/>
  <c r="H290" i="10" s="1"/>
  <c r="H291" i="10" s="1"/>
  <c r="H292" i="10" s="1"/>
  <c r="H293" i="10" s="1"/>
  <c r="H294" i="10" s="1"/>
  <c r="H295" i="10" s="1"/>
  <c r="H296" i="10" s="1"/>
  <c r="H297" i="10" s="1"/>
  <c r="H298" i="10" s="1"/>
  <c r="H299" i="10" s="1"/>
  <c r="H300" i="10" s="1"/>
  <c r="H301" i="10" s="1"/>
  <c r="H302" i="10" s="1"/>
  <c r="H303" i="10" s="1"/>
  <c r="H304" i="10" s="1"/>
  <c r="H305" i="10" s="1"/>
  <c r="H306" i="10" s="1"/>
  <c r="H307" i="10" s="1"/>
  <c r="H308" i="10" s="1"/>
  <c r="H309" i="10" s="1"/>
  <c r="H310" i="10" s="1"/>
  <c r="H311" i="10" s="1"/>
  <c r="H312" i="10" s="1"/>
  <c r="H313" i="10" s="1"/>
  <c r="H314" i="10" s="1"/>
  <c r="H315" i="10" s="1"/>
  <c r="H316" i="10" s="1"/>
  <c r="H317" i="10" s="1"/>
  <c r="H318" i="10" s="1"/>
  <c r="H319" i="10" s="1"/>
  <c r="H320" i="10" s="1"/>
  <c r="H321" i="10" s="1"/>
  <c r="H322" i="10" s="1"/>
  <c r="H323" i="10" s="1"/>
  <c r="H324" i="10" s="1"/>
  <c r="H325" i="10" s="1"/>
  <c r="H326" i="10" s="1"/>
  <c r="H327" i="10" s="1"/>
  <c r="H328" i="10" s="1"/>
  <c r="H329" i="10" s="1"/>
  <c r="H330" i="10" s="1"/>
  <c r="H331" i="10" s="1"/>
  <c r="H332" i="10" s="1"/>
  <c r="H333" i="10" s="1"/>
  <c r="H334" i="10" s="1"/>
  <c r="H335" i="10" s="1"/>
  <c r="H336" i="10" s="1"/>
  <c r="H337" i="10" s="1"/>
  <c r="H338" i="10" s="1"/>
  <c r="H339" i="10" s="1"/>
  <c r="H340" i="10" s="1"/>
  <c r="H341" i="10" s="1"/>
  <c r="H342" i="10" s="1"/>
  <c r="H343" i="10" s="1"/>
  <c r="H344" i="10" s="1"/>
  <c r="H345" i="10" s="1"/>
  <c r="H346" i="10" s="1"/>
  <c r="H347" i="10" s="1"/>
  <c r="H348" i="10" s="1"/>
  <c r="H349" i="10" s="1"/>
  <c r="H350" i="10" s="1"/>
  <c r="H351" i="10" s="1"/>
  <c r="H352" i="10" s="1"/>
  <c r="H353" i="10" s="1"/>
  <c r="H354" i="10" s="1"/>
  <c r="H355" i="10" s="1"/>
  <c r="H356" i="10" s="1"/>
  <c r="H357" i="10" s="1"/>
  <c r="H358" i="10" s="1"/>
  <c r="H359" i="10" s="1"/>
  <c r="H360" i="10" s="1"/>
  <c r="H361" i="10" s="1"/>
  <c r="H362" i="10" s="1"/>
  <c r="H363" i="10" s="1"/>
  <c r="H364" i="10" s="1"/>
  <c r="H365" i="10" s="1"/>
  <c r="H366" i="10" s="1"/>
  <c r="H367" i="10" s="1"/>
  <c r="H368" i="10" s="1"/>
  <c r="H369" i="10" s="1"/>
  <c r="H370" i="10" s="1"/>
  <c r="H371" i="10" s="1"/>
  <c r="H372" i="10" s="1"/>
  <c r="H373" i="10" s="1"/>
  <c r="H374" i="10" s="1"/>
  <c r="H375" i="10" s="1"/>
  <c r="H376" i="10" s="1"/>
  <c r="H377" i="10" s="1"/>
  <c r="H378" i="10" s="1"/>
  <c r="H379" i="10" s="1"/>
  <c r="H380" i="10" s="1"/>
  <c r="H381" i="10" s="1"/>
  <c r="H382" i="10" s="1"/>
  <c r="H383" i="10" s="1"/>
  <c r="H384" i="10" s="1"/>
  <c r="H385" i="10" s="1"/>
  <c r="H386" i="10" s="1"/>
  <c r="H387" i="10" s="1"/>
  <c r="H388" i="10" s="1"/>
  <c r="H389" i="10" s="1"/>
  <c r="H390" i="10" s="1"/>
  <c r="H391" i="10" s="1"/>
  <c r="H392" i="10" s="1"/>
  <c r="H393" i="10" s="1"/>
  <c r="H394" i="10" s="1"/>
  <c r="H395" i="10" s="1"/>
  <c r="H396" i="10" s="1"/>
  <c r="H397" i="10" s="1"/>
  <c r="H398" i="10" s="1"/>
  <c r="H399" i="10" s="1"/>
  <c r="H400" i="10" s="1"/>
  <c r="H401" i="10" s="1"/>
  <c r="H402" i="10" s="1"/>
  <c r="H403" i="10" s="1"/>
  <c r="H404" i="10" s="1"/>
  <c r="H405" i="10" s="1"/>
  <c r="H406" i="10" s="1"/>
  <c r="H407" i="10" s="1"/>
  <c r="H408" i="10" s="1"/>
  <c r="H409" i="10" s="1"/>
  <c r="H410" i="10" s="1"/>
  <c r="H411" i="10" s="1"/>
  <c r="H412" i="10" s="1"/>
  <c r="H413" i="10" s="1"/>
  <c r="H414" i="10" s="1"/>
  <c r="H415" i="10" s="1"/>
  <c r="H416" i="10" s="1"/>
  <c r="H417" i="10" s="1"/>
  <c r="H418" i="10" s="1"/>
  <c r="H419" i="10" s="1"/>
  <c r="H420" i="10" s="1"/>
  <c r="H421" i="10" s="1"/>
  <c r="H422" i="10" s="1"/>
  <c r="H423" i="10" s="1"/>
  <c r="H424" i="10" s="1"/>
  <c r="H425" i="10" s="1"/>
  <c r="H426" i="10" s="1"/>
  <c r="H427" i="10" s="1"/>
  <c r="H428" i="10" s="1"/>
  <c r="H429" i="10" s="1"/>
  <c r="H430" i="10" s="1"/>
  <c r="H431" i="10" s="1"/>
  <c r="H432" i="10" s="1"/>
  <c r="H433" i="10" s="1"/>
  <c r="H434" i="10" s="1"/>
  <c r="H435" i="10" s="1"/>
  <c r="H436" i="10" s="1"/>
  <c r="H437" i="10" s="1"/>
  <c r="H438" i="10" s="1"/>
  <c r="H439" i="10" s="1"/>
  <c r="H440" i="10" s="1"/>
  <c r="H441" i="10" s="1"/>
  <c r="H442" i="10" s="1"/>
  <c r="H443" i="10" s="1"/>
  <c r="H444" i="10" s="1"/>
  <c r="H445" i="10" s="1"/>
  <c r="H446" i="10" s="1"/>
  <c r="H447" i="10" s="1"/>
  <c r="H448" i="10" s="1"/>
  <c r="H449" i="10" s="1"/>
  <c r="H450" i="10" s="1"/>
  <c r="H451" i="10" s="1"/>
  <c r="H452" i="10" s="1"/>
  <c r="H453" i="10" s="1"/>
  <c r="H454" i="10" s="1"/>
  <c r="H455" i="10" s="1"/>
  <c r="H456" i="10" s="1"/>
  <c r="H457" i="10" s="1"/>
  <c r="H458" i="10" s="1"/>
  <c r="H459" i="10" s="1"/>
  <c r="H460" i="10" s="1"/>
  <c r="H461" i="10" s="1"/>
  <c r="H462" i="10" s="1"/>
  <c r="H463" i="10" s="1"/>
  <c r="H464" i="10" s="1"/>
  <c r="H465" i="10" s="1"/>
  <c r="H466" i="10" s="1"/>
  <c r="H467" i="10" s="1"/>
  <c r="H468" i="10" s="1"/>
  <c r="H469" i="10" s="1"/>
  <c r="H470" i="10" s="1"/>
  <c r="H471" i="10" s="1"/>
  <c r="H472" i="10" s="1"/>
  <c r="H473" i="10" s="1"/>
  <c r="H474" i="10" s="1"/>
  <c r="H475" i="10" s="1"/>
  <c r="H476" i="10" s="1"/>
  <c r="H477" i="10" s="1"/>
  <c r="H478" i="10" s="1"/>
  <c r="H479" i="10" s="1"/>
  <c r="H480" i="10" s="1"/>
  <c r="H481" i="10" s="1"/>
  <c r="H482" i="10" s="1"/>
  <c r="H483" i="10" s="1"/>
  <c r="H484" i="10" s="1"/>
  <c r="H485" i="10" s="1"/>
  <c r="H486" i="10" s="1"/>
  <c r="H487" i="10" s="1"/>
  <c r="H488" i="10" s="1"/>
  <c r="H489" i="10" s="1"/>
  <c r="H490" i="10" s="1"/>
  <c r="H491" i="10" s="1"/>
  <c r="H492" i="10" s="1"/>
  <c r="H493" i="10" s="1"/>
  <c r="H494" i="10" s="1"/>
  <c r="H495" i="10" s="1"/>
  <c r="H496" i="10" s="1"/>
  <c r="H497" i="10" s="1"/>
  <c r="H498" i="10" s="1"/>
  <c r="H499" i="10" s="1"/>
  <c r="H500" i="10" s="1"/>
  <c r="H501" i="10" s="1"/>
  <c r="H502" i="10" s="1"/>
  <c r="H503" i="10" s="1"/>
  <c r="H504" i="10" s="1"/>
  <c r="H505" i="10" s="1"/>
  <c r="H506" i="10" s="1"/>
  <c r="H507" i="10" s="1"/>
  <c r="H508" i="10" s="1"/>
  <c r="H509" i="10" s="1"/>
  <c r="H510" i="10" s="1"/>
  <c r="H511" i="10" s="1"/>
  <c r="H512" i="10" s="1"/>
  <c r="H513" i="10" s="1"/>
  <c r="H514" i="10" s="1"/>
  <c r="H515" i="10" s="1"/>
  <c r="H516" i="10" s="1"/>
  <c r="H517" i="10" s="1"/>
  <c r="H518" i="10" s="1"/>
  <c r="H519" i="10" s="1"/>
  <c r="H520" i="10" s="1"/>
  <c r="H521" i="10" s="1"/>
  <c r="H522" i="10" s="1"/>
  <c r="H523" i="10" s="1"/>
  <c r="H524" i="10" s="1"/>
  <c r="H525" i="10" s="1"/>
  <c r="H526" i="10" s="1"/>
  <c r="H527" i="10" s="1"/>
  <c r="H528" i="10" s="1"/>
  <c r="H529" i="10" s="1"/>
  <c r="H530" i="10" s="1"/>
  <c r="H531" i="10" s="1"/>
  <c r="H532" i="10" s="1"/>
  <c r="H533" i="10" s="1"/>
  <c r="H534" i="10" s="1"/>
  <c r="H535" i="10" s="1"/>
  <c r="H536" i="10" s="1"/>
  <c r="H537" i="10" s="1"/>
  <c r="H538" i="10" s="1"/>
  <c r="H539" i="10" s="1"/>
  <c r="H540" i="10" s="1"/>
  <c r="H541" i="10" s="1"/>
  <c r="H542" i="10" s="1"/>
  <c r="H543" i="10" s="1"/>
  <c r="H544" i="10" s="1"/>
  <c r="H545" i="10" s="1"/>
  <c r="H546" i="10" s="1"/>
  <c r="H547" i="10" s="1"/>
  <c r="H548" i="10" s="1"/>
  <c r="H549" i="10" s="1"/>
  <c r="H550" i="10" s="1"/>
  <c r="H551" i="10" s="1"/>
  <c r="H552" i="10" s="1"/>
  <c r="H553" i="10" s="1"/>
  <c r="H554" i="10" s="1"/>
  <c r="H555" i="10" s="1"/>
  <c r="H556" i="10" s="1"/>
  <c r="H557" i="10" s="1"/>
  <c r="H558" i="10" s="1"/>
  <c r="H559" i="10" s="1"/>
  <c r="H560" i="10" s="1"/>
  <c r="H561" i="10" s="1"/>
  <c r="H562" i="10" s="1"/>
  <c r="H563" i="10" s="1"/>
  <c r="H564" i="10" s="1"/>
  <c r="H565" i="10" s="1"/>
  <c r="H566" i="10" s="1"/>
  <c r="H567" i="10" s="1"/>
  <c r="H568" i="10" s="1"/>
  <c r="H569" i="10" s="1"/>
  <c r="H570" i="10" s="1"/>
  <c r="H571" i="10" s="1"/>
  <c r="H572" i="10" s="1"/>
  <c r="H573" i="10" s="1"/>
  <c r="H574" i="10" s="1"/>
  <c r="H575" i="10" s="1"/>
  <c r="H576" i="10" s="1"/>
  <c r="H577" i="10" s="1"/>
  <c r="H578" i="10" s="1"/>
  <c r="H579" i="10" s="1"/>
  <c r="H580" i="10" s="1"/>
  <c r="H581" i="10" s="1"/>
  <c r="H582" i="10" s="1"/>
  <c r="H583" i="10" s="1"/>
  <c r="H584" i="10" s="1"/>
  <c r="H585" i="10" s="1"/>
  <c r="H586" i="10" s="1"/>
  <c r="H587" i="10" s="1"/>
  <c r="H588" i="10" s="1"/>
  <c r="H589" i="10" s="1"/>
  <c r="H590" i="10" s="1"/>
  <c r="H591" i="10" s="1"/>
  <c r="H592" i="10" s="1"/>
  <c r="H593" i="10" s="1"/>
  <c r="H594" i="10" s="1"/>
  <c r="H595" i="10" s="1"/>
  <c r="H596" i="10" s="1"/>
  <c r="H597" i="10" s="1"/>
  <c r="H598" i="10" s="1"/>
  <c r="H599" i="10" s="1"/>
  <c r="H600" i="10" s="1"/>
  <c r="H601" i="10" s="1"/>
  <c r="H602" i="10" s="1"/>
  <c r="H603" i="10" s="1"/>
  <c r="H604" i="10" s="1"/>
  <c r="H605" i="10" s="1"/>
  <c r="H606" i="10" s="1"/>
  <c r="H607" i="10" s="1"/>
  <c r="H608" i="10" s="1"/>
  <c r="H609" i="10" s="1"/>
  <c r="H610" i="10" s="1"/>
  <c r="H611" i="10" s="1"/>
  <c r="H612" i="10" s="1"/>
  <c r="H613" i="10" s="1"/>
  <c r="H614" i="10" s="1"/>
  <c r="H615" i="10" s="1"/>
  <c r="H616" i="10" s="1"/>
  <c r="H617" i="10" s="1"/>
  <c r="H618" i="10" s="1"/>
  <c r="H619" i="10" s="1"/>
  <c r="H620" i="10" s="1"/>
  <c r="H621" i="10" s="1"/>
  <c r="H622" i="10" s="1"/>
  <c r="H623" i="10" s="1"/>
  <c r="H624" i="10" s="1"/>
  <c r="H625" i="10" s="1"/>
  <c r="H626" i="10" s="1"/>
  <c r="H627" i="10" s="1"/>
  <c r="H628" i="10" s="1"/>
  <c r="H629" i="10" s="1"/>
  <c r="H630" i="10" s="1"/>
  <c r="H631" i="10" s="1"/>
  <c r="H632" i="10" s="1"/>
  <c r="H633" i="10" s="1"/>
  <c r="H634" i="10" s="1"/>
  <c r="H635" i="10" s="1"/>
  <c r="H636" i="10" s="1"/>
  <c r="H637" i="10" s="1"/>
  <c r="H638" i="10" s="1"/>
  <c r="H639" i="10" s="1"/>
  <c r="H640" i="10" s="1"/>
  <c r="H641" i="10" s="1"/>
  <c r="H642" i="10" s="1"/>
  <c r="H643" i="10" s="1"/>
  <c r="H644" i="10" s="1"/>
  <c r="H645" i="10" s="1"/>
  <c r="H646" i="10" s="1"/>
  <c r="H647" i="10" s="1"/>
  <c r="H648" i="10" s="1"/>
  <c r="H649" i="10" s="1"/>
  <c r="H650" i="10" s="1"/>
  <c r="H651" i="10" s="1"/>
  <c r="H652" i="10" s="1"/>
  <c r="H653" i="10" s="1"/>
  <c r="H654" i="10" s="1"/>
  <c r="H655" i="10" s="1"/>
  <c r="H656" i="10" s="1"/>
  <c r="H657" i="10" s="1"/>
  <c r="H658" i="10" s="1"/>
  <c r="H659" i="10" s="1"/>
  <c r="H660" i="10" s="1"/>
  <c r="H661" i="10" s="1"/>
  <c r="H662" i="10" s="1"/>
  <c r="H663" i="10" s="1"/>
  <c r="H664" i="10" s="1"/>
  <c r="H665" i="10" s="1"/>
  <c r="H666" i="10" s="1"/>
  <c r="H667" i="10" s="1"/>
  <c r="H668" i="10" s="1"/>
  <c r="H669" i="10" s="1"/>
  <c r="H670" i="10" s="1"/>
  <c r="H671" i="10" s="1"/>
  <c r="H672" i="10" s="1"/>
  <c r="H673" i="10" s="1"/>
  <c r="H674" i="10" s="1"/>
  <c r="H675" i="10" s="1"/>
  <c r="H676" i="10" s="1"/>
  <c r="F604" i="6"/>
  <c r="F420" i="6"/>
  <c r="E221" i="6"/>
  <c r="G221" i="6" s="1"/>
  <c r="H221" i="6" s="1"/>
  <c r="I221" i="6" s="1"/>
  <c r="J221" i="6" s="1"/>
  <c r="F158" i="6"/>
  <c r="E625" i="3"/>
  <c r="E493" i="3"/>
  <c r="F702" i="6"/>
  <c r="E474" i="6"/>
  <c r="G474" i="6" s="1"/>
  <c r="H474" i="6" s="1"/>
  <c r="I474" i="6" s="1"/>
  <c r="J474" i="6" s="1"/>
  <c r="E473" i="6"/>
  <c r="G473" i="6" s="1"/>
  <c r="H473" i="6" s="1"/>
  <c r="I473" i="6" s="1"/>
  <c r="J473" i="6" s="1"/>
  <c r="F321" i="6"/>
  <c r="F322" i="6"/>
  <c r="E40" i="6"/>
  <c r="G40" i="6" s="1"/>
  <c r="H40" i="6" s="1"/>
  <c r="I40" i="6" s="1"/>
  <c r="J40" i="6" s="1"/>
  <c r="F732" i="6"/>
  <c r="F639" i="6"/>
  <c r="F471" i="6"/>
  <c r="E354" i="6"/>
  <c r="G354" i="6" s="1"/>
  <c r="H354" i="6" s="1"/>
  <c r="I354" i="6" s="1"/>
  <c r="J354" i="6" s="1"/>
  <c r="F156" i="6"/>
  <c r="F155" i="6"/>
  <c r="F682" i="6"/>
  <c r="E575" i="6"/>
  <c r="G575" i="6" s="1"/>
  <c r="H575" i="6" s="1"/>
  <c r="I575" i="6" s="1"/>
  <c r="J575" i="6" s="1"/>
  <c r="D575" i="11" s="1"/>
  <c r="F448" i="6"/>
  <c r="F792" i="6"/>
  <c r="G792" i="6" s="1"/>
  <c r="H792" i="6" s="1"/>
  <c r="I792" i="6" s="1"/>
  <c r="J792" i="6" s="1"/>
  <c r="F789" i="6"/>
  <c r="F673" i="6"/>
  <c r="G673" i="6" s="1"/>
  <c r="H673" i="6" s="1"/>
  <c r="I673" i="6" s="1"/>
  <c r="J673" i="6" s="1"/>
  <c r="D673" i="11" s="1"/>
  <c r="E498" i="6"/>
  <c r="G498" i="6" s="1"/>
  <c r="H498" i="6" s="1"/>
  <c r="I498" i="6" s="1"/>
  <c r="J498" i="6" s="1"/>
  <c r="D498" i="11" s="1"/>
  <c r="E293" i="6"/>
  <c r="E746" i="6"/>
  <c r="G746" i="6" s="1"/>
  <c r="H746" i="6" s="1"/>
  <c r="I746" i="6" s="1"/>
  <c r="J746" i="6" s="1"/>
  <c r="F605" i="6"/>
  <c r="G605" i="6" s="1"/>
  <c r="H605" i="6" s="1"/>
  <c r="I605" i="6" s="1"/>
  <c r="J605" i="6" s="1"/>
  <c r="D605" i="11" s="1"/>
  <c r="E356" i="6"/>
  <c r="F856" i="6"/>
  <c r="G856" i="6" s="1"/>
  <c r="H856" i="6" s="1"/>
  <c r="I856" i="6" s="1"/>
  <c r="J856" i="6" s="1"/>
  <c r="F858" i="6"/>
  <c r="F539" i="6"/>
  <c r="E628" i="6"/>
  <c r="F323" i="6"/>
  <c r="E619" i="6"/>
  <c r="G619" i="6" s="1"/>
  <c r="H619" i="6" s="1"/>
  <c r="I619" i="6" s="1"/>
  <c r="J619" i="6" s="1"/>
  <c r="D619" i="11" s="1"/>
  <c r="F813" i="6"/>
  <c r="G813" i="6" s="1"/>
  <c r="H813" i="6" s="1"/>
  <c r="I813" i="6" s="1"/>
  <c r="J813" i="6" s="1"/>
  <c r="F814" i="6"/>
  <c r="F601" i="6"/>
  <c r="G601" i="6" s="1"/>
  <c r="H601" i="6" s="1"/>
  <c r="I601" i="6" s="1"/>
  <c r="J601" i="6" s="1"/>
  <c r="D601" i="11" s="1"/>
  <c r="E549" i="6"/>
  <c r="G549" i="6" s="1"/>
  <c r="H549" i="6" s="1"/>
  <c r="I549" i="6" s="1"/>
  <c r="J549" i="6" s="1"/>
  <c r="D549" i="11" s="1"/>
  <c r="F385" i="6"/>
  <c r="G385" i="6" s="1"/>
  <c r="H385" i="6" s="1"/>
  <c r="I385" i="6" s="1"/>
  <c r="J385" i="6" s="1"/>
  <c r="E227" i="6"/>
  <c r="E855" i="3"/>
  <c r="E799" i="6"/>
  <c r="F456" i="6"/>
  <c r="F188" i="6"/>
  <c r="F187" i="6"/>
  <c r="E56" i="6"/>
  <c r="G56" i="6" s="1"/>
  <c r="H56" i="6" s="1"/>
  <c r="I56" i="6" s="1"/>
  <c r="J56" i="6" s="1"/>
  <c r="E739" i="3"/>
  <c r="E224" i="3"/>
  <c r="E151" i="3"/>
  <c r="E850" i="6"/>
  <c r="G850" i="6" s="1"/>
  <c r="H850" i="6" s="1"/>
  <c r="I850" i="6" s="1"/>
  <c r="J850" i="6" s="1"/>
  <c r="E493" i="6"/>
  <c r="G493" i="6" s="1"/>
  <c r="H493" i="6" s="1"/>
  <c r="I493" i="6" s="1"/>
  <c r="J493" i="6" s="1"/>
  <c r="E281" i="6"/>
  <c r="G281" i="6" s="1"/>
  <c r="H281" i="6" s="1"/>
  <c r="I281" i="6" s="1"/>
  <c r="J281" i="6" s="1"/>
  <c r="E97" i="6"/>
  <c r="G97" i="6" s="1"/>
  <c r="H97" i="6" s="1"/>
  <c r="I97" i="6" s="1"/>
  <c r="J97" i="6" s="1"/>
  <c r="E92" i="6"/>
  <c r="E91" i="6"/>
  <c r="E556" i="3"/>
  <c r="E500" i="6"/>
  <c r="E275" i="6"/>
  <c r="G275" i="6" s="1"/>
  <c r="H275" i="6" s="1"/>
  <c r="I275" i="6" s="1"/>
  <c r="J275" i="6" s="1"/>
  <c r="F92" i="6"/>
  <c r="F91" i="6"/>
  <c r="E527" i="3"/>
  <c r="E472" i="3"/>
  <c r="E247" i="3"/>
  <c r="E246" i="3"/>
  <c r="E297" i="6"/>
  <c r="G297" i="6" s="1"/>
  <c r="H297" i="6" s="1"/>
  <c r="I297" i="6" s="1"/>
  <c r="J297" i="6" s="1"/>
  <c r="F189" i="6"/>
  <c r="F396" i="6"/>
  <c r="F397" i="6"/>
  <c r="E110" i="6"/>
  <c r="E46" i="6"/>
  <c r="E511" i="3"/>
  <c r="E274" i="3"/>
  <c r="E178" i="3"/>
  <c r="G782" i="6"/>
  <c r="H782" i="6" s="1"/>
  <c r="I782" i="6" s="1"/>
  <c r="J782" i="6" s="1"/>
  <c r="F458" i="6"/>
  <c r="E335" i="6"/>
  <c r="E334" i="6"/>
  <c r="G334" i="6" s="1"/>
  <c r="H334" i="6" s="1"/>
  <c r="I334" i="6" s="1"/>
  <c r="J334" i="6" s="1"/>
  <c r="E220" i="6"/>
  <c r="G220" i="6" s="1"/>
  <c r="H220" i="6" s="1"/>
  <c r="I220" i="6" s="1"/>
  <c r="J220" i="6" s="1"/>
  <c r="E20" i="6"/>
  <c r="E310" i="3"/>
  <c r="F417" i="6"/>
  <c r="F239" i="6"/>
  <c r="E216" i="6"/>
  <c r="E76" i="6"/>
  <c r="G76" i="6" s="1"/>
  <c r="H76" i="6" s="1"/>
  <c r="I76" i="6" s="1"/>
  <c r="J76" i="6" s="1"/>
  <c r="E682" i="3"/>
  <c r="E377" i="3"/>
  <c r="E240" i="3"/>
  <c r="E177" i="3"/>
  <c r="E201" i="6"/>
  <c r="G201" i="6" s="1"/>
  <c r="H201" i="6" s="1"/>
  <c r="I201" i="6" s="1"/>
  <c r="J201" i="6" s="1"/>
  <c r="E59" i="6"/>
  <c r="E58" i="6"/>
  <c r="G58" i="6" s="1"/>
  <c r="H58" i="6" s="1"/>
  <c r="I58" i="6" s="1"/>
  <c r="J58" i="6" s="1"/>
  <c r="E57" i="6"/>
  <c r="E581" i="3"/>
  <c r="E580" i="3"/>
  <c r="F283" i="6"/>
  <c r="E843" i="3"/>
  <c r="E677" i="3"/>
  <c r="E676" i="3"/>
  <c r="F157" i="6"/>
  <c r="E549" i="3"/>
  <c r="E718" i="6"/>
  <c r="G718" i="6" s="1"/>
  <c r="H718" i="6" s="1"/>
  <c r="I718" i="6" s="1"/>
  <c r="J718" i="6" s="1"/>
  <c r="E713" i="6"/>
  <c r="G713" i="6" s="1"/>
  <c r="H713" i="6" s="1"/>
  <c r="I713" i="6" s="1"/>
  <c r="J713" i="6" s="1"/>
  <c r="F165" i="6"/>
  <c r="E832" i="3"/>
  <c r="E432" i="6"/>
  <c r="E431" i="6"/>
  <c r="G431" i="6" s="1"/>
  <c r="H431" i="6" s="1"/>
  <c r="I431" i="6" s="1"/>
  <c r="J431" i="6" s="1"/>
  <c r="E441" i="3"/>
  <c r="E350" i="3"/>
  <c r="F273" i="6"/>
  <c r="F84" i="6"/>
  <c r="E174" i="3"/>
  <c r="G778" i="6"/>
  <c r="H778" i="6" s="1"/>
  <c r="I778" i="6" s="1"/>
  <c r="J778" i="6" s="1"/>
  <c r="E666" i="6"/>
  <c r="G666" i="6" s="1"/>
  <c r="H666" i="6" s="1"/>
  <c r="I666" i="6" s="1"/>
  <c r="J666" i="6" s="1"/>
  <c r="D666" i="11" s="1"/>
  <c r="F340" i="6"/>
  <c r="F339" i="6"/>
  <c r="E601" i="3"/>
  <c r="E600" i="3"/>
  <c r="E337" i="3"/>
  <c r="G635" i="6"/>
  <c r="H635" i="6" s="1"/>
  <c r="I635" i="6" s="1"/>
  <c r="J635" i="6" s="1"/>
  <c r="D635" i="11" s="1"/>
  <c r="E530" i="6"/>
  <c r="G530" i="6" s="1"/>
  <c r="H530" i="6" s="1"/>
  <c r="I530" i="6" s="1"/>
  <c r="J530" i="6" s="1"/>
  <c r="D530" i="11" s="1"/>
  <c r="E399" i="6"/>
  <c r="G399" i="6" s="1"/>
  <c r="H399" i="6" s="1"/>
  <c r="I399" i="6" s="1"/>
  <c r="J399" i="6" s="1"/>
  <c r="G653" i="6"/>
  <c r="H653" i="6" s="1"/>
  <c r="I653" i="6" s="1"/>
  <c r="J653" i="6" s="1"/>
  <c r="D653" i="11" s="1"/>
  <c r="F275" i="6"/>
  <c r="G271" i="6"/>
  <c r="H271" i="6" s="1"/>
  <c r="I271" i="6" s="1"/>
  <c r="J271" i="6" s="1"/>
  <c r="E621" i="6"/>
  <c r="E620" i="6"/>
  <c r="E523" i="3"/>
  <c r="E331" i="3"/>
  <c r="E154" i="6"/>
  <c r="E403" i="3"/>
  <c r="E402" i="3"/>
  <c r="E187" i="6"/>
  <c r="G187" i="6" s="1"/>
  <c r="H187" i="6" s="1"/>
  <c r="I187" i="6" s="1"/>
  <c r="J187" i="6" s="1"/>
  <c r="E407" i="3"/>
  <c r="E405" i="3"/>
  <c r="F476" i="6"/>
  <c r="E851" i="6"/>
  <c r="G851" i="6" s="1"/>
  <c r="H851" i="6" s="1"/>
  <c r="I851" i="6" s="1"/>
  <c r="J851" i="6" s="1"/>
  <c r="G448" i="6"/>
  <c r="H448" i="6" s="1"/>
  <c r="I448" i="6" s="1"/>
  <c r="J448" i="6" s="1"/>
  <c r="E656" i="6"/>
  <c r="G656" i="6" s="1"/>
  <c r="H656" i="6" s="1"/>
  <c r="I656" i="6" s="1"/>
  <c r="J656" i="6" s="1"/>
  <c r="D656" i="11" s="1"/>
  <c r="E657" i="6"/>
  <c r="G657" i="6" s="1"/>
  <c r="H657" i="6" s="1"/>
  <c r="I657" i="6" s="1"/>
  <c r="J657" i="6" s="1"/>
  <c r="D657" i="11" s="1"/>
  <c r="E652" i="6"/>
  <c r="G652" i="6" s="1"/>
  <c r="H652" i="6" s="1"/>
  <c r="I652" i="6" s="1"/>
  <c r="J652" i="6" s="1"/>
  <c r="D652" i="11" s="1"/>
  <c r="F749" i="6"/>
  <c r="E333" i="6"/>
  <c r="G333" i="6" s="1"/>
  <c r="H333" i="6" s="1"/>
  <c r="I333" i="6" s="1"/>
  <c r="J333" i="6" s="1"/>
  <c r="F700" i="6"/>
  <c r="E26" i="6"/>
  <c r="G26" i="6" s="1"/>
  <c r="H26" i="6" s="1"/>
  <c r="I26" i="6" s="1"/>
  <c r="J26" i="6" s="1"/>
  <c r="E150" i="3"/>
  <c r="E149" i="3"/>
  <c r="F399" i="6"/>
  <c r="E757" i="6"/>
  <c r="G757" i="6" s="1"/>
  <c r="H757" i="6" s="1"/>
  <c r="I757" i="6" s="1"/>
  <c r="J757" i="6" s="1"/>
  <c r="E346" i="6"/>
  <c r="G346" i="6" s="1"/>
  <c r="H346" i="6" s="1"/>
  <c r="I346" i="6" s="1"/>
  <c r="J346" i="6" s="1"/>
  <c r="E345" i="6"/>
  <c r="G345" i="6" s="1"/>
  <c r="H345" i="6" s="1"/>
  <c r="I345" i="6" s="1"/>
  <c r="J345" i="6" s="1"/>
  <c r="E506" i="6"/>
  <c r="G506" i="6" s="1"/>
  <c r="H506" i="6" s="1"/>
  <c r="I506" i="6" s="1"/>
  <c r="J506" i="6" s="1"/>
  <c r="D506" i="11" s="1"/>
  <c r="E794" i="6"/>
  <c r="G794" i="6" s="1"/>
  <c r="H794" i="6" s="1"/>
  <c r="I794" i="6" s="1"/>
  <c r="J794" i="6" s="1"/>
  <c r="G491" i="6"/>
  <c r="H491" i="6" s="1"/>
  <c r="I491" i="6" s="1"/>
  <c r="J491" i="6" s="1"/>
  <c r="G172" i="6"/>
  <c r="H172" i="6" s="1"/>
  <c r="I172" i="6" s="1"/>
  <c r="J172" i="6" s="1"/>
  <c r="F269" i="6"/>
  <c r="F265" i="6"/>
  <c r="E837" i="3"/>
  <c r="E836" i="3"/>
  <c r="E834" i="3"/>
  <c r="E835" i="3"/>
  <c r="E194" i="3"/>
  <c r="E193" i="3"/>
  <c r="E211" i="3"/>
  <c r="E210" i="3"/>
  <c r="F299" i="6"/>
  <c r="F298" i="6"/>
  <c r="E767" i="3"/>
  <c r="F319" i="6"/>
  <c r="E828" i="3"/>
  <c r="E825" i="3"/>
  <c r="E826" i="3"/>
  <c r="F133" i="6"/>
  <c r="G133" i="6" s="1"/>
  <c r="H133" i="6" s="1"/>
  <c r="I133" i="6" s="1"/>
  <c r="J133" i="6" s="1"/>
  <c r="E265" i="3"/>
  <c r="E262" i="3"/>
  <c r="E264" i="3"/>
  <c r="E599" i="6"/>
  <c r="G599" i="6" s="1"/>
  <c r="H599" i="6" s="1"/>
  <c r="I599" i="6" s="1"/>
  <c r="J599" i="6" s="1"/>
  <c r="D599" i="11" s="1"/>
  <c r="E597" i="6"/>
  <c r="G597" i="6" s="1"/>
  <c r="H597" i="6" s="1"/>
  <c r="I597" i="6" s="1"/>
  <c r="J597" i="6" s="1"/>
  <c r="D597" i="11" s="1"/>
  <c r="E490" i="3"/>
  <c r="E130" i="3"/>
  <c r="F168" i="6"/>
  <c r="G168" i="6" s="1"/>
  <c r="H168" i="6" s="1"/>
  <c r="I168" i="6" s="1"/>
  <c r="J168" i="6" s="1"/>
  <c r="E804" i="3"/>
  <c r="F174" i="6"/>
  <c r="F107" i="6"/>
  <c r="E290" i="3"/>
  <c r="E462" i="3"/>
  <c r="G734" i="6"/>
  <c r="H734" i="6" s="1"/>
  <c r="I734" i="6" s="1"/>
  <c r="J734" i="6" s="1"/>
  <c r="E471" i="3"/>
  <c r="E498" i="3"/>
  <c r="E500" i="3"/>
  <c r="F533" i="6"/>
  <c r="E589" i="3"/>
  <c r="E439" i="6"/>
  <c r="F521" i="6"/>
  <c r="E824" i="6"/>
  <c r="G418" i="6"/>
  <c r="H418" i="6" s="1"/>
  <c r="I418" i="6" s="1"/>
  <c r="J418" i="6" s="1"/>
  <c r="E672" i="6"/>
  <c r="G672" i="6" s="1"/>
  <c r="H672" i="6" s="1"/>
  <c r="I672" i="6" s="1"/>
  <c r="J672" i="6" s="1"/>
  <c r="D672" i="11" s="1"/>
  <c r="G680" i="6"/>
  <c r="H680" i="6" s="1"/>
  <c r="I680" i="6" s="1"/>
  <c r="J680" i="6" s="1"/>
  <c r="E719" i="6"/>
  <c r="G719" i="6" s="1"/>
  <c r="H719" i="6" s="1"/>
  <c r="I719" i="6" s="1"/>
  <c r="J719" i="6" s="1"/>
  <c r="G470" i="6"/>
  <c r="H470" i="6" s="1"/>
  <c r="I470" i="6" s="1"/>
  <c r="J470" i="6" s="1"/>
  <c r="E614" i="3"/>
  <c r="E30" i="6"/>
  <c r="G30" i="6" s="1"/>
  <c r="H30" i="6" s="1"/>
  <c r="I30" i="6" s="1"/>
  <c r="J30" i="6" s="1"/>
  <c r="E140" i="3"/>
  <c r="E164" i="6"/>
  <c r="G164" i="6" s="1"/>
  <c r="H164" i="6" s="1"/>
  <c r="I164" i="6" s="1"/>
  <c r="J164" i="6" s="1"/>
  <c r="E738" i="3"/>
  <c r="E485" i="3"/>
  <c r="F580" i="6"/>
  <c r="F579" i="6"/>
  <c r="G579" i="6" s="1"/>
  <c r="H579" i="6" s="1"/>
  <c r="I579" i="6" s="1"/>
  <c r="J579" i="6" s="1"/>
  <c r="D579" i="11" s="1"/>
  <c r="E726" i="3"/>
  <c r="E285" i="3"/>
  <c r="E544" i="3"/>
  <c r="F130" i="6"/>
  <c r="E604" i="3"/>
  <c r="E818" i="3"/>
  <c r="E463" i="3"/>
  <c r="F464" i="6"/>
  <c r="F506" i="6"/>
  <c r="E803" i="6"/>
  <c r="F816" i="6"/>
  <c r="G816" i="6" s="1"/>
  <c r="H816" i="6" s="1"/>
  <c r="I816" i="6" s="1"/>
  <c r="J816" i="6" s="1"/>
  <c r="F500" i="6"/>
  <c r="F824" i="6"/>
  <c r="F674" i="6"/>
  <c r="G674" i="6" s="1"/>
  <c r="H674" i="6" s="1"/>
  <c r="I674" i="6" s="1"/>
  <c r="J674" i="6" s="1"/>
  <c r="D674" i="11" s="1"/>
  <c r="J16" i="10"/>
  <c r="E817" i="6"/>
  <c r="G817" i="6" s="1"/>
  <c r="H817" i="6" s="1"/>
  <c r="I817" i="6" s="1"/>
  <c r="J817" i="6" s="1"/>
  <c r="E763" i="6"/>
  <c r="G763" i="6" s="1"/>
  <c r="H763" i="6" s="1"/>
  <c r="I763" i="6" s="1"/>
  <c r="J763" i="6" s="1"/>
  <c r="F644" i="6"/>
  <c r="E321" i="6"/>
  <c r="G321" i="6" s="1"/>
  <c r="H321" i="6" s="1"/>
  <c r="I321" i="6" s="1"/>
  <c r="J321" i="6" s="1"/>
  <c r="E795" i="6"/>
  <c r="G795" i="6" s="1"/>
  <c r="H795" i="6" s="1"/>
  <c r="I795" i="6" s="1"/>
  <c r="J795" i="6" s="1"/>
  <c r="F641" i="6"/>
  <c r="G641" i="6" s="1"/>
  <c r="H641" i="6" s="1"/>
  <c r="I641" i="6" s="1"/>
  <c r="J641" i="6" s="1"/>
  <c r="D641" i="11" s="1"/>
  <c r="E547" i="6"/>
  <c r="G547" i="6" s="1"/>
  <c r="H547" i="6" s="1"/>
  <c r="I547" i="6" s="1"/>
  <c r="J547" i="6" s="1"/>
  <c r="D547" i="11" s="1"/>
  <c r="E153" i="6"/>
  <c r="E835" i="6"/>
  <c r="E731" i="6"/>
  <c r="G731" i="6" s="1"/>
  <c r="H731" i="6" s="1"/>
  <c r="I731" i="6" s="1"/>
  <c r="J731" i="6" s="1"/>
  <c r="E574" i="6"/>
  <c r="G574" i="6" s="1"/>
  <c r="H574" i="6" s="1"/>
  <c r="I574" i="6" s="1"/>
  <c r="J574" i="6" s="1"/>
  <c r="D574" i="11" s="1"/>
  <c r="E497" i="6"/>
  <c r="G497" i="6" s="1"/>
  <c r="H497" i="6" s="1"/>
  <c r="I497" i="6" s="1"/>
  <c r="J497" i="6" s="1"/>
  <c r="D497" i="11" s="1"/>
  <c r="E490" i="6"/>
  <c r="E496" i="6"/>
  <c r="G496" i="6" s="1"/>
  <c r="H496" i="6" s="1"/>
  <c r="I496" i="6" s="1"/>
  <c r="J496" i="6" s="1"/>
  <c r="E358" i="6"/>
  <c r="G358" i="6" s="1"/>
  <c r="H358" i="6" s="1"/>
  <c r="I358" i="6" s="1"/>
  <c r="J358" i="6" s="1"/>
  <c r="F212" i="6"/>
  <c r="G212" i="6" s="1"/>
  <c r="H212" i="6" s="1"/>
  <c r="I212" i="6" s="1"/>
  <c r="J212" i="6" s="1"/>
  <c r="F830" i="6"/>
  <c r="F613" i="6"/>
  <c r="G613" i="6" s="1"/>
  <c r="H613" i="6" s="1"/>
  <c r="I613" i="6" s="1"/>
  <c r="J613" i="6" s="1"/>
  <c r="D613" i="11" s="1"/>
  <c r="F424" i="6"/>
  <c r="F709" i="6"/>
  <c r="F596" i="6"/>
  <c r="F434" i="6"/>
  <c r="F837" i="6"/>
  <c r="G837" i="6" s="1"/>
  <c r="H837" i="6" s="1"/>
  <c r="I837" i="6" s="1"/>
  <c r="J837" i="6" s="1"/>
  <c r="F832" i="6"/>
  <c r="G832" i="6" s="1"/>
  <c r="H832" i="6" s="1"/>
  <c r="I832" i="6" s="1"/>
  <c r="J832" i="6" s="1"/>
  <c r="E700" i="6"/>
  <c r="F383" i="6"/>
  <c r="G383" i="6" s="1"/>
  <c r="H383" i="6" s="1"/>
  <c r="I383" i="6" s="1"/>
  <c r="J383" i="6" s="1"/>
  <c r="F747" i="6"/>
  <c r="F527" i="6"/>
  <c r="F423" i="6"/>
  <c r="E266" i="6"/>
  <c r="G266" i="6" s="1"/>
  <c r="H266" i="6" s="1"/>
  <c r="I266" i="6" s="1"/>
  <c r="J266" i="6" s="1"/>
  <c r="E196" i="6"/>
  <c r="G196" i="6" s="1"/>
  <c r="H196" i="6" s="1"/>
  <c r="I196" i="6" s="1"/>
  <c r="J196" i="6" s="1"/>
  <c r="F851" i="6"/>
  <c r="E665" i="6"/>
  <c r="F532" i="6"/>
  <c r="G532" i="6" s="1"/>
  <c r="H532" i="6" s="1"/>
  <c r="I532" i="6" s="1"/>
  <c r="J532" i="6" s="1"/>
  <c r="D532" i="11" s="1"/>
  <c r="E443" i="6"/>
  <c r="G443" i="6" s="1"/>
  <c r="H443" i="6" s="1"/>
  <c r="I443" i="6" s="1"/>
  <c r="J443" i="6" s="1"/>
  <c r="E347" i="6"/>
  <c r="G347" i="6" s="1"/>
  <c r="H347" i="6" s="1"/>
  <c r="I347" i="6" s="1"/>
  <c r="J347" i="6" s="1"/>
  <c r="E215" i="6"/>
  <c r="E54" i="6"/>
  <c r="G54" i="6" s="1"/>
  <c r="H54" i="6" s="1"/>
  <c r="I54" i="6" s="1"/>
  <c r="J54" i="6" s="1"/>
  <c r="E52" i="6"/>
  <c r="E594" i="3"/>
  <c r="E596" i="3"/>
  <c r="I16" i="10"/>
  <c r="F727" i="6"/>
  <c r="G727" i="6" s="1"/>
  <c r="H727" i="6" s="1"/>
  <c r="I727" i="6" s="1"/>
  <c r="J727" i="6" s="1"/>
  <c r="E570" i="6"/>
  <c r="F413" i="6"/>
  <c r="F208" i="6"/>
  <c r="F143" i="6"/>
  <c r="G143" i="6" s="1"/>
  <c r="H143" i="6" s="1"/>
  <c r="I143" i="6" s="1"/>
  <c r="J143" i="6" s="1"/>
  <c r="F142" i="6"/>
  <c r="E553" i="3"/>
  <c r="E552" i="3"/>
  <c r="E421" i="3"/>
  <c r="E349" i="3"/>
  <c r="E345" i="3"/>
  <c r="E289" i="3"/>
  <c r="F698" i="6"/>
  <c r="E458" i="6"/>
  <c r="F242" i="6"/>
  <c r="E733" i="6"/>
  <c r="G733" i="6" s="1"/>
  <c r="H733" i="6" s="1"/>
  <c r="I733" i="6" s="1"/>
  <c r="J733" i="6" s="1"/>
  <c r="E645" i="6"/>
  <c r="G645" i="6" s="1"/>
  <c r="H645" i="6" s="1"/>
  <c r="I645" i="6" s="1"/>
  <c r="J645" i="6" s="1"/>
  <c r="D645" i="11" s="1"/>
  <c r="F540" i="6"/>
  <c r="G540" i="6" s="1"/>
  <c r="H540" i="6" s="1"/>
  <c r="I540" i="6" s="1"/>
  <c r="J540" i="6" s="1"/>
  <c r="D540" i="11" s="1"/>
  <c r="F538" i="6"/>
  <c r="E463" i="6"/>
  <c r="G463" i="6" s="1"/>
  <c r="H463" i="6" s="1"/>
  <c r="I463" i="6" s="1"/>
  <c r="J463" i="6" s="1"/>
  <c r="F311" i="6"/>
  <c r="E141" i="6"/>
  <c r="G141" i="6" s="1"/>
  <c r="H141" i="6" s="1"/>
  <c r="I141" i="6" s="1"/>
  <c r="J141" i="6" s="1"/>
  <c r="F681" i="6"/>
  <c r="F447" i="6"/>
  <c r="E793" i="6"/>
  <c r="F672" i="6"/>
  <c r="F462" i="6"/>
  <c r="F293" i="6"/>
  <c r="E793" i="3"/>
  <c r="F735" i="6"/>
  <c r="G735" i="6" s="1"/>
  <c r="H735" i="6" s="1"/>
  <c r="I735" i="6" s="1"/>
  <c r="J735" i="6" s="1"/>
  <c r="F563" i="6"/>
  <c r="F356" i="6"/>
  <c r="E525" i="6"/>
  <c r="G525" i="6" s="1"/>
  <c r="H525" i="6" s="1"/>
  <c r="I525" i="6" s="1"/>
  <c r="J525" i="6" s="1"/>
  <c r="D525" i="11" s="1"/>
  <c r="E524" i="6"/>
  <c r="G524" i="6" s="1"/>
  <c r="H524" i="6" s="1"/>
  <c r="I524" i="6" s="1"/>
  <c r="J524" i="6" s="1"/>
  <c r="D524" i="11" s="1"/>
  <c r="E629" i="6"/>
  <c r="G629" i="6" s="1"/>
  <c r="H629" i="6" s="1"/>
  <c r="I629" i="6" s="1"/>
  <c r="J629" i="6" s="1"/>
  <c r="D629" i="11" s="1"/>
  <c r="E836" i="6"/>
  <c r="G836" i="6" s="1"/>
  <c r="H836" i="6" s="1"/>
  <c r="I836" i="6" s="1"/>
  <c r="J836" i="6" s="1"/>
  <c r="E593" i="6"/>
  <c r="G593" i="6" s="1"/>
  <c r="H593" i="6" s="1"/>
  <c r="I593" i="6" s="1"/>
  <c r="J593" i="6" s="1"/>
  <c r="D593" i="11" s="1"/>
  <c r="E767" i="6"/>
  <c r="F600" i="6"/>
  <c r="E534" i="6"/>
  <c r="G534" i="6" s="1"/>
  <c r="H534" i="6" s="1"/>
  <c r="I534" i="6" s="1"/>
  <c r="J534" i="6" s="1"/>
  <c r="D534" i="11" s="1"/>
  <c r="E370" i="6"/>
  <c r="G370" i="6" s="1"/>
  <c r="H370" i="6" s="1"/>
  <c r="I370" i="6" s="1"/>
  <c r="J370" i="6" s="1"/>
  <c r="F213" i="6"/>
  <c r="E849" i="3"/>
  <c r="E724" i="6"/>
  <c r="E323" i="6"/>
  <c r="F170" i="6"/>
  <c r="F49" i="6"/>
  <c r="F48" i="6"/>
  <c r="F43" i="6"/>
  <c r="F42" i="6"/>
  <c r="F45" i="6"/>
  <c r="G45" i="6" s="1"/>
  <c r="H45" i="6" s="1"/>
  <c r="I45" i="6" s="1"/>
  <c r="J45" i="6" s="1"/>
  <c r="F47" i="6"/>
  <c r="F46" i="6"/>
  <c r="E798" i="3"/>
  <c r="E720" i="3"/>
  <c r="E559" i="3"/>
  <c r="E558" i="3"/>
  <c r="E218" i="3"/>
  <c r="E217" i="3"/>
  <c r="E235" i="3"/>
  <c r="F849" i="6"/>
  <c r="E440" i="6"/>
  <c r="G440" i="6" s="1"/>
  <c r="H440" i="6" s="1"/>
  <c r="I440" i="6" s="1"/>
  <c r="J440" i="6" s="1"/>
  <c r="E269" i="6"/>
  <c r="G269" i="6" s="1"/>
  <c r="H269" i="6" s="1"/>
  <c r="I269" i="6" s="1"/>
  <c r="J269" i="6" s="1"/>
  <c r="E268" i="6"/>
  <c r="E638" i="3"/>
  <c r="E475" i="3"/>
  <c r="E501" i="6"/>
  <c r="G501" i="6" s="1"/>
  <c r="H501" i="6" s="1"/>
  <c r="I501" i="6" s="1"/>
  <c r="J501" i="6" s="1"/>
  <c r="D501" i="11" s="1"/>
  <c r="E255" i="6"/>
  <c r="E83" i="6"/>
  <c r="E639" i="3"/>
  <c r="E640" i="3"/>
  <c r="F559" i="6"/>
  <c r="F297" i="6"/>
  <c r="E697" i="3"/>
  <c r="E532" i="3"/>
  <c r="E810" i="6"/>
  <c r="G810" i="6" s="1"/>
  <c r="H810" i="6" s="1"/>
  <c r="I810" i="6" s="1"/>
  <c r="J810" i="6" s="1"/>
  <c r="E397" i="6"/>
  <c r="G397" i="6" s="1"/>
  <c r="H397" i="6" s="1"/>
  <c r="I397" i="6" s="1"/>
  <c r="J397" i="6" s="1"/>
  <c r="E395" i="6"/>
  <c r="G395" i="6" s="1"/>
  <c r="H395" i="6" s="1"/>
  <c r="I395" i="6" s="1"/>
  <c r="J395" i="6" s="1"/>
  <c r="E184" i="6"/>
  <c r="G184" i="6" s="1"/>
  <c r="H184" i="6" s="1"/>
  <c r="I184" i="6" s="1"/>
  <c r="J184" i="6" s="1"/>
  <c r="F110" i="6"/>
  <c r="E256" i="3"/>
  <c r="E172" i="3"/>
  <c r="E752" i="6"/>
  <c r="G752" i="6" s="1"/>
  <c r="H752" i="6" s="1"/>
  <c r="I752" i="6" s="1"/>
  <c r="J752" i="6" s="1"/>
  <c r="E753" i="6"/>
  <c r="G753" i="6" s="1"/>
  <c r="H753" i="6" s="1"/>
  <c r="I753" i="6" s="1"/>
  <c r="J753" i="6" s="1"/>
  <c r="E435" i="6"/>
  <c r="E311" i="6"/>
  <c r="G311" i="6" s="1"/>
  <c r="H311" i="6" s="1"/>
  <c r="I311" i="6" s="1"/>
  <c r="J311" i="6" s="1"/>
  <c r="E203" i="6"/>
  <c r="F20" i="6"/>
  <c r="E757" i="3"/>
  <c r="E752" i="3"/>
  <c r="E691" i="3"/>
  <c r="E442" i="3"/>
  <c r="E370" i="3"/>
  <c r="E374" i="6"/>
  <c r="G374" i="6" s="1"/>
  <c r="H374" i="6" s="1"/>
  <c r="I374" i="6" s="1"/>
  <c r="J374" i="6" s="1"/>
  <c r="E232" i="6"/>
  <c r="G232" i="6" s="1"/>
  <c r="H232" i="6" s="1"/>
  <c r="I232" i="6" s="1"/>
  <c r="J232" i="6" s="1"/>
  <c r="F216" i="6"/>
  <c r="F76" i="6"/>
  <c r="F70" i="6"/>
  <c r="F75" i="6"/>
  <c r="E335" i="3"/>
  <c r="E191" i="3"/>
  <c r="E190" i="3"/>
  <c r="F831" i="6"/>
  <c r="F227" i="6"/>
  <c r="E628" i="3"/>
  <c r="E412" i="3"/>
  <c r="E273" i="3"/>
  <c r="E202" i="6"/>
  <c r="F60" i="6"/>
  <c r="E671" i="3"/>
  <c r="E670" i="3"/>
  <c r="E669" i="3"/>
  <c r="E668" i="3"/>
  <c r="E612" i="3"/>
  <c r="E515" i="3"/>
  <c r="E514" i="3"/>
  <c r="E429" i="3"/>
  <c r="F137" i="6"/>
  <c r="E396" i="3"/>
  <c r="E192" i="3"/>
  <c r="E284" i="6"/>
  <c r="G284" i="6" s="1"/>
  <c r="H284" i="6" s="1"/>
  <c r="I284" i="6" s="1"/>
  <c r="J284" i="6" s="1"/>
  <c r="F707" i="6"/>
  <c r="F149" i="6"/>
  <c r="G149" i="6" s="1"/>
  <c r="H149" i="6" s="1"/>
  <c r="I149" i="6" s="1"/>
  <c r="J149" i="6" s="1"/>
  <c r="E653" i="3"/>
  <c r="E651" i="3"/>
  <c r="E652" i="3"/>
  <c r="E525" i="3"/>
  <c r="E295" i="3"/>
  <c r="E294" i="3"/>
  <c r="E588" i="6"/>
  <c r="G588" i="6" s="1"/>
  <c r="H588" i="6" s="1"/>
  <c r="I588" i="6" s="1"/>
  <c r="J588" i="6" s="1"/>
  <c r="D588" i="11" s="1"/>
  <c r="E135" i="6"/>
  <c r="E134" i="6"/>
  <c r="F432" i="6"/>
  <c r="F124" i="6"/>
  <c r="E336" i="3"/>
  <c r="E633" i="3"/>
  <c r="E478" i="3"/>
  <c r="E304" i="3"/>
  <c r="E775" i="6"/>
  <c r="F236" i="6"/>
  <c r="G236" i="6" s="1"/>
  <c r="H236" i="6" s="1"/>
  <c r="I236" i="6" s="1"/>
  <c r="J236" i="6" s="1"/>
  <c r="E554" i="3"/>
  <c r="E456" i="3"/>
  <c r="E341" i="6"/>
  <c r="G341" i="6" s="1"/>
  <c r="H341" i="6" s="1"/>
  <c r="I341" i="6" s="1"/>
  <c r="J341" i="6" s="1"/>
  <c r="E98" i="6"/>
  <c r="G98" i="6" s="1"/>
  <c r="H98" i="6" s="1"/>
  <c r="I98" i="6" s="1"/>
  <c r="J98" i="6" s="1"/>
  <c r="E302" i="6"/>
  <c r="G302" i="6" s="1"/>
  <c r="H302" i="6" s="1"/>
  <c r="I302" i="6" s="1"/>
  <c r="J302" i="6" s="1"/>
  <c r="E132" i="6"/>
  <c r="F36" i="6"/>
  <c r="G36" i="6" s="1"/>
  <c r="H36" i="6" s="1"/>
  <c r="I36" i="6" s="1"/>
  <c r="J36" i="6" s="1"/>
  <c r="E140" i="6"/>
  <c r="G140" i="6" s="1"/>
  <c r="H140" i="6" s="1"/>
  <c r="I140" i="6" s="1"/>
  <c r="J140" i="6" s="1"/>
  <c r="E637" i="3"/>
  <c r="E587" i="3"/>
  <c r="F809" i="6"/>
  <c r="G809" i="6" s="1"/>
  <c r="H809" i="6" s="1"/>
  <c r="I809" i="6" s="1"/>
  <c r="J809" i="6" s="1"/>
  <c r="E150" i="6"/>
  <c r="G150" i="6" s="1"/>
  <c r="H150" i="6" s="1"/>
  <c r="I150" i="6" s="1"/>
  <c r="J150" i="6" s="1"/>
  <c r="E648" i="3"/>
  <c r="F753" i="6"/>
  <c r="E402" i="6"/>
  <c r="G402" i="6" s="1"/>
  <c r="H402" i="6" s="1"/>
  <c r="I402" i="6" s="1"/>
  <c r="J402" i="6" s="1"/>
  <c r="F300" i="6"/>
  <c r="F199" i="6"/>
  <c r="E688" i="3"/>
  <c r="F103" i="6"/>
  <c r="F261" i="6"/>
  <c r="E771" i="3"/>
  <c r="E557" i="3"/>
  <c r="E508" i="3"/>
  <c r="E213" i="3"/>
  <c r="E424" i="3"/>
  <c r="F59" i="6"/>
  <c r="F57" i="6"/>
  <c r="E605" i="3"/>
  <c r="E338" i="3"/>
  <c r="E361" i="6"/>
  <c r="G361" i="6" s="1"/>
  <c r="H361" i="6" s="1"/>
  <c r="I361" i="6" s="1"/>
  <c r="J361" i="6" s="1"/>
  <c r="E599" i="3"/>
  <c r="E420" i="6"/>
  <c r="G420" i="6" s="1"/>
  <c r="H420" i="6" s="1"/>
  <c r="I420" i="6" s="1"/>
  <c r="J420" i="6" s="1"/>
  <c r="F122" i="6"/>
  <c r="E453" i="3"/>
  <c r="E362" i="3"/>
  <c r="E159" i="3"/>
  <c r="E338" i="6"/>
  <c r="F135" i="6"/>
  <c r="F31" i="6"/>
  <c r="G31" i="6" s="1"/>
  <c r="H31" i="6" s="1"/>
  <c r="I31" i="6" s="1"/>
  <c r="J31" i="6" s="1"/>
  <c r="E90" i="6"/>
  <c r="E333" i="3"/>
  <c r="E347" i="3"/>
  <c r="E602" i="3"/>
  <c r="E455" i="3"/>
  <c r="E420" i="3"/>
  <c r="E406" i="6"/>
  <c r="G406" i="6" s="1"/>
  <c r="H406" i="6" s="1"/>
  <c r="I406" i="6" s="1"/>
  <c r="J406" i="6" s="1"/>
  <c r="E405" i="6"/>
  <c r="E153" i="3"/>
  <c r="F244" i="6"/>
  <c r="E699" i="3"/>
  <c r="E209" i="3"/>
  <c r="E575" i="3"/>
  <c r="E419" i="6"/>
  <c r="G419" i="6" s="1"/>
  <c r="H419" i="6" s="1"/>
  <c r="I419" i="6" s="1"/>
  <c r="J419" i="6" s="1"/>
  <c r="E417" i="6"/>
  <c r="E415" i="6"/>
  <c r="G415" i="6" s="1"/>
  <c r="H415" i="6" s="1"/>
  <c r="I415" i="6" s="1"/>
  <c r="J415" i="6" s="1"/>
  <c r="F121" i="6"/>
  <c r="E852" i="3"/>
  <c r="E631" i="3"/>
  <c r="E630" i="3"/>
  <c r="E231" i="3"/>
  <c r="F338" i="6"/>
  <c r="E117" i="6"/>
  <c r="E116" i="6"/>
  <c r="G116" i="6" s="1"/>
  <c r="H116" i="6" s="1"/>
  <c r="I116" i="6" s="1"/>
  <c r="J116" i="6" s="1"/>
  <c r="E24" i="6"/>
  <c r="E282" i="6"/>
  <c r="G282" i="6" s="1"/>
  <c r="H282" i="6" s="1"/>
  <c r="I282" i="6" s="1"/>
  <c r="J282" i="6" s="1"/>
  <c r="E89" i="6"/>
  <c r="E586" i="3"/>
  <c r="E400" i="3"/>
  <c r="E145" i="6"/>
  <c r="G145" i="6" s="1"/>
  <c r="H145" i="6" s="1"/>
  <c r="I145" i="6" s="1"/>
  <c r="J145" i="6" s="1"/>
  <c r="E626" i="3"/>
  <c r="E34" i="6"/>
  <c r="F185" i="6"/>
  <c r="E413" i="3"/>
  <c r="E407" i="6"/>
  <c r="F245" i="6"/>
  <c r="F337" i="6"/>
  <c r="E122" i="6"/>
  <c r="E439" i="3"/>
  <c r="E438" i="3"/>
  <c r="G337" i="6"/>
  <c r="H337" i="6" s="1"/>
  <c r="I337" i="6" s="1"/>
  <c r="J337" i="6" s="1"/>
  <c r="F117" i="6"/>
  <c r="F24" i="6"/>
  <c r="E821" i="3"/>
  <c r="E583" i="3"/>
  <c r="E582" i="3"/>
  <c r="E518" i="3"/>
  <c r="E479" i="3"/>
  <c r="E432" i="3"/>
  <c r="E323" i="3"/>
  <c r="F282" i="6"/>
  <c r="F90" i="6"/>
  <c r="E319" i="3"/>
  <c r="E318" i="3"/>
  <c r="E155" i="3"/>
  <c r="F145" i="6"/>
  <c r="F34" i="6"/>
  <c r="E571" i="3"/>
  <c r="E570" i="3"/>
  <c r="E148" i="3"/>
  <c r="E147" i="3"/>
  <c r="F407" i="6"/>
  <c r="E151" i="6"/>
  <c r="E801" i="3"/>
  <c r="E751" i="3"/>
  <c r="E395" i="3"/>
  <c r="E324" i="6"/>
  <c r="G324" i="6" s="1"/>
  <c r="H324" i="6" s="1"/>
  <c r="I324" i="6" s="1"/>
  <c r="J324" i="6" s="1"/>
  <c r="E114" i="6"/>
  <c r="G114" i="6" s="1"/>
  <c r="H114" i="6" s="1"/>
  <c r="I114" i="6" s="1"/>
  <c r="J114" i="6" s="1"/>
  <c r="E717" i="3"/>
  <c r="E642" i="3"/>
  <c r="E425" i="3"/>
  <c r="E288" i="3"/>
  <c r="F260" i="6"/>
  <c r="F89" i="6"/>
  <c r="F144" i="6"/>
  <c r="E218" i="6"/>
  <c r="G218" i="6" s="1"/>
  <c r="H218" i="6" s="1"/>
  <c r="I218" i="6" s="1"/>
  <c r="J218" i="6" s="1"/>
  <c r="E340" i="3"/>
  <c r="E33" i="6"/>
  <c r="G33" i="6" s="1"/>
  <c r="H33" i="6" s="1"/>
  <c r="I33" i="6" s="1"/>
  <c r="J33" i="6" s="1"/>
  <c r="E371" i="3"/>
  <c r="E237" i="3"/>
  <c r="E547" i="3"/>
  <c r="E546" i="3"/>
  <c r="E497" i="3"/>
  <c r="E448" i="3"/>
  <c r="E381" i="3"/>
  <c r="E222" i="3"/>
  <c r="E143" i="3"/>
  <c r="F405" i="6"/>
  <c r="F406" i="6"/>
  <c r="F151" i="6"/>
  <c r="E679" i="3"/>
  <c r="F483" i="6"/>
  <c r="F253" i="6"/>
  <c r="E258" i="3"/>
  <c r="F324" i="6"/>
  <c r="F114" i="6"/>
  <c r="F113" i="6"/>
  <c r="G113" i="6" s="1"/>
  <c r="H113" i="6" s="1"/>
  <c r="I113" i="6" s="1"/>
  <c r="J113" i="6" s="1"/>
  <c r="E799" i="3"/>
  <c r="E797" i="3"/>
  <c r="E623" i="3"/>
  <c r="E260" i="6"/>
  <c r="G260" i="6" s="1"/>
  <c r="H260" i="6" s="1"/>
  <c r="I260" i="6" s="1"/>
  <c r="J260" i="6" s="1"/>
  <c r="E713" i="3"/>
  <c r="E712" i="3"/>
  <c r="E386" i="3"/>
  <c r="E326" i="3"/>
  <c r="F217" i="6"/>
  <c r="F33" i="6"/>
  <c r="E693" i="3"/>
  <c r="E690" i="3"/>
  <c r="E692" i="3"/>
  <c r="E367" i="3"/>
  <c r="E366" i="3"/>
  <c r="E311" i="3"/>
  <c r="E275" i="3"/>
  <c r="F775" i="6"/>
  <c r="E152" i="6"/>
  <c r="E431" i="3"/>
  <c r="E217" i="6"/>
  <c r="G217" i="6" s="1"/>
  <c r="H217" i="6" s="1"/>
  <c r="I217" i="6" s="1"/>
  <c r="J217" i="6" s="1"/>
  <c r="E23" i="6"/>
  <c r="G23" i="6" s="1"/>
  <c r="H23" i="6" s="1"/>
  <c r="I23" i="6" s="1"/>
  <c r="J23" i="6" s="1"/>
  <c r="E283" i="6"/>
  <c r="G283" i="6" s="1"/>
  <c r="H283" i="6" s="1"/>
  <c r="I283" i="6" s="1"/>
  <c r="J283" i="6" s="1"/>
  <c r="E139" i="3"/>
  <c r="E708" i="6"/>
  <c r="G708" i="6" s="1"/>
  <c r="H708" i="6" s="1"/>
  <c r="I708" i="6" s="1"/>
  <c r="J708" i="6" s="1"/>
  <c r="E77" i="6"/>
  <c r="E491" i="3"/>
  <c r="E186" i="3"/>
  <c r="E253" i="6"/>
  <c r="E115" i="6"/>
  <c r="G115" i="6" s="1"/>
  <c r="H115" i="6" s="1"/>
  <c r="I115" i="6" s="1"/>
  <c r="J115" i="6" s="1"/>
  <c r="E706" i="3"/>
  <c r="E568" i="3"/>
  <c r="E393" i="3"/>
  <c r="E259" i="6"/>
  <c r="E782" i="3"/>
  <c r="E227" i="3"/>
  <c r="F218" i="6"/>
  <c r="E773" i="3"/>
  <c r="E779" i="3"/>
  <c r="E781" i="3"/>
  <c r="E513" i="3"/>
  <c r="E19" i="6"/>
  <c r="G19" i="6" s="1"/>
  <c r="H19" i="6" s="1"/>
  <c r="I19" i="6" s="1"/>
  <c r="J19" i="6" s="1"/>
  <c r="F27" i="6"/>
  <c r="E774" i="6"/>
  <c r="G774" i="6" s="1"/>
  <c r="H774" i="6" s="1"/>
  <c r="I774" i="6" s="1"/>
  <c r="J774" i="6" s="1"/>
  <c r="E147" i="6"/>
  <c r="G147" i="6" s="1"/>
  <c r="H147" i="6" s="1"/>
  <c r="I147" i="6" s="1"/>
  <c r="J147" i="6" s="1"/>
  <c r="F28" i="6"/>
  <c r="E120" i="6"/>
  <c r="G120" i="6" s="1"/>
  <c r="H120" i="6" s="1"/>
  <c r="I120" i="6" s="1"/>
  <c r="J120" i="6" s="1"/>
  <c r="F246" i="6"/>
  <c r="E593" i="3"/>
  <c r="E535" i="3"/>
  <c r="E534" i="3"/>
  <c r="F610" i="6"/>
  <c r="F609" i="6"/>
  <c r="G609" i="6" s="1"/>
  <c r="H609" i="6" s="1"/>
  <c r="I609" i="6" s="1"/>
  <c r="J609" i="6" s="1"/>
  <c r="D609" i="11" s="1"/>
  <c r="E320" i="6"/>
  <c r="G320" i="6" s="1"/>
  <c r="H320" i="6" s="1"/>
  <c r="I320" i="6" s="1"/>
  <c r="J320" i="6" s="1"/>
  <c r="F263" i="6"/>
  <c r="F119" i="6"/>
  <c r="F599" i="6"/>
  <c r="E367" i="6"/>
  <c r="G367" i="6" s="1"/>
  <c r="H367" i="6" s="1"/>
  <c r="I367" i="6" s="1"/>
  <c r="J367" i="6" s="1"/>
  <c r="F183" i="6"/>
  <c r="F109" i="6"/>
  <c r="F487" i="6"/>
  <c r="G487" i="6" s="1"/>
  <c r="H487" i="6" s="1"/>
  <c r="I487" i="6" s="1"/>
  <c r="J487" i="6" s="1"/>
  <c r="E372" i="6"/>
  <c r="G372" i="6" s="1"/>
  <c r="H372" i="6" s="1"/>
  <c r="I372" i="6" s="1"/>
  <c r="J372" i="6" s="1"/>
  <c r="E228" i="6"/>
  <c r="G228" i="6" s="1"/>
  <c r="H228" i="6" s="1"/>
  <c r="I228" i="6" s="1"/>
  <c r="J228" i="6" s="1"/>
  <c r="F78" i="6"/>
  <c r="E332" i="6"/>
  <c r="G332" i="6" s="1"/>
  <c r="H332" i="6" s="1"/>
  <c r="I332" i="6" s="1"/>
  <c r="J332" i="6" s="1"/>
  <c r="E66" i="6"/>
  <c r="G66" i="6" s="1"/>
  <c r="H66" i="6" s="1"/>
  <c r="I66" i="6" s="1"/>
  <c r="J66" i="6" s="1"/>
  <c r="E263" i="3"/>
  <c r="F154" i="6"/>
  <c r="E819" i="3"/>
  <c r="E245" i="3"/>
  <c r="E360" i="6"/>
  <c r="G360" i="6" s="1"/>
  <c r="H360" i="6" s="1"/>
  <c r="I360" i="6" s="1"/>
  <c r="J360" i="6" s="1"/>
  <c r="E359" i="3"/>
  <c r="E317" i="3"/>
  <c r="E171" i="3"/>
  <c r="E305" i="3"/>
  <c r="E482" i="3"/>
  <c r="E287" i="3"/>
  <c r="E833" i="3"/>
  <c r="E658" i="3"/>
  <c r="E724" i="3"/>
  <c r="E723" i="3"/>
  <c r="E185" i="3"/>
  <c r="F708" i="6"/>
  <c r="F77" i="6"/>
  <c r="E383" i="3"/>
  <c r="E348" i="3"/>
  <c r="E254" i="6"/>
  <c r="G254" i="6" s="1"/>
  <c r="H254" i="6" s="1"/>
  <c r="I254" i="6" s="1"/>
  <c r="J254" i="6" s="1"/>
  <c r="F115" i="6"/>
  <c r="E316" i="3"/>
  <c r="F259" i="6"/>
  <c r="F257" i="6"/>
  <c r="E234" i="3"/>
  <c r="E124" i="6"/>
  <c r="G124" i="6" s="1"/>
  <c r="H124" i="6" s="1"/>
  <c r="I124" i="6" s="1"/>
  <c r="J124" i="6" s="1"/>
  <c r="F19" i="6"/>
  <c r="E489" i="3"/>
  <c r="E434" i="3"/>
  <c r="E203" i="3"/>
  <c r="F774" i="6"/>
  <c r="E148" i="6"/>
  <c r="E27" i="6"/>
  <c r="G27" i="6" s="1"/>
  <c r="H27" i="6" s="1"/>
  <c r="I27" i="6" s="1"/>
  <c r="J27" i="6" s="1"/>
  <c r="G255" i="6" l="1"/>
  <c r="H255" i="6" s="1"/>
  <c r="I255" i="6" s="1"/>
  <c r="J255" i="6" s="1"/>
  <c r="G724" i="6"/>
  <c r="H724" i="6" s="1"/>
  <c r="I724" i="6" s="1"/>
  <c r="J724" i="6" s="1"/>
  <c r="G303" i="6"/>
  <c r="H303" i="6" s="1"/>
  <c r="I303" i="6" s="1"/>
  <c r="J303" i="6" s="1"/>
  <c r="G157" i="6"/>
  <c r="H157" i="6" s="1"/>
  <c r="I157" i="6" s="1"/>
  <c r="J157" i="6" s="1"/>
  <c r="G769" i="6"/>
  <c r="H769" i="6" s="1"/>
  <c r="I769" i="6" s="1"/>
  <c r="J769" i="6" s="1"/>
  <c r="G224" i="6"/>
  <c r="H224" i="6" s="1"/>
  <c r="I224" i="6" s="1"/>
  <c r="J224" i="6" s="1"/>
  <c r="G152" i="6"/>
  <c r="H152" i="6" s="1"/>
  <c r="I152" i="6" s="1"/>
  <c r="J152" i="6" s="1"/>
  <c r="G34" i="6"/>
  <c r="H34" i="6" s="1"/>
  <c r="I34" i="6" s="1"/>
  <c r="J34" i="6" s="1"/>
  <c r="G405" i="6"/>
  <c r="H405" i="6" s="1"/>
  <c r="I405" i="6" s="1"/>
  <c r="J405" i="6" s="1"/>
  <c r="G775" i="6"/>
  <c r="H775" i="6" s="1"/>
  <c r="I775" i="6" s="1"/>
  <c r="J775" i="6" s="1"/>
  <c r="G215" i="6"/>
  <c r="H215" i="6" s="1"/>
  <c r="I215" i="6" s="1"/>
  <c r="J215" i="6" s="1"/>
  <c r="G700" i="6"/>
  <c r="H700" i="6" s="1"/>
  <c r="I700" i="6" s="1"/>
  <c r="J700" i="6" s="1"/>
  <c r="G490" i="6"/>
  <c r="H490" i="6" s="1"/>
  <c r="I490" i="6" s="1"/>
  <c r="J490" i="6" s="1"/>
  <c r="G335" i="6"/>
  <c r="H335" i="6" s="1"/>
  <c r="I335" i="6" s="1"/>
  <c r="J335" i="6" s="1"/>
  <c r="G227" i="6"/>
  <c r="H227" i="6" s="1"/>
  <c r="I227" i="6" s="1"/>
  <c r="J227" i="6" s="1"/>
  <c r="G356" i="6"/>
  <c r="H356" i="6" s="1"/>
  <c r="I356" i="6" s="1"/>
  <c r="J356" i="6" s="1"/>
  <c r="G74" i="6"/>
  <c r="H74" i="6" s="1"/>
  <c r="I74" i="6" s="1"/>
  <c r="J74" i="6" s="1"/>
  <c r="G852" i="6"/>
  <c r="H852" i="6" s="1"/>
  <c r="I852" i="6" s="1"/>
  <c r="J852" i="6" s="1"/>
  <c r="G572" i="6"/>
  <c r="H572" i="6" s="1"/>
  <c r="I572" i="6" s="1"/>
  <c r="J572" i="6" s="1"/>
  <c r="D572" i="11" s="1"/>
  <c r="G587" i="6"/>
  <c r="H587" i="6" s="1"/>
  <c r="I587" i="6" s="1"/>
  <c r="J587" i="6" s="1"/>
  <c r="D587" i="11" s="1"/>
  <c r="G243" i="6"/>
  <c r="H243" i="6" s="1"/>
  <c r="I243" i="6" s="1"/>
  <c r="J243" i="6" s="1"/>
  <c r="G175" i="6"/>
  <c r="H175" i="6" s="1"/>
  <c r="I175" i="6" s="1"/>
  <c r="J175" i="6" s="1"/>
  <c r="G339" i="6"/>
  <c r="H339" i="6" s="1"/>
  <c r="I339" i="6" s="1"/>
  <c r="J339" i="6" s="1"/>
  <c r="G583" i="6"/>
  <c r="H583" i="6" s="1"/>
  <c r="I583" i="6" s="1"/>
  <c r="J583" i="6" s="1"/>
  <c r="D583" i="11" s="1"/>
  <c r="G592" i="6"/>
  <c r="H592" i="6" s="1"/>
  <c r="I592" i="6" s="1"/>
  <c r="J592" i="6" s="1"/>
  <c r="D592" i="11" s="1"/>
  <c r="G748" i="6"/>
  <c r="H748" i="6" s="1"/>
  <c r="I748" i="6" s="1"/>
  <c r="J748" i="6" s="1"/>
  <c r="G465" i="6"/>
  <c r="H465" i="6" s="1"/>
  <c r="I465" i="6" s="1"/>
  <c r="J465" i="6" s="1"/>
  <c r="G222" i="6"/>
  <c r="H222" i="6" s="1"/>
  <c r="I222" i="6" s="1"/>
  <c r="J222" i="6" s="1"/>
  <c r="G801" i="6"/>
  <c r="H801" i="6" s="1"/>
  <c r="I801" i="6" s="1"/>
  <c r="J801" i="6" s="1"/>
  <c r="G330" i="6"/>
  <c r="H330" i="6" s="1"/>
  <c r="I330" i="6" s="1"/>
  <c r="J330" i="6" s="1"/>
  <c r="G522" i="6"/>
  <c r="H522" i="6" s="1"/>
  <c r="I522" i="6" s="1"/>
  <c r="J522" i="6" s="1"/>
  <c r="D522" i="11" s="1"/>
  <c r="G28" i="6"/>
  <c r="H28" i="6" s="1"/>
  <c r="I28" i="6" s="1"/>
  <c r="J28" i="6" s="1"/>
  <c r="G581" i="6"/>
  <c r="H581" i="6" s="1"/>
  <c r="I581" i="6" s="1"/>
  <c r="J581" i="6" s="1"/>
  <c r="D581" i="11" s="1"/>
  <c r="G109" i="6"/>
  <c r="H109" i="6" s="1"/>
  <c r="I109" i="6" s="1"/>
  <c r="J109" i="6" s="1"/>
  <c r="G342" i="6"/>
  <c r="H342" i="6" s="1"/>
  <c r="I342" i="6" s="1"/>
  <c r="J342" i="6" s="1"/>
  <c r="G308" i="6"/>
  <c r="H308" i="6" s="1"/>
  <c r="I308" i="6" s="1"/>
  <c r="J308" i="6" s="1"/>
  <c r="G754" i="6"/>
  <c r="H754" i="6" s="1"/>
  <c r="I754" i="6" s="1"/>
  <c r="J754" i="6" s="1"/>
  <c r="G526" i="6"/>
  <c r="H526" i="6" s="1"/>
  <c r="I526" i="6" s="1"/>
  <c r="J526" i="6" s="1"/>
  <c r="D526" i="11" s="1"/>
  <c r="G429" i="6"/>
  <c r="H429" i="6" s="1"/>
  <c r="I429" i="6" s="1"/>
  <c r="J429" i="6" s="1"/>
  <c r="G660" i="6"/>
  <c r="H660" i="6" s="1"/>
  <c r="I660" i="6" s="1"/>
  <c r="J660" i="6" s="1"/>
  <c r="D660" i="11" s="1"/>
  <c r="J17" i="10"/>
  <c r="L16" i="10"/>
  <c r="G512" i="6"/>
  <c r="H512" i="6" s="1"/>
  <c r="I512" i="6" s="1"/>
  <c r="J512" i="6" s="1"/>
  <c r="D512" i="11" s="1"/>
  <c r="G93" i="6"/>
  <c r="H93" i="6" s="1"/>
  <c r="I93" i="6" s="1"/>
  <c r="J93" i="6" s="1"/>
  <c r="G86" i="6"/>
  <c r="H86" i="6" s="1"/>
  <c r="I86" i="6" s="1"/>
  <c r="J86" i="6" s="1"/>
  <c r="G805" i="6"/>
  <c r="H805" i="6" s="1"/>
  <c r="I805" i="6" s="1"/>
  <c r="J805" i="6" s="1"/>
  <c r="G128" i="6"/>
  <c r="H128" i="6" s="1"/>
  <c r="I128" i="6" s="1"/>
  <c r="J128" i="6" s="1"/>
  <c r="G807" i="6"/>
  <c r="H807" i="6" s="1"/>
  <c r="I807" i="6" s="1"/>
  <c r="J807" i="6" s="1"/>
  <c r="G286" i="6"/>
  <c r="H286" i="6" s="1"/>
  <c r="I286" i="6" s="1"/>
  <c r="J286" i="6" s="1"/>
  <c r="G716" i="6"/>
  <c r="H716" i="6" s="1"/>
  <c r="I716" i="6" s="1"/>
  <c r="J716" i="6" s="1"/>
  <c r="G142" i="6"/>
  <c r="H142" i="6" s="1"/>
  <c r="I142" i="6" s="1"/>
  <c r="J142" i="6" s="1"/>
  <c r="G377" i="6"/>
  <c r="H377" i="6" s="1"/>
  <c r="I377" i="6" s="1"/>
  <c r="J377" i="6" s="1"/>
  <c r="G393" i="6"/>
  <c r="H393" i="6" s="1"/>
  <c r="I393" i="6" s="1"/>
  <c r="J393" i="6" s="1"/>
  <c r="G584" i="6"/>
  <c r="H584" i="6" s="1"/>
  <c r="I584" i="6" s="1"/>
  <c r="J584" i="6" s="1"/>
  <c r="D584" i="11" s="1"/>
  <c r="G519" i="6"/>
  <c r="H519" i="6" s="1"/>
  <c r="I519" i="6" s="1"/>
  <c r="J519" i="6" s="1"/>
  <c r="D519" i="11" s="1"/>
  <c r="G725" i="6"/>
  <c r="H725" i="6" s="1"/>
  <c r="I725" i="6" s="1"/>
  <c r="J725" i="6" s="1"/>
  <c r="G77" i="6"/>
  <c r="H77" i="6" s="1"/>
  <c r="I77" i="6" s="1"/>
  <c r="J77" i="6" s="1"/>
  <c r="G151" i="6"/>
  <c r="H151" i="6" s="1"/>
  <c r="I151" i="6" s="1"/>
  <c r="J151" i="6" s="1"/>
  <c r="G89" i="6"/>
  <c r="H89" i="6" s="1"/>
  <c r="I89" i="6" s="1"/>
  <c r="J89" i="6" s="1"/>
  <c r="G417" i="6"/>
  <c r="H417" i="6" s="1"/>
  <c r="I417" i="6" s="1"/>
  <c r="J417" i="6" s="1"/>
  <c r="G132" i="6"/>
  <c r="H132" i="6" s="1"/>
  <c r="I132" i="6" s="1"/>
  <c r="J132" i="6" s="1"/>
  <c r="G767" i="6"/>
  <c r="H767" i="6" s="1"/>
  <c r="I767" i="6" s="1"/>
  <c r="J767" i="6" s="1"/>
  <c r="G458" i="6"/>
  <c r="H458" i="6" s="1"/>
  <c r="I458" i="6" s="1"/>
  <c r="J458" i="6" s="1"/>
  <c r="G570" i="6"/>
  <c r="H570" i="6" s="1"/>
  <c r="I570" i="6" s="1"/>
  <c r="J570" i="6" s="1"/>
  <c r="D570" i="11" s="1"/>
  <c r="G153" i="6"/>
  <c r="H153" i="6" s="1"/>
  <c r="I153" i="6" s="1"/>
  <c r="J153" i="6" s="1"/>
  <c r="G216" i="6"/>
  <c r="H216" i="6" s="1"/>
  <c r="I216" i="6" s="1"/>
  <c r="J216" i="6" s="1"/>
  <c r="G671" i="6"/>
  <c r="H671" i="6" s="1"/>
  <c r="I671" i="6" s="1"/>
  <c r="J671" i="6" s="1"/>
  <c r="D671" i="11" s="1"/>
  <c r="G698" i="6"/>
  <c r="H698" i="6" s="1"/>
  <c r="I698" i="6" s="1"/>
  <c r="J698" i="6" s="1"/>
  <c r="G604" i="6"/>
  <c r="H604" i="6" s="1"/>
  <c r="I604" i="6" s="1"/>
  <c r="J604" i="6" s="1"/>
  <c r="D604" i="11" s="1"/>
  <c r="G568" i="6"/>
  <c r="H568" i="6" s="1"/>
  <c r="I568" i="6" s="1"/>
  <c r="J568" i="6" s="1"/>
  <c r="D568" i="11" s="1"/>
  <c r="G287" i="6"/>
  <c r="H287" i="6" s="1"/>
  <c r="I287" i="6" s="1"/>
  <c r="J287" i="6" s="1"/>
  <c r="G64" i="6"/>
  <c r="H64" i="6" s="1"/>
  <c r="I64" i="6" s="1"/>
  <c r="J64" i="6" s="1"/>
  <c r="G322" i="6"/>
  <c r="H322" i="6" s="1"/>
  <c r="I322" i="6" s="1"/>
  <c r="J322" i="6" s="1"/>
  <c r="G539" i="6"/>
  <c r="H539" i="6" s="1"/>
  <c r="I539" i="6" s="1"/>
  <c r="J539" i="6" s="1"/>
  <c r="D539" i="11" s="1"/>
  <c r="G758" i="6"/>
  <c r="H758" i="6" s="1"/>
  <c r="I758" i="6" s="1"/>
  <c r="J758" i="6" s="1"/>
  <c r="G610" i="6"/>
  <c r="H610" i="6" s="1"/>
  <c r="I610" i="6" s="1"/>
  <c r="J610" i="6" s="1"/>
  <c r="D610" i="11" s="1"/>
  <c r="G520" i="6"/>
  <c r="H520" i="6" s="1"/>
  <c r="I520" i="6" s="1"/>
  <c r="J520" i="6" s="1"/>
  <c r="D520" i="11" s="1"/>
  <c r="G42" i="6"/>
  <c r="H42" i="6" s="1"/>
  <c r="I42" i="6" s="1"/>
  <c r="J42" i="6" s="1"/>
  <c r="G720" i="6"/>
  <c r="H720" i="6" s="1"/>
  <c r="I720" i="6" s="1"/>
  <c r="J720" i="6" s="1"/>
  <c r="G289" i="6"/>
  <c r="H289" i="6" s="1"/>
  <c r="I289" i="6" s="1"/>
  <c r="J289" i="6" s="1"/>
  <c r="G826" i="6"/>
  <c r="H826" i="6" s="1"/>
  <c r="I826" i="6" s="1"/>
  <c r="J826" i="6" s="1"/>
  <c r="G299" i="6"/>
  <c r="H299" i="6" s="1"/>
  <c r="I299" i="6" s="1"/>
  <c r="J299" i="6" s="1"/>
  <c r="G231" i="6"/>
  <c r="H231" i="6" s="1"/>
  <c r="I231" i="6" s="1"/>
  <c r="J231" i="6" s="1"/>
  <c r="G681" i="6"/>
  <c r="H681" i="6" s="1"/>
  <c r="I681" i="6" s="1"/>
  <c r="J681" i="6" s="1"/>
  <c r="G739" i="6"/>
  <c r="H739" i="6" s="1"/>
  <c r="I739" i="6" s="1"/>
  <c r="J739" i="6" s="1"/>
  <c r="G121" i="6"/>
  <c r="H121" i="6" s="1"/>
  <c r="I121" i="6" s="1"/>
  <c r="J121" i="6" s="1"/>
  <c r="G179" i="6"/>
  <c r="H179" i="6" s="1"/>
  <c r="I179" i="6" s="1"/>
  <c r="J179" i="6" s="1"/>
  <c r="G585" i="6"/>
  <c r="H585" i="6" s="1"/>
  <c r="I585" i="6" s="1"/>
  <c r="J585" i="6" s="1"/>
  <c r="D585" i="11" s="1"/>
  <c r="G400" i="6"/>
  <c r="H400" i="6" s="1"/>
  <c r="I400" i="6" s="1"/>
  <c r="J400" i="6" s="1"/>
  <c r="G206" i="6"/>
  <c r="H206" i="6" s="1"/>
  <c r="I206" i="6" s="1"/>
  <c r="J206" i="6" s="1"/>
  <c r="G251" i="6"/>
  <c r="H251" i="6" s="1"/>
  <c r="I251" i="6" s="1"/>
  <c r="J251" i="6" s="1"/>
  <c r="G376" i="6"/>
  <c r="H376" i="6" s="1"/>
  <c r="I376" i="6" s="1"/>
  <c r="J376" i="6" s="1"/>
  <c r="G637" i="6"/>
  <c r="H637" i="6" s="1"/>
  <c r="I637" i="6" s="1"/>
  <c r="J637" i="6" s="1"/>
  <c r="D637" i="11" s="1"/>
  <c r="G650" i="6"/>
  <c r="H650" i="6" s="1"/>
  <c r="I650" i="6" s="1"/>
  <c r="J650" i="6" s="1"/>
  <c r="D650" i="11" s="1"/>
  <c r="G447" i="6"/>
  <c r="H447" i="6" s="1"/>
  <c r="I447" i="6" s="1"/>
  <c r="J447" i="6" s="1"/>
  <c r="G47" i="6"/>
  <c r="H47" i="6" s="1"/>
  <c r="I47" i="6" s="1"/>
  <c r="J47" i="6" s="1"/>
  <c r="G401" i="6"/>
  <c r="H401" i="6" s="1"/>
  <c r="I401" i="6" s="1"/>
  <c r="J401" i="6" s="1"/>
  <c r="G770" i="6"/>
  <c r="H770" i="6" s="1"/>
  <c r="I770" i="6" s="1"/>
  <c r="J770" i="6" s="1"/>
  <c r="G771" i="6"/>
  <c r="H771" i="6" s="1"/>
  <c r="I771" i="6" s="1"/>
  <c r="J771" i="6" s="1"/>
  <c r="G273" i="6"/>
  <c r="H273" i="6" s="1"/>
  <c r="I273" i="6" s="1"/>
  <c r="J273" i="6" s="1"/>
  <c r="G421" i="6"/>
  <c r="H421" i="6" s="1"/>
  <c r="I421" i="6" s="1"/>
  <c r="J421" i="6" s="1"/>
  <c r="G239" i="6"/>
  <c r="H239" i="6" s="1"/>
  <c r="I239" i="6" s="1"/>
  <c r="J239" i="6" s="1"/>
  <c r="G288" i="6"/>
  <c r="H288" i="6" s="1"/>
  <c r="I288" i="6" s="1"/>
  <c r="J288" i="6" s="1"/>
  <c r="G712" i="6"/>
  <c r="H712" i="6" s="1"/>
  <c r="I712" i="6" s="1"/>
  <c r="J712" i="6" s="1"/>
  <c r="G849" i="6"/>
  <c r="H849" i="6" s="1"/>
  <c r="I849" i="6" s="1"/>
  <c r="J849" i="6" s="1"/>
  <c r="G683" i="6"/>
  <c r="H683" i="6" s="1"/>
  <c r="I683" i="6" s="1"/>
  <c r="J683" i="6" s="1"/>
  <c r="G245" i="6"/>
  <c r="H245" i="6" s="1"/>
  <c r="I245" i="6" s="1"/>
  <c r="J245" i="6" s="1"/>
  <c r="G200" i="6"/>
  <c r="H200" i="6" s="1"/>
  <c r="I200" i="6" s="1"/>
  <c r="J200" i="6" s="1"/>
  <c r="G722" i="6"/>
  <c r="H722" i="6" s="1"/>
  <c r="I722" i="6" s="1"/>
  <c r="J722" i="6" s="1"/>
  <c r="G398" i="6"/>
  <c r="H398" i="6" s="1"/>
  <c r="I398" i="6" s="1"/>
  <c r="J398" i="6" s="1"/>
  <c r="G270" i="6"/>
  <c r="H270" i="6" s="1"/>
  <c r="I270" i="6" s="1"/>
  <c r="J270" i="6" s="1"/>
  <c r="G205" i="6"/>
  <c r="H205" i="6" s="1"/>
  <c r="I205" i="6" s="1"/>
  <c r="J205" i="6" s="1"/>
  <c r="G820" i="6"/>
  <c r="H820" i="6" s="1"/>
  <c r="I820" i="6" s="1"/>
  <c r="J820" i="6" s="1"/>
  <c r="G213" i="6"/>
  <c r="H213" i="6" s="1"/>
  <c r="I213" i="6" s="1"/>
  <c r="J213" i="6" s="1"/>
  <c r="G253" i="6"/>
  <c r="H253" i="6" s="1"/>
  <c r="I253" i="6" s="1"/>
  <c r="J253" i="6" s="1"/>
  <c r="G804" i="6"/>
  <c r="H804" i="6" s="1"/>
  <c r="I804" i="6" s="1"/>
  <c r="J804" i="6" s="1"/>
  <c r="G148" i="6"/>
  <c r="H148" i="6" s="1"/>
  <c r="I148" i="6" s="1"/>
  <c r="J148" i="6" s="1"/>
  <c r="G422" i="6"/>
  <c r="H422" i="6" s="1"/>
  <c r="I422" i="6" s="1"/>
  <c r="J422" i="6" s="1"/>
  <c r="G90" i="6"/>
  <c r="H90" i="6" s="1"/>
  <c r="I90" i="6" s="1"/>
  <c r="J90" i="6" s="1"/>
  <c r="G134" i="6"/>
  <c r="H134" i="6" s="1"/>
  <c r="I134" i="6" s="1"/>
  <c r="J134" i="6" s="1"/>
  <c r="G202" i="6"/>
  <c r="H202" i="6" s="1"/>
  <c r="I202" i="6" s="1"/>
  <c r="J202" i="6" s="1"/>
  <c r="K16" i="10"/>
  <c r="I17" i="10"/>
  <c r="G432" i="6"/>
  <c r="H432" i="6" s="1"/>
  <c r="I432" i="6" s="1"/>
  <c r="J432" i="6" s="1"/>
  <c r="G110" i="6"/>
  <c r="H110" i="6" s="1"/>
  <c r="I110" i="6" s="1"/>
  <c r="J110" i="6" s="1"/>
  <c r="G500" i="6"/>
  <c r="H500" i="6" s="1"/>
  <c r="I500" i="6" s="1"/>
  <c r="J500" i="6" s="1"/>
  <c r="D500" i="11" s="1"/>
  <c r="G831" i="6"/>
  <c r="H831" i="6" s="1"/>
  <c r="I831" i="6" s="1"/>
  <c r="J831" i="6" s="1"/>
  <c r="G523" i="6"/>
  <c r="H523" i="6" s="1"/>
  <c r="I523" i="6" s="1"/>
  <c r="J523" i="6" s="1"/>
  <c r="D523" i="11" s="1"/>
  <c r="G710" i="6"/>
  <c r="H710" i="6" s="1"/>
  <c r="I710" i="6" s="1"/>
  <c r="J710" i="6" s="1"/>
  <c r="G387" i="6"/>
  <c r="H387" i="6" s="1"/>
  <c r="I387" i="6" s="1"/>
  <c r="J387" i="6" s="1"/>
  <c r="G310" i="6"/>
  <c r="H310" i="6" s="1"/>
  <c r="I310" i="6" s="1"/>
  <c r="J310" i="6" s="1"/>
  <c r="G478" i="6"/>
  <c r="H478" i="6" s="1"/>
  <c r="I478" i="6" s="1"/>
  <c r="J478" i="6" s="1"/>
  <c r="G695" i="6"/>
  <c r="H695" i="6" s="1"/>
  <c r="I695" i="6" s="1"/>
  <c r="J695" i="6" s="1"/>
  <c r="G185" i="6"/>
  <c r="H185" i="6" s="1"/>
  <c r="I185" i="6" s="1"/>
  <c r="J185" i="6" s="1"/>
  <c r="G158" i="6"/>
  <c r="H158" i="6" s="1"/>
  <c r="I158" i="6" s="1"/>
  <c r="J158" i="6" s="1"/>
  <c r="G96" i="6"/>
  <c r="H96" i="6" s="1"/>
  <c r="I96" i="6" s="1"/>
  <c r="J96" i="6" s="1"/>
  <c r="G182" i="6"/>
  <c r="H182" i="6" s="1"/>
  <c r="I182" i="6" s="1"/>
  <c r="J182" i="6" s="1"/>
  <c r="G371" i="6"/>
  <c r="H371" i="6" s="1"/>
  <c r="I371" i="6" s="1"/>
  <c r="J371" i="6" s="1"/>
  <c r="G181" i="6"/>
  <c r="H181" i="6" s="1"/>
  <c r="I181" i="6" s="1"/>
  <c r="J181" i="6" s="1"/>
  <c r="G207" i="6"/>
  <c r="H207" i="6" s="1"/>
  <c r="I207" i="6" s="1"/>
  <c r="J207" i="6" s="1"/>
  <c r="G697" i="6"/>
  <c r="H697" i="6" s="1"/>
  <c r="I697" i="6" s="1"/>
  <c r="J697" i="6" s="1"/>
  <c r="G257" i="6"/>
  <c r="H257" i="6" s="1"/>
  <c r="I257" i="6" s="1"/>
  <c r="J257" i="6" s="1"/>
  <c r="G355" i="6"/>
  <c r="H355" i="6" s="1"/>
  <c r="I355" i="6" s="1"/>
  <c r="J355" i="6" s="1"/>
  <c r="G408" i="6"/>
  <c r="H408" i="6" s="1"/>
  <c r="I408" i="6" s="1"/>
  <c r="J408" i="6" s="1"/>
  <c r="G384" i="6"/>
  <c r="H384" i="6" s="1"/>
  <c r="I384" i="6" s="1"/>
  <c r="J384" i="6" s="1"/>
  <c r="G366" i="6"/>
  <c r="H366" i="6" s="1"/>
  <c r="I366" i="6" s="1"/>
  <c r="J366" i="6" s="1"/>
  <c r="G777" i="6"/>
  <c r="H777" i="6" s="1"/>
  <c r="I777" i="6" s="1"/>
  <c r="J777" i="6" s="1"/>
  <c r="G154" i="6"/>
  <c r="H154" i="6" s="1"/>
  <c r="I154" i="6" s="1"/>
  <c r="J154" i="6" s="1"/>
  <c r="G135" i="6"/>
  <c r="H135" i="6" s="1"/>
  <c r="I135" i="6" s="1"/>
  <c r="J135" i="6" s="1"/>
  <c r="G439" i="6"/>
  <c r="H439" i="6" s="1"/>
  <c r="I439" i="6" s="1"/>
  <c r="J439" i="6" s="1"/>
  <c r="G57" i="6"/>
  <c r="H57" i="6" s="1"/>
  <c r="I57" i="6" s="1"/>
  <c r="J57" i="6" s="1"/>
  <c r="G628" i="6"/>
  <c r="H628" i="6" s="1"/>
  <c r="I628" i="6" s="1"/>
  <c r="J628" i="6" s="1"/>
  <c r="D628" i="11" s="1"/>
  <c r="G87" i="6"/>
  <c r="H87" i="6" s="1"/>
  <c r="I87" i="6" s="1"/>
  <c r="J87" i="6" s="1"/>
  <c r="G679" i="6"/>
  <c r="H679" i="6" s="1"/>
  <c r="I679" i="6" s="1"/>
  <c r="J679" i="6" s="1"/>
  <c r="G22" i="6"/>
  <c r="H22" i="6" s="1"/>
  <c r="I22" i="6" s="1"/>
  <c r="J22" i="6" s="1"/>
  <c r="G740" i="6"/>
  <c r="H740" i="6" s="1"/>
  <c r="I740" i="6" s="1"/>
  <c r="J740" i="6" s="1"/>
  <c r="G25" i="6"/>
  <c r="H25" i="6" s="1"/>
  <c r="I25" i="6" s="1"/>
  <c r="J25" i="6" s="1"/>
  <c r="G485" i="6"/>
  <c r="H485" i="6" s="1"/>
  <c r="I485" i="6" s="1"/>
  <c r="J485" i="6" s="1"/>
  <c r="G723" i="6"/>
  <c r="H723" i="6" s="1"/>
  <c r="I723" i="6" s="1"/>
  <c r="J723" i="6" s="1"/>
  <c r="G845" i="6"/>
  <c r="H845" i="6" s="1"/>
  <c r="I845" i="6" s="1"/>
  <c r="J845" i="6" s="1"/>
  <c r="G689" i="6"/>
  <c r="H689" i="6" s="1"/>
  <c r="I689" i="6" s="1"/>
  <c r="J689" i="6" s="1"/>
  <c r="G766" i="6"/>
  <c r="H766" i="6" s="1"/>
  <c r="I766" i="6" s="1"/>
  <c r="J766" i="6" s="1"/>
  <c r="G690" i="6"/>
  <c r="H690" i="6" s="1"/>
  <c r="I690" i="6" s="1"/>
  <c r="J690" i="6" s="1"/>
  <c r="G449" i="6"/>
  <c r="H449" i="6" s="1"/>
  <c r="I449" i="6" s="1"/>
  <c r="J449" i="6" s="1"/>
  <c r="G127" i="6"/>
  <c r="H127" i="6" s="1"/>
  <c r="I127" i="6" s="1"/>
  <c r="J127" i="6" s="1"/>
  <c r="G258" i="6"/>
  <c r="H258" i="6" s="1"/>
  <c r="I258" i="6" s="1"/>
  <c r="J258" i="6" s="1"/>
  <c r="G138" i="6"/>
  <c r="H138" i="6" s="1"/>
  <c r="I138" i="6" s="1"/>
  <c r="J138" i="6" s="1"/>
  <c r="G779" i="6"/>
  <c r="H779" i="6" s="1"/>
  <c r="I779" i="6" s="1"/>
  <c r="J779" i="6" s="1"/>
  <c r="G190" i="6"/>
  <c r="H190" i="6" s="1"/>
  <c r="I190" i="6" s="1"/>
  <c r="J190" i="6" s="1"/>
  <c r="G614" i="6"/>
  <c r="H614" i="6" s="1"/>
  <c r="I614" i="6" s="1"/>
  <c r="J614" i="6" s="1"/>
  <c r="D614" i="11" s="1"/>
  <c r="G119" i="6"/>
  <c r="H119" i="6" s="1"/>
  <c r="I119" i="6" s="1"/>
  <c r="J119" i="6" s="1"/>
  <c r="G293" i="6"/>
  <c r="H293" i="6" s="1"/>
  <c r="I293" i="6" s="1"/>
  <c r="J293" i="6" s="1"/>
  <c r="G160" i="6"/>
  <c r="H160" i="6" s="1"/>
  <c r="I160" i="6" s="1"/>
  <c r="J160" i="6" s="1"/>
  <c r="G450" i="6"/>
  <c r="H450" i="6" s="1"/>
  <c r="I450" i="6" s="1"/>
  <c r="J450" i="6" s="1"/>
  <c r="G203" i="6"/>
  <c r="H203" i="6" s="1"/>
  <c r="I203" i="6" s="1"/>
  <c r="J203" i="6" s="1"/>
  <c r="G665" i="6"/>
  <c r="H665" i="6" s="1"/>
  <c r="I665" i="6" s="1"/>
  <c r="J665" i="6" s="1"/>
  <c r="D665" i="11" s="1"/>
  <c r="G122" i="6"/>
  <c r="H122" i="6" s="1"/>
  <c r="I122" i="6" s="1"/>
  <c r="J122" i="6" s="1"/>
  <c r="G20" i="6"/>
  <c r="H20" i="6" s="1"/>
  <c r="I20" i="6" s="1"/>
  <c r="J20" i="6" s="1"/>
  <c r="G261" i="6"/>
  <c r="H261" i="6" s="1"/>
  <c r="I261" i="6" s="1"/>
  <c r="J261" i="6" s="1"/>
  <c r="G78" i="6"/>
  <c r="H78" i="6" s="1"/>
  <c r="I78" i="6" s="1"/>
  <c r="J78" i="6" s="1"/>
  <c r="G223" i="6"/>
  <c r="H223" i="6" s="1"/>
  <c r="I223" i="6" s="1"/>
  <c r="J223" i="6" s="1"/>
  <c r="G437" i="6"/>
  <c r="H437" i="6" s="1"/>
  <c r="I437" i="6" s="1"/>
  <c r="J437" i="6" s="1"/>
  <c r="G229" i="6"/>
  <c r="H229" i="6" s="1"/>
  <c r="I229" i="6" s="1"/>
  <c r="J229" i="6" s="1"/>
  <c r="G155" i="6"/>
  <c r="H155" i="6" s="1"/>
  <c r="I155" i="6" s="1"/>
  <c r="J155" i="6" s="1"/>
  <c r="G209" i="6"/>
  <c r="H209" i="6" s="1"/>
  <c r="I209" i="6" s="1"/>
  <c r="J209" i="6" s="1"/>
  <c r="G73" i="6"/>
  <c r="H73" i="6" s="1"/>
  <c r="I73" i="6" s="1"/>
  <c r="J73" i="6" s="1"/>
  <c r="G839" i="6"/>
  <c r="H839" i="6" s="1"/>
  <c r="I839" i="6" s="1"/>
  <c r="J839" i="6" s="1"/>
  <c r="G137" i="6"/>
  <c r="H137" i="6" s="1"/>
  <c r="I137" i="6" s="1"/>
  <c r="J137" i="6" s="1"/>
  <c r="G84" i="6"/>
  <c r="H84" i="6" s="1"/>
  <c r="I84" i="6" s="1"/>
  <c r="J84" i="6" s="1"/>
  <c r="G248" i="6"/>
  <c r="H248" i="6" s="1"/>
  <c r="I248" i="6" s="1"/>
  <c r="J248" i="6" s="1"/>
  <c r="G238" i="6"/>
  <c r="H238" i="6" s="1"/>
  <c r="I238" i="6" s="1"/>
  <c r="J238" i="6" s="1"/>
  <c r="G129" i="6"/>
  <c r="H129" i="6" s="1"/>
  <c r="I129" i="6" s="1"/>
  <c r="J129" i="6" s="1"/>
  <c r="G688" i="6"/>
  <c r="H688" i="6" s="1"/>
  <c r="I688" i="6" s="1"/>
  <c r="J688" i="6" s="1"/>
  <c r="G815" i="6"/>
  <c r="H815" i="6" s="1"/>
  <c r="I815" i="6" s="1"/>
  <c r="J815" i="6" s="1"/>
  <c r="G459" i="6"/>
  <c r="H459" i="6" s="1"/>
  <c r="I459" i="6" s="1"/>
  <c r="J459" i="6" s="1"/>
  <c r="G701" i="6"/>
  <c r="H701" i="6" s="1"/>
  <c r="I701" i="6" s="1"/>
  <c r="J701" i="6" s="1"/>
  <c r="G348" i="6"/>
  <c r="H348" i="6" s="1"/>
  <c r="I348" i="6" s="1"/>
  <c r="J348" i="6" s="1"/>
  <c r="G274" i="6"/>
  <c r="H274" i="6" s="1"/>
  <c r="I274" i="6" s="1"/>
  <c r="J274" i="6" s="1"/>
  <c r="G749" i="6"/>
  <c r="H749" i="6" s="1"/>
  <c r="I749" i="6" s="1"/>
  <c r="J749" i="6" s="1"/>
  <c r="G436" i="6"/>
  <c r="H436" i="6" s="1"/>
  <c r="I436" i="6" s="1"/>
  <c r="J436" i="6" s="1"/>
  <c r="G161" i="6"/>
  <c r="H161" i="6" s="1"/>
  <c r="I161" i="6" s="1"/>
  <c r="J161" i="6" s="1"/>
  <c r="G268" i="6"/>
  <c r="H268" i="6" s="1"/>
  <c r="I268" i="6" s="1"/>
  <c r="J268" i="6" s="1"/>
  <c r="G434" i="6"/>
  <c r="H434" i="6" s="1"/>
  <c r="I434" i="6" s="1"/>
  <c r="J434" i="6" s="1"/>
  <c r="G835" i="6"/>
  <c r="H835" i="6" s="1"/>
  <c r="I835" i="6" s="1"/>
  <c r="J835" i="6" s="1"/>
  <c r="G472" i="6"/>
  <c r="H472" i="6" s="1"/>
  <c r="I472" i="6" s="1"/>
  <c r="J472" i="6" s="1"/>
  <c r="G435" i="6"/>
  <c r="H435" i="6" s="1"/>
  <c r="I435" i="6" s="1"/>
  <c r="J435" i="6" s="1"/>
  <c r="G793" i="6"/>
  <c r="H793" i="6" s="1"/>
  <c r="I793" i="6" s="1"/>
  <c r="J793" i="6" s="1"/>
  <c r="G803" i="6"/>
  <c r="H803" i="6" s="1"/>
  <c r="I803" i="6" s="1"/>
  <c r="J803" i="6" s="1"/>
  <c r="G824" i="6"/>
  <c r="H824" i="6" s="1"/>
  <c r="I824" i="6" s="1"/>
  <c r="J824" i="6" s="1"/>
  <c r="G46" i="6"/>
  <c r="H46" i="6" s="1"/>
  <c r="I46" i="6" s="1"/>
  <c r="J46" i="6" s="1"/>
  <c r="G24" i="6"/>
  <c r="H24" i="6" s="1"/>
  <c r="I24" i="6" s="1"/>
  <c r="J24" i="6" s="1"/>
  <c r="G259" i="6"/>
  <c r="H259" i="6" s="1"/>
  <c r="I259" i="6" s="1"/>
  <c r="J259" i="6" s="1"/>
  <c r="G407" i="6"/>
  <c r="H407" i="6" s="1"/>
  <c r="I407" i="6" s="1"/>
  <c r="J407" i="6" s="1"/>
  <c r="G117" i="6"/>
  <c r="H117" i="6" s="1"/>
  <c r="I117" i="6" s="1"/>
  <c r="J117" i="6" s="1"/>
  <c r="G620" i="6"/>
  <c r="H620" i="6" s="1"/>
  <c r="I620" i="6" s="1"/>
  <c r="J620" i="6" s="1"/>
  <c r="D620" i="11" s="1"/>
  <c r="G91" i="6"/>
  <c r="H91" i="6" s="1"/>
  <c r="I91" i="6" s="1"/>
  <c r="J91" i="6" s="1"/>
  <c r="G165" i="6"/>
  <c r="H165" i="6" s="1"/>
  <c r="I165" i="6" s="1"/>
  <c r="J165" i="6" s="1"/>
  <c r="G338" i="6"/>
  <c r="H338" i="6" s="1"/>
  <c r="I338" i="6" s="1"/>
  <c r="J338" i="6" s="1"/>
  <c r="G83" i="6"/>
  <c r="H83" i="6" s="1"/>
  <c r="I83" i="6" s="1"/>
  <c r="J83" i="6" s="1"/>
  <c r="G323" i="6"/>
  <c r="H323" i="6" s="1"/>
  <c r="I323" i="6" s="1"/>
  <c r="J323" i="6" s="1"/>
  <c r="G52" i="6"/>
  <c r="H52" i="6" s="1"/>
  <c r="I52" i="6" s="1"/>
  <c r="J52" i="6" s="1"/>
  <c r="G621" i="6"/>
  <c r="H621" i="6" s="1"/>
  <c r="I621" i="6" s="1"/>
  <c r="J621" i="6" s="1"/>
  <c r="D621" i="11" s="1"/>
  <c r="G59" i="6"/>
  <c r="H59" i="6" s="1"/>
  <c r="I59" i="6" s="1"/>
  <c r="J59" i="6" s="1"/>
  <c r="G92" i="6"/>
  <c r="H92" i="6" s="1"/>
  <c r="I92" i="6" s="1"/>
  <c r="J92" i="6" s="1"/>
  <c r="G799" i="6"/>
  <c r="H799" i="6" s="1"/>
  <c r="I799" i="6" s="1"/>
  <c r="J799" i="6" s="1"/>
  <c r="G204" i="6"/>
  <c r="H204" i="6" s="1"/>
  <c r="I204" i="6" s="1"/>
  <c r="J204" i="6" s="1"/>
  <c r="G668" i="6"/>
  <c r="H668" i="6" s="1"/>
  <c r="I668" i="6" s="1"/>
  <c r="J668" i="6" s="1"/>
  <c r="D668" i="11" s="1"/>
  <c r="G307" i="6"/>
  <c r="H307" i="6" s="1"/>
  <c r="I307" i="6" s="1"/>
  <c r="J307" i="6" s="1"/>
  <c r="G471" i="6"/>
  <c r="H471" i="6" s="1"/>
  <c r="I471" i="6" s="1"/>
  <c r="J471" i="6" s="1"/>
  <c r="G838" i="6"/>
  <c r="H838" i="6" s="1"/>
  <c r="I838" i="6" s="1"/>
  <c r="J838" i="6" s="1"/>
  <c r="G823" i="6"/>
  <c r="H823" i="6" s="1"/>
  <c r="I823" i="6" s="1"/>
  <c r="J823" i="6" s="1"/>
  <c r="G768" i="6"/>
  <c r="H768" i="6" s="1"/>
  <c r="I768" i="6" s="1"/>
  <c r="J768" i="6" s="1"/>
  <c r="G199" i="6"/>
  <c r="H199" i="6" s="1"/>
  <c r="I199" i="6" s="1"/>
  <c r="J199" i="6" s="1"/>
  <c r="G623" i="6"/>
  <c r="H623" i="6" s="1"/>
  <c r="I623" i="6" s="1"/>
  <c r="J623" i="6" s="1"/>
  <c r="D623" i="11" s="1"/>
  <c r="G156" i="6"/>
  <c r="H156" i="6" s="1"/>
  <c r="I156" i="6" s="1"/>
  <c r="J156" i="6" s="1"/>
  <c r="G691" i="6"/>
  <c r="H691" i="6" s="1"/>
  <c r="I691" i="6" s="1"/>
  <c r="J691" i="6" s="1"/>
  <c r="G291" i="6"/>
  <c r="H291" i="6" s="1"/>
  <c r="I291" i="6" s="1"/>
  <c r="J291" i="6" s="1"/>
  <c r="G822" i="6"/>
  <c r="H822" i="6" s="1"/>
  <c r="I822" i="6" s="1"/>
  <c r="J822" i="6" s="1"/>
  <c r="G350" i="6"/>
  <c r="H350" i="6" s="1"/>
  <c r="I350" i="6" s="1"/>
  <c r="J350" i="6" s="1"/>
  <c r="G105" i="6"/>
  <c r="H105" i="6" s="1"/>
  <c r="I105" i="6" s="1"/>
  <c r="J105" i="6" s="1"/>
  <c r="G499" i="6"/>
  <c r="H499" i="6" s="1"/>
  <c r="I499" i="6" s="1"/>
  <c r="J499" i="6" s="1"/>
  <c r="D499" i="11" s="1"/>
  <c r="G103" i="6"/>
  <c r="H103" i="6" s="1"/>
  <c r="I103" i="6" s="1"/>
  <c r="J103" i="6" s="1"/>
  <c r="G825" i="6"/>
  <c r="H825" i="6" s="1"/>
  <c r="I825" i="6" s="1"/>
  <c r="J825" i="6" s="1"/>
  <c r="G528" i="6"/>
  <c r="H528" i="6" s="1"/>
  <c r="I528" i="6" s="1"/>
  <c r="J528" i="6" s="1"/>
  <c r="D528" i="11" s="1"/>
  <c r="G694" i="6"/>
  <c r="H694" i="6" s="1"/>
  <c r="I694" i="6" s="1"/>
  <c r="J694" i="6" s="1"/>
  <c r="G298" i="6"/>
  <c r="H298" i="6" s="1"/>
  <c r="I298" i="6" s="1"/>
  <c r="J298" i="6" s="1"/>
  <c r="G43" i="6"/>
  <c r="H43" i="6" s="1"/>
  <c r="I43" i="6" s="1"/>
  <c r="J43" i="6" s="1"/>
  <c r="G300" i="6"/>
  <c r="H300" i="6" s="1"/>
  <c r="I300" i="6" s="1"/>
  <c r="J300" i="6" s="1"/>
  <c r="G702" i="6"/>
  <c r="H702" i="6" s="1"/>
  <c r="I702" i="6" s="1"/>
  <c r="J702" i="6" s="1"/>
  <c r="I18" i="10" l="1"/>
  <c r="K17" i="10"/>
  <c r="A16" i="11"/>
  <c r="N16" i="10"/>
  <c r="M16" i="10"/>
  <c r="J18" i="10"/>
  <c r="L17" i="10"/>
  <c r="J19" i="10" l="1"/>
  <c r="L18" i="10"/>
  <c r="O16" i="10"/>
  <c r="M17" i="10"/>
  <c r="A17" i="11"/>
  <c r="N17" i="10"/>
  <c r="I19" i="10"/>
  <c r="K18" i="10"/>
  <c r="A18" i="11" l="1"/>
  <c r="N18" i="10"/>
  <c r="M18" i="10"/>
  <c r="O18" i="10" s="1"/>
  <c r="O17" i="10"/>
  <c r="I20" i="10"/>
  <c r="K19" i="10"/>
  <c r="J20" i="10"/>
  <c r="L19" i="10"/>
  <c r="J21" i="10" l="1"/>
  <c r="L20" i="10"/>
  <c r="A19" i="11"/>
  <c r="M19" i="10"/>
  <c r="N19" i="10"/>
  <c r="I21" i="10"/>
  <c r="K20" i="10"/>
  <c r="A20" i="11" l="1"/>
  <c r="N20" i="10"/>
  <c r="M20" i="10"/>
  <c r="O20" i="10" s="1"/>
  <c r="I22" i="10"/>
  <c r="K21" i="10"/>
  <c r="O19" i="10"/>
  <c r="J22" i="10"/>
  <c r="L21" i="10"/>
  <c r="L22" i="10" l="1"/>
  <c r="J23" i="10"/>
  <c r="A21" i="11"/>
  <c r="M21" i="10"/>
  <c r="N21" i="10"/>
  <c r="K22" i="10"/>
  <c r="I23" i="10"/>
  <c r="A22" i="11" l="1"/>
  <c r="N22" i="10"/>
  <c r="M22" i="10"/>
  <c r="O22" i="10" s="1"/>
  <c r="I24" i="10"/>
  <c r="K23" i="10"/>
  <c r="O21" i="10"/>
  <c r="J24" i="10"/>
  <c r="L23" i="10"/>
  <c r="J25" i="10" l="1"/>
  <c r="L24" i="10"/>
  <c r="A23" i="11"/>
  <c r="M23" i="10"/>
  <c r="N23" i="10"/>
  <c r="I25" i="10"/>
  <c r="K24" i="10"/>
  <c r="A24" i="11" l="1"/>
  <c r="N24" i="10"/>
  <c r="M24" i="10"/>
  <c r="O24" i="10" s="1"/>
  <c r="I26" i="10"/>
  <c r="K25" i="10"/>
  <c r="O23" i="10"/>
  <c r="J26" i="10"/>
  <c r="L25" i="10"/>
  <c r="A25" i="11" l="1"/>
  <c r="M25" i="10"/>
  <c r="N25" i="10"/>
  <c r="I27" i="10"/>
  <c r="K26" i="10"/>
  <c r="J27" i="10"/>
  <c r="L26" i="10"/>
  <c r="J28" i="10" l="1"/>
  <c r="L27" i="10"/>
  <c r="A26" i="11"/>
  <c r="N26" i="10"/>
  <c r="M26" i="10"/>
  <c r="O26" i="10" s="1"/>
  <c r="I28" i="10"/>
  <c r="K27" i="10"/>
  <c r="O25" i="10"/>
  <c r="A27" i="11" l="1"/>
  <c r="N27" i="10"/>
  <c r="M27" i="10"/>
  <c r="O27" i="10" s="1"/>
  <c r="I29" i="10"/>
  <c r="K28" i="10"/>
  <c r="J29" i="10"/>
  <c r="L28" i="10"/>
  <c r="L29" i="10" l="1"/>
  <c r="J30" i="10"/>
  <c r="I30" i="10"/>
  <c r="K29" i="10"/>
  <c r="A28" i="11"/>
  <c r="N28" i="10"/>
  <c r="M28" i="10"/>
  <c r="O28" i="10" s="1"/>
  <c r="A29" i="11" l="1"/>
  <c r="M29" i="10"/>
  <c r="O29" i="10" s="1"/>
  <c r="P29" i="10" s="1"/>
  <c r="N29" i="10"/>
  <c r="J31" i="10"/>
  <c r="L30" i="10"/>
  <c r="K30" i="10"/>
  <c r="I31" i="10"/>
  <c r="A30" i="11" l="1"/>
  <c r="N30" i="10"/>
  <c r="M30" i="10"/>
  <c r="O30" i="10" s="1"/>
  <c r="P30" i="10" s="1"/>
  <c r="I32" i="10"/>
  <c r="K31" i="10"/>
  <c r="J32" i="10"/>
  <c r="L31" i="10"/>
  <c r="A31" i="11" l="1"/>
  <c r="N31" i="10"/>
  <c r="M31" i="10"/>
  <c r="O31" i="10" s="1"/>
  <c r="P31" i="10" s="1"/>
  <c r="I33" i="10"/>
  <c r="K32" i="10"/>
  <c r="L32" i="10"/>
  <c r="J33" i="10"/>
  <c r="L33" i="10" l="1"/>
  <c r="J34" i="10"/>
  <c r="A32" i="11"/>
  <c r="M32" i="10"/>
  <c r="N32" i="10"/>
  <c r="K33" i="10"/>
  <c r="I34" i="10"/>
  <c r="O32" i="10" l="1"/>
  <c r="P32" i="10" s="1"/>
  <c r="K34" i="10"/>
  <c r="I35" i="10"/>
  <c r="N33" i="10"/>
  <c r="M33" i="10"/>
  <c r="O33" i="10" s="1"/>
  <c r="J35" i="10"/>
  <c r="L34" i="10"/>
  <c r="L35" i="10" l="1"/>
  <c r="J36" i="10"/>
  <c r="I36" i="10"/>
  <c r="K35" i="10"/>
  <c r="N34" i="10"/>
  <c r="M34" i="10"/>
  <c r="O34" i="10" s="1"/>
  <c r="P33" i="10"/>
  <c r="M35" i="10" l="1"/>
  <c r="O35" i="10" s="1"/>
  <c r="N35" i="10"/>
  <c r="P34" i="10"/>
  <c r="P35" i="10" s="1"/>
  <c r="K36" i="10"/>
  <c r="I37" i="10"/>
  <c r="L36" i="10"/>
  <c r="J37" i="10"/>
  <c r="M36" i="10" l="1"/>
  <c r="N36" i="10"/>
  <c r="J38" i="10"/>
  <c r="L37" i="10"/>
  <c r="K37" i="10"/>
  <c r="I38" i="10"/>
  <c r="N37" i="10" l="1"/>
  <c r="M37" i="10"/>
  <c r="O37" i="10" s="1"/>
  <c r="L38" i="10"/>
  <c r="J39" i="10"/>
  <c r="I39" i="10"/>
  <c r="K38" i="10"/>
  <c r="O36" i="10"/>
  <c r="P36" i="10" s="1"/>
  <c r="P37" i="10" s="1"/>
  <c r="K39" i="10" l="1"/>
  <c r="I40" i="10"/>
  <c r="M38" i="10"/>
  <c r="O38" i="10" s="1"/>
  <c r="P38" i="10" s="1"/>
  <c r="N38" i="10"/>
  <c r="L39" i="10"/>
  <c r="J40" i="10"/>
  <c r="P39" i="10" l="1"/>
  <c r="I41" i="10"/>
  <c r="K40" i="10"/>
  <c r="J41" i="10"/>
  <c r="L40" i="10"/>
  <c r="N39" i="10"/>
  <c r="M39" i="10"/>
  <c r="O39" i="10" s="1"/>
  <c r="I42" i="10" l="1"/>
  <c r="K41" i="10"/>
  <c r="L41" i="10"/>
  <c r="J42" i="10"/>
  <c r="N40" i="10"/>
  <c r="M40" i="10"/>
  <c r="O40" i="10" s="1"/>
  <c r="P40" i="10" s="1"/>
  <c r="K42" i="10" l="1"/>
  <c r="I43" i="10"/>
  <c r="J43" i="10"/>
  <c r="L42" i="10"/>
  <c r="M41" i="10"/>
  <c r="N41" i="10"/>
  <c r="K43" i="10" l="1"/>
  <c r="I44" i="10"/>
  <c r="O41" i="10"/>
  <c r="P41" i="10" s="1"/>
  <c r="J44" i="10"/>
  <c r="L43" i="10"/>
  <c r="N42" i="10"/>
  <c r="M42" i="10"/>
  <c r="O42" i="10" s="1"/>
  <c r="I45" i="10" l="1"/>
  <c r="K44" i="10"/>
  <c r="J45" i="10"/>
  <c r="L44" i="10"/>
  <c r="P42" i="10"/>
  <c r="M43" i="10"/>
  <c r="N43" i="10"/>
  <c r="L45" i="10" l="1"/>
  <c r="J46" i="10"/>
  <c r="O43" i="10"/>
  <c r="P43" i="10"/>
  <c r="N44" i="10"/>
  <c r="M44" i="10"/>
  <c r="O44" i="10" s="1"/>
  <c r="I46" i="10"/>
  <c r="K45" i="10"/>
  <c r="M45" i="10" l="1"/>
  <c r="O45" i="10" s="1"/>
  <c r="N45" i="10"/>
  <c r="K46" i="10"/>
  <c r="I47" i="10"/>
  <c r="L46" i="10"/>
  <c r="J47" i="10"/>
  <c r="P44" i="10"/>
  <c r="P45" i="10" s="1"/>
  <c r="J48" i="10" l="1"/>
  <c r="L47" i="10"/>
  <c r="N46" i="10"/>
  <c r="M46" i="10"/>
  <c r="I48" i="10"/>
  <c r="K47" i="10"/>
  <c r="I49" i="10" l="1"/>
  <c r="K48" i="10"/>
  <c r="N47" i="10"/>
  <c r="M47" i="10"/>
  <c r="O47" i="10" s="1"/>
  <c r="O46" i="10"/>
  <c r="P46" i="10" s="1"/>
  <c r="P47" i="10" s="1"/>
  <c r="J49" i="10"/>
  <c r="L48" i="10"/>
  <c r="L49" i="10" l="1"/>
  <c r="J50" i="10"/>
  <c r="M48" i="10"/>
  <c r="N48" i="10"/>
  <c r="K49" i="10"/>
  <c r="I50" i="10"/>
  <c r="N49" i="10" l="1"/>
  <c r="M49" i="10"/>
  <c r="O49" i="10" s="1"/>
  <c r="I51" i="10"/>
  <c r="K50" i="10"/>
  <c r="J51" i="10"/>
  <c r="L50" i="10"/>
  <c r="O48" i="10"/>
  <c r="P48" i="10" s="1"/>
  <c r="P49" i="10" s="1"/>
  <c r="J52" i="10" l="1"/>
  <c r="L51" i="10"/>
  <c r="N50" i="10"/>
  <c r="M50" i="10"/>
  <c r="O50" i="10" s="1"/>
  <c r="P50" i="10" s="1"/>
  <c r="I52" i="10"/>
  <c r="K51" i="10"/>
  <c r="K52" i="10" l="1"/>
  <c r="I53" i="10"/>
  <c r="N51" i="10"/>
  <c r="M51" i="10"/>
  <c r="O51" i="10" s="1"/>
  <c r="P51" i="10" s="1"/>
  <c r="L52" i="10"/>
  <c r="J53" i="10"/>
  <c r="L53" i="10" l="1"/>
  <c r="J54" i="10"/>
  <c r="K53" i="10"/>
  <c r="I54" i="10"/>
  <c r="M52" i="10"/>
  <c r="N52" i="10"/>
  <c r="J55" i="10" l="1"/>
  <c r="L54" i="10"/>
  <c r="O52" i="10"/>
  <c r="P52" i="10" s="1"/>
  <c r="I55" i="10"/>
  <c r="K54" i="10"/>
  <c r="N53" i="10"/>
  <c r="M53" i="10"/>
  <c r="K55" i="10" l="1"/>
  <c r="I56" i="10"/>
  <c r="O53" i="10"/>
  <c r="N54" i="10"/>
  <c r="M54" i="10"/>
  <c r="O54" i="10" s="1"/>
  <c r="P53" i="10"/>
  <c r="P54" i="10" s="1"/>
  <c r="L55" i="10"/>
  <c r="J56" i="10"/>
  <c r="J57" i="10" l="1"/>
  <c r="L56" i="10"/>
  <c r="I57" i="10"/>
  <c r="K56" i="10"/>
  <c r="M55" i="10"/>
  <c r="O55" i="10" s="1"/>
  <c r="P55" i="10" s="1"/>
  <c r="N55" i="10"/>
  <c r="I58" i="10" l="1"/>
  <c r="K57" i="10"/>
  <c r="N56" i="10"/>
  <c r="M56" i="10"/>
  <c r="O56" i="10" s="1"/>
  <c r="P56" i="10" s="1"/>
  <c r="J58" i="10"/>
  <c r="L57" i="10"/>
  <c r="L58" i="10" l="1"/>
  <c r="J59" i="10"/>
  <c r="N57" i="10"/>
  <c r="M57" i="10"/>
  <c r="O57" i="10" s="1"/>
  <c r="P57" i="10" s="1"/>
  <c r="K58" i="10"/>
  <c r="I59" i="10"/>
  <c r="N58" i="10" l="1"/>
  <c r="M58" i="10"/>
  <c r="O58" i="10" s="1"/>
  <c r="P58" i="10" s="1"/>
  <c r="K59" i="10"/>
  <c r="I60" i="10"/>
  <c r="J60" i="10"/>
  <c r="L59" i="10"/>
  <c r="J61" i="10" l="1"/>
  <c r="L60" i="10"/>
  <c r="I61" i="10"/>
  <c r="K60" i="10"/>
  <c r="N59" i="10"/>
  <c r="M59" i="10"/>
  <c r="O59" i="10" l="1"/>
  <c r="P59" i="10" s="1"/>
  <c r="N60" i="10"/>
  <c r="M60" i="10"/>
  <c r="O60" i="10" s="1"/>
  <c r="K61" i="10"/>
  <c r="I62" i="10"/>
  <c r="L61" i="10"/>
  <c r="J62" i="10"/>
  <c r="N61" i="10" l="1"/>
  <c r="M61" i="10"/>
  <c r="O61" i="10" s="1"/>
  <c r="J63" i="10"/>
  <c r="L62" i="10"/>
  <c r="I63" i="10"/>
  <c r="K62" i="10"/>
  <c r="P60" i="10"/>
  <c r="P61" i="10" s="1"/>
  <c r="N62" i="10" l="1"/>
  <c r="M62" i="10"/>
  <c r="O62" i="10" s="1"/>
  <c r="P62" i="10" s="1"/>
  <c r="I64" i="10"/>
  <c r="K63" i="10"/>
  <c r="J64" i="10"/>
  <c r="L63" i="10"/>
  <c r="L64" i="10" l="1"/>
  <c r="J65" i="10"/>
  <c r="N63" i="10"/>
  <c r="M63" i="10"/>
  <c r="O63" i="10" s="1"/>
  <c r="P63" i="10" s="1"/>
  <c r="K64" i="10"/>
  <c r="I65" i="10"/>
  <c r="M64" i="10" l="1"/>
  <c r="N64" i="10"/>
  <c r="K65" i="10"/>
  <c r="I66" i="10"/>
  <c r="J66" i="10"/>
  <c r="L65" i="10"/>
  <c r="I67" i="10" l="1"/>
  <c r="K66" i="10"/>
  <c r="J67" i="10"/>
  <c r="L66" i="10"/>
  <c r="N65" i="10"/>
  <c r="M65" i="10"/>
  <c r="O65" i="10" s="1"/>
  <c r="O64" i="10"/>
  <c r="P64" i="10" s="1"/>
  <c r="P65" i="10" s="1"/>
  <c r="L67" i="10" l="1"/>
  <c r="J68" i="10"/>
  <c r="N66" i="10"/>
  <c r="M66" i="10"/>
  <c r="K67" i="10"/>
  <c r="I68" i="10"/>
  <c r="N67" i="10" l="1"/>
  <c r="M67" i="10"/>
  <c r="O67" i="10" s="1"/>
  <c r="K68" i="10"/>
  <c r="I69" i="10"/>
  <c r="O66" i="10"/>
  <c r="P66" i="10" s="1"/>
  <c r="P67" i="10" s="1"/>
  <c r="L68" i="10"/>
  <c r="J69" i="10"/>
  <c r="J70" i="10" l="1"/>
  <c r="L69" i="10"/>
  <c r="N68" i="10"/>
  <c r="M68" i="10"/>
  <c r="O68" i="10" s="1"/>
  <c r="P68" i="10"/>
  <c r="I70" i="10"/>
  <c r="K69" i="10"/>
  <c r="N69" i="10" l="1"/>
  <c r="M69" i="10"/>
  <c r="O69" i="10" s="1"/>
  <c r="P69" i="10" s="1"/>
  <c r="K70" i="10"/>
  <c r="I71" i="10"/>
  <c r="J71" i="10"/>
  <c r="L70" i="10"/>
  <c r="J72" i="10" l="1"/>
  <c r="L71" i="10"/>
  <c r="I72" i="10"/>
  <c r="K71" i="10"/>
  <c r="N70" i="10"/>
  <c r="M70" i="10"/>
  <c r="O70" i="10" s="1"/>
  <c r="P70" i="10" s="1"/>
  <c r="I73" i="10" l="1"/>
  <c r="K72" i="10"/>
  <c r="N71" i="10"/>
  <c r="M71" i="10"/>
  <c r="O71" i="10" s="1"/>
  <c r="P71" i="10" s="1"/>
  <c r="J73" i="10"/>
  <c r="L72" i="10"/>
  <c r="L73" i="10" l="1"/>
  <c r="J74" i="10"/>
  <c r="N72" i="10"/>
  <c r="M72" i="10"/>
  <c r="O72" i="10" s="1"/>
  <c r="P72" i="10" s="1"/>
  <c r="K73" i="10"/>
  <c r="I74" i="10"/>
  <c r="N73" i="10" l="1"/>
  <c r="M73" i="10"/>
  <c r="O73" i="10" s="1"/>
  <c r="P73" i="10" s="1"/>
  <c r="I75" i="10"/>
  <c r="K74" i="10"/>
  <c r="J75" i="10"/>
  <c r="L74" i="10"/>
  <c r="J76" i="10" l="1"/>
  <c r="L75" i="10"/>
  <c r="N74" i="10"/>
  <c r="M74" i="10"/>
  <c r="O74" i="10" s="1"/>
  <c r="P74" i="10" s="1"/>
  <c r="I76" i="10"/>
  <c r="K75" i="10"/>
  <c r="K76" i="10" l="1"/>
  <c r="I77" i="10"/>
  <c r="N75" i="10"/>
  <c r="M75" i="10"/>
  <c r="O75" i="10" s="1"/>
  <c r="P75" i="10" s="1"/>
  <c r="L76" i="10"/>
  <c r="J77" i="10"/>
  <c r="L77" i="10" l="1"/>
  <c r="J78" i="10"/>
  <c r="K77" i="10"/>
  <c r="I78" i="10"/>
  <c r="M76" i="10"/>
  <c r="N76" i="10"/>
  <c r="J79" i="10" l="1"/>
  <c r="L78" i="10"/>
  <c r="O76" i="10"/>
  <c r="P76" i="10" s="1"/>
  <c r="I79" i="10"/>
  <c r="K78" i="10"/>
  <c r="N77" i="10"/>
  <c r="M77" i="10"/>
  <c r="O77" i="10" s="1"/>
  <c r="N78" i="10" l="1"/>
  <c r="M78" i="10"/>
  <c r="O78" i="10" s="1"/>
  <c r="K79" i="10"/>
  <c r="I80" i="10"/>
  <c r="P77" i="10"/>
  <c r="J80" i="10"/>
  <c r="L79" i="10"/>
  <c r="L80" i="10" l="1"/>
  <c r="J81" i="10"/>
  <c r="P78" i="10"/>
  <c r="I81" i="10"/>
  <c r="K80" i="10"/>
  <c r="M79" i="10"/>
  <c r="O79" i="10" s="1"/>
  <c r="N79" i="10"/>
  <c r="J82" i="10" l="1"/>
  <c r="L81" i="10"/>
  <c r="N80" i="10"/>
  <c r="M80" i="10"/>
  <c r="O80" i="10" s="1"/>
  <c r="I82" i="10"/>
  <c r="K81" i="10"/>
  <c r="P79" i="10"/>
  <c r="P80" i="10" s="1"/>
  <c r="N81" i="10" l="1"/>
  <c r="M81" i="10"/>
  <c r="O81" i="10" s="1"/>
  <c r="P81" i="10" s="1"/>
  <c r="K82" i="10"/>
  <c r="I83" i="10"/>
  <c r="L82" i="10"/>
  <c r="J83" i="10"/>
  <c r="J84" i="10" l="1"/>
  <c r="L83" i="10"/>
  <c r="K83" i="10"/>
  <c r="I84" i="10"/>
  <c r="M82" i="10"/>
  <c r="O82" i="10" s="1"/>
  <c r="P82" i="10" s="1"/>
  <c r="N82" i="10"/>
  <c r="I85" i="10" l="1"/>
  <c r="K84" i="10"/>
  <c r="N83" i="10"/>
  <c r="M83" i="10"/>
  <c r="O83" i="10" s="1"/>
  <c r="P83" i="10" s="1"/>
  <c r="J85" i="10"/>
  <c r="L84" i="10"/>
  <c r="L85" i="10" l="1"/>
  <c r="J86" i="10"/>
  <c r="N84" i="10"/>
  <c r="M84" i="10"/>
  <c r="O84" i="10" s="1"/>
  <c r="P84" i="10" s="1"/>
  <c r="K85" i="10"/>
  <c r="I86" i="10"/>
  <c r="N85" i="10" l="1"/>
  <c r="M85" i="10"/>
  <c r="O85" i="10" s="1"/>
  <c r="P85" i="10" s="1"/>
  <c r="I87" i="10"/>
  <c r="K86" i="10"/>
  <c r="J87" i="10"/>
  <c r="L86" i="10"/>
  <c r="J88" i="10" l="1"/>
  <c r="L87" i="10"/>
  <c r="N86" i="10"/>
  <c r="M86" i="10"/>
  <c r="O86" i="10" s="1"/>
  <c r="P86" i="10" s="1"/>
  <c r="I88" i="10"/>
  <c r="K87" i="10"/>
  <c r="K88" i="10" l="1"/>
  <c r="I89" i="10"/>
  <c r="N87" i="10"/>
  <c r="M87" i="10"/>
  <c r="O87" i="10" s="1"/>
  <c r="P87" i="10" s="1"/>
  <c r="L88" i="10"/>
  <c r="J89" i="10"/>
  <c r="J90" i="10" l="1"/>
  <c r="L89" i="10"/>
  <c r="K89" i="10"/>
  <c r="I90" i="10"/>
  <c r="M88" i="10"/>
  <c r="N88" i="10"/>
  <c r="O88" i="10" l="1"/>
  <c r="P88" i="10" s="1"/>
  <c r="I91" i="10"/>
  <c r="K90" i="10"/>
  <c r="N89" i="10"/>
  <c r="M89" i="10"/>
  <c r="O89" i="10" s="1"/>
  <c r="J91" i="10"/>
  <c r="L90" i="10"/>
  <c r="L91" i="10" l="1"/>
  <c r="J92" i="10"/>
  <c r="K91" i="10"/>
  <c r="I92" i="10"/>
  <c r="N90" i="10"/>
  <c r="M90" i="10"/>
  <c r="O90" i="10" s="1"/>
  <c r="P89" i="10"/>
  <c r="P90" i="10" s="1"/>
  <c r="K92" i="10" l="1"/>
  <c r="I93" i="10"/>
  <c r="N91" i="10"/>
  <c r="M91" i="10"/>
  <c r="O91" i="10" s="1"/>
  <c r="P91" i="10" s="1"/>
  <c r="J93" i="10"/>
  <c r="L92" i="10"/>
  <c r="J94" i="10" l="1"/>
  <c r="L93" i="10"/>
  <c r="I94" i="10"/>
  <c r="K93" i="10"/>
  <c r="N92" i="10"/>
  <c r="M92" i="10"/>
  <c r="O92" i="10" s="1"/>
  <c r="P92" i="10" s="1"/>
  <c r="N93" i="10" l="1"/>
  <c r="M93" i="10"/>
  <c r="O93" i="10" s="1"/>
  <c r="P93" i="10" s="1"/>
  <c r="I95" i="10"/>
  <c r="K94" i="10"/>
  <c r="L94" i="10"/>
  <c r="J95" i="10"/>
  <c r="J96" i="10" l="1"/>
  <c r="L95" i="10"/>
  <c r="M94" i="10"/>
  <c r="N94" i="10"/>
  <c r="I96" i="10"/>
  <c r="K95" i="10"/>
  <c r="K96" i="10" l="1"/>
  <c r="I97" i="10"/>
  <c r="N95" i="10"/>
  <c r="M95" i="10"/>
  <c r="O95" i="10" s="1"/>
  <c r="O94" i="10"/>
  <c r="P94" i="10" s="1"/>
  <c r="P95" i="10" s="1"/>
  <c r="L96" i="10"/>
  <c r="J97" i="10"/>
  <c r="L97" i="10" l="1"/>
  <c r="J98" i="10"/>
  <c r="K97" i="10"/>
  <c r="I98" i="10"/>
  <c r="N96" i="10"/>
  <c r="M96" i="10"/>
  <c r="O96" i="10" s="1"/>
  <c r="P96" i="10" s="1"/>
  <c r="L98" i="10" l="1"/>
  <c r="J99" i="10"/>
  <c r="K98" i="10"/>
  <c r="I99" i="10"/>
  <c r="N97" i="10"/>
  <c r="M97" i="10"/>
  <c r="O97" i="10" s="1"/>
  <c r="P97" i="10" s="1"/>
  <c r="K99" i="10" l="1"/>
  <c r="I100" i="10"/>
  <c r="N98" i="10"/>
  <c r="M98" i="10"/>
  <c r="O98" i="10" s="1"/>
  <c r="P98" i="10" s="1"/>
  <c r="L99" i="10"/>
  <c r="J100" i="10"/>
  <c r="L100" i="10" l="1"/>
  <c r="J101" i="10"/>
  <c r="K100" i="10"/>
  <c r="I101" i="10"/>
  <c r="N99" i="10"/>
  <c r="M99" i="10"/>
  <c r="O99" i="10" s="1"/>
  <c r="P99" i="10" s="1"/>
  <c r="N100" i="10" l="1"/>
  <c r="M100" i="10"/>
  <c r="O100" i="10" s="1"/>
  <c r="P100" i="10" s="1"/>
  <c r="I102" i="10"/>
  <c r="K101" i="10"/>
  <c r="J102" i="10"/>
  <c r="L101" i="10"/>
  <c r="N101" i="10" l="1"/>
  <c r="M101" i="10"/>
  <c r="O101" i="10" s="1"/>
  <c r="P101" i="10" s="1"/>
  <c r="J103" i="10"/>
  <c r="L102" i="10"/>
  <c r="K102" i="10"/>
  <c r="I103" i="10"/>
  <c r="K103" i="10" l="1"/>
  <c r="I104" i="10"/>
  <c r="N102" i="10"/>
  <c r="M102" i="10"/>
  <c r="L103" i="10"/>
  <c r="J104" i="10"/>
  <c r="J105" i="10" l="1"/>
  <c r="L104" i="10"/>
  <c r="O102" i="10"/>
  <c r="P102" i="10" s="1"/>
  <c r="I105" i="10"/>
  <c r="K104" i="10"/>
  <c r="N103" i="10"/>
  <c r="M103" i="10"/>
  <c r="I106" i="10" l="1"/>
  <c r="K105" i="10"/>
  <c r="O103" i="10"/>
  <c r="P103" i="10" s="1"/>
  <c r="P104" i="10" s="1"/>
  <c r="N104" i="10"/>
  <c r="M104" i="10"/>
  <c r="O104" i="10" s="1"/>
  <c r="J106" i="10"/>
  <c r="L105" i="10"/>
  <c r="L106" i="10" l="1"/>
  <c r="J107" i="10"/>
  <c r="N105" i="10"/>
  <c r="M105" i="10"/>
  <c r="O105" i="10" s="1"/>
  <c r="P105" i="10" s="1"/>
  <c r="I107" i="10"/>
  <c r="K106" i="10"/>
  <c r="K107" i="10" l="1"/>
  <c r="I108" i="10"/>
  <c r="N106" i="10"/>
  <c r="M106" i="10"/>
  <c r="O106" i="10" s="1"/>
  <c r="P106" i="10" s="1"/>
  <c r="L107" i="10"/>
  <c r="J108" i="10"/>
  <c r="J109" i="10" l="1"/>
  <c r="L108" i="10"/>
  <c r="I109" i="10"/>
  <c r="K108" i="10"/>
  <c r="N107" i="10"/>
  <c r="M107" i="10"/>
  <c r="O107" i="10" s="1"/>
  <c r="P107" i="10" s="1"/>
  <c r="N108" i="10" l="1"/>
  <c r="M108" i="10"/>
  <c r="O108" i="10" s="1"/>
  <c r="P108" i="10" s="1"/>
  <c r="I110" i="10"/>
  <c r="K109" i="10"/>
  <c r="L109" i="10"/>
  <c r="J110" i="10"/>
  <c r="L110" i="10" l="1"/>
  <c r="J111" i="10"/>
  <c r="M109" i="10"/>
  <c r="N109" i="10"/>
  <c r="K110" i="10"/>
  <c r="I111" i="10"/>
  <c r="K111" i="10" l="1"/>
  <c r="I112" i="10"/>
  <c r="J112" i="10"/>
  <c r="L111" i="10"/>
  <c r="N110" i="10"/>
  <c r="M110" i="10"/>
  <c r="O110" i="10" s="1"/>
  <c r="O109" i="10"/>
  <c r="P109" i="10" s="1"/>
  <c r="P110" i="10" s="1"/>
  <c r="L112" i="10" l="1"/>
  <c r="J113" i="10"/>
  <c r="I113" i="10"/>
  <c r="K112" i="10"/>
  <c r="N111" i="10"/>
  <c r="M111" i="10"/>
  <c r="M112" i="10" l="1"/>
  <c r="N112" i="10"/>
  <c r="J114" i="10"/>
  <c r="L113" i="10"/>
  <c r="O111" i="10"/>
  <c r="P111" i="10" s="1"/>
  <c r="K113" i="10"/>
  <c r="I114" i="10"/>
  <c r="K114" i="10" l="1"/>
  <c r="I115" i="10"/>
  <c r="N113" i="10"/>
  <c r="M113" i="10"/>
  <c r="O113" i="10" s="1"/>
  <c r="J115" i="10"/>
  <c r="L114" i="10"/>
  <c r="O112" i="10"/>
  <c r="P112" i="10" s="1"/>
  <c r="P113" i="10" s="1"/>
  <c r="L115" i="10" l="1"/>
  <c r="J116" i="10"/>
  <c r="I116" i="10"/>
  <c r="K115" i="10"/>
  <c r="N114" i="10"/>
  <c r="M114" i="10"/>
  <c r="O114" i="10" s="1"/>
  <c r="P114" i="10" s="1"/>
  <c r="L116" i="10" l="1"/>
  <c r="J117" i="10"/>
  <c r="M115" i="10"/>
  <c r="N115" i="10"/>
  <c r="I117" i="10"/>
  <c r="K116" i="10"/>
  <c r="K117" i="10" l="1"/>
  <c r="I118" i="10"/>
  <c r="J118" i="10"/>
  <c r="L117" i="10"/>
  <c r="N116" i="10"/>
  <c r="M116" i="10"/>
  <c r="O116" i="10" s="1"/>
  <c r="O115" i="10"/>
  <c r="P115" i="10" s="1"/>
  <c r="P116" i="10" s="1"/>
  <c r="I119" i="10" l="1"/>
  <c r="K118" i="10"/>
  <c r="L118" i="10"/>
  <c r="J119" i="10"/>
  <c r="N117" i="10"/>
  <c r="M117" i="10"/>
  <c r="O117" i="10" s="1"/>
  <c r="P117" i="10" s="1"/>
  <c r="M118" i="10" l="1"/>
  <c r="N118" i="10"/>
  <c r="L119" i="10"/>
  <c r="J120" i="10"/>
  <c r="K119" i="10"/>
  <c r="I120" i="10"/>
  <c r="N119" i="10" l="1"/>
  <c r="M119" i="10"/>
  <c r="O119" i="10" s="1"/>
  <c r="J121" i="10"/>
  <c r="L120" i="10"/>
  <c r="K120" i="10"/>
  <c r="I121" i="10"/>
  <c r="O118" i="10"/>
  <c r="P118" i="10" s="1"/>
  <c r="P119" i="10" s="1"/>
  <c r="I122" i="10" l="1"/>
  <c r="K121" i="10"/>
  <c r="L121" i="10"/>
  <c r="J122" i="10"/>
  <c r="N120" i="10"/>
  <c r="M120" i="10"/>
  <c r="O120" i="10" s="1"/>
  <c r="P120" i="10" s="1"/>
  <c r="M121" i="10" l="1"/>
  <c r="N121" i="10"/>
  <c r="L122" i="10"/>
  <c r="J123" i="10"/>
  <c r="K122" i="10"/>
  <c r="I123" i="10"/>
  <c r="K123" i="10" l="1"/>
  <c r="I124" i="10"/>
  <c r="N122" i="10"/>
  <c r="M122" i="10"/>
  <c r="O122" i="10" s="1"/>
  <c r="J124" i="10"/>
  <c r="L123" i="10"/>
  <c r="O121" i="10"/>
  <c r="P121" i="10" s="1"/>
  <c r="P122" i="10" s="1"/>
  <c r="L124" i="10" l="1"/>
  <c r="J125" i="10"/>
  <c r="I125" i="10"/>
  <c r="K124" i="10"/>
  <c r="N123" i="10"/>
  <c r="M123" i="10"/>
  <c r="O123" i="10" l="1"/>
  <c r="P123" i="10" s="1"/>
  <c r="J126" i="10"/>
  <c r="L125" i="10"/>
  <c r="M124" i="10"/>
  <c r="N124" i="10"/>
  <c r="K125" i="10"/>
  <c r="I126" i="10"/>
  <c r="N125" i="10" l="1"/>
  <c r="M125" i="10"/>
  <c r="O125" i="10" s="1"/>
  <c r="K126" i="10"/>
  <c r="I127" i="10"/>
  <c r="J127" i="10"/>
  <c r="L126" i="10"/>
  <c r="O124" i="10"/>
  <c r="P124" i="10" s="1"/>
  <c r="P125" i="10" s="1"/>
  <c r="L127" i="10" l="1"/>
  <c r="J128" i="10"/>
  <c r="I128" i="10"/>
  <c r="K127" i="10"/>
  <c r="N126" i="10"/>
  <c r="M126" i="10"/>
  <c r="O126" i="10" s="1"/>
  <c r="P126" i="10" s="1"/>
  <c r="J129" i="10" l="1"/>
  <c r="L128" i="10"/>
  <c r="M127" i="10"/>
  <c r="N127" i="10"/>
  <c r="I129" i="10"/>
  <c r="K128" i="10"/>
  <c r="K129" i="10" l="1"/>
  <c r="I130" i="10"/>
  <c r="N128" i="10"/>
  <c r="M128" i="10"/>
  <c r="O128" i="10" s="1"/>
  <c r="O127" i="10"/>
  <c r="P127" i="10" s="1"/>
  <c r="P128" i="10" s="1"/>
  <c r="J130" i="10"/>
  <c r="L129" i="10"/>
  <c r="L130" i="10" l="1"/>
  <c r="J131" i="10"/>
  <c r="I131" i="10"/>
  <c r="K130" i="10"/>
  <c r="N129" i="10"/>
  <c r="M129" i="10"/>
  <c r="O129" i="10" s="1"/>
  <c r="P129" i="10" s="1"/>
  <c r="K131" i="10" l="1"/>
  <c r="I132" i="10"/>
  <c r="M130" i="10"/>
  <c r="N130" i="10"/>
  <c r="L131" i="10"/>
  <c r="J132" i="10"/>
  <c r="J133" i="10" l="1"/>
  <c r="L132" i="10"/>
  <c r="O130" i="10"/>
  <c r="P130" i="10" s="1"/>
  <c r="K132" i="10"/>
  <c r="I133" i="10"/>
  <c r="N131" i="10"/>
  <c r="M131" i="10"/>
  <c r="O131" i="10" s="1"/>
  <c r="N132" i="10" l="1"/>
  <c r="M132" i="10"/>
  <c r="O132" i="10" s="1"/>
  <c r="I134" i="10"/>
  <c r="K133" i="10"/>
  <c r="P131" i="10"/>
  <c r="P132" i="10" s="1"/>
  <c r="L133" i="10"/>
  <c r="J134" i="10"/>
  <c r="L134" i="10" l="1"/>
  <c r="J135" i="10"/>
  <c r="K134" i="10"/>
  <c r="I135" i="10"/>
  <c r="M133" i="10"/>
  <c r="N133" i="10"/>
  <c r="J136" i="10" l="1"/>
  <c r="L135" i="10"/>
  <c r="O133" i="10"/>
  <c r="P133" i="10" s="1"/>
  <c r="K135" i="10"/>
  <c r="I136" i="10"/>
  <c r="N134" i="10"/>
  <c r="M134" i="10"/>
  <c r="O134" i="10" s="1"/>
  <c r="N135" i="10" l="1"/>
  <c r="M135" i="10"/>
  <c r="O135" i="10" s="1"/>
  <c r="I137" i="10"/>
  <c r="K136" i="10"/>
  <c r="P134" i="10"/>
  <c r="P135" i="10" s="1"/>
  <c r="L136" i="10"/>
  <c r="J137" i="10"/>
  <c r="J138" i="10" l="1"/>
  <c r="L137" i="10"/>
  <c r="K137" i="10"/>
  <c r="I138" i="10"/>
  <c r="M136" i="10"/>
  <c r="N136" i="10"/>
  <c r="O136" i="10" l="1"/>
  <c r="P136" i="10" s="1"/>
  <c r="K138" i="10"/>
  <c r="I139" i="10"/>
  <c r="N137" i="10"/>
  <c r="M137" i="10"/>
  <c r="O137" i="10" s="1"/>
  <c r="J139" i="10"/>
  <c r="L138" i="10"/>
  <c r="I140" i="10" l="1"/>
  <c r="K139" i="10"/>
  <c r="N138" i="10"/>
  <c r="M138" i="10"/>
  <c r="O138" i="10" s="1"/>
  <c r="L139" i="10"/>
  <c r="J140" i="10"/>
  <c r="P137" i="10"/>
  <c r="P138" i="10" s="1"/>
  <c r="L140" i="10" l="1"/>
  <c r="J141" i="10"/>
  <c r="M139" i="10"/>
  <c r="N139" i="10"/>
  <c r="I141" i="10"/>
  <c r="K140" i="10"/>
  <c r="N140" i="10" l="1"/>
  <c r="M140" i="10"/>
  <c r="O140" i="10" s="1"/>
  <c r="K141" i="10"/>
  <c r="I142" i="10"/>
  <c r="O139" i="10"/>
  <c r="P139" i="10" s="1"/>
  <c r="P140" i="10" s="1"/>
  <c r="J142" i="10"/>
  <c r="L141" i="10"/>
  <c r="I143" i="10" l="1"/>
  <c r="K142" i="10"/>
  <c r="N141" i="10"/>
  <c r="M141" i="10"/>
  <c r="O141" i="10" s="1"/>
  <c r="P141" i="10" s="1"/>
  <c r="L142" i="10"/>
  <c r="J143" i="10"/>
  <c r="J144" i="10" l="1"/>
  <c r="L143" i="10"/>
  <c r="M142" i="10"/>
  <c r="N142" i="10"/>
  <c r="K143" i="10"/>
  <c r="I144" i="10"/>
  <c r="N143" i="10" l="1"/>
  <c r="M143" i="10"/>
  <c r="O143" i="10" s="1"/>
  <c r="K144" i="10"/>
  <c r="I145" i="10"/>
  <c r="O142" i="10"/>
  <c r="P142" i="10" s="1"/>
  <c r="P143" i="10" s="1"/>
  <c r="J145" i="10"/>
  <c r="L144" i="10"/>
  <c r="L145" i="10" l="1"/>
  <c r="J146" i="10"/>
  <c r="N144" i="10"/>
  <c r="M144" i="10"/>
  <c r="O144" i="10" s="1"/>
  <c r="P144" i="10" s="1"/>
  <c r="I146" i="10"/>
  <c r="K145" i="10"/>
  <c r="K146" i="10" l="1"/>
  <c r="I147" i="10"/>
  <c r="M145" i="10"/>
  <c r="N145" i="10"/>
  <c r="L146" i="10"/>
  <c r="J147" i="10"/>
  <c r="K147" i="10" l="1"/>
  <c r="I148" i="10"/>
  <c r="J148" i="10"/>
  <c r="L147" i="10"/>
  <c r="O145" i="10"/>
  <c r="P145" i="10" s="1"/>
  <c r="N146" i="10"/>
  <c r="M146" i="10"/>
  <c r="O146" i="10" s="1"/>
  <c r="L148" i="10" l="1"/>
  <c r="J149" i="10"/>
  <c r="P146" i="10"/>
  <c r="I149" i="10"/>
  <c r="K148" i="10"/>
  <c r="N147" i="10"/>
  <c r="M147" i="10"/>
  <c r="K149" i="10" l="1"/>
  <c r="I150" i="10"/>
  <c r="J150" i="10"/>
  <c r="L149" i="10"/>
  <c r="O147" i="10"/>
  <c r="P147" i="10" s="1"/>
  <c r="M148" i="10"/>
  <c r="N148" i="10"/>
  <c r="K150" i="10" l="1"/>
  <c r="I151" i="10"/>
  <c r="O148" i="10"/>
  <c r="P148" i="10" s="1"/>
  <c r="P149" i="10" s="1"/>
  <c r="J151" i="10"/>
  <c r="L150" i="10"/>
  <c r="N149" i="10"/>
  <c r="M149" i="10"/>
  <c r="O149" i="10" s="1"/>
  <c r="L151" i="10" l="1"/>
  <c r="J152" i="10"/>
  <c r="I152" i="10"/>
  <c r="K151" i="10"/>
  <c r="N150" i="10"/>
  <c r="M150" i="10"/>
  <c r="O150" i="10" s="1"/>
  <c r="P150" i="10" s="1"/>
  <c r="L152" i="10" l="1"/>
  <c r="J153" i="10"/>
  <c r="M151" i="10"/>
  <c r="N151" i="10"/>
  <c r="K152" i="10"/>
  <c r="I153" i="10"/>
  <c r="K153" i="10" l="1"/>
  <c r="I154" i="10"/>
  <c r="N152" i="10"/>
  <c r="M152" i="10"/>
  <c r="J154" i="10"/>
  <c r="L153" i="10"/>
  <c r="O151" i="10"/>
  <c r="P151" i="10" s="1"/>
  <c r="L154" i="10" l="1"/>
  <c r="J155" i="10"/>
  <c r="O152" i="10"/>
  <c r="P152" i="10" s="1"/>
  <c r="P153" i="10" s="1"/>
  <c r="I155" i="10"/>
  <c r="K154" i="10"/>
  <c r="N153" i="10"/>
  <c r="M153" i="10"/>
  <c r="O153" i="10" s="1"/>
  <c r="M154" i="10" l="1"/>
  <c r="N154" i="10"/>
  <c r="L155" i="10"/>
  <c r="J156" i="10"/>
  <c r="I156" i="10"/>
  <c r="K155" i="10"/>
  <c r="J157" i="10" l="1"/>
  <c r="L156" i="10"/>
  <c r="K156" i="10"/>
  <c r="I157" i="10"/>
  <c r="N155" i="10"/>
  <c r="M155" i="10"/>
  <c r="O155" i="10" s="1"/>
  <c r="O154" i="10"/>
  <c r="P154" i="10" s="1"/>
  <c r="P155" i="10" s="1"/>
  <c r="I158" i="10" l="1"/>
  <c r="K157" i="10"/>
  <c r="N156" i="10"/>
  <c r="M156" i="10"/>
  <c r="O156" i="10" s="1"/>
  <c r="P156" i="10" s="1"/>
  <c r="L157" i="10"/>
  <c r="J158" i="10"/>
  <c r="L158" i="10" l="1"/>
  <c r="J159" i="10"/>
  <c r="M157" i="10"/>
  <c r="N157" i="10"/>
  <c r="K158" i="10"/>
  <c r="I159" i="10"/>
  <c r="K159" i="10" l="1"/>
  <c r="I160" i="10"/>
  <c r="N158" i="10"/>
  <c r="M158" i="10"/>
  <c r="O158" i="10" s="1"/>
  <c r="O157" i="10"/>
  <c r="P157" i="10" s="1"/>
  <c r="P158" i="10" s="1"/>
  <c r="J160" i="10"/>
  <c r="L159" i="10"/>
  <c r="L160" i="10" l="1"/>
  <c r="J161" i="10"/>
  <c r="I161" i="10"/>
  <c r="K160" i="10"/>
  <c r="N159" i="10"/>
  <c r="M159" i="10"/>
  <c r="K161" i="10" l="1"/>
  <c r="I162" i="10"/>
  <c r="J162" i="10"/>
  <c r="L161" i="10"/>
  <c r="O159" i="10"/>
  <c r="P159" i="10" s="1"/>
  <c r="M160" i="10"/>
  <c r="N160" i="10"/>
  <c r="O160" i="10" l="1"/>
  <c r="P160" i="10" s="1"/>
  <c r="J163" i="10"/>
  <c r="L162" i="10"/>
  <c r="K162" i="10"/>
  <c r="I163" i="10"/>
  <c r="N161" i="10"/>
  <c r="M161" i="10"/>
  <c r="N162" i="10" l="1"/>
  <c r="M162" i="10"/>
  <c r="O162" i="10" s="1"/>
  <c r="I164" i="10"/>
  <c r="K163" i="10"/>
  <c r="L163" i="10"/>
  <c r="J164" i="10"/>
  <c r="O161" i="10"/>
  <c r="P161" i="10" s="1"/>
  <c r="P162" i="10" s="1"/>
  <c r="J165" i="10" l="1"/>
  <c r="L164" i="10"/>
  <c r="M163" i="10"/>
  <c r="N163" i="10"/>
  <c r="K164" i="10"/>
  <c r="I165" i="10"/>
  <c r="N164" i="10" l="1"/>
  <c r="M164" i="10"/>
  <c r="O164" i="10" s="1"/>
  <c r="K165" i="10"/>
  <c r="I166" i="10"/>
  <c r="O163" i="10"/>
  <c r="P163" i="10" s="1"/>
  <c r="P164" i="10" s="1"/>
  <c r="J166" i="10"/>
  <c r="L165" i="10"/>
  <c r="L166" i="10" l="1"/>
  <c r="J167" i="10"/>
  <c r="N165" i="10"/>
  <c r="M165" i="10"/>
  <c r="O165" i="10" s="1"/>
  <c r="P165" i="10" s="1"/>
  <c r="I167" i="10"/>
  <c r="K166" i="10"/>
  <c r="M166" i="10" l="1"/>
  <c r="N166" i="10"/>
  <c r="I168" i="10"/>
  <c r="K167" i="10"/>
  <c r="L167" i="10"/>
  <c r="J168" i="10"/>
  <c r="N167" i="10" l="1"/>
  <c r="M167" i="10"/>
  <c r="O167" i="10" s="1"/>
  <c r="J169" i="10"/>
  <c r="L168" i="10"/>
  <c r="K168" i="10"/>
  <c r="I169" i="10"/>
  <c r="O166" i="10"/>
  <c r="P166" i="10" s="1"/>
  <c r="P167" i="10" s="1"/>
  <c r="L169" i="10" l="1"/>
  <c r="J170" i="10"/>
  <c r="I170" i="10"/>
  <c r="K169" i="10"/>
  <c r="N168" i="10"/>
  <c r="M168" i="10"/>
  <c r="O168" i="10" s="1"/>
  <c r="P168" i="10" s="1"/>
  <c r="L170" i="10" l="1"/>
  <c r="J171" i="10"/>
  <c r="M169" i="10"/>
  <c r="N169" i="10"/>
  <c r="K170" i="10"/>
  <c r="I171" i="10"/>
  <c r="K171" i="10" l="1"/>
  <c r="I172" i="10"/>
  <c r="N170" i="10"/>
  <c r="M170" i="10"/>
  <c r="O170" i="10" s="1"/>
  <c r="O169" i="10"/>
  <c r="P169" i="10" s="1"/>
  <c r="P170" i="10" s="1"/>
  <c r="J172" i="10"/>
  <c r="L171" i="10"/>
  <c r="L172" i="10" l="1"/>
  <c r="J173" i="10"/>
  <c r="I173" i="10"/>
  <c r="K172" i="10"/>
  <c r="N171" i="10"/>
  <c r="M171" i="10"/>
  <c r="O171" i="10" s="1"/>
  <c r="P171" i="10" s="1"/>
  <c r="M172" i="10" l="1"/>
  <c r="N172" i="10"/>
  <c r="K173" i="10"/>
  <c r="I174" i="10"/>
  <c r="J174" i="10"/>
  <c r="L173" i="10"/>
  <c r="J175" i="10" l="1"/>
  <c r="L174" i="10"/>
  <c r="K174" i="10"/>
  <c r="I175" i="10"/>
  <c r="N173" i="10"/>
  <c r="M173" i="10"/>
  <c r="O173" i="10" s="1"/>
  <c r="O172" i="10"/>
  <c r="P172" i="10" s="1"/>
  <c r="P173" i="10" s="1"/>
  <c r="I176" i="10" l="1"/>
  <c r="K175" i="10"/>
  <c r="N174" i="10"/>
  <c r="M174" i="10"/>
  <c r="O174" i="10" s="1"/>
  <c r="P174" i="10" s="1"/>
  <c r="L175" i="10"/>
  <c r="J176" i="10"/>
  <c r="L176" i="10" l="1"/>
  <c r="J177" i="10"/>
  <c r="M175" i="10"/>
  <c r="N175" i="10"/>
  <c r="K176" i="10"/>
  <c r="I177" i="10"/>
  <c r="K177" i="10" l="1"/>
  <c r="I178" i="10"/>
  <c r="N176" i="10"/>
  <c r="M176" i="10"/>
  <c r="O176" i="10" s="1"/>
  <c r="O175" i="10"/>
  <c r="P175" i="10" s="1"/>
  <c r="P176" i="10" s="1"/>
  <c r="J178" i="10"/>
  <c r="L177" i="10"/>
  <c r="L178" i="10" l="1"/>
  <c r="J179" i="10"/>
  <c r="I179" i="10"/>
  <c r="K178" i="10"/>
  <c r="N177" i="10"/>
  <c r="M177" i="10"/>
  <c r="O177" i="10" s="1"/>
  <c r="P177" i="10" s="1"/>
  <c r="M178" i="10" l="1"/>
  <c r="N178" i="10"/>
  <c r="I180" i="10"/>
  <c r="K179" i="10"/>
  <c r="L179" i="10"/>
  <c r="J180" i="10"/>
  <c r="J181" i="10" l="1"/>
  <c r="L180" i="10"/>
  <c r="N179" i="10"/>
  <c r="M179" i="10"/>
  <c r="O179" i="10" s="1"/>
  <c r="K180" i="10"/>
  <c r="I181" i="10"/>
  <c r="O178" i="10"/>
  <c r="P178" i="10" s="1"/>
  <c r="P179" i="10" s="1"/>
  <c r="I182" i="10" l="1"/>
  <c r="K181" i="10"/>
  <c r="N180" i="10"/>
  <c r="M180" i="10"/>
  <c r="O180" i="10" s="1"/>
  <c r="P180" i="10" s="1"/>
  <c r="L181" i="10"/>
  <c r="J182" i="10"/>
  <c r="L182" i="10" l="1"/>
  <c r="J183" i="10"/>
  <c r="M181" i="10"/>
  <c r="N181" i="10"/>
  <c r="K182" i="10"/>
  <c r="I183" i="10"/>
  <c r="K183" i="10" l="1"/>
  <c r="I184" i="10"/>
  <c r="N182" i="10"/>
  <c r="M182" i="10"/>
  <c r="O182" i="10" s="1"/>
  <c r="O181" i="10"/>
  <c r="P181" i="10" s="1"/>
  <c r="P182" i="10" s="1"/>
  <c r="J184" i="10"/>
  <c r="L183" i="10"/>
  <c r="L184" i="10" l="1"/>
  <c r="J185" i="10"/>
  <c r="I185" i="10"/>
  <c r="K184" i="10"/>
  <c r="N183" i="10"/>
  <c r="M183" i="10"/>
  <c r="O183" i="10" s="1"/>
  <c r="P183" i="10" s="1"/>
  <c r="M184" i="10" l="1"/>
  <c r="N184" i="10"/>
  <c r="K185" i="10"/>
  <c r="I186" i="10"/>
  <c r="J186" i="10"/>
  <c r="L185" i="10"/>
  <c r="J187" i="10" l="1"/>
  <c r="L186" i="10"/>
  <c r="K186" i="10"/>
  <c r="I187" i="10"/>
  <c r="N185" i="10"/>
  <c r="M185" i="10"/>
  <c r="O185" i="10" s="1"/>
  <c r="O184" i="10"/>
  <c r="P184" i="10" s="1"/>
  <c r="P185" i="10" s="1"/>
  <c r="I188" i="10" l="1"/>
  <c r="K187" i="10"/>
  <c r="N186" i="10"/>
  <c r="M186" i="10"/>
  <c r="O186" i="10" s="1"/>
  <c r="P186" i="10" s="1"/>
  <c r="L187" i="10"/>
  <c r="J188" i="10"/>
  <c r="J189" i="10" l="1"/>
  <c r="L188" i="10"/>
  <c r="M187" i="10"/>
  <c r="N187" i="10"/>
  <c r="K188" i="10"/>
  <c r="I189" i="10"/>
  <c r="K189" i="10" l="1"/>
  <c r="I190" i="10"/>
  <c r="N188" i="10"/>
  <c r="M188" i="10"/>
  <c r="O188" i="10" s="1"/>
  <c r="O187" i="10"/>
  <c r="P187" i="10" s="1"/>
  <c r="P188" i="10" s="1"/>
  <c r="J190" i="10"/>
  <c r="L189" i="10"/>
  <c r="L190" i="10" l="1"/>
  <c r="J191" i="10"/>
  <c r="I191" i="10"/>
  <c r="K190" i="10"/>
  <c r="N189" i="10"/>
  <c r="M189" i="10"/>
  <c r="O189" i="10" s="1"/>
  <c r="P189" i="10" s="1"/>
  <c r="M190" i="10" l="1"/>
  <c r="N190" i="10"/>
  <c r="I192" i="10"/>
  <c r="K191" i="10"/>
  <c r="L191" i="10"/>
  <c r="J192" i="10"/>
  <c r="J193" i="10" l="1"/>
  <c r="L192" i="10"/>
  <c r="N191" i="10"/>
  <c r="M191" i="10"/>
  <c r="O191" i="10" s="1"/>
  <c r="K192" i="10"/>
  <c r="I193" i="10"/>
  <c r="O190" i="10"/>
  <c r="P190" i="10" s="1"/>
  <c r="P191" i="10" s="1"/>
  <c r="I194" i="10" l="1"/>
  <c r="K193" i="10"/>
  <c r="N192" i="10"/>
  <c r="M192" i="10"/>
  <c r="O192" i="10" s="1"/>
  <c r="P192" i="10" s="1"/>
  <c r="L193" i="10"/>
  <c r="J194" i="10"/>
  <c r="L194" i="10" l="1"/>
  <c r="J195" i="10"/>
  <c r="M193" i="10"/>
  <c r="N193" i="10"/>
  <c r="K194" i="10"/>
  <c r="I195" i="10"/>
  <c r="K195" i="10" l="1"/>
  <c r="I196" i="10"/>
  <c r="N194" i="10"/>
  <c r="M194" i="10"/>
  <c r="O194" i="10" s="1"/>
  <c r="O193" i="10"/>
  <c r="P193" i="10" s="1"/>
  <c r="P194" i="10" s="1"/>
  <c r="J196" i="10"/>
  <c r="L195" i="10"/>
  <c r="L196" i="10" l="1"/>
  <c r="J197" i="10"/>
  <c r="I197" i="10"/>
  <c r="K196" i="10"/>
  <c r="N195" i="10"/>
  <c r="M195" i="10"/>
  <c r="O195" i="10" s="1"/>
  <c r="P195" i="10" s="1"/>
  <c r="M196" i="10" l="1"/>
  <c r="N196" i="10"/>
  <c r="K197" i="10"/>
  <c r="I198" i="10"/>
  <c r="J198" i="10"/>
  <c r="L197" i="10"/>
  <c r="J199" i="10" l="1"/>
  <c r="L198" i="10"/>
  <c r="K198" i="10"/>
  <c r="I199" i="10"/>
  <c r="N197" i="10"/>
  <c r="M197" i="10"/>
  <c r="O197" i="10" s="1"/>
  <c r="O196" i="10"/>
  <c r="P196" i="10" s="1"/>
  <c r="P197" i="10" s="1"/>
  <c r="I200" i="10" l="1"/>
  <c r="K199" i="10"/>
  <c r="N198" i="10"/>
  <c r="M198" i="10"/>
  <c r="O198" i="10" s="1"/>
  <c r="P198" i="10" s="1"/>
  <c r="L199" i="10"/>
  <c r="J200" i="10"/>
  <c r="J201" i="10" l="1"/>
  <c r="L200" i="10"/>
  <c r="M199" i="10"/>
  <c r="N199" i="10"/>
  <c r="K200" i="10"/>
  <c r="I201" i="10"/>
  <c r="K201" i="10" l="1"/>
  <c r="I202" i="10"/>
  <c r="N200" i="10"/>
  <c r="M200" i="10"/>
  <c r="O200" i="10" s="1"/>
  <c r="O199" i="10"/>
  <c r="P199" i="10" s="1"/>
  <c r="P200" i="10" s="1"/>
  <c r="J202" i="10"/>
  <c r="L201" i="10"/>
  <c r="L202" i="10" l="1"/>
  <c r="J203" i="10"/>
  <c r="I203" i="10"/>
  <c r="K202" i="10"/>
  <c r="N201" i="10"/>
  <c r="M201" i="10"/>
  <c r="O201" i="10" s="1"/>
  <c r="P201" i="10" s="1"/>
  <c r="M202" i="10" l="1"/>
  <c r="N202" i="10"/>
  <c r="I204" i="10"/>
  <c r="K203" i="10"/>
  <c r="L203" i="10"/>
  <c r="J204" i="10"/>
  <c r="J205" i="10" l="1"/>
  <c r="L204" i="10"/>
  <c r="N203" i="10"/>
  <c r="M203" i="10"/>
  <c r="O203" i="10" s="1"/>
  <c r="K204" i="10"/>
  <c r="I205" i="10"/>
  <c r="O202" i="10"/>
  <c r="P202" i="10" s="1"/>
  <c r="P203" i="10" s="1"/>
  <c r="I206" i="10" l="1"/>
  <c r="K205" i="10"/>
  <c r="N204" i="10"/>
  <c r="M204" i="10"/>
  <c r="O204" i="10" s="1"/>
  <c r="P204" i="10" s="1"/>
  <c r="L205" i="10"/>
  <c r="J206" i="10"/>
  <c r="L206" i="10" l="1"/>
  <c r="J207" i="10"/>
  <c r="M205" i="10"/>
  <c r="N205" i="10"/>
  <c r="K206" i="10"/>
  <c r="I207" i="10"/>
  <c r="K207" i="10" l="1"/>
  <c r="I208" i="10"/>
  <c r="N206" i="10"/>
  <c r="M206" i="10"/>
  <c r="O206" i="10" s="1"/>
  <c r="O205" i="10"/>
  <c r="P205" i="10" s="1"/>
  <c r="P206" i="10" s="1"/>
  <c r="J208" i="10"/>
  <c r="L207" i="10"/>
  <c r="L208" i="10" l="1"/>
  <c r="J209" i="10"/>
  <c r="I209" i="10"/>
  <c r="K208" i="10"/>
  <c r="N207" i="10"/>
  <c r="M207" i="10"/>
  <c r="O207" i="10" s="1"/>
  <c r="P207" i="10" s="1"/>
  <c r="M208" i="10" l="1"/>
  <c r="N208" i="10"/>
  <c r="K209" i="10"/>
  <c r="I210" i="10"/>
  <c r="J210" i="10"/>
  <c r="L209" i="10"/>
  <c r="J211" i="10" l="1"/>
  <c r="L210" i="10"/>
  <c r="K210" i="10"/>
  <c r="I211" i="10"/>
  <c r="N209" i="10"/>
  <c r="M209" i="10"/>
  <c r="O209" i="10" s="1"/>
  <c r="O208" i="10"/>
  <c r="P208" i="10" s="1"/>
  <c r="P209" i="10" s="1"/>
  <c r="I212" i="10" l="1"/>
  <c r="K211" i="10"/>
  <c r="N210" i="10"/>
  <c r="M210" i="10"/>
  <c r="O210" i="10" s="1"/>
  <c r="P210" i="10" s="1"/>
  <c r="L211" i="10"/>
  <c r="J212" i="10"/>
  <c r="L212" i="10" l="1"/>
  <c r="J213" i="10"/>
  <c r="M211" i="10"/>
  <c r="N211" i="10"/>
  <c r="K212" i="10"/>
  <c r="I213" i="10"/>
  <c r="K213" i="10" l="1"/>
  <c r="I214" i="10"/>
  <c r="N212" i="10"/>
  <c r="M212" i="10"/>
  <c r="O212" i="10" s="1"/>
  <c r="O211" i="10"/>
  <c r="P211" i="10" s="1"/>
  <c r="P212" i="10" s="1"/>
  <c r="J214" i="10"/>
  <c r="L213" i="10"/>
  <c r="L214" i="10" l="1"/>
  <c r="J215" i="10"/>
  <c r="I215" i="10"/>
  <c r="K214" i="10"/>
  <c r="N213" i="10"/>
  <c r="M213" i="10"/>
  <c r="O213" i="10" s="1"/>
  <c r="P213" i="10" s="1"/>
  <c r="M214" i="10" l="1"/>
  <c r="N214" i="10"/>
  <c r="I216" i="10"/>
  <c r="K215" i="10"/>
  <c r="L215" i="10"/>
  <c r="J216" i="10"/>
  <c r="J217" i="10" l="1"/>
  <c r="L216" i="10"/>
  <c r="N215" i="10"/>
  <c r="M215" i="10"/>
  <c r="O215" i="10" s="1"/>
  <c r="K216" i="10"/>
  <c r="I217" i="10"/>
  <c r="O214" i="10"/>
  <c r="P214" i="10" s="1"/>
  <c r="P215" i="10" s="1"/>
  <c r="I218" i="10" l="1"/>
  <c r="K217" i="10"/>
  <c r="N216" i="10"/>
  <c r="M216" i="10"/>
  <c r="O216" i="10" s="1"/>
  <c r="P216" i="10" s="1"/>
  <c r="L217" i="10"/>
  <c r="J218" i="10"/>
  <c r="L218" i="10" l="1"/>
  <c r="J219" i="10"/>
  <c r="M217" i="10"/>
  <c r="N217" i="10"/>
  <c r="K218" i="10"/>
  <c r="I219" i="10"/>
  <c r="K219" i="10" l="1"/>
  <c r="I220" i="10"/>
  <c r="N218" i="10"/>
  <c r="M218" i="10"/>
  <c r="O218" i="10" s="1"/>
  <c r="O217" i="10"/>
  <c r="P217" i="10" s="1"/>
  <c r="P218" i="10" s="1"/>
  <c r="J220" i="10"/>
  <c r="L219" i="10"/>
  <c r="L220" i="10" l="1"/>
  <c r="J221" i="10"/>
  <c r="I221" i="10"/>
  <c r="K220" i="10"/>
  <c r="N219" i="10"/>
  <c r="M219" i="10"/>
  <c r="O219" i="10" s="1"/>
  <c r="P219" i="10" s="1"/>
  <c r="M220" i="10" l="1"/>
  <c r="N220" i="10"/>
  <c r="K221" i="10"/>
  <c r="I222" i="10"/>
  <c r="J222" i="10"/>
  <c r="L221" i="10"/>
  <c r="J223" i="10" l="1"/>
  <c r="L222" i="10"/>
  <c r="K222" i="10"/>
  <c r="I223" i="10"/>
  <c r="N221" i="10"/>
  <c r="M221" i="10"/>
  <c r="O221" i="10" s="1"/>
  <c r="O220" i="10"/>
  <c r="P220" i="10" s="1"/>
  <c r="P221" i="10" s="1"/>
  <c r="I224" i="10" l="1"/>
  <c r="K223" i="10"/>
  <c r="N222" i="10"/>
  <c r="M222" i="10"/>
  <c r="O222" i="10" s="1"/>
  <c r="P222" i="10" s="1"/>
  <c r="L223" i="10"/>
  <c r="J224" i="10"/>
  <c r="J225" i="10" l="1"/>
  <c r="L224" i="10"/>
  <c r="M223" i="10"/>
  <c r="N223" i="10"/>
  <c r="K224" i="10"/>
  <c r="I225" i="10"/>
  <c r="K225" i="10" l="1"/>
  <c r="I226" i="10"/>
  <c r="N224" i="10"/>
  <c r="M224" i="10"/>
  <c r="O224" i="10" s="1"/>
  <c r="O223" i="10"/>
  <c r="P223" i="10" s="1"/>
  <c r="P224" i="10" s="1"/>
  <c r="J226" i="10"/>
  <c r="L225" i="10"/>
  <c r="L226" i="10" l="1"/>
  <c r="J227" i="10"/>
  <c r="I227" i="10"/>
  <c r="K226" i="10"/>
  <c r="N225" i="10"/>
  <c r="M225" i="10"/>
  <c r="O225" i="10" s="1"/>
  <c r="P225" i="10" s="1"/>
  <c r="M226" i="10" l="1"/>
  <c r="N226" i="10"/>
  <c r="I228" i="10"/>
  <c r="K227" i="10"/>
  <c r="L227" i="10"/>
  <c r="J228" i="10"/>
  <c r="J229" i="10" l="1"/>
  <c r="L228" i="10"/>
  <c r="N227" i="10"/>
  <c r="M227" i="10"/>
  <c r="O227" i="10" s="1"/>
  <c r="K228" i="10"/>
  <c r="I229" i="10"/>
  <c r="O226" i="10"/>
  <c r="P226" i="10" s="1"/>
  <c r="P227" i="10" s="1"/>
  <c r="I230" i="10" l="1"/>
  <c r="K229" i="10"/>
  <c r="N228" i="10"/>
  <c r="M228" i="10"/>
  <c r="O228" i="10" s="1"/>
  <c r="P228" i="10" s="1"/>
  <c r="L229" i="10"/>
  <c r="J230" i="10"/>
  <c r="L230" i="10" l="1"/>
  <c r="J231" i="10"/>
  <c r="M229" i="10"/>
  <c r="N229" i="10"/>
  <c r="K230" i="10"/>
  <c r="I231" i="10"/>
  <c r="K231" i="10" l="1"/>
  <c r="I232" i="10"/>
  <c r="N230" i="10"/>
  <c r="M230" i="10"/>
  <c r="O230" i="10" s="1"/>
  <c r="O229" i="10"/>
  <c r="P229" i="10" s="1"/>
  <c r="P230" i="10" s="1"/>
  <c r="J232" i="10"/>
  <c r="L231" i="10"/>
  <c r="L232" i="10" l="1"/>
  <c r="J233" i="10"/>
  <c r="I233" i="10"/>
  <c r="K232" i="10"/>
  <c r="N231" i="10"/>
  <c r="M231" i="10"/>
  <c r="O231" i="10" s="1"/>
  <c r="P231" i="10" s="1"/>
  <c r="M232" i="10" l="1"/>
  <c r="N232" i="10"/>
  <c r="K233" i="10"/>
  <c r="I234" i="10"/>
  <c r="J234" i="10"/>
  <c r="L233" i="10"/>
  <c r="J235" i="10" l="1"/>
  <c r="L234" i="10"/>
  <c r="K234" i="10"/>
  <c r="I235" i="10"/>
  <c r="N233" i="10"/>
  <c r="M233" i="10"/>
  <c r="O233" i="10" s="1"/>
  <c r="O232" i="10"/>
  <c r="P232" i="10" s="1"/>
  <c r="P233" i="10" s="1"/>
  <c r="I236" i="10" l="1"/>
  <c r="K235" i="10"/>
  <c r="N234" i="10"/>
  <c r="M234" i="10"/>
  <c r="O234" i="10" s="1"/>
  <c r="P234" i="10" s="1"/>
  <c r="L235" i="10"/>
  <c r="J236" i="10"/>
  <c r="L236" i="10" l="1"/>
  <c r="J237" i="10"/>
  <c r="M235" i="10"/>
  <c r="N235" i="10"/>
  <c r="K236" i="10"/>
  <c r="I237" i="10"/>
  <c r="K237" i="10" l="1"/>
  <c r="I238" i="10"/>
  <c r="N236" i="10"/>
  <c r="M236" i="10"/>
  <c r="O236" i="10" s="1"/>
  <c r="O235" i="10"/>
  <c r="P235" i="10" s="1"/>
  <c r="P236" i="10" s="1"/>
  <c r="J238" i="10"/>
  <c r="L237" i="10"/>
  <c r="L238" i="10" l="1"/>
  <c r="J239" i="10"/>
  <c r="I239" i="10"/>
  <c r="K238" i="10"/>
  <c r="N237" i="10"/>
  <c r="M237" i="10"/>
  <c r="O237" i="10" s="1"/>
  <c r="P237" i="10" s="1"/>
  <c r="M238" i="10" l="1"/>
  <c r="N238" i="10"/>
  <c r="I240" i="10"/>
  <c r="K239" i="10"/>
  <c r="L239" i="10"/>
  <c r="J240" i="10"/>
  <c r="N239" i="10" l="1"/>
  <c r="M239" i="10"/>
  <c r="O239" i="10" s="1"/>
  <c r="J241" i="10"/>
  <c r="L240" i="10"/>
  <c r="K240" i="10"/>
  <c r="I241" i="10"/>
  <c r="O238" i="10"/>
  <c r="P238" i="10" s="1"/>
  <c r="P239" i="10" s="1"/>
  <c r="I242" i="10" l="1"/>
  <c r="K241" i="10"/>
  <c r="N240" i="10"/>
  <c r="M240" i="10"/>
  <c r="O240" i="10" s="1"/>
  <c r="P240" i="10" s="1"/>
  <c r="L241" i="10"/>
  <c r="J242" i="10"/>
  <c r="L242" i="10" l="1"/>
  <c r="J243" i="10"/>
  <c r="M241" i="10"/>
  <c r="O241" i="10" s="1"/>
  <c r="P241" i="10" s="1"/>
  <c r="N241" i="10"/>
  <c r="K242" i="10"/>
  <c r="I243" i="10"/>
  <c r="J244" i="10" l="1"/>
  <c r="L243" i="10"/>
  <c r="K243" i="10"/>
  <c r="I244" i="10"/>
  <c r="N242" i="10"/>
  <c r="M242" i="10"/>
  <c r="O242" i="10" s="1"/>
  <c r="P242" i="10" s="1"/>
  <c r="I245" i="10" l="1"/>
  <c r="K244" i="10"/>
  <c r="N243" i="10"/>
  <c r="M243" i="10"/>
  <c r="O243" i="10" s="1"/>
  <c r="P243" i="10" s="1"/>
  <c r="L244" i="10"/>
  <c r="J245" i="10"/>
  <c r="J246" i="10" l="1"/>
  <c r="L245" i="10"/>
  <c r="M244" i="10"/>
  <c r="N244" i="10"/>
  <c r="K245" i="10"/>
  <c r="I246" i="10"/>
  <c r="K246" i="10" l="1"/>
  <c r="I247" i="10"/>
  <c r="N245" i="10"/>
  <c r="M245" i="10"/>
  <c r="O245" i="10" s="1"/>
  <c r="O244" i="10"/>
  <c r="P244" i="10" s="1"/>
  <c r="P245" i="10" s="1"/>
  <c r="J247" i="10"/>
  <c r="L246" i="10"/>
  <c r="L247" i="10" l="1"/>
  <c r="J248" i="10"/>
  <c r="I248" i="10"/>
  <c r="K247" i="10"/>
  <c r="N246" i="10"/>
  <c r="M246" i="10"/>
  <c r="O246" i="10" s="1"/>
  <c r="P246" i="10" s="1"/>
  <c r="M247" i="10" l="1"/>
  <c r="N247" i="10"/>
  <c r="K248" i="10"/>
  <c r="I249" i="10"/>
  <c r="J249" i="10"/>
  <c r="L248" i="10"/>
  <c r="J250" i="10" l="1"/>
  <c r="L249" i="10"/>
  <c r="K249" i="10"/>
  <c r="I250" i="10"/>
  <c r="N248" i="10"/>
  <c r="M248" i="10"/>
  <c r="O248" i="10" s="1"/>
  <c r="O247" i="10"/>
  <c r="P247" i="10" s="1"/>
  <c r="P248" i="10" s="1"/>
  <c r="I251" i="10" l="1"/>
  <c r="K250" i="10"/>
  <c r="N249" i="10"/>
  <c r="M249" i="10"/>
  <c r="O249" i="10" s="1"/>
  <c r="P249" i="10" s="1"/>
  <c r="L250" i="10"/>
  <c r="J251" i="10"/>
  <c r="L251" i="10" l="1"/>
  <c r="J252" i="10"/>
  <c r="M250" i="10"/>
  <c r="N250" i="10"/>
  <c r="I252" i="10"/>
  <c r="K251" i="10"/>
  <c r="N251" i="10" l="1"/>
  <c r="M251" i="10"/>
  <c r="O251" i="10" s="1"/>
  <c r="K252" i="10"/>
  <c r="I253" i="10"/>
  <c r="O250" i="10"/>
  <c r="P250" i="10" s="1"/>
  <c r="P251" i="10" s="1"/>
  <c r="J253" i="10"/>
  <c r="L252" i="10"/>
  <c r="L253" i="10" l="1"/>
  <c r="J254" i="10"/>
  <c r="I254" i="10"/>
  <c r="K253" i="10"/>
  <c r="N252" i="10"/>
  <c r="M252" i="10"/>
  <c r="O252" i="10" s="1"/>
  <c r="P252" i="10" s="1"/>
  <c r="M253" i="10" l="1"/>
  <c r="N253" i="10"/>
  <c r="K254" i="10"/>
  <c r="I255" i="10"/>
  <c r="L254" i="10"/>
  <c r="J255" i="10"/>
  <c r="J256" i="10" l="1"/>
  <c r="L255" i="10"/>
  <c r="K255" i="10"/>
  <c r="I256" i="10"/>
  <c r="N254" i="10"/>
  <c r="M254" i="10"/>
  <c r="O254" i="10" s="1"/>
  <c r="O253" i="10"/>
  <c r="P253" i="10" s="1"/>
  <c r="P254" i="10" s="1"/>
  <c r="I257" i="10" l="1"/>
  <c r="K256" i="10"/>
  <c r="N255" i="10"/>
  <c r="M255" i="10"/>
  <c r="O255" i="10" s="1"/>
  <c r="P255" i="10" s="1"/>
  <c r="L256" i="10"/>
  <c r="J257" i="10"/>
  <c r="J258" i="10" l="1"/>
  <c r="L257" i="10"/>
  <c r="M256" i="10"/>
  <c r="N256" i="10"/>
  <c r="K257" i="10"/>
  <c r="I258" i="10"/>
  <c r="K258" i="10" l="1"/>
  <c r="I259" i="10"/>
  <c r="N257" i="10"/>
  <c r="M257" i="10"/>
  <c r="O257" i="10" s="1"/>
  <c r="O256" i="10"/>
  <c r="P256" i="10" s="1"/>
  <c r="P257" i="10" s="1"/>
  <c r="J259" i="10"/>
  <c r="L258" i="10"/>
  <c r="L259" i="10" l="1"/>
  <c r="J260" i="10"/>
  <c r="I260" i="10"/>
  <c r="K259" i="10"/>
  <c r="N258" i="10"/>
  <c r="M258" i="10"/>
  <c r="O258" i="10" s="1"/>
  <c r="P258" i="10" s="1"/>
  <c r="M259" i="10" l="1"/>
  <c r="N259" i="10"/>
  <c r="K260" i="10"/>
  <c r="I261" i="10"/>
  <c r="L260" i="10"/>
  <c r="J261" i="10"/>
  <c r="J262" i="10" l="1"/>
  <c r="L261" i="10"/>
  <c r="K261" i="10"/>
  <c r="I262" i="10"/>
  <c r="N260" i="10"/>
  <c r="M260" i="10"/>
  <c r="O260" i="10" s="1"/>
  <c r="O259" i="10"/>
  <c r="P259" i="10" s="1"/>
  <c r="P260" i="10" s="1"/>
  <c r="I263" i="10" l="1"/>
  <c r="K262" i="10"/>
  <c r="N261" i="10"/>
  <c r="M261" i="10"/>
  <c r="O261" i="10" s="1"/>
  <c r="P261" i="10" s="1"/>
  <c r="L262" i="10"/>
  <c r="J263" i="10"/>
  <c r="L263" i="10" l="1"/>
  <c r="J264" i="10"/>
  <c r="M262" i="10"/>
  <c r="N262" i="10"/>
  <c r="I264" i="10"/>
  <c r="K263" i="10"/>
  <c r="N263" i="10" l="1"/>
  <c r="M263" i="10"/>
  <c r="O263" i="10" s="1"/>
  <c r="K264" i="10"/>
  <c r="I265" i="10"/>
  <c r="O262" i="10"/>
  <c r="P262" i="10" s="1"/>
  <c r="P263" i="10" s="1"/>
  <c r="J265" i="10"/>
  <c r="L264" i="10"/>
  <c r="L265" i="10" l="1"/>
  <c r="J266" i="10"/>
  <c r="I266" i="10"/>
  <c r="K265" i="10"/>
  <c r="N264" i="10"/>
  <c r="M264" i="10"/>
  <c r="O264" i="10" s="1"/>
  <c r="P264" i="10" s="1"/>
  <c r="M265" i="10" l="1"/>
  <c r="O265" i="10" s="1"/>
  <c r="P265" i="10" s="1"/>
  <c r="N265" i="10"/>
  <c r="K266" i="10"/>
  <c r="I267" i="10"/>
  <c r="L266" i="10"/>
  <c r="J267" i="10"/>
  <c r="K267" i="10" l="1"/>
  <c r="I268" i="10"/>
  <c r="J268" i="10"/>
  <c r="L267" i="10"/>
  <c r="N266" i="10"/>
  <c r="M266" i="10"/>
  <c r="O266" i="10" s="1"/>
  <c r="P266" i="10" s="1"/>
  <c r="L268" i="10" l="1"/>
  <c r="J269" i="10"/>
  <c r="I269" i="10"/>
  <c r="K268" i="10"/>
  <c r="N267" i="10"/>
  <c r="M267" i="10"/>
  <c r="O267" i="10" s="1"/>
  <c r="P267" i="10" s="1"/>
  <c r="M268" i="10" l="1"/>
  <c r="N268" i="10"/>
  <c r="K269" i="10"/>
  <c r="I270" i="10"/>
  <c r="J270" i="10"/>
  <c r="L269" i="10"/>
  <c r="J271" i="10" l="1"/>
  <c r="L270" i="10"/>
  <c r="K270" i="10"/>
  <c r="I271" i="10"/>
  <c r="N269" i="10"/>
  <c r="M269" i="10"/>
  <c r="O269" i="10" s="1"/>
  <c r="O268" i="10"/>
  <c r="P268" i="10" s="1"/>
  <c r="P269" i="10" s="1"/>
  <c r="I272" i="10" l="1"/>
  <c r="K271" i="10"/>
  <c r="N270" i="10"/>
  <c r="M270" i="10"/>
  <c r="O270" i="10" s="1"/>
  <c r="P270" i="10" s="1"/>
  <c r="L271" i="10"/>
  <c r="J272" i="10"/>
  <c r="J273" i="10" l="1"/>
  <c r="L272" i="10"/>
  <c r="M271" i="10"/>
  <c r="N271" i="10"/>
  <c r="K272" i="10"/>
  <c r="I273" i="10"/>
  <c r="K273" i="10" l="1"/>
  <c r="I274" i="10"/>
  <c r="N272" i="10"/>
  <c r="M272" i="10"/>
  <c r="O272" i="10" s="1"/>
  <c r="O271" i="10"/>
  <c r="P271" i="10" s="1"/>
  <c r="P272" i="10" s="1"/>
  <c r="J274" i="10"/>
  <c r="L273" i="10"/>
  <c r="L274" i="10" l="1"/>
  <c r="J275" i="10"/>
  <c r="I275" i="10"/>
  <c r="K274" i="10"/>
  <c r="N273" i="10"/>
  <c r="M273" i="10"/>
  <c r="O273" i="10" s="1"/>
  <c r="P273" i="10" s="1"/>
  <c r="M274" i="10" l="1"/>
  <c r="N274" i="10"/>
  <c r="I276" i="10"/>
  <c r="K275" i="10"/>
  <c r="L275" i="10"/>
  <c r="J276" i="10"/>
  <c r="J277" i="10" l="1"/>
  <c r="L276" i="10"/>
  <c r="N275" i="10"/>
  <c r="M275" i="10"/>
  <c r="O275" i="10" s="1"/>
  <c r="K276" i="10"/>
  <c r="I277" i="10"/>
  <c r="O274" i="10"/>
  <c r="P274" i="10" s="1"/>
  <c r="P275" i="10" s="1"/>
  <c r="I278" i="10" l="1"/>
  <c r="K277" i="10"/>
  <c r="N276" i="10"/>
  <c r="M276" i="10"/>
  <c r="O276" i="10" s="1"/>
  <c r="P276" i="10" s="1"/>
  <c r="L277" i="10"/>
  <c r="J278" i="10"/>
  <c r="L278" i="10" l="1"/>
  <c r="J279" i="10"/>
  <c r="M277" i="10"/>
  <c r="N277" i="10"/>
  <c r="K278" i="10"/>
  <c r="I279" i="10"/>
  <c r="K279" i="10" l="1"/>
  <c r="I280" i="10"/>
  <c r="N278" i="10"/>
  <c r="M278" i="10"/>
  <c r="O278" i="10" s="1"/>
  <c r="O277" i="10"/>
  <c r="P277" i="10" s="1"/>
  <c r="P278" i="10" s="1"/>
  <c r="J280" i="10"/>
  <c r="L279" i="10"/>
  <c r="L280" i="10" l="1"/>
  <c r="J281" i="10"/>
  <c r="I281" i="10"/>
  <c r="K280" i="10"/>
  <c r="N279" i="10"/>
  <c r="M279" i="10"/>
  <c r="O279" i="10" s="1"/>
  <c r="P279" i="10" s="1"/>
  <c r="M280" i="10" l="1"/>
  <c r="N280" i="10"/>
  <c r="K281" i="10"/>
  <c r="I282" i="10"/>
  <c r="J282" i="10"/>
  <c r="L281" i="10"/>
  <c r="J283" i="10" l="1"/>
  <c r="L282" i="10"/>
  <c r="K282" i="10"/>
  <c r="I283" i="10"/>
  <c r="N281" i="10"/>
  <c r="M281" i="10"/>
  <c r="O281" i="10" s="1"/>
  <c r="O280" i="10"/>
  <c r="P280" i="10" s="1"/>
  <c r="P281" i="10" s="1"/>
  <c r="I284" i="10" l="1"/>
  <c r="K283" i="10"/>
  <c r="N282" i="10"/>
  <c r="M282" i="10"/>
  <c r="O282" i="10" s="1"/>
  <c r="P282" i="10" s="1"/>
  <c r="L283" i="10"/>
  <c r="J284" i="10"/>
  <c r="J285" i="10" l="1"/>
  <c r="L284" i="10"/>
  <c r="M283" i="10"/>
  <c r="N283" i="10"/>
  <c r="K284" i="10"/>
  <c r="I285" i="10"/>
  <c r="K285" i="10" l="1"/>
  <c r="I286" i="10"/>
  <c r="N284" i="10"/>
  <c r="M284" i="10"/>
  <c r="O284" i="10" s="1"/>
  <c r="O283" i="10"/>
  <c r="P283" i="10" s="1"/>
  <c r="P284" i="10" s="1"/>
  <c r="J286" i="10"/>
  <c r="L285" i="10"/>
  <c r="L286" i="10" l="1"/>
  <c r="J287" i="10"/>
  <c r="I287" i="10"/>
  <c r="K286" i="10"/>
  <c r="N285" i="10"/>
  <c r="M285" i="10"/>
  <c r="O285" i="10" s="1"/>
  <c r="P285" i="10" s="1"/>
  <c r="M286" i="10" l="1"/>
  <c r="N286" i="10"/>
  <c r="I288" i="10"/>
  <c r="K287" i="10"/>
  <c r="L287" i="10"/>
  <c r="J288" i="10"/>
  <c r="J289" i="10" l="1"/>
  <c r="L288" i="10"/>
  <c r="N287" i="10"/>
  <c r="M287" i="10"/>
  <c r="O287" i="10" s="1"/>
  <c r="K288" i="10"/>
  <c r="I289" i="10"/>
  <c r="O286" i="10"/>
  <c r="P286" i="10" s="1"/>
  <c r="P287" i="10" s="1"/>
  <c r="I290" i="10" l="1"/>
  <c r="K289" i="10"/>
  <c r="N288" i="10"/>
  <c r="M288" i="10"/>
  <c r="O288" i="10" s="1"/>
  <c r="P288" i="10" s="1"/>
  <c r="L289" i="10"/>
  <c r="J290" i="10"/>
  <c r="L290" i="10" l="1"/>
  <c r="J291" i="10"/>
  <c r="M289" i="10"/>
  <c r="N289" i="10"/>
  <c r="K290" i="10"/>
  <c r="I291" i="10"/>
  <c r="K291" i="10" l="1"/>
  <c r="I292" i="10"/>
  <c r="N290" i="10"/>
  <c r="M290" i="10"/>
  <c r="O290" i="10" s="1"/>
  <c r="O289" i="10"/>
  <c r="P289" i="10" s="1"/>
  <c r="P290" i="10" s="1"/>
  <c r="J292" i="10"/>
  <c r="L291" i="10"/>
  <c r="L292" i="10" l="1"/>
  <c r="J293" i="10"/>
  <c r="I293" i="10"/>
  <c r="K292" i="10"/>
  <c r="N291" i="10"/>
  <c r="M291" i="10"/>
  <c r="O291" i="10" s="1"/>
  <c r="P291" i="10" s="1"/>
  <c r="M292" i="10" l="1"/>
  <c r="N292" i="10"/>
  <c r="K293" i="10"/>
  <c r="I294" i="10"/>
  <c r="J294" i="10"/>
  <c r="L293" i="10"/>
  <c r="J295" i="10" l="1"/>
  <c r="L294" i="10"/>
  <c r="K294" i="10"/>
  <c r="I295" i="10"/>
  <c r="N293" i="10"/>
  <c r="M293" i="10"/>
  <c r="O293" i="10" s="1"/>
  <c r="O292" i="10"/>
  <c r="P292" i="10" s="1"/>
  <c r="P293" i="10" s="1"/>
  <c r="I296" i="10" l="1"/>
  <c r="K295" i="10"/>
  <c r="N294" i="10"/>
  <c r="M294" i="10"/>
  <c r="O294" i="10" s="1"/>
  <c r="P294" i="10" s="1"/>
  <c r="L295" i="10"/>
  <c r="J296" i="10"/>
  <c r="L296" i="10" l="1"/>
  <c r="J297" i="10"/>
  <c r="M295" i="10"/>
  <c r="N295" i="10"/>
  <c r="K296" i="10"/>
  <c r="I297" i="10"/>
  <c r="K297" i="10" l="1"/>
  <c r="I298" i="10"/>
  <c r="N296" i="10"/>
  <c r="M296" i="10"/>
  <c r="O296" i="10" s="1"/>
  <c r="O295" i="10"/>
  <c r="P295" i="10" s="1"/>
  <c r="P296" i="10" s="1"/>
  <c r="J298" i="10"/>
  <c r="L297" i="10"/>
  <c r="L298" i="10" l="1"/>
  <c r="J299" i="10"/>
  <c r="I299" i="10"/>
  <c r="K298" i="10"/>
  <c r="N297" i="10"/>
  <c r="M297" i="10"/>
  <c r="O297" i="10" s="1"/>
  <c r="P297" i="10" s="1"/>
  <c r="M298" i="10" l="1"/>
  <c r="N298" i="10"/>
  <c r="I300" i="10"/>
  <c r="K299" i="10"/>
  <c r="L299" i="10"/>
  <c r="J300" i="10"/>
  <c r="J301" i="10" l="1"/>
  <c r="L300" i="10"/>
  <c r="N299" i="10"/>
  <c r="M299" i="10"/>
  <c r="O299" i="10" s="1"/>
  <c r="K300" i="10"/>
  <c r="I301" i="10"/>
  <c r="O298" i="10"/>
  <c r="P298" i="10" s="1"/>
  <c r="P299" i="10" s="1"/>
  <c r="I302" i="10" l="1"/>
  <c r="K301" i="10"/>
  <c r="N300" i="10"/>
  <c r="M300" i="10"/>
  <c r="O300" i="10" s="1"/>
  <c r="P300" i="10" s="1"/>
  <c r="L301" i="10"/>
  <c r="J302" i="10"/>
  <c r="L302" i="10" l="1"/>
  <c r="J303" i="10"/>
  <c r="M301" i="10"/>
  <c r="N301" i="10"/>
  <c r="K302" i="10"/>
  <c r="I303" i="10"/>
  <c r="K303" i="10" l="1"/>
  <c r="I304" i="10"/>
  <c r="N302" i="10"/>
  <c r="M302" i="10"/>
  <c r="O302" i="10" s="1"/>
  <c r="O301" i="10"/>
  <c r="P301" i="10" s="1"/>
  <c r="P302" i="10" s="1"/>
  <c r="J304" i="10"/>
  <c r="L303" i="10"/>
  <c r="L304" i="10" l="1"/>
  <c r="J305" i="10"/>
  <c r="I305" i="10"/>
  <c r="K304" i="10"/>
  <c r="N303" i="10"/>
  <c r="M303" i="10"/>
  <c r="O303" i="10" s="1"/>
  <c r="P303" i="10" s="1"/>
  <c r="M304" i="10" l="1"/>
  <c r="N304" i="10"/>
  <c r="K305" i="10"/>
  <c r="I306" i="10"/>
  <c r="J306" i="10"/>
  <c r="L305" i="10"/>
  <c r="J307" i="10" l="1"/>
  <c r="L306" i="10"/>
  <c r="K306" i="10"/>
  <c r="I307" i="10"/>
  <c r="N305" i="10"/>
  <c r="M305" i="10"/>
  <c r="O305" i="10" s="1"/>
  <c r="O304" i="10"/>
  <c r="P304" i="10" s="1"/>
  <c r="P305" i="10" s="1"/>
  <c r="I308" i="10" l="1"/>
  <c r="K307" i="10"/>
  <c r="N306" i="10"/>
  <c r="M306" i="10"/>
  <c r="O306" i="10" s="1"/>
  <c r="P306" i="10" s="1"/>
  <c r="L307" i="10"/>
  <c r="J308" i="10"/>
  <c r="J309" i="10" l="1"/>
  <c r="L308" i="10"/>
  <c r="M307" i="10"/>
  <c r="N307" i="10"/>
  <c r="K308" i="10"/>
  <c r="I309" i="10"/>
  <c r="K309" i="10" l="1"/>
  <c r="I310" i="10"/>
  <c r="N308" i="10"/>
  <c r="M308" i="10"/>
  <c r="O308" i="10" s="1"/>
  <c r="O307" i="10"/>
  <c r="P307" i="10" s="1"/>
  <c r="P308" i="10" s="1"/>
  <c r="J310" i="10"/>
  <c r="L309" i="10"/>
  <c r="L310" i="10" l="1"/>
  <c r="J311" i="10"/>
  <c r="I311" i="10"/>
  <c r="K310" i="10"/>
  <c r="N309" i="10"/>
  <c r="M309" i="10"/>
  <c r="O309" i="10" s="1"/>
  <c r="P309" i="10" s="1"/>
  <c r="M310" i="10" l="1"/>
  <c r="N310" i="10"/>
  <c r="I312" i="10"/>
  <c r="K311" i="10"/>
  <c r="L311" i="10"/>
  <c r="J312" i="10"/>
  <c r="J313" i="10" l="1"/>
  <c r="L312" i="10"/>
  <c r="N311" i="10"/>
  <c r="M311" i="10"/>
  <c r="O311" i="10" s="1"/>
  <c r="K312" i="10"/>
  <c r="I313" i="10"/>
  <c r="O310" i="10"/>
  <c r="P310" i="10" s="1"/>
  <c r="P311" i="10" s="1"/>
  <c r="I314" i="10" l="1"/>
  <c r="K313" i="10"/>
  <c r="N312" i="10"/>
  <c r="M312" i="10"/>
  <c r="O312" i="10" s="1"/>
  <c r="P312" i="10" s="1"/>
  <c r="L313" i="10"/>
  <c r="J314" i="10"/>
  <c r="L314" i="10" l="1"/>
  <c r="J315" i="10"/>
  <c r="M313" i="10"/>
  <c r="N313" i="10"/>
  <c r="K314" i="10"/>
  <c r="I315" i="10"/>
  <c r="K315" i="10" l="1"/>
  <c r="I316" i="10"/>
  <c r="N314" i="10"/>
  <c r="M314" i="10"/>
  <c r="O314" i="10" s="1"/>
  <c r="O313" i="10"/>
  <c r="P313" i="10" s="1"/>
  <c r="P314" i="10" s="1"/>
  <c r="J316" i="10"/>
  <c r="L315" i="10"/>
  <c r="L316" i="10" l="1"/>
  <c r="J317" i="10"/>
  <c r="I317" i="10"/>
  <c r="K316" i="10"/>
  <c r="N315" i="10"/>
  <c r="M315" i="10"/>
  <c r="O315" i="10" s="1"/>
  <c r="P315" i="10" s="1"/>
  <c r="M316" i="10" l="1"/>
  <c r="N316" i="10"/>
  <c r="K317" i="10"/>
  <c r="I318" i="10"/>
  <c r="J318" i="10"/>
  <c r="L317" i="10"/>
  <c r="J319" i="10" l="1"/>
  <c r="L318" i="10"/>
  <c r="K318" i="10"/>
  <c r="I319" i="10"/>
  <c r="N317" i="10"/>
  <c r="M317" i="10"/>
  <c r="O317" i="10" s="1"/>
  <c r="O316" i="10"/>
  <c r="P316" i="10" s="1"/>
  <c r="P317" i="10" s="1"/>
  <c r="I320" i="10" l="1"/>
  <c r="K319" i="10"/>
  <c r="N318" i="10"/>
  <c r="M318" i="10"/>
  <c r="O318" i="10" s="1"/>
  <c r="P318" i="10" s="1"/>
  <c r="J320" i="10"/>
  <c r="L319" i="10"/>
  <c r="J321" i="10" l="1"/>
  <c r="L320" i="10"/>
  <c r="M319" i="10"/>
  <c r="N319" i="10"/>
  <c r="I321" i="10"/>
  <c r="K320" i="10"/>
  <c r="N320" i="10" l="1"/>
  <c r="M320" i="10"/>
  <c r="O320" i="10" s="1"/>
  <c r="I322" i="10"/>
  <c r="K321" i="10"/>
  <c r="O319" i="10"/>
  <c r="P319" i="10" s="1"/>
  <c r="P320" i="10" s="1"/>
  <c r="J322" i="10"/>
  <c r="L321" i="10"/>
  <c r="J323" i="10" l="1"/>
  <c r="L322" i="10"/>
  <c r="N321" i="10"/>
  <c r="M321" i="10"/>
  <c r="O321" i="10" s="1"/>
  <c r="P321" i="10" s="1"/>
  <c r="I323" i="10"/>
  <c r="K322" i="10"/>
  <c r="N322" i="10" l="1"/>
  <c r="M322" i="10"/>
  <c r="O322" i="10" s="1"/>
  <c r="P322" i="10" s="1"/>
  <c r="I324" i="10"/>
  <c r="K323" i="10"/>
  <c r="J324" i="10"/>
  <c r="L323" i="10"/>
  <c r="J325" i="10" l="1"/>
  <c r="L324" i="10"/>
  <c r="N323" i="10"/>
  <c r="M323" i="10"/>
  <c r="O323" i="10" s="1"/>
  <c r="P323" i="10" s="1"/>
  <c r="I325" i="10"/>
  <c r="K324" i="10"/>
  <c r="N324" i="10" l="1"/>
  <c r="M324" i="10"/>
  <c r="O324" i="10" s="1"/>
  <c r="P324" i="10" s="1"/>
  <c r="I326" i="10"/>
  <c r="K325" i="10"/>
  <c r="J326" i="10"/>
  <c r="L325" i="10"/>
  <c r="J327" i="10" l="1"/>
  <c r="L326" i="10"/>
  <c r="N325" i="10"/>
  <c r="M325" i="10"/>
  <c r="O325" i="10" s="1"/>
  <c r="P325" i="10" s="1"/>
  <c r="I327" i="10"/>
  <c r="K326" i="10"/>
  <c r="N326" i="10" l="1"/>
  <c r="M326" i="10"/>
  <c r="O326" i="10" s="1"/>
  <c r="P326" i="10" s="1"/>
  <c r="I328" i="10"/>
  <c r="K327" i="10"/>
  <c r="J328" i="10"/>
  <c r="L327" i="10"/>
  <c r="J329" i="10" l="1"/>
  <c r="L328" i="10"/>
  <c r="N327" i="10"/>
  <c r="M327" i="10"/>
  <c r="O327" i="10" s="1"/>
  <c r="P327" i="10" s="1"/>
  <c r="I329" i="10"/>
  <c r="K328" i="10"/>
  <c r="N328" i="10" l="1"/>
  <c r="M328" i="10"/>
  <c r="O328" i="10" s="1"/>
  <c r="P328" i="10" s="1"/>
  <c r="I330" i="10"/>
  <c r="K329" i="10"/>
  <c r="J330" i="10"/>
  <c r="L329" i="10"/>
  <c r="J331" i="10" l="1"/>
  <c r="L330" i="10"/>
  <c r="N329" i="10"/>
  <c r="M329" i="10"/>
  <c r="O329" i="10" s="1"/>
  <c r="P329" i="10" s="1"/>
  <c r="I331" i="10"/>
  <c r="K330" i="10"/>
  <c r="N330" i="10" l="1"/>
  <c r="M330" i="10"/>
  <c r="O330" i="10" s="1"/>
  <c r="P330" i="10" s="1"/>
  <c r="I332" i="10"/>
  <c r="K331" i="10"/>
  <c r="J332" i="10"/>
  <c r="L331" i="10"/>
  <c r="J333" i="10" l="1"/>
  <c r="L332" i="10"/>
  <c r="N331" i="10"/>
  <c r="M331" i="10"/>
  <c r="O331" i="10" s="1"/>
  <c r="P331" i="10" s="1"/>
  <c r="I333" i="10"/>
  <c r="K332" i="10"/>
  <c r="N332" i="10" l="1"/>
  <c r="M332" i="10"/>
  <c r="O332" i="10" s="1"/>
  <c r="P332" i="10" s="1"/>
  <c r="I334" i="10"/>
  <c r="K333" i="10"/>
  <c r="J334" i="10"/>
  <c r="L333" i="10"/>
  <c r="J335" i="10" l="1"/>
  <c r="L334" i="10"/>
  <c r="N333" i="10"/>
  <c r="M333" i="10"/>
  <c r="O333" i="10" s="1"/>
  <c r="P333" i="10" s="1"/>
  <c r="I335" i="10"/>
  <c r="K334" i="10"/>
  <c r="N334" i="10" l="1"/>
  <c r="M334" i="10"/>
  <c r="O334" i="10" s="1"/>
  <c r="P334" i="10" s="1"/>
  <c r="I336" i="10"/>
  <c r="K335" i="10"/>
  <c r="J336" i="10"/>
  <c r="L335" i="10"/>
  <c r="J337" i="10" l="1"/>
  <c r="L336" i="10"/>
  <c r="N335" i="10"/>
  <c r="M335" i="10"/>
  <c r="O335" i="10" s="1"/>
  <c r="P335" i="10" s="1"/>
  <c r="I337" i="10"/>
  <c r="K336" i="10"/>
  <c r="N336" i="10" l="1"/>
  <c r="M336" i="10"/>
  <c r="O336" i="10" s="1"/>
  <c r="P336" i="10" s="1"/>
  <c r="I338" i="10"/>
  <c r="K337" i="10"/>
  <c r="J338" i="10"/>
  <c r="L337" i="10"/>
  <c r="J339" i="10" l="1"/>
  <c r="L338" i="10"/>
  <c r="N337" i="10"/>
  <c r="M337" i="10"/>
  <c r="O337" i="10" s="1"/>
  <c r="P337" i="10" s="1"/>
  <c r="I339" i="10"/>
  <c r="K338" i="10"/>
  <c r="N338" i="10" l="1"/>
  <c r="M338" i="10"/>
  <c r="O338" i="10" s="1"/>
  <c r="P338" i="10" s="1"/>
  <c r="I340" i="10"/>
  <c r="K339" i="10"/>
  <c r="J340" i="10"/>
  <c r="L339" i="10"/>
  <c r="J341" i="10" l="1"/>
  <c r="L340" i="10"/>
  <c r="N339" i="10"/>
  <c r="M339" i="10"/>
  <c r="O339" i="10" s="1"/>
  <c r="P339" i="10" s="1"/>
  <c r="I341" i="10"/>
  <c r="K340" i="10"/>
  <c r="N340" i="10" l="1"/>
  <c r="M340" i="10"/>
  <c r="O340" i="10" s="1"/>
  <c r="P340" i="10" s="1"/>
  <c r="I342" i="10"/>
  <c r="K341" i="10"/>
  <c r="J342" i="10"/>
  <c r="L341" i="10"/>
  <c r="J343" i="10" l="1"/>
  <c r="L342" i="10"/>
  <c r="N341" i="10"/>
  <c r="M341" i="10"/>
  <c r="O341" i="10" s="1"/>
  <c r="P341" i="10" s="1"/>
  <c r="I343" i="10"/>
  <c r="K342" i="10"/>
  <c r="N342" i="10" l="1"/>
  <c r="M342" i="10"/>
  <c r="O342" i="10" s="1"/>
  <c r="P342" i="10" s="1"/>
  <c r="I344" i="10"/>
  <c r="K343" i="10"/>
  <c r="J344" i="10"/>
  <c r="L343" i="10"/>
  <c r="J345" i="10" l="1"/>
  <c r="L344" i="10"/>
  <c r="N343" i="10"/>
  <c r="M343" i="10"/>
  <c r="O343" i="10" s="1"/>
  <c r="P343" i="10" s="1"/>
  <c r="I345" i="10"/>
  <c r="K344" i="10"/>
  <c r="N344" i="10" l="1"/>
  <c r="M344" i="10"/>
  <c r="O344" i="10" s="1"/>
  <c r="P344" i="10" s="1"/>
  <c r="I346" i="10"/>
  <c r="K345" i="10"/>
  <c r="J346" i="10"/>
  <c r="L345" i="10"/>
  <c r="J347" i="10" l="1"/>
  <c r="L346" i="10"/>
  <c r="N345" i="10"/>
  <c r="M345" i="10"/>
  <c r="O345" i="10" s="1"/>
  <c r="P345" i="10" s="1"/>
  <c r="I347" i="10"/>
  <c r="K346" i="10"/>
  <c r="N346" i="10" l="1"/>
  <c r="M346" i="10"/>
  <c r="O346" i="10" s="1"/>
  <c r="P346" i="10" s="1"/>
  <c r="I348" i="10"/>
  <c r="K347" i="10"/>
  <c r="J348" i="10"/>
  <c r="L347" i="10"/>
  <c r="J349" i="10" l="1"/>
  <c r="L348" i="10"/>
  <c r="N347" i="10"/>
  <c r="M347" i="10"/>
  <c r="O347" i="10" s="1"/>
  <c r="P347" i="10" s="1"/>
  <c r="I349" i="10"/>
  <c r="K348" i="10"/>
  <c r="N348" i="10" l="1"/>
  <c r="M348" i="10"/>
  <c r="O348" i="10" s="1"/>
  <c r="P348" i="10" s="1"/>
  <c r="I350" i="10"/>
  <c r="K349" i="10"/>
  <c r="J350" i="10"/>
  <c r="L349" i="10"/>
  <c r="J351" i="10" l="1"/>
  <c r="L350" i="10"/>
  <c r="N349" i="10"/>
  <c r="M349" i="10"/>
  <c r="O349" i="10" s="1"/>
  <c r="P349" i="10" s="1"/>
  <c r="I351" i="10"/>
  <c r="K350" i="10"/>
  <c r="N350" i="10" l="1"/>
  <c r="M350" i="10"/>
  <c r="O350" i="10" s="1"/>
  <c r="P350" i="10" s="1"/>
  <c r="I352" i="10"/>
  <c r="K351" i="10"/>
  <c r="J352" i="10"/>
  <c r="L351" i="10"/>
  <c r="J353" i="10" l="1"/>
  <c r="L352" i="10"/>
  <c r="N351" i="10"/>
  <c r="M351" i="10"/>
  <c r="O351" i="10" s="1"/>
  <c r="P351" i="10" s="1"/>
  <c r="I353" i="10"/>
  <c r="K352" i="10"/>
  <c r="N352" i="10" l="1"/>
  <c r="M352" i="10"/>
  <c r="O352" i="10" s="1"/>
  <c r="P352" i="10" s="1"/>
  <c r="I354" i="10"/>
  <c r="K353" i="10"/>
  <c r="J354" i="10"/>
  <c r="L353" i="10"/>
  <c r="J355" i="10" l="1"/>
  <c r="L354" i="10"/>
  <c r="N353" i="10"/>
  <c r="M353" i="10"/>
  <c r="O353" i="10" s="1"/>
  <c r="P353" i="10" s="1"/>
  <c r="I355" i="10"/>
  <c r="K354" i="10"/>
  <c r="N354" i="10" l="1"/>
  <c r="M354" i="10"/>
  <c r="O354" i="10" s="1"/>
  <c r="P354" i="10" s="1"/>
  <c r="I356" i="10"/>
  <c r="K355" i="10"/>
  <c r="J356" i="10"/>
  <c r="L355" i="10"/>
  <c r="J357" i="10" l="1"/>
  <c r="L356" i="10"/>
  <c r="N355" i="10"/>
  <c r="M355" i="10"/>
  <c r="O355" i="10" s="1"/>
  <c r="P355" i="10" s="1"/>
  <c r="I357" i="10"/>
  <c r="K356" i="10"/>
  <c r="N356" i="10" l="1"/>
  <c r="M356" i="10"/>
  <c r="O356" i="10" s="1"/>
  <c r="P356" i="10" s="1"/>
  <c r="I358" i="10"/>
  <c r="K357" i="10"/>
  <c r="L357" i="10"/>
  <c r="J358" i="10"/>
  <c r="J359" i="10" l="1"/>
  <c r="L358" i="10"/>
  <c r="N357" i="10"/>
  <c r="M357" i="10"/>
  <c r="O357" i="10" s="1"/>
  <c r="P357" i="10" s="1"/>
  <c r="I359" i="10"/>
  <c r="K358" i="10"/>
  <c r="N358" i="10" l="1"/>
  <c r="M358" i="10"/>
  <c r="O358" i="10" s="1"/>
  <c r="P358" i="10" s="1"/>
  <c r="K359" i="10"/>
  <c r="I360" i="10"/>
  <c r="J360" i="10"/>
  <c r="L359" i="10"/>
  <c r="L360" i="10" l="1"/>
  <c r="J361" i="10"/>
  <c r="K360" i="10"/>
  <c r="I361" i="10"/>
  <c r="N359" i="10"/>
  <c r="M359" i="10"/>
  <c r="O359" i="10" s="1"/>
  <c r="P359" i="10" s="1"/>
  <c r="I362" i="10" l="1"/>
  <c r="K361" i="10"/>
  <c r="N360" i="10"/>
  <c r="M360" i="10"/>
  <c r="O360" i="10" s="1"/>
  <c r="P360" i="10" s="1"/>
  <c r="J362" i="10"/>
  <c r="L361" i="10"/>
  <c r="J363" i="10" l="1"/>
  <c r="L362" i="10"/>
  <c r="N361" i="10"/>
  <c r="M361" i="10"/>
  <c r="O361" i="10" s="1"/>
  <c r="P361" i="10" s="1"/>
  <c r="I363" i="10"/>
  <c r="K362" i="10"/>
  <c r="N362" i="10" l="1"/>
  <c r="M362" i="10"/>
  <c r="O362" i="10" s="1"/>
  <c r="P362" i="10" s="1"/>
  <c r="K363" i="10"/>
  <c r="I364" i="10"/>
  <c r="J364" i="10"/>
  <c r="L363" i="10"/>
  <c r="L364" i="10" l="1"/>
  <c r="J365" i="10"/>
  <c r="I365" i="10"/>
  <c r="K364" i="10"/>
  <c r="N363" i="10"/>
  <c r="M363" i="10"/>
  <c r="O363" i="10" s="1"/>
  <c r="P363" i="10" s="1"/>
  <c r="N364" i="10" l="1"/>
  <c r="M364" i="10"/>
  <c r="O364" i="10" s="1"/>
  <c r="P364" i="10" s="1"/>
  <c r="I366" i="10"/>
  <c r="K365" i="10"/>
  <c r="J366" i="10"/>
  <c r="L365" i="10"/>
  <c r="J367" i="10" l="1"/>
  <c r="L366" i="10"/>
  <c r="N365" i="10"/>
  <c r="M365" i="10"/>
  <c r="O365" i="10" s="1"/>
  <c r="P365" i="10" s="1"/>
  <c r="K366" i="10"/>
  <c r="I367" i="10"/>
  <c r="K367" i="10" l="1"/>
  <c r="I368" i="10"/>
  <c r="N366" i="10"/>
  <c r="M366" i="10"/>
  <c r="O366" i="10" s="1"/>
  <c r="P366" i="10" s="1"/>
  <c r="J368" i="10"/>
  <c r="L367" i="10"/>
  <c r="J369" i="10" l="1"/>
  <c r="L368" i="10"/>
  <c r="I369" i="10"/>
  <c r="K368" i="10"/>
  <c r="N367" i="10"/>
  <c r="M367" i="10"/>
  <c r="O367" i="10" s="1"/>
  <c r="P367" i="10" s="1"/>
  <c r="N368" i="10" l="1"/>
  <c r="M368" i="10"/>
  <c r="O368" i="10" s="1"/>
  <c r="P368" i="10" s="1"/>
  <c r="K369" i="10"/>
  <c r="I370" i="10"/>
  <c r="L369" i="10"/>
  <c r="J370" i="10"/>
  <c r="J371" i="10" l="1"/>
  <c r="L370" i="10"/>
  <c r="I371" i="10"/>
  <c r="K370" i="10"/>
  <c r="N369" i="10"/>
  <c r="M369" i="10"/>
  <c r="O369" i="10" s="1"/>
  <c r="P369" i="10" s="1"/>
  <c r="N370" i="10" l="1"/>
  <c r="M370" i="10"/>
  <c r="O370" i="10" s="1"/>
  <c r="P370" i="10" s="1"/>
  <c r="I372" i="10"/>
  <c r="K371" i="10"/>
  <c r="J372" i="10"/>
  <c r="L371" i="10"/>
  <c r="L372" i="10" l="1"/>
  <c r="J373" i="10"/>
  <c r="N371" i="10"/>
  <c r="M371" i="10"/>
  <c r="O371" i="10" s="1"/>
  <c r="P371" i="10" s="1"/>
  <c r="K372" i="10"/>
  <c r="I373" i="10"/>
  <c r="K373" i="10" l="1"/>
  <c r="I374" i="10"/>
  <c r="M372" i="10"/>
  <c r="N372" i="10"/>
  <c r="L373" i="10"/>
  <c r="J374" i="10"/>
  <c r="J375" i="10" l="1"/>
  <c r="L374" i="10"/>
  <c r="O372" i="10"/>
  <c r="P372" i="10" s="1"/>
  <c r="I375" i="10"/>
  <c r="K374" i="10"/>
  <c r="N373" i="10"/>
  <c r="M373" i="10"/>
  <c r="O373" i="10" s="1"/>
  <c r="N374" i="10" l="1"/>
  <c r="M374" i="10"/>
  <c r="O374" i="10" s="1"/>
  <c r="K375" i="10"/>
  <c r="I376" i="10"/>
  <c r="P373" i="10"/>
  <c r="P374" i="10" s="1"/>
  <c r="L375" i="10"/>
  <c r="J376" i="10"/>
  <c r="L376" i="10" l="1"/>
  <c r="J377" i="10"/>
  <c r="K376" i="10"/>
  <c r="I377" i="10"/>
  <c r="N375" i="10"/>
  <c r="M375" i="10"/>
  <c r="O375" i="10" s="1"/>
  <c r="P375" i="10" s="1"/>
  <c r="I378" i="10" l="1"/>
  <c r="K377" i="10"/>
  <c r="N376" i="10"/>
  <c r="M376" i="10"/>
  <c r="O376" i="10" s="1"/>
  <c r="P376" i="10" s="1"/>
  <c r="J378" i="10"/>
  <c r="L377" i="10"/>
  <c r="J379" i="10" l="1"/>
  <c r="L378" i="10"/>
  <c r="N377" i="10"/>
  <c r="M377" i="10"/>
  <c r="O377" i="10" s="1"/>
  <c r="P377" i="10" s="1"/>
  <c r="K378" i="10"/>
  <c r="I379" i="10"/>
  <c r="K379" i="10" l="1"/>
  <c r="I380" i="10"/>
  <c r="M378" i="10"/>
  <c r="N378" i="10"/>
  <c r="J380" i="10"/>
  <c r="L379" i="10"/>
  <c r="J381" i="10" l="1"/>
  <c r="L380" i="10"/>
  <c r="O378" i="10"/>
  <c r="P378" i="10" s="1"/>
  <c r="I381" i="10"/>
  <c r="K380" i="10"/>
  <c r="N379" i="10"/>
  <c r="M379" i="10"/>
  <c r="O379" i="10" s="1"/>
  <c r="N380" i="10" l="1"/>
  <c r="M380" i="10"/>
  <c r="O380" i="10" s="1"/>
  <c r="K381" i="10"/>
  <c r="I382" i="10"/>
  <c r="P379" i="10"/>
  <c r="P380" i="10" s="1"/>
  <c r="L381" i="10"/>
  <c r="J382" i="10"/>
  <c r="J383" i="10" l="1"/>
  <c r="L382" i="10"/>
  <c r="I383" i="10"/>
  <c r="K382" i="10"/>
  <c r="N381" i="10"/>
  <c r="M381" i="10"/>
  <c r="O381" i="10" s="1"/>
  <c r="P381" i="10" s="1"/>
  <c r="N382" i="10" l="1"/>
  <c r="M382" i="10"/>
  <c r="O382" i="10" s="1"/>
  <c r="P382" i="10" s="1"/>
  <c r="I384" i="10"/>
  <c r="K383" i="10"/>
  <c r="J384" i="10"/>
  <c r="L383" i="10"/>
  <c r="L384" i="10" l="1"/>
  <c r="J385" i="10"/>
  <c r="N383" i="10"/>
  <c r="M383" i="10"/>
  <c r="O383" i="10" s="1"/>
  <c r="P383" i="10" s="1"/>
  <c r="K384" i="10"/>
  <c r="I385" i="10"/>
  <c r="K385" i="10" l="1"/>
  <c r="I386" i="10"/>
  <c r="N384" i="10"/>
  <c r="M384" i="10"/>
  <c r="O384" i="10" s="1"/>
  <c r="P384" i="10" s="1"/>
  <c r="L385" i="10"/>
  <c r="J386" i="10"/>
  <c r="J387" i="10" l="1"/>
  <c r="L386" i="10"/>
  <c r="I387" i="10"/>
  <c r="K386" i="10"/>
  <c r="N385" i="10"/>
  <c r="M385" i="10"/>
  <c r="O385" i="10" s="1"/>
  <c r="P385" i="10" s="1"/>
  <c r="N386" i="10" l="1"/>
  <c r="M386" i="10"/>
  <c r="O386" i="10" s="1"/>
  <c r="P386" i="10" s="1"/>
  <c r="K387" i="10"/>
  <c r="I388" i="10"/>
  <c r="L387" i="10"/>
  <c r="J388" i="10"/>
  <c r="L388" i="10" l="1"/>
  <c r="J389" i="10"/>
  <c r="K388" i="10"/>
  <c r="I389" i="10"/>
  <c r="N387" i="10"/>
  <c r="M387" i="10"/>
  <c r="O387" i="10" s="1"/>
  <c r="P387" i="10" s="1"/>
  <c r="I390" i="10" l="1"/>
  <c r="K389" i="10"/>
  <c r="N388" i="10"/>
  <c r="M388" i="10"/>
  <c r="O388" i="10" s="1"/>
  <c r="P388" i="10" s="1"/>
  <c r="J390" i="10"/>
  <c r="L389" i="10"/>
  <c r="J391" i="10" l="1"/>
  <c r="L390" i="10"/>
  <c r="N389" i="10"/>
  <c r="M389" i="10"/>
  <c r="O389" i="10" s="1"/>
  <c r="P389" i="10" s="1"/>
  <c r="K390" i="10"/>
  <c r="I391" i="10"/>
  <c r="K391" i="10" l="1"/>
  <c r="I392" i="10"/>
  <c r="N390" i="10"/>
  <c r="M390" i="10"/>
  <c r="O390" i="10" s="1"/>
  <c r="P390" i="10" s="1"/>
  <c r="J392" i="10"/>
  <c r="L391" i="10"/>
  <c r="J393" i="10" l="1"/>
  <c r="L392" i="10"/>
  <c r="I393" i="10"/>
  <c r="K392" i="10"/>
  <c r="N391" i="10"/>
  <c r="M391" i="10"/>
  <c r="O391" i="10" s="1"/>
  <c r="P391" i="10" s="1"/>
  <c r="K393" i="10" l="1"/>
  <c r="I394" i="10"/>
  <c r="N392" i="10"/>
  <c r="M392" i="10"/>
  <c r="O392" i="10" s="1"/>
  <c r="P392" i="10" s="1"/>
  <c r="L393" i="10"/>
  <c r="J394" i="10"/>
  <c r="J395" i="10" l="1"/>
  <c r="L394" i="10"/>
  <c r="I395" i="10"/>
  <c r="K394" i="10"/>
  <c r="N393" i="10"/>
  <c r="M393" i="10"/>
  <c r="O393" i="10" s="1"/>
  <c r="P393" i="10" s="1"/>
  <c r="N394" i="10" l="1"/>
  <c r="M394" i="10"/>
  <c r="I396" i="10"/>
  <c r="K395" i="10"/>
  <c r="J396" i="10"/>
  <c r="L395" i="10"/>
  <c r="N395" i="10" l="1"/>
  <c r="M395" i="10"/>
  <c r="O395" i="10" s="1"/>
  <c r="O394" i="10"/>
  <c r="P394" i="10" s="1"/>
  <c r="P395" i="10" s="1"/>
  <c r="L396" i="10"/>
  <c r="J397" i="10"/>
  <c r="K396" i="10"/>
  <c r="I397" i="10"/>
  <c r="K397" i="10" l="1"/>
  <c r="I398" i="10"/>
  <c r="N396" i="10"/>
  <c r="M396" i="10"/>
  <c r="O396" i="10" s="1"/>
  <c r="P396" i="10" s="1"/>
  <c r="L397" i="10"/>
  <c r="J398" i="10"/>
  <c r="I399" i="10" l="1"/>
  <c r="K398" i="10"/>
  <c r="J399" i="10"/>
  <c r="L398" i="10"/>
  <c r="M397" i="10"/>
  <c r="O397" i="10" s="1"/>
  <c r="P397" i="10" s="1"/>
  <c r="N397" i="10"/>
  <c r="N398" i="10" l="1"/>
  <c r="M398" i="10"/>
  <c r="O398" i="10" s="1"/>
  <c r="P398" i="10" s="1"/>
  <c r="L399" i="10"/>
  <c r="J400" i="10"/>
  <c r="K399" i="10"/>
  <c r="I400" i="10"/>
  <c r="L400" i="10" l="1"/>
  <c r="J401" i="10"/>
  <c r="K400" i="10"/>
  <c r="I401" i="10"/>
  <c r="N399" i="10"/>
  <c r="M399" i="10"/>
  <c r="O399" i="10" s="1"/>
  <c r="P399" i="10" s="1"/>
  <c r="N400" i="10" l="1"/>
  <c r="M400" i="10"/>
  <c r="O400" i="10" s="1"/>
  <c r="P400" i="10" s="1"/>
  <c r="I402" i="10"/>
  <c r="K401" i="10"/>
  <c r="J402" i="10"/>
  <c r="L401" i="10"/>
  <c r="J403" i="10" l="1"/>
  <c r="L402" i="10"/>
  <c r="N401" i="10"/>
  <c r="M401" i="10"/>
  <c r="K402" i="10"/>
  <c r="I403" i="10"/>
  <c r="M402" i="10" l="1"/>
  <c r="O402" i="10" s="1"/>
  <c r="N402" i="10"/>
  <c r="K403" i="10"/>
  <c r="I404" i="10"/>
  <c r="J404" i="10"/>
  <c r="L403" i="10"/>
  <c r="O401" i="10"/>
  <c r="P401" i="10" s="1"/>
  <c r="P402" i="10" s="1"/>
  <c r="I405" i="10" l="1"/>
  <c r="K404" i="10"/>
  <c r="N403" i="10"/>
  <c r="M403" i="10"/>
  <c r="O403" i="10" s="1"/>
  <c r="P403" i="10" s="1"/>
  <c r="J405" i="10"/>
  <c r="L404" i="10"/>
  <c r="L405" i="10" l="1"/>
  <c r="J406" i="10"/>
  <c r="N404" i="10"/>
  <c r="M404" i="10"/>
  <c r="O404" i="10" s="1"/>
  <c r="P404" i="10" s="1"/>
  <c r="K405" i="10"/>
  <c r="I406" i="10"/>
  <c r="I407" i="10" l="1"/>
  <c r="K406" i="10"/>
  <c r="N405" i="10"/>
  <c r="M405" i="10"/>
  <c r="J407" i="10"/>
  <c r="L406" i="10"/>
  <c r="J408" i="10" l="1"/>
  <c r="L407" i="10"/>
  <c r="O405" i="10"/>
  <c r="P405" i="10" s="1"/>
  <c r="N406" i="10"/>
  <c r="M406" i="10"/>
  <c r="O406" i="10" s="1"/>
  <c r="I408" i="10"/>
  <c r="K407" i="10"/>
  <c r="N407" i="10" l="1"/>
  <c r="M407" i="10"/>
  <c r="O407" i="10" s="1"/>
  <c r="K408" i="10"/>
  <c r="I409" i="10"/>
  <c r="P406" i="10"/>
  <c r="P407" i="10" s="1"/>
  <c r="L408" i="10"/>
  <c r="J409" i="10"/>
  <c r="K409" i="10" l="1"/>
  <c r="I410" i="10"/>
  <c r="J410" i="10"/>
  <c r="L409" i="10"/>
  <c r="N408" i="10"/>
  <c r="M408" i="10"/>
  <c r="O408" i="10" s="1"/>
  <c r="P408" i="10" s="1"/>
  <c r="I411" i="10" l="1"/>
  <c r="K410" i="10"/>
  <c r="J411" i="10"/>
  <c r="L410" i="10"/>
  <c r="N409" i="10"/>
  <c r="M409" i="10"/>
  <c r="O409" i="10" s="1"/>
  <c r="P409" i="10" s="1"/>
  <c r="L411" i="10" l="1"/>
  <c r="J412" i="10"/>
  <c r="N410" i="10"/>
  <c r="M410" i="10"/>
  <c r="K411" i="10"/>
  <c r="I412" i="10"/>
  <c r="N411" i="10" l="1"/>
  <c r="M411" i="10"/>
  <c r="O411" i="10" s="1"/>
  <c r="K412" i="10"/>
  <c r="I413" i="10"/>
  <c r="L412" i="10"/>
  <c r="J413" i="10"/>
  <c r="O410" i="10"/>
  <c r="P410" i="10" s="1"/>
  <c r="P411" i="10" s="1"/>
  <c r="I414" i="10" l="1"/>
  <c r="K413" i="10"/>
  <c r="J414" i="10"/>
  <c r="L413" i="10"/>
  <c r="N412" i="10"/>
  <c r="M412" i="10"/>
  <c r="O412" i="10" s="1"/>
  <c r="P412" i="10" s="1"/>
  <c r="J415" i="10" l="1"/>
  <c r="L414" i="10"/>
  <c r="N413" i="10"/>
  <c r="M413" i="10"/>
  <c r="O413" i="10" s="1"/>
  <c r="P413" i="10" s="1"/>
  <c r="I415" i="10"/>
  <c r="K414" i="10"/>
  <c r="N414" i="10" l="1"/>
  <c r="M414" i="10"/>
  <c r="O414" i="10" s="1"/>
  <c r="P414" i="10" s="1"/>
  <c r="K415" i="10"/>
  <c r="I416" i="10"/>
  <c r="L415" i="10"/>
  <c r="J416" i="10"/>
  <c r="J417" i="10" l="1"/>
  <c r="L416" i="10"/>
  <c r="K416" i="10"/>
  <c r="I417" i="10"/>
  <c r="M415" i="10"/>
  <c r="O415" i="10" s="1"/>
  <c r="P415" i="10" s="1"/>
  <c r="N415" i="10"/>
  <c r="I418" i="10" l="1"/>
  <c r="K417" i="10"/>
  <c r="N416" i="10"/>
  <c r="M416" i="10"/>
  <c r="O416" i="10" s="1"/>
  <c r="P416" i="10" s="1"/>
  <c r="J418" i="10"/>
  <c r="L417" i="10"/>
  <c r="M417" i="10" l="1"/>
  <c r="N417" i="10"/>
  <c r="J419" i="10"/>
  <c r="L418" i="10"/>
  <c r="K418" i="10"/>
  <c r="I419" i="10"/>
  <c r="J420" i="10" l="1"/>
  <c r="L419" i="10"/>
  <c r="K419" i="10"/>
  <c r="I420" i="10"/>
  <c r="N418" i="10"/>
  <c r="M418" i="10"/>
  <c r="O418" i="10" s="1"/>
  <c r="O417" i="10"/>
  <c r="P417" i="10" s="1"/>
  <c r="P418" i="10" s="1"/>
  <c r="I421" i="10" l="1"/>
  <c r="K420" i="10"/>
  <c r="N419" i="10"/>
  <c r="M419" i="10"/>
  <c r="O419" i="10" s="1"/>
  <c r="P419" i="10" s="1"/>
  <c r="L420" i="10"/>
  <c r="J421" i="10"/>
  <c r="J422" i="10" l="1"/>
  <c r="L421" i="10"/>
  <c r="M420" i="10"/>
  <c r="O420" i="10" s="1"/>
  <c r="P420" i="10" s="1"/>
  <c r="N420" i="10"/>
  <c r="I422" i="10"/>
  <c r="K421" i="10"/>
  <c r="N421" i="10" l="1"/>
  <c r="M421" i="10"/>
  <c r="O421" i="10" s="1"/>
  <c r="P421" i="10" s="1"/>
  <c r="K422" i="10"/>
  <c r="I423" i="10"/>
  <c r="J423" i="10"/>
  <c r="L422" i="10"/>
  <c r="J424" i="10" l="1"/>
  <c r="L423" i="10"/>
  <c r="I424" i="10"/>
  <c r="K423" i="10"/>
  <c r="N422" i="10"/>
  <c r="M422" i="10"/>
  <c r="M423" i="10" l="1"/>
  <c r="N423" i="10"/>
  <c r="O422" i="10"/>
  <c r="P422" i="10" s="1"/>
  <c r="K424" i="10"/>
  <c r="I425" i="10"/>
  <c r="L424" i="10"/>
  <c r="J425" i="10"/>
  <c r="M424" i="10" l="1"/>
  <c r="N424" i="10"/>
  <c r="I426" i="10"/>
  <c r="K425" i="10"/>
  <c r="J426" i="10"/>
  <c r="L425" i="10"/>
  <c r="O423" i="10"/>
  <c r="P423" i="10" s="1"/>
  <c r="L426" i="10" l="1"/>
  <c r="J427" i="10"/>
  <c r="N425" i="10"/>
  <c r="M425" i="10"/>
  <c r="O425" i="10" s="1"/>
  <c r="I427" i="10"/>
  <c r="K426" i="10"/>
  <c r="O424" i="10"/>
  <c r="P424" i="10" s="1"/>
  <c r="P425" i="10" s="1"/>
  <c r="J428" i="10" l="1"/>
  <c r="L427" i="10"/>
  <c r="M426" i="10"/>
  <c r="N426" i="10"/>
  <c r="I428" i="10"/>
  <c r="K427" i="10"/>
  <c r="I429" i="10" l="1"/>
  <c r="K428" i="10"/>
  <c r="N427" i="10"/>
  <c r="M427" i="10"/>
  <c r="O427" i="10" s="1"/>
  <c r="O426" i="10"/>
  <c r="P426" i="10" s="1"/>
  <c r="P427" i="10" s="1"/>
  <c r="J429" i="10"/>
  <c r="L428" i="10"/>
  <c r="J430" i="10" l="1"/>
  <c r="L429" i="10"/>
  <c r="M428" i="10"/>
  <c r="N428" i="10"/>
  <c r="I430" i="10"/>
  <c r="K429" i="10"/>
  <c r="K430" i="10" l="1"/>
  <c r="I431" i="10"/>
  <c r="M429" i="10"/>
  <c r="N429" i="10"/>
  <c r="O428" i="10"/>
  <c r="P428" i="10" s="1"/>
  <c r="L430" i="10"/>
  <c r="J431" i="10"/>
  <c r="J432" i="10" l="1"/>
  <c r="L431" i="10"/>
  <c r="O429" i="10"/>
  <c r="P429" i="10" s="1"/>
  <c r="P430" i="10" s="1"/>
  <c r="I432" i="10"/>
  <c r="K431" i="10"/>
  <c r="N430" i="10"/>
  <c r="M430" i="10"/>
  <c r="O430" i="10" s="1"/>
  <c r="N431" i="10" l="1"/>
  <c r="M431" i="10"/>
  <c r="O431" i="10" s="1"/>
  <c r="P431" i="10" s="1"/>
  <c r="I433" i="10"/>
  <c r="K432" i="10"/>
  <c r="J433" i="10"/>
  <c r="L432" i="10"/>
  <c r="M432" i="10" l="1"/>
  <c r="N432" i="10"/>
  <c r="J434" i="10"/>
  <c r="L433" i="10"/>
  <c r="I434" i="10"/>
  <c r="K433" i="10"/>
  <c r="L434" i="10" l="1"/>
  <c r="J435" i="10"/>
  <c r="N433" i="10"/>
  <c r="M433" i="10"/>
  <c r="O433" i="10" s="1"/>
  <c r="K434" i="10"/>
  <c r="I435" i="10"/>
  <c r="O432" i="10"/>
  <c r="P432" i="10" s="1"/>
  <c r="P433" i="10" s="1"/>
  <c r="M434" i="10" l="1"/>
  <c r="N434" i="10"/>
  <c r="I436" i="10"/>
  <c r="K435" i="10"/>
  <c r="J436" i="10"/>
  <c r="L435" i="10"/>
  <c r="M435" i="10" l="1"/>
  <c r="N435" i="10"/>
  <c r="L436" i="10"/>
  <c r="J437" i="10"/>
  <c r="I437" i="10"/>
  <c r="K436" i="10"/>
  <c r="O434" i="10"/>
  <c r="P434" i="10" s="1"/>
  <c r="J438" i="10" l="1"/>
  <c r="L437" i="10"/>
  <c r="N436" i="10"/>
  <c r="M436" i="10"/>
  <c r="O436" i="10" s="1"/>
  <c r="I438" i="10"/>
  <c r="K437" i="10"/>
  <c r="O435" i="10"/>
  <c r="P435" i="10" s="1"/>
  <c r="P436" i="10" s="1"/>
  <c r="I439" i="10" l="1"/>
  <c r="K438" i="10"/>
  <c r="N437" i="10"/>
  <c r="M437" i="10"/>
  <c r="O437" i="10" s="1"/>
  <c r="P437" i="10" s="1"/>
  <c r="J439" i="10"/>
  <c r="L438" i="10"/>
  <c r="J440" i="10" l="1"/>
  <c r="L439" i="10"/>
  <c r="M438" i="10"/>
  <c r="N438" i="10"/>
  <c r="I440" i="10"/>
  <c r="K439" i="10"/>
  <c r="I441" i="10" l="1"/>
  <c r="K440" i="10"/>
  <c r="M439" i="10"/>
  <c r="N439" i="10"/>
  <c r="O438" i="10"/>
  <c r="P438" i="10" s="1"/>
  <c r="J441" i="10"/>
  <c r="L440" i="10"/>
  <c r="J442" i="10" l="1"/>
  <c r="L441" i="10"/>
  <c r="O439" i="10"/>
  <c r="P439" i="10" s="1"/>
  <c r="P440" i="10" s="1"/>
  <c r="M440" i="10"/>
  <c r="O440" i="10" s="1"/>
  <c r="N440" i="10"/>
  <c r="I442" i="10"/>
  <c r="K441" i="10"/>
  <c r="I443" i="10" l="1"/>
  <c r="K442" i="10"/>
  <c r="M441" i="10"/>
  <c r="N441" i="10"/>
  <c r="J443" i="10"/>
  <c r="L442" i="10"/>
  <c r="J444" i="10" l="1"/>
  <c r="L443" i="10"/>
  <c r="N442" i="10"/>
  <c r="M442" i="10"/>
  <c r="O442" i="10" s="1"/>
  <c r="O441" i="10"/>
  <c r="P441" i="10" s="1"/>
  <c r="P442" i="10" s="1"/>
  <c r="I444" i="10"/>
  <c r="K443" i="10"/>
  <c r="I445" i="10" l="1"/>
  <c r="K444" i="10"/>
  <c r="N443" i="10"/>
  <c r="M443" i="10"/>
  <c r="O443" i="10" s="1"/>
  <c r="P443" i="10" s="1"/>
  <c r="J445" i="10"/>
  <c r="L444" i="10"/>
  <c r="J446" i="10" l="1"/>
  <c r="L445" i="10"/>
  <c r="M444" i="10"/>
  <c r="O444" i="10" s="1"/>
  <c r="P444" i="10" s="1"/>
  <c r="N444" i="10"/>
  <c r="I446" i="10"/>
  <c r="K445" i="10"/>
  <c r="K446" i="10" l="1"/>
  <c r="I447" i="10"/>
  <c r="M445" i="10"/>
  <c r="N445" i="10"/>
  <c r="L446" i="10"/>
  <c r="J447" i="10"/>
  <c r="L447" i="10" l="1"/>
  <c r="J448" i="10"/>
  <c r="I448" i="10"/>
  <c r="K447" i="10"/>
  <c r="O445" i="10"/>
  <c r="P445" i="10" s="1"/>
  <c r="N446" i="10"/>
  <c r="M446" i="10"/>
  <c r="O446" i="10" s="1"/>
  <c r="I449" i="10" l="1"/>
  <c r="K448" i="10"/>
  <c r="P446" i="10"/>
  <c r="M447" i="10"/>
  <c r="N447" i="10"/>
  <c r="J449" i="10"/>
  <c r="L448" i="10"/>
  <c r="L449" i="10" l="1"/>
  <c r="J450" i="10"/>
  <c r="O447" i="10"/>
  <c r="P447" i="10" s="1"/>
  <c r="M448" i="10"/>
  <c r="N448" i="10"/>
  <c r="I450" i="10"/>
  <c r="K449" i="10"/>
  <c r="I451" i="10" l="1"/>
  <c r="K450" i="10"/>
  <c r="J451" i="10"/>
  <c r="L450" i="10"/>
  <c r="M449" i="10"/>
  <c r="N449" i="10"/>
  <c r="O448" i="10"/>
  <c r="P448" i="10" s="1"/>
  <c r="O449" i="10" l="1"/>
  <c r="P449" i="10" s="1"/>
  <c r="P450" i="10" s="1"/>
  <c r="L451" i="10"/>
  <c r="J452" i="10"/>
  <c r="M450" i="10"/>
  <c r="O450" i="10" s="1"/>
  <c r="N450" i="10"/>
  <c r="K451" i="10"/>
  <c r="I452" i="10"/>
  <c r="I453" i="10" l="1"/>
  <c r="K452" i="10"/>
  <c r="N451" i="10"/>
  <c r="M451" i="10"/>
  <c r="O451" i="10" s="1"/>
  <c r="P451" i="10" s="1"/>
  <c r="J453" i="10"/>
  <c r="L452" i="10"/>
  <c r="J454" i="10" l="1"/>
  <c r="L453" i="10"/>
  <c r="M452" i="10"/>
  <c r="N452" i="10"/>
  <c r="I454" i="10"/>
  <c r="K453" i="10"/>
  <c r="I455" i="10" l="1"/>
  <c r="K454" i="10"/>
  <c r="M453" i="10"/>
  <c r="N453" i="10"/>
  <c r="O452" i="10"/>
  <c r="P452" i="10" s="1"/>
  <c r="J455" i="10"/>
  <c r="L454" i="10"/>
  <c r="L455" i="10" l="1"/>
  <c r="J456" i="10"/>
  <c r="N454" i="10"/>
  <c r="M454" i="10"/>
  <c r="O454" i="10" s="1"/>
  <c r="O453" i="10"/>
  <c r="P453" i="10" s="1"/>
  <c r="P454" i="10" s="1"/>
  <c r="K455" i="10"/>
  <c r="I456" i="10"/>
  <c r="I457" i="10" l="1"/>
  <c r="K456" i="10"/>
  <c r="J457" i="10"/>
  <c r="L456" i="10"/>
  <c r="N455" i="10"/>
  <c r="M455" i="10"/>
  <c r="O455" i="10" s="1"/>
  <c r="P455" i="10" s="1"/>
  <c r="J458" i="10" l="1"/>
  <c r="L457" i="10"/>
  <c r="M456" i="10"/>
  <c r="N456" i="10"/>
  <c r="I458" i="10"/>
  <c r="K457" i="10"/>
  <c r="K458" i="10" l="1"/>
  <c r="I459" i="10"/>
  <c r="M457" i="10"/>
  <c r="N457" i="10"/>
  <c r="O456" i="10"/>
  <c r="P456" i="10" s="1"/>
  <c r="J459" i="10"/>
  <c r="L458" i="10"/>
  <c r="J460" i="10" l="1"/>
  <c r="L459" i="10"/>
  <c r="I460" i="10"/>
  <c r="K459" i="10"/>
  <c r="O457" i="10"/>
  <c r="P457" i="10" s="1"/>
  <c r="P458" i="10" s="1"/>
  <c r="N458" i="10"/>
  <c r="M458" i="10"/>
  <c r="O458" i="10" s="1"/>
  <c r="K460" i="10" l="1"/>
  <c r="I461" i="10"/>
  <c r="M459" i="10"/>
  <c r="N459" i="10"/>
  <c r="J461" i="10"/>
  <c r="L460" i="10"/>
  <c r="I462" i="10" l="1"/>
  <c r="K461" i="10"/>
  <c r="L461" i="10"/>
  <c r="J462" i="10"/>
  <c r="O459" i="10"/>
  <c r="P459" i="10" s="1"/>
  <c r="M460" i="10"/>
  <c r="O460" i="10" s="1"/>
  <c r="N460" i="10"/>
  <c r="M461" i="10" l="1"/>
  <c r="N461" i="10"/>
  <c r="P460" i="10"/>
  <c r="J463" i="10"/>
  <c r="L462" i="10"/>
  <c r="I463" i="10"/>
  <c r="K462" i="10"/>
  <c r="K463" i="10" l="1"/>
  <c r="I464" i="10"/>
  <c r="L463" i="10"/>
  <c r="J464" i="10"/>
  <c r="M462" i="10"/>
  <c r="N462" i="10"/>
  <c r="O461" i="10"/>
  <c r="P461" i="10" s="1"/>
  <c r="I465" i="10" l="1"/>
  <c r="K464" i="10"/>
  <c r="O462" i="10"/>
  <c r="P462" i="10" s="1"/>
  <c r="P463" i="10" s="1"/>
  <c r="L464" i="10"/>
  <c r="J465" i="10"/>
  <c r="M463" i="10"/>
  <c r="O463" i="10" s="1"/>
  <c r="N463" i="10"/>
  <c r="J466" i="10" l="1"/>
  <c r="L465" i="10"/>
  <c r="M464" i="10"/>
  <c r="O464" i="10" s="1"/>
  <c r="P464" i="10" s="1"/>
  <c r="N464" i="10"/>
  <c r="I466" i="10"/>
  <c r="K465" i="10"/>
  <c r="K466" i="10" l="1"/>
  <c r="I467" i="10"/>
  <c r="M465" i="10"/>
  <c r="N465" i="10"/>
  <c r="L466" i="10"/>
  <c r="J467" i="10"/>
  <c r="J468" i="10" l="1"/>
  <c r="L467" i="10"/>
  <c r="O465" i="10"/>
  <c r="P465" i="10" s="1"/>
  <c r="I468" i="10"/>
  <c r="K467" i="10"/>
  <c r="M466" i="10"/>
  <c r="N466" i="10"/>
  <c r="O466" i="10" l="1"/>
  <c r="N467" i="10"/>
  <c r="M467" i="10"/>
  <c r="I469" i="10"/>
  <c r="K468" i="10"/>
  <c r="P466" i="10"/>
  <c r="J469" i="10"/>
  <c r="L468" i="10"/>
  <c r="I470" i="10" l="1"/>
  <c r="K469" i="10"/>
  <c r="M468" i="10"/>
  <c r="N468" i="10"/>
  <c r="J470" i="10"/>
  <c r="L469" i="10"/>
  <c r="O467" i="10"/>
  <c r="P467" i="10" s="1"/>
  <c r="L470" i="10" l="1"/>
  <c r="J471" i="10"/>
  <c r="M469" i="10"/>
  <c r="N469" i="10"/>
  <c r="O468" i="10"/>
  <c r="P468" i="10" s="1"/>
  <c r="K470" i="10"/>
  <c r="I471" i="10"/>
  <c r="N470" i="10" l="1"/>
  <c r="M470" i="10"/>
  <c r="O470" i="10" s="1"/>
  <c r="L471" i="10"/>
  <c r="J472" i="10"/>
  <c r="I472" i="10"/>
  <c r="K471" i="10"/>
  <c r="O469" i="10"/>
  <c r="P469" i="10" s="1"/>
  <c r="P470" i="10" s="1"/>
  <c r="M471" i="10" l="1"/>
  <c r="N471" i="10"/>
  <c r="I473" i="10"/>
  <c r="K472" i="10"/>
  <c r="J473" i="10"/>
  <c r="L472" i="10"/>
  <c r="I474" i="10" l="1"/>
  <c r="K473" i="10"/>
  <c r="L473" i="10"/>
  <c r="J474" i="10"/>
  <c r="M472" i="10"/>
  <c r="N472" i="10"/>
  <c r="O471" i="10"/>
  <c r="P471" i="10" s="1"/>
  <c r="O472" i="10" l="1"/>
  <c r="P472" i="10" s="1"/>
  <c r="P473" i="10" s="1"/>
  <c r="L474" i="10"/>
  <c r="J475" i="10"/>
  <c r="M473" i="10"/>
  <c r="O473" i="10" s="1"/>
  <c r="N473" i="10"/>
  <c r="I475" i="10"/>
  <c r="K474" i="10"/>
  <c r="M474" i="10" l="1"/>
  <c r="N474" i="10"/>
  <c r="L475" i="10"/>
  <c r="J476" i="10"/>
  <c r="K475" i="10"/>
  <c r="I476" i="10"/>
  <c r="L476" i="10" l="1"/>
  <c r="J477" i="10"/>
  <c r="I477" i="10"/>
  <c r="K476" i="10"/>
  <c r="N475" i="10"/>
  <c r="M475" i="10"/>
  <c r="O475" i="10" s="1"/>
  <c r="O474" i="10"/>
  <c r="P474" i="10" s="1"/>
  <c r="P475" i="10" l="1"/>
  <c r="J478" i="10"/>
  <c r="L477" i="10"/>
  <c r="M476" i="10"/>
  <c r="O476" i="10" s="1"/>
  <c r="N476" i="10"/>
  <c r="I478" i="10"/>
  <c r="K477" i="10"/>
  <c r="M477" i="10" l="1"/>
  <c r="N477" i="10"/>
  <c r="L478" i="10"/>
  <c r="J479" i="10"/>
  <c r="K478" i="10"/>
  <c r="I479" i="10"/>
  <c r="P476" i="10"/>
  <c r="J480" i="10" l="1"/>
  <c r="L479" i="10"/>
  <c r="M478" i="10"/>
  <c r="N478" i="10"/>
  <c r="I480" i="10"/>
  <c r="K479" i="10"/>
  <c r="O477" i="10"/>
  <c r="P477" i="10" s="1"/>
  <c r="M479" i="10" l="1"/>
  <c r="N479" i="10"/>
  <c r="I481" i="10"/>
  <c r="K480" i="10"/>
  <c r="O478" i="10"/>
  <c r="P478" i="10" s="1"/>
  <c r="J481" i="10"/>
  <c r="L480" i="10"/>
  <c r="I482" i="10" l="1"/>
  <c r="K481" i="10"/>
  <c r="J482" i="10"/>
  <c r="L481" i="10"/>
  <c r="M480" i="10"/>
  <c r="N480" i="10"/>
  <c r="O479" i="10"/>
  <c r="P479" i="10" s="1"/>
  <c r="O480" i="10" l="1"/>
  <c r="P480" i="10" s="1"/>
  <c r="P481" i="10" s="1"/>
  <c r="J483" i="10"/>
  <c r="L482" i="10"/>
  <c r="M481" i="10"/>
  <c r="O481" i="10" s="1"/>
  <c r="N481" i="10"/>
  <c r="I483" i="10"/>
  <c r="K482" i="10"/>
  <c r="N482" i="10" l="1"/>
  <c r="M482" i="10"/>
  <c r="O482" i="10" s="1"/>
  <c r="P482" i="10" s="1"/>
  <c r="I484" i="10"/>
  <c r="K483" i="10"/>
  <c r="J484" i="10"/>
  <c r="L483" i="10"/>
  <c r="M483" i="10" l="1"/>
  <c r="N483" i="10"/>
  <c r="J485" i="10"/>
  <c r="L484" i="10"/>
  <c r="I485" i="10"/>
  <c r="K484" i="10"/>
  <c r="I486" i="10" l="1"/>
  <c r="K485" i="10"/>
  <c r="A484" i="11"/>
  <c r="M484" i="10"/>
  <c r="O484" i="10" s="1"/>
  <c r="N484" i="10"/>
  <c r="L485" i="10"/>
  <c r="J486" i="10"/>
  <c r="O483" i="10"/>
  <c r="P483" i="10" s="1"/>
  <c r="P484" i="10" s="1"/>
  <c r="L486" i="10" l="1"/>
  <c r="J487" i="10"/>
  <c r="A485" i="11"/>
  <c r="M485" i="10"/>
  <c r="O485" i="10" s="1"/>
  <c r="P485" i="10" s="1"/>
  <c r="N485" i="10"/>
  <c r="I487" i="10"/>
  <c r="K486" i="10"/>
  <c r="I488" i="10" l="1"/>
  <c r="K487" i="10"/>
  <c r="J488" i="10"/>
  <c r="L487" i="10"/>
  <c r="B487" i="11" s="1"/>
  <c r="M486" i="10"/>
  <c r="O486" i="10" s="1"/>
  <c r="P486" i="10" s="1"/>
  <c r="A486" i="11"/>
  <c r="N486" i="10"/>
  <c r="N487" i="10" l="1"/>
  <c r="M487" i="10"/>
  <c r="O487" i="10" s="1"/>
  <c r="P487" i="10" s="1"/>
  <c r="A487" i="11"/>
  <c r="L488" i="10"/>
  <c r="B488" i="11" s="1"/>
  <c r="J489" i="10"/>
  <c r="I489" i="10"/>
  <c r="K488" i="10"/>
  <c r="C487" i="11" l="1"/>
  <c r="J490" i="10"/>
  <c r="L489" i="10"/>
  <c r="B489" i="11" s="1"/>
  <c r="A488" i="11"/>
  <c r="M488" i="10"/>
  <c r="O488" i="10" s="1"/>
  <c r="P488" i="10" s="1"/>
  <c r="N488" i="10"/>
  <c r="I490" i="10"/>
  <c r="K489" i="10"/>
  <c r="C488" i="11" l="1"/>
  <c r="A489" i="11"/>
  <c r="M489" i="10"/>
  <c r="N489" i="10"/>
  <c r="L490" i="10"/>
  <c r="B490" i="11" s="1"/>
  <c r="J491" i="10"/>
  <c r="K490" i="10"/>
  <c r="I491" i="10"/>
  <c r="I492" i="10" l="1"/>
  <c r="K491" i="10"/>
  <c r="A490" i="11"/>
  <c r="M490" i="10"/>
  <c r="N490" i="10"/>
  <c r="J492" i="10"/>
  <c r="L491" i="10"/>
  <c r="B491" i="11" s="1"/>
  <c r="O489" i="10"/>
  <c r="P489" i="10" s="1"/>
  <c r="J493" i="10" l="1"/>
  <c r="L492" i="10"/>
  <c r="B492" i="11" s="1"/>
  <c r="A491" i="11"/>
  <c r="N491" i="10"/>
  <c r="M491" i="10"/>
  <c r="C489" i="11"/>
  <c r="O490" i="10"/>
  <c r="P490" i="10" s="1"/>
  <c r="I493" i="10"/>
  <c r="K492" i="10"/>
  <c r="C490" i="11" l="1"/>
  <c r="P491" i="10"/>
  <c r="A492" i="11"/>
  <c r="M492" i="10"/>
  <c r="O492" i="10" s="1"/>
  <c r="N492" i="10"/>
  <c r="O491" i="10"/>
  <c r="I494" i="10"/>
  <c r="K493" i="10"/>
  <c r="J494" i="10"/>
  <c r="L493" i="10"/>
  <c r="B493" i="11" s="1"/>
  <c r="L494" i="10" l="1"/>
  <c r="B494" i="11" s="1"/>
  <c r="J495" i="10"/>
  <c r="A493" i="11"/>
  <c r="M493" i="10"/>
  <c r="N493" i="10"/>
  <c r="K494" i="10"/>
  <c r="I495" i="10"/>
  <c r="C491" i="11"/>
  <c r="P492" i="10"/>
  <c r="I496" i="10" l="1"/>
  <c r="K495" i="10"/>
  <c r="O493" i="10"/>
  <c r="J496" i="10"/>
  <c r="L495" i="10"/>
  <c r="B495" i="11" s="1"/>
  <c r="C492" i="11"/>
  <c r="P493" i="10"/>
  <c r="A494" i="11"/>
  <c r="N494" i="10"/>
  <c r="M494" i="10"/>
  <c r="O494" i="10" s="1"/>
  <c r="C493" i="11" l="1"/>
  <c r="P494" i="10"/>
  <c r="J497" i="10"/>
  <c r="L496" i="10"/>
  <c r="B496" i="11" s="1"/>
  <c r="M495" i="10"/>
  <c r="O495" i="10" s="1"/>
  <c r="A495" i="11"/>
  <c r="N495" i="10"/>
  <c r="I497" i="10"/>
  <c r="K496" i="10"/>
  <c r="A496" i="11" l="1"/>
  <c r="N496" i="10"/>
  <c r="M496" i="10"/>
  <c r="O496" i="10" s="1"/>
  <c r="L497" i="10"/>
  <c r="B497" i="11" s="1"/>
  <c r="J498" i="10"/>
  <c r="I498" i="10"/>
  <c r="K497" i="10"/>
  <c r="C494" i="11"/>
  <c r="P495" i="10"/>
  <c r="C495" i="11" l="1"/>
  <c r="P496" i="10"/>
  <c r="A497" i="11"/>
  <c r="M497" i="10"/>
  <c r="O497" i="10" s="1"/>
  <c r="N497" i="10"/>
  <c r="J499" i="10"/>
  <c r="L498" i="10"/>
  <c r="B498" i="11" s="1"/>
  <c r="I499" i="10"/>
  <c r="K498" i="10"/>
  <c r="A498" i="11" l="1"/>
  <c r="M498" i="10"/>
  <c r="N498" i="10"/>
  <c r="J500" i="10"/>
  <c r="L499" i="10"/>
  <c r="B499" i="11" s="1"/>
  <c r="K499" i="10"/>
  <c r="I500" i="10"/>
  <c r="C496" i="11"/>
  <c r="P497" i="10"/>
  <c r="A499" i="11" l="1"/>
  <c r="N499" i="10"/>
  <c r="M499" i="10"/>
  <c r="J501" i="10"/>
  <c r="L500" i="10"/>
  <c r="B500" i="11" s="1"/>
  <c r="I501" i="10"/>
  <c r="K500" i="10"/>
  <c r="O498" i="10"/>
  <c r="C497" i="11"/>
  <c r="P498" i="10"/>
  <c r="I502" i="10" l="1"/>
  <c r="K501" i="10"/>
  <c r="A500" i="11"/>
  <c r="N500" i="10"/>
  <c r="M500" i="10"/>
  <c r="O500" i="10" s="1"/>
  <c r="J502" i="10"/>
  <c r="L501" i="10"/>
  <c r="B501" i="11" s="1"/>
  <c r="C498" i="11"/>
  <c r="O499" i="10"/>
  <c r="P499" i="10" s="1"/>
  <c r="C499" i="11" l="1"/>
  <c r="P500" i="10"/>
  <c r="L502" i="10"/>
  <c r="B502" i="11" s="1"/>
  <c r="J503" i="10"/>
  <c r="A501" i="11"/>
  <c r="M501" i="10"/>
  <c r="N501" i="10"/>
  <c r="K502" i="10"/>
  <c r="I503" i="10"/>
  <c r="I504" i="10" l="1"/>
  <c r="K503" i="10"/>
  <c r="A502" i="11"/>
  <c r="N502" i="10"/>
  <c r="M502" i="10"/>
  <c r="O502" i="10" s="1"/>
  <c r="J504" i="10"/>
  <c r="L503" i="10"/>
  <c r="B503" i="11" s="1"/>
  <c r="C500" i="11"/>
  <c r="O501" i="10"/>
  <c r="P501" i="10" s="1"/>
  <c r="C501" i="11" l="1"/>
  <c r="P502" i="10"/>
  <c r="J505" i="10"/>
  <c r="L504" i="10"/>
  <c r="B504" i="11" s="1"/>
  <c r="A503" i="11"/>
  <c r="N503" i="10"/>
  <c r="M503" i="10"/>
  <c r="O503" i="10" s="1"/>
  <c r="I505" i="10"/>
  <c r="K504" i="10"/>
  <c r="A504" i="11" l="1"/>
  <c r="M504" i="10"/>
  <c r="N504" i="10"/>
  <c r="J506" i="10"/>
  <c r="L505" i="10"/>
  <c r="B505" i="11" s="1"/>
  <c r="P503" i="10"/>
  <c r="C502" i="11"/>
  <c r="I506" i="10"/>
  <c r="K505" i="10"/>
  <c r="A505" i="11" l="1"/>
  <c r="M505" i="10"/>
  <c r="N505" i="10"/>
  <c r="C503" i="11"/>
  <c r="J507" i="10"/>
  <c r="L506" i="10"/>
  <c r="B506" i="11" s="1"/>
  <c r="K506" i="10"/>
  <c r="I507" i="10"/>
  <c r="O504" i="10"/>
  <c r="P504" i="10" s="1"/>
  <c r="C504" i="11" l="1"/>
  <c r="I508" i="10"/>
  <c r="K507" i="10"/>
  <c r="L507" i="10"/>
  <c r="B507" i="11" s="1"/>
  <c r="J508" i="10"/>
  <c r="A506" i="11"/>
  <c r="N506" i="10"/>
  <c r="M506" i="10"/>
  <c r="O506" i="10" s="1"/>
  <c r="O505" i="10"/>
  <c r="P505" i="10" s="1"/>
  <c r="C505" i="11" l="1"/>
  <c r="P506" i="10"/>
  <c r="A507" i="11"/>
  <c r="M507" i="10"/>
  <c r="O507" i="10" s="1"/>
  <c r="N507" i="10"/>
  <c r="I509" i="10"/>
  <c r="K508" i="10"/>
  <c r="J509" i="10"/>
  <c r="L508" i="10"/>
  <c r="B508" i="11" s="1"/>
  <c r="I510" i="10" l="1"/>
  <c r="K509" i="10"/>
  <c r="L509" i="10"/>
  <c r="B509" i="11" s="1"/>
  <c r="J510" i="10"/>
  <c r="A508" i="11"/>
  <c r="N508" i="10"/>
  <c r="M508" i="10"/>
  <c r="O508" i="10" s="1"/>
  <c r="C506" i="11"/>
  <c r="P507" i="10"/>
  <c r="C507" i="11" l="1"/>
  <c r="P508" i="10"/>
  <c r="J511" i="10"/>
  <c r="L510" i="10"/>
  <c r="B510" i="11" s="1"/>
  <c r="A509" i="11"/>
  <c r="M509" i="10"/>
  <c r="N509" i="10"/>
  <c r="I511" i="10"/>
  <c r="K510" i="10"/>
  <c r="O509" i="10" l="1"/>
  <c r="A510" i="11"/>
  <c r="M510" i="10"/>
  <c r="N510" i="10"/>
  <c r="C508" i="11"/>
  <c r="P509" i="10"/>
  <c r="I512" i="10"/>
  <c r="K511" i="10"/>
  <c r="J512" i="10"/>
  <c r="L511" i="10"/>
  <c r="B511" i="11" s="1"/>
  <c r="J513" i="10" l="1"/>
  <c r="L512" i="10"/>
  <c r="B512" i="11" s="1"/>
  <c r="C509" i="11"/>
  <c r="O510" i="10"/>
  <c r="P510" i="10" s="1"/>
  <c r="I513" i="10"/>
  <c r="K512" i="10"/>
  <c r="A511" i="11"/>
  <c r="N511" i="10"/>
  <c r="M511" i="10"/>
  <c r="O511" i="10" s="1"/>
  <c r="P511" i="10" l="1"/>
  <c r="C510" i="11"/>
  <c r="A512" i="11"/>
  <c r="N512" i="10"/>
  <c r="M512" i="10"/>
  <c r="O512" i="10" s="1"/>
  <c r="I514" i="10"/>
  <c r="K513" i="10"/>
  <c r="J514" i="10"/>
  <c r="L513" i="10"/>
  <c r="B513" i="11" s="1"/>
  <c r="A513" i="11" l="1"/>
  <c r="M513" i="10"/>
  <c r="N513" i="10"/>
  <c r="I515" i="10"/>
  <c r="K514" i="10"/>
  <c r="L514" i="10"/>
  <c r="B514" i="11" s="1"/>
  <c r="J515" i="10"/>
  <c r="P512" i="10"/>
  <c r="C511" i="11"/>
  <c r="C512" i="11" l="1"/>
  <c r="A514" i="11"/>
  <c r="M514" i="10"/>
  <c r="O514" i="10" s="1"/>
  <c r="N514" i="10"/>
  <c r="J516" i="10"/>
  <c r="L515" i="10"/>
  <c r="B515" i="11" s="1"/>
  <c r="O513" i="10"/>
  <c r="P513" i="10" s="1"/>
  <c r="I516" i="10"/>
  <c r="K515" i="10"/>
  <c r="C513" i="11" l="1"/>
  <c r="P514" i="10"/>
  <c r="A515" i="11"/>
  <c r="N515" i="10"/>
  <c r="M515" i="10"/>
  <c r="J517" i="10"/>
  <c r="L516" i="10"/>
  <c r="B516" i="11" s="1"/>
  <c r="I517" i="10"/>
  <c r="K516" i="10"/>
  <c r="A516" i="11" l="1"/>
  <c r="M516" i="10"/>
  <c r="N516" i="10"/>
  <c r="I518" i="10"/>
  <c r="K517" i="10"/>
  <c r="O515" i="10"/>
  <c r="C514" i="11"/>
  <c r="P515" i="10"/>
  <c r="L517" i="10"/>
  <c r="B517" i="11" s="1"/>
  <c r="J518" i="10"/>
  <c r="C515" i="11" l="1"/>
  <c r="J519" i="10"/>
  <c r="L518" i="10"/>
  <c r="B518" i="11" s="1"/>
  <c r="I519" i="10"/>
  <c r="K518" i="10"/>
  <c r="O516" i="10"/>
  <c r="P516" i="10" s="1"/>
  <c r="A517" i="11"/>
  <c r="N517" i="10"/>
  <c r="M517" i="10"/>
  <c r="O517" i="10" s="1"/>
  <c r="C516" i="11" l="1"/>
  <c r="P517" i="10"/>
  <c r="I520" i="10"/>
  <c r="K519" i="10"/>
  <c r="A518" i="11"/>
  <c r="N518" i="10"/>
  <c r="M518" i="10"/>
  <c r="O518" i="10" s="1"/>
  <c r="J520" i="10"/>
  <c r="L519" i="10"/>
  <c r="B519" i="11" s="1"/>
  <c r="L520" i="10" l="1"/>
  <c r="B520" i="11" s="1"/>
  <c r="J521" i="10"/>
  <c r="A519" i="11"/>
  <c r="M519" i="10"/>
  <c r="O519" i="10" s="1"/>
  <c r="N519" i="10"/>
  <c r="C517" i="11"/>
  <c r="P518" i="10"/>
  <c r="I521" i="10"/>
  <c r="K520" i="10"/>
  <c r="A520" i="11" l="1"/>
  <c r="N520" i="10"/>
  <c r="M520" i="10"/>
  <c r="O520" i="10" s="1"/>
  <c r="I522" i="10"/>
  <c r="K521" i="10"/>
  <c r="P519" i="10"/>
  <c r="C518" i="11"/>
  <c r="J522" i="10"/>
  <c r="L521" i="10"/>
  <c r="B521" i="11" s="1"/>
  <c r="A521" i="11" l="1"/>
  <c r="N521" i="10"/>
  <c r="M521" i="10"/>
  <c r="O521" i="10" s="1"/>
  <c r="L522" i="10"/>
  <c r="B522" i="11" s="1"/>
  <c r="J523" i="10"/>
  <c r="C519" i="11"/>
  <c r="P520" i="10"/>
  <c r="I523" i="10"/>
  <c r="K522" i="10"/>
  <c r="A522" i="11" l="1"/>
  <c r="M522" i="10"/>
  <c r="O522" i="10" s="1"/>
  <c r="N522" i="10"/>
  <c r="L523" i="10"/>
  <c r="B523" i="11" s="1"/>
  <c r="J524" i="10"/>
  <c r="C520" i="11"/>
  <c r="P521" i="10"/>
  <c r="K523" i="10"/>
  <c r="I524" i="10"/>
  <c r="C521" i="11" l="1"/>
  <c r="P522" i="10"/>
  <c r="I525" i="10"/>
  <c r="K524" i="10"/>
  <c r="J525" i="10"/>
  <c r="L524" i="10"/>
  <c r="B524" i="11" s="1"/>
  <c r="A523" i="11"/>
  <c r="N523" i="10"/>
  <c r="M523" i="10"/>
  <c r="O523" i="10" s="1"/>
  <c r="J526" i="10" l="1"/>
  <c r="L525" i="10"/>
  <c r="B525" i="11" s="1"/>
  <c r="I526" i="10"/>
  <c r="K525" i="10"/>
  <c r="C522" i="11"/>
  <c r="P523" i="10"/>
  <c r="N524" i="10"/>
  <c r="M524" i="10"/>
  <c r="A524" i="11"/>
  <c r="O524" i="10" l="1"/>
  <c r="C523" i="11"/>
  <c r="P524" i="10"/>
  <c r="A525" i="11"/>
  <c r="M525" i="10"/>
  <c r="N525" i="10"/>
  <c r="K526" i="10"/>
  <c r="I527" i="10"/>
  <c r="L526" i="10"/>
  <c r="B526" i="11" s="1"/>
  <c r="J527" i="10"/>
  <c r="K527" i="10" l="1"/>
  <c r="I528" i="10"/>
  <c r="J528" i="10"/>
  <c r="L527" i="10"/>
  <c r="B527" i="11" s="1"/>
  <c r="O525" i="10"/>
  <c r="A526" i="11"/>
  <c r="N526" i="10"/>
  <c r="M526" i="10"/>
  <c r="O526" i="10" s="1"/>
  <c r="P525" i="10"/>
  <c r="C524" i="11"/>
  <c r="C525" i="11" l="1"/>
  <c r="P526" i="10"/>
  <c r="J529" i="10"/>
  <c r="L528" i="10"/>
  <c r="B528" i="11" s="1"/>
  <c r="I529" i="10"/>
  <c r="K528" i="10"/>
  <c r="N527" i="10"/>
  <c r="M527" i="10"/>
  <c r="O527" i="10" s="1"/>
  <c r="A527" i="11"/>
  <c r="A528" i="11" l="1"/>
  <c r="M528" i="10"/>
  <c r="N528" i="10"/>
  <c r="L529" i="10"/>
  <c r="B529" i="11" s="1"/>
  <c r="J530" i="10"/>
  <c r="C526" i="11"/>
  <c r="P527" i="10"/>
  <c r="K529" i="10"/>
  <c r="I530" i="10"/>
  <c r="C527" i="11" l="1"/>
  <c r="A529" i="11"/>
  <c r="N529" i="10"/>
  <c r="M529" i="10"/>
  <c r="O528" i="10"/>
  <c r="P528" i="10" s="1"/>
  <c r="I531" i="10"/>
  <c r="K530" i="10"/>
  <c r="J531" i="10"/>
  <c r="L530" i="10"/>
  <c r="B530" i="11" s="1"/>
  <c r="C528" i="11" l="1"/>
  <c r="I532" i="10"/>
  <c r="K531" i="10"/>
  <c r="L531" i="10"/>
  <c r="B531" i="11" s="1"/>
  <c r="J532" i="10"/>
  <c r="O529" i="10"/>
  <c r="P529" i="10" s="1"/>
  <c r="A530" i="11"/>
  <c r="N530" i="10"/>
  <c r="M530" i="10"/>
  <c r="O530" i="10" s="1"/>
  <c r="P530" i="10" l="1"/>
  <c r="C529" i="11"/>
  <c r="A531" i="11"/>
  <c r="M531" i="10"/>
  <c r="N531" i="10"/>
  <c r="K532" i="10"/>
  <c r="I533" i="10"/>
  <c r="L532" i="10"/>
  <c r="B532" i="11" s="1"/>
  <c r="J533" i="10"/>
  <c r="A532" i="11" l="1"/>
  <c r="N532" i="10"/>
  <c r="M532" i="10"/>
  <c r="O532" i="10" s="1"/>
  <c r="O531" i="10"/>
  <c r="P531" i="10" s="1"/>
  <c r="J534" i="10"/>
  <c r="L533" i="10"/>
  <c r="B533" i="11" s="1"/>
  <c r="I534" i="10"/>
  <c r="K533" i="10"/>
  <c r="C530" i="11"/>
  <c r="C531" i="11" l="1"/>
  <c r="P532" i="10"/>
  <c r="I535" i="10"/>
  <c r="K534" i="10"/>
  <c r="N533" i="10"/>
  <c r="A533" i="11"/>
  <c r="M533" i="10"/>
  <c r="O533" i="10" s="1"/>
  <c r="L534" i="10"/>
  <c r="B534" i="11" s="1"/>
  <c r="J535" i="10"/>
  <c r="L535" i="10" l="1"/>
  <c r="B535" i="11" s="1"/>
  <c r="J536" i="10"/>
  <c r="A534" i="11"/>
  <c r="M534" i="10"/>
  <c r="O534" i="10" s="1"/>
  <c r="N534" i="10"/>
  <c r="K535" i="10"/>
  <c r="I536" i="10"/>
  <c r="C532" i="11"/>
  <c r="P533" i="10"/>
  <c r="A535" i="11" l="1"/>
  <c r="M535" i="10"/>
  <c r="N535" i="10"/>
  <c r="P534" i="10"/>
  <c r="C533" i="11"/>
  <c r="L536" i="10"/>
  <c r="B536" i="11" s="1"/>
  <c r="J537" i="10"/>
  <c r="I537" i="10"/>
  <c r="K536" i="10"/>
  <c r="L537" i="10" l="1"/>
  <c r="B537" i="11" s="1"/>
  <c r="J538" i="10"/>
  <c r="I538" i="10"/>
  <c r="K537" i="10"/>
  <c r="C534" i="11"/>
  <c r="O535" i="10"/>
  <c r="P535" i="10" s="1"/>
  <c r="A536" i="11"/>
  <c r="N536" i="10"/>
  <c r="M536" i="10"/>
  <c r="O536" i="10" s="1"/>
  <c r="C535" i="11" l="1"/>
  <c r="P536" i="10"/>
  <c r="A537" i="11"/>
  <c r="M537" i="10"/>
  <c r="N537" i="10"/>
  <c r="K538" i="10"/>
  <c r="I539" i="10"/>
  <c r="L538" i="10"/>
  <c r="B538" i="11" s="1"/>
  <c r="J539" i="10"/>
  <c r="A538" i="11" l="1"/>
  <c r="N538" i="10"/>
  <c r="M538" i="10"/>
  <c r="O538" i="10" s="1"/>
  <c r="L539" i="10"/>
  <c r="B539" i="11" s="1"/>
  <c r="J540" i="10"/>
  <c r="O537" i="10"/>
  <c r="K539" i="10"/>
  <c r="I540" i="10"/>
  <c r="C536" i="11"/>
  <c r="P537" i="10"/>
  <c r="I541" i="10" l="1"/>
  <c r="K540" i="10"/>
  <c r="A539" i="11"/>
  <c r="N539" i="10"/>
  <c r="M539" i="10"/>
  <c r="L540" i="10"/>
  <c r="B540" i="11" s="1"/>
  <c r="J541" i="10"/>
  <c r="P538" i="10"/>
  <c r="C537" i="11"/>
  <c r="L541" i="10" l="1"/>
  <c r="B541" i="11" s="1"/>
  <c r="J542" i="10"/>
  <c r="C538" i="11"/>
  <c r="O539" i="10"/>
  <c r="P539" i="10" s="1"/>
  <c r="A540" i="11"/>
  <c r="M540" i="10"/>
  <c r="O540" i="10" s="1"/>
  <c r="N540" i="10"/>
  <c r="K541" i="10"/>
  <c r="I542" i="10"/>
  <c r="C539" i="11" l="1"/>
  <c r="P540" i="10"/>
  <c r="A541" i="11"/>
  <c r="N541" i="10"/>
  <c r="M541" i="10"/>
  <c r="O541" i="10" s="1"/>
  <c r="I543" i="10"/>
  <c r="K542" i="10"/>
  <c r="J543" i="10"/>
  <c r="L542" i="10"/>
  <c r="B542" i="11" s="1"/>
  <c r="I544" i="10" l="1"/>
  <c r="K543" i="10"/>
  <c r="A542" i="11"/>
  <c r="N542" i="10"/>
  <c r="M542" i="10"/>
  <c r="O542" i="10" s="1"/>
  <c r="L543" i="10"/>
  <c r="B543" i="11" s="1"/>
  <c r="J544" i="10"/>
  <c r="C540" i="11"/>
  <c r="P541" i="10"/>
  <c r="P542" i="10" l="1"/>
  <c r="C541" i="11"/>
  <c r="L544" i="10"/>
  <c r="B544" i="11" s="1"/>
  <c r="J545" i="10"/>
  <c r="A543" i="11"/>
  <c r="M543" i="10"/>
  <c r="N543" i="10"/>
  <c r="K544" i="10"/>
  <c r="I545" i="10"/>
  <c r="I546" i="10" l="1"/>
  <c r="K545" i="10"/>
  <c r="A544" i="11"/>
  <c r="N544" i="10"/>
  <c r="M544" i="10"/>
  <c r="O544" i="10" s="1"/>
  <c r="O543" i="10"/>
  <c r="J546" i="10"/>
  <c r="L545" i="10"/>
  <c r="B545" i="11" s="1"/>
  <c r="P543" i="10"/>
  <c r="C542" i="11"/>
  <c r="C543" i="11" l="1"/>
  <c r="P544" i="10"/>
  <c r="L546" i="10"/>
  <c r="B546" i="11" s="1"/>
  <c r="J547" i="10"/>
  <c r="A545" i="11"/>
  <c r="N545" i="10"/>
  <c r="M545" i="10"/>
  <c r="O545" i="10" s="1"/>
  <c r="I547" i="10"/>
  <c r="K546" i="10"/>
  <c r="K547" i="10" l="1"/>
  <c r="I548" i="10"/>
  <c r="A546" i="11"/>
  <c r="M546" i="10"/>
  <c r="O546" i="10" s="1"/>
  <c r="N546" i="10"/>
  <c r="L547" i="10"/>
  <c r="B547" i="11" s="1"/>
  <c r="J548" i="10"/>
  <c r="C544" i="11"/>
  <c r="P545" i="10"/>
  <c r="I549" i="10" l="1"/>
  <c r="K548" i="10"/>
  <c r="C545" i="11"/>
  <c r="P546" i="10"/>
  <c r="L548" i="10"/>
  <c r="B548" i="11" s="1"/>
  <c r="J549" i="10"/>
  <c r="A547" i="11"/>
  <c r="M547" i="10"/>
  <c r="O547" i="10" s="1"/>
  <c r="N547" i="10"/>
  <c r="L549" i="10" l="1"/>
  <c r="B549" i="11" s="1"/>
  <c r="J550" i="10"/>
  <c r="C546" i="11"/>
  <c r="P547" i="10"/>
  <c r="N548" i="10"/>
  <c r="M548" i="10"/>
  <c r="O548" i="10" s="1"/>
  <c r="A548" i="11"/>
  <c r="I550" i="10"/>
  <c r="K549" i="10"/>
  <c r="C547" i="11" l="1"/>
  <c r="P548" i="10"/>
  <c r="A549" i="11"/>
  <c r="M549" i="10"/>
  <c r="O549" i="10" s="1"/>
  <c r="N549" i="10"/>
  <c r="L550" i="10"/>
  <c r="B550" i="11" s="1"/>
  <c r="J551" i="10"/>
  <c r="K550" i="10"/>
  <c r="I551" i="10"/>
  <c r="A550" i="11" l="1"/>
  <c r="N550" i="10"/>
  <c r="M550" i="10"/>
  <c r="O550" i="10" s="1"/>
  <c r="C548" i="11"/>
  <c r="P549" i="10"/>
  <c r="I552" i="10"/>
  <c r="K551" i="10"/>
  <c r="J552" i="10"/>
  <c r="L551" i="10"/>
  <c r="B551" i="11" s="1"/>
  <c r="N551" i="10" l="1"/>
  <c r="M551" i="10"/>
  <c r="O551" i="10" s="1"/>
  <c r="A551" i="11"/>
  <c r="L552" i="10"/>
  <c r="B552" i="11" s="1"/>
  <c r="J553" i="10"/>
  <c r="I553" i="10"/>
  <c r="K552" i="10"/>
  <c r="C549" i="11"/>
  <c r="P550" i="10"/>
  <c r="C550" i="11" l="1"/>
  <c r="P551" i="10"/>
  <c r="I554" i="10"/>
  <c r="K553" i="10"/>
  <c r="A552" i="11"/>
  <c r="M552" i="10"/>
  <c r="N552" i="10"/>
  <c r="L553" i="10"/>
  <c r="B553" i="11" s="1"/>
  <c r="J554" i="10"/>
  <c r="J555" i="10" l="1"/>
  <c r="L554" i="10"/>
  <c r="B554" i="11" s="1"/>
  <c r="A553" i="11"/>
  <c r="M553" i="10"/>
  <c r="O553" i="10" s="1"/>
  <c r="N553" i="10"/>
  <c r="I555" i="10"/>
  <c r="K554" i="10"/>
  <c r="C551" i="11"/>
  <c r="O552" i="10"/>
  <c r="P552" i="10" s="1"/>
  <c r="C552" i="11" l="1"/>
  <c r="P553" i="10"/>
  <c r="I556" i="10"/>
  <c r="K555" i="10"/>
  <c r="A554" i="11"/>
  <c r="N554" i="10"/>
  <c r="M554" i="10"/>
  <c r="O554" i="10" s="1"/>
  <c r="L555" i="10"/>
  <c r="B555" i="11" s="1"/>
  <c r="J556" i="10"/>
  <c r="I557" i="10" l="1"/>
  <c r="K556" i="10"/>
  <c r="L556" i="10"/>
  <c r="B556" i="11" s="1"/>
  <c r="J557" i="10"/>
  <c r="C553" i="11"/>
  <c r="P554" i="10"/>
  <c r="A555" i="11"/>
  <c r="M555" i="10"/>
  <c r="N555" i="10"/>
  <c r="A556" i="11" l="1"/>
  <c r="M556" i="10"/>
  <c r="O556" i="10" s="1"/>
  <c r="N556" i="10"/>
  <c r="O555" i="10"/>
  <c r="C554" i="11"/>
  <c r="P555" i="10"/>
  <c r="J558" i="10"/>
  <c r="L557" i="10"/>
  <c r="B557" i="11" s="1"/>
  <c r="I558" i="10"/>
  <c r="K557" i="10"/>
  <c r="N557" i="10" l="1"/>
  <c r="M557" i="10"/>
  <c r="O557" i="10" s="1"/>
  <c r="A557" i="11"/>
  <c r="I559" i="10"/>
  <c r="K558" i="10"/>
  <c r="J559" i="10"/>
  <c r="L558" i="10"/>
  <c r="B558" i="11" s="1"/>
  <c r="C555" i="11"/>
  <c r="P556" i="10"/>
  <c r="C556" i="11" l="1"/>
  <c r="P557" i="10"/>
  <c r="L559" i="10"/>
  <c r="B559" i="11" s="1"/>
  <c r="J560" i="10"/>
  <c r="I560" i="10"/>
  <c r="K559" i="10"/>
  <c r="A558" i="11"/>
  <c r="N558" i="10"/>
  <c r="M558" i="10"/>
  <c r="O558" i="10" s="1"/>
  <c r="A559" i="11" l="1"/>
  <c r="M559" i="10"/>
  <c r="O559" i="10" s="1"/>
  <c r="N559" i="10"/>
  <c r="J561" i="10"/>
  <c r="L560" i="10"/>
  <c r="B560" i="11" s="1"/>
  <c r="K560" i="10"/>
  <c r="I561" i="10"/>
  <c r="P558" i="10"/>
  <c r="C557" i="11"/>
  <c r="I562" i="10" l="1"/>
  <c r="K561" i="10"/>
  <c r="J562" i="10"/>
  <c r="L561" i="10"/>
  <c r="B561" i="11" s="1"/>
  <c r="A560" i="11"/>
  <c r="N560" i="10"/>
  <c r="M560" i="10"/>
  <c r="O560" i="10" s="1"/>
  <c r="C558" i="11"/>
  <c r="P559" i="10"/>
  <c r="C559" i="11" l="1"/>
  <c r="P560" i="10"/>
  <c r="L562" i="10"/>
  <c r="B562" i="11" s="1"/>
  <c r="J563" i="10"/>
  <c r="A561" i="11"/>
  <c r="N561" i="10"/>
  <c r="M561" i="10"/>
  <c r="O561" i="10" s="1"/>
  <c r="I563" i="10"/>
  <c r="K562" i="10"/>
  <c r="I564" i="10" l="1"/>
  <c r="K563" i="10"/>
  <c r="A562" i="11"/>
  <c r="M562" i="10"/>
  <c r="O562" i="10" s="1"/>
  <c r="N562" i="10"/>
  <c r="J564" i="10"/>
  <c r="L563" i="10"/>
  <c r="B563" i="11" s="1"/>
  <c r="C560" i="11"/>
  <c r="P561" i="10"/>
  <c r="C561" i="11" l="1"/>
  <c r="P562" i="10"/>
  <c r="A563" i="11"/>
  <c r="N563" i="10"/>
  <c r="M563" i="10"/>
  <c r="O563" i="10" s="1"/>
  <c r="J565" i="10"/>
  <c r="L564" i="10"/>
  <c r="B564" i="11" s="1"/>
  <c r="I565" i="10"/>
  <c r="K564" i="10"/>
  <c r="A564" i="11" l="1"/>
  <c r="N564" i="10"/>
  <c r="M564" i="10"/>
  <c r="O564" i="10" s="1"/>
  <c r="I566" i="10"/>
  <c r="K565" i="10"/>
  <c r="L565" i="10"/>
  <c r="B565" i="11" s="1"/>
  <c r="J566" i="10"/>
  <c r="C562" i="11"/>
  <c r="P563" i="10"/>
  <c r="J567" i="10" l="1"/>
  <c r="L566" i="10"/>
  <c r="B566" i="11" s="1"/>
  <c r="P564" i="10"/>
  <c r="C563" i="11"/>
  <c r="A565" i="11"/>
  <c r="M565" i="10"/>
  <c r="N565" i="10"/>
  <c r="I567" i="10"/>
  <c r="K566" i="10"/>
  <c r="I568" i="10" l="1"/>
  <c r="K567" i="10"/>
  <c r="A566" i="11"/>
  <c r="N566" i="10"/>
  <c r="M566" i="10"/>
  <c r="O566" i="10" s="1"/>
  <c r="O565" i="10"/>
  <c r="C564" i="11"/>
  <c r="P565" i="10"/>
  <c r="J568" i="10"/>
  <c r="L567" i="10"/>
  <c r="B567" i="11" s="1"/>
  <c r="L568" i="10" l="1"/>
  <c r="B568" i="11" s="1"/>
  <c r="J569" i="10"/>
  <c r="C565" i="11"/>
  <c r="P566" i="10"/>
  <c r="A567" i="11"/>
  <c r="N567" i="10"/>
  <c r="M567" i="10"/>
  <c r="O567" i="10" s="1"/>
  <c r="I569" i="10"/>
  <c r="K568" i="10"/>
  <c r="A568" i="11" l="1"/>
  <c r="M568" i="10"/>
  <c r="N568" i="10"/>
  <c r="I570" i="10"/>
  <c r="K569" i="10"/>
  <c r="P567" i="10"/>
  <c r="C566" i="11"/>
  <c r="L569" i="10"/>
  <c r="B569" i="11" s="1"/>
  <c r="J570" i="10"/>
  <c r="J571" i="10" l="1"/>
  <c r="L570" i="10"/>
  <c r="B570" i="11" s="1"/>
  <c r="C567" i="11"/>
  <c r="A569" i="11"/>
  <c r="N569" i="10"/>
  <c r="M569" i="10"/>
  <c r="O569" i="10" s="1"/>
  <c r="I571" i="10"/>
  <c r="K570" i="10"/>
  <c r="O568" i="10"/>
  <c r="P568" i="10" s="1"/>
  <c r="P569" i="10" l="1"/>
  <c r="C568" i="11"/>
  <c r="A570" i="11"/>
  <c r="N570" i="10"/>
  <c r="M570" i="10"/>
  <c r="O570" i="10" s="1"/>
  <c r="I572" i="10"/>
  <c r="K571" i="10"/>
  <c r="J572" i="10"/>
  <c r="L571" i="10"/>
  <c r="B571" i="11" s="1"/>
  <c r="J573" i="10" l="1"/>
  <c r="L572" i="10"/>
  <c r="B572" i="11" s="1"/>
  <c r="A571" i="11"/>
  <c r="N571" i="10"/>
  <c r="M571" i="10"/>
  <c r="O571" i="10" s="1"/>
  <c r="K572" i="10"/>
  <c r="I573" i="10"/>
  <c r="C569" i="11"/>
  <c r="P570" i="10"/>
  <c r="C570" i="11" l="1"/>
  <c r="P571" i="10"/>
  <c r="K573" i="10"/>
  <c r="I574" i="10"/>
  <c r="A572" i="11"/>
  <c r="M572" i="10"/>
  <c r="N572" i="10"/>
  <c r="J574" i="10"/>
  <c r="L573" i="10"/>
  <c r="B573" i="11" s="1"/>
  <c r="J575" i="10" l="1"/>
  <c r="L574" i="10"/>
  <c r="B574" i="11" s="1"/>
  <c r="O572" i="10"/>
  <c r="I575" i="10"/>
  <c r="K574" i="10"/>
  <c r="A573" i="11"/>
  <c r="M573" i="10"/>
  <c r="N573" i="10"/>
  <c r="C571" i="11"/>
  <c r="P572" i="10"/>
  <c r="C572" i="11" l="1"/>
  <c r="O573" i="10"/>
  <c r="P573" i="10" s="1"/>
  <c r="A574" i="11"/>
  <c r="N574" i="10"/>
  <c r="M574" i="10"/>
  <c r="O574" i="10" s="1"/>
  <c r="I576" i="10"/>
  <c r="K575" i="10"/>
  <c r="J576" i="10"/>
  <c r="L575" i="10"/>
  <c r="B575" i="11" s="1"/>
  <c r="C573" i="11" l="1"/>
  <c r="P574" i="10"/>
  <c r="L576" i="10"/>
  <c r="B576" i="11" s="1"/>
  <c r="J577" i="10"/>
  <c r="A575" i="11"/>
  <c r="N575" i="10"/>
  <c r="M575" i="10"/>
  <c r="O575" i="10" s="1"/>
  <c r="K576" i="10"/>
  <c r="I577" i="10"/>
  <c r="K577" i="10" l="1"/>
  <c r="I578" i="10"/>
  <c r="A576" i="11"/>
  <c r="N576" i="10"/>
  <c r="M576" i="10"/>
  <c r="O576" i="10" s="1"/>
  <c r="J578" i="10"/>
  <c r="L577" i="10"/>
  <c r="B577" i="11" s="1"/>
  <c r="C574" i="11"/>
  <c r="P575" i="10"/>
  <c r="C575" i="11" l="1"/>
  <c r="P576" i="10"/>
  <c r="J579" i="10"/>
  <c r="L578" i="10"/>
  <c r="B578" i="11" s="1"/>
  <c r="K578" i="10"/>
  <c r="I579" i="10"/>
  <c r="A577" i="11"/>
  <c r="N577" i="10"/>
  <c r="M577" i="10"/>
  <c r="O577" i="10" s="1"/>
  <c r="I580" i="10" l="1"/>
  <c r="K579" i="10"/>
  <c r="N578" i="10"/>
  <c r="A578" i="11"/>
  <c r="M578" i="10"/>
  <c r="O578" i="10" s="1"/>
  <c r="J580" i="10"/>
  <c r="L579" i="10"/>
  <c r="B579" i="11" s="1"/>
  <c r="C576" i="11"/>
  <c r="P577" i="10"/>
  <c r="P578" i="10" l="1"/>
  <c r="C577" i="11"/>
  <c r="J581" i="10"/>
  <c r="L580" i="10"/>
  <c r="B580" i="11" s="1"/>
  <c r="A579" i="11"/>
  <c r="N579" i="10"/>
  <c r="M579" i="10"/>
  <c r="O579" i="10" s="1"/>
  <c r="K580" i="10"/>
  <c r="I581" i="10"/>
  <c r="I582" i="10" l="1"/>
  <c r="K581" i="10"/>
  <c r="A580" i="11"/>
  <c r="N580" i="10"/>
  <c r="M580" i="10"/>
  <c r="O580" i="10" s="1"/>
  <c r="J582" i="10"/>
  <c r="L581" i="10"/>
  <c r="B581" i="11" s="1"/>
  <c r="C578" i="11"/>
  <c r="P579" i="10"/>
  <c r="C579" i="11" l="1"/>
  <c r="P580" i="10"/>
  <c r="J583" i="10"/>
  <c r="L582" i="10"/>
  <c r="B582" i="11" s="1"/>
  <c r="A581" i="11"/>
  <c r="M581" i="10"/>
  <c r="N581" i="10"/>
  <c r="I583" i="10"/>
  <c r="K582" i="10"/>
  <c r="A582" i="11" l="1"/>
  <c r="N582" i="10"/>
  <c r="M582" i="10"/>
  <c r="O582" i="10" s="1"/>
  <c r="I584" i="10"/>
  <c r="K583" i="10"/>
  <c r="O581" i="10"/>
  <c r="J584" i="10"/>
  <c r="L583" i="10"/>
  <c r="B583" i="11" s="1"/>
  <c r="C580" i="11"/>
  <c r="P581" i="10"/>
  <c r="C581" i="11" l="1"/>
  <c r="P582" i="10"/>
  <c r="L584" i="10"/>
  <c r="B584" i="11" s="1"/>
  <c r="J585" i="10"/>
  <c r="A583" i="11"/>
  <c r="N583" i="10"/>
  <c r="M583" i="10"/>
  <c r="O583" i="10" s="1"/>
  <c r="K584" i="10"/>
  <c r="I585" i="10"/>
  <c r="I586" i="10" l="1"/>
  <c r="K585" i="10"/>
  <c r="N584" i="10"/>
  <c r="M584" i="10"/>
  <c r="O584" i="10" s="1"/>
  <c r="A584" i="11"/>
  <c r="J586" i="10"/>
  <c r="L585" i="10"/>
  <c r="B585" i="11" s="1"/>
  <c r="C582" i="11"/>
  <c r="P583" i="10"/>
  <c r="P584" i="10" l="1"/>
  <c r="C583" i="11"/>
  <c r="J587" i="10"/>
  <c r="L586" i="10"/>
  <c r="B586" i="11" s="1"/>
  <c r="A585" i="11"/>
  <c r="N585" i="10"/>
  <c r="M585" i="10"/>
  <c r="O585" i="10" s="1"/>
  <c r="I587" i="10"/>
  <c r="K586" i="10"/>
  <c r="A586" i="11" l="1"/>
  <c r="N586" i="10"/>
  <c r="M586" i="10"/>
  <c r="O586" i="10" s="1"/>
  <c r="I588" i="10"/>
  <c r="K587" i="10"/>
  <c r="J588" i="10"/>
  <c r="L587" i="10"/>
  <c r="B587" i="11" s="1"/>
  <c r="C584" i="11"/>
  <c r="P585" i="10"/>
  <c r="C585" i="11" l="1"/>
  <c r="P586" i="10"/>
  <c r="L588" i="10"/>
  <c r="B588" i="11" s="1"/>
  <c r="J589" i="10"/>
  <c r="N587" i="10"/>
  <c r="M587" i="10"/>
  <c r="O587" i="10" s="1"/>
  <c r="A587" i="11"/>
  <c r="K588" i="10"/>
  <c r="I589" i="10"/>
  <c r="K589" i="10" l="1"/>
  <c r="I590" i="10"/>
  <c r="A588" i="11"/>
  <c r="M588" i="10"/>
  <c r="N588" i="10"/>
  <c r="J590" i="10"/>
  <c r="L589" i="10"/>
  <c r="B589" i="11" s="1"/>
  <c r="C586" i="11"/>
  <c r="P587" i="10"/>
  <c r="C587" i="11" l="1"/>
  <c r="J591" i="10"/>
  <c r="L590" i="10"/>
  <c r="B590" i="11" s="1"/>
  <c r="O588" i="10"/>
  <c r="P588" i="10" s="1"/>
  <c r="K590" i="10"/>
  <c r="I591" i="10"/>
  <c r="A589" i="11"/>
  <c r="N589" i="10"/>
  <c r="M589" i="10"/>
  <c r="O589" i="10" s="1"/>
  <c r="C588" i="11" l="1"/>
  <c r="P589" i="10"/>
  <c r="I592" i="10"/>
  <c r="K591" i="10"/>
  <c r="A590" i="11"/>
  <c r="N590" i="10"/>
  <c r="M590" i="10"/>
  <c r="O590" i="10" s="1"/>
  <c r="J592" i="10"/>
  <c r="L591" i="10"/>
  <c r="B591" i="11" s="1"/>
  <c r="J593" i="10" l="1"/>
  <c r="L592" i="10"/>
  <c r="B592" i="11" s="1"/>
  <c r="A591" i="11"/>
  <c r="N591" i="10"/>
  <c r="M591" i="10"/>
  <c r="O591" i="10" s="1"/>
  <c r="I593" i="10"/>
  <c r="K592" i="10"/>
  <c r="C589" i="11"/>
  <c r="P590" i="10"/>
  <c r="C590" i="11" l="1"/>
  <c r="P591" i="10"/>
  <c r="A592" i="11"/>
  <c r="N592" i="10"/>
  <c r="M592" i="10"/>
  <c r="O592" i="10" s="1"/>
  <c r="K593" i="10"/>
  <c r="I594" i="10"/>
  <c r="L593" i="10"/>
  <c r="B593" i="11" s="1"/>
  <c r="J594" i="10"/>
  <c r="J595" i="10" l="1"/>
  <c r="L594" i="10"/>
  <c r="B594" i="11" s="1"/>
  <c r="I595" i="10"/>
  <c r="K594" i="10"/>
  <c r="A593" i="11"/>
  <c r="N593" i="10"/>
  <c r="M593" i="10"/>
  <c r="O593" i="10" s="1"/>
  <c r="C591" i="11"/>
  <c r="P592" i="10"/>
  <c r="P593" i="10" l="1"/>
  <c r="C592" i="11"/>
  <c r="A594" i="11"/>
  <c r="N594" i="10"/>
  <c r="M594" i="10"/>
  <c r="O594" i="10" s="1"/>
  <c r="I596" i="10"/>
  <c r="K595" i="10"/>
  <c r="J596" i="10"/>
  <c r="L595" i="10"/>
  <c r="B595" i="11" s="1"/>
  <c r="J597" i="10" l="1"/>
  <c r="L596" i="10"/>
  <c r="B596" i="11" s="1"/>
  <c r="A595" i="11"/>
  <c r="N595" i="10"/>
  <c r="M595" i="10"/>
  <c r="O595" i="10" s="1"/>
  <c r="K596" i="10"/>
  <c r="I597" i="10"/>
  <c r="P594" i="10"/>
  <c r="C593" i="11"/>
  <c r="C594" i="11" l="1"/>
  <c r="P595" i="10"/>
  <c r="I598" i="10"/>
  <c r="K597" i="10"/>
  <c r="A596" i="11"/>
  <c r="M596" i="10"/>
  <c r="N596" i="10"/>
  <c r="J598" i="10"/>
  <c r="L597" i="10"/>
  <c r="B597" i="11" s="1"/>
  <c r="J599" i="10" l="1"/>
  <c r="L598" i="10"/>
  <c r="B598" i="11" s="1"/>
  <c r="O596" i="10"/>
  <c r="A597" i="11"/>
  <c r="M597" i="10"/>
  <c r="N597" i="10"/>
  <c r="I599" i="10"/>
  <c r="K598" i="10"/>
  <c r="C595" i="11"/>
  <c r="P596" i="10"/>
  <c r="C596" i="11" l="1"/>
  <c r="A598" i="11"/>
  <c r="N598" i="10"/>
  <c r="M598" i="10"/>
  <c r="O598" i="10" s="1"/>
  <c r="I600" i="10"/>
  <c r="K599" i="10"/>
  <c r="O597" i="10"/>
  <c r="P597" i="10" s="1"/>
  <c r="J600" i="10"/>
  <c r="L599" i="10"/>
  <c r="B599" i="11" s="1"/>
  <c r="C597" i="11" l="1"/>
  <c r="P598" i="10"/>
  <c r="J601" i="10"/>
  <c r="L600" i="10"/>
  <c r="B600" i="11" s="1"/>
  <c r="N599" i="10"/>
  <c r="M599" i="10"/>
  <c r="O599" i="10" s="1"/>
  <c r="A599" i="11"/>
  <c r="K600" i="10"/>
  <c r="I601" i="10"/>
  <c r="K601" i="10" l="1"/>
  <c r="I602" i="10"/>
  <c r="A600" i="11"/>
  <c r="N600" i="10"/>
  <c r="M600" i="10"/>
  <c r="O600" i="10" s="1"/>
  <c r="J602" i="10"/>
  <c r="L601" i="10"/>
  <c r="B601" i="11" s="1"/>
  <c r="C598" i="11"/>
  <c r="P599" i="10"/>
  <c r="P600" i="10" l="1"/>
  <c r="C599" i="11"/>
  <c r="J603" i="10"/>
  <c r="L602" i="10"/>
  <c r="B602" i="11" s="1"/>
  <c r="I603" i="10"/>
  <c r="K602" i="10"/>
  <c r="A601" i="11"/>
  <c r="N601" i="10"/>
  <c r="M601" i="10"/>
  <c r="O601" i="10" s="1"/>
  <c r="A602" i="11" l="1"/>
  <c r="N602" i="10"/>
  <c r="M602" i="10"/>
  <c r="O602" i="10" s="1"/>
  <c r="I604" i="10"/>
  <c r="K603" i="10"/>
  <c r="J604" i="10"/>
  <c r="L603" i="10"/>
  <c r="B603" i="11" s="1"/>
  <c r="C600" i="11"/>
  <c r="P601" i="10"/>
  <c r="C601" i="11" l="1"/>
  <c r="P602" i="10"/>
  <c r="J605" i="10"/>
  <c r="L604" i="10"/>
  <c r="B604" i="11" s="1"/>
  <c r="A603" i="11"/>
  <c r="N603" i="10"/>
  <c r="M603" i="10"/>
  <c r="O603" i="10" s="1"/>
  <c r="I605" i="10"/>
  <c r="K604" i="10"/>
  <c r="A604" i="11" l="1"/>
  <c r="N604" i="10"/>
  <c r="M604" i="10"/>
  <c r="O604" i="10" s="1"/>
  <c r="K605" i="10"/>
  <c r="I606" i="10"/>
  <c r="L605" i="10"/>
  <c r="B605" i="11" s="1"/>
  <c r="J606" i="10"/>
  <c r="P603" i="10"/>
  <c r="C602" i="11"/>
  <c r="C603" i="11" l="1"/>
  <c r="P604" i="10"/>
  <c r="J607" i="10"/>
  <c r="L606" i="10"/>
  <c r="B606" i="11" s="1"/>
  <c r="I607" i="10"/>
  <c r="K606" i="10"/>
  <c r="A605" i="11"/>
  <c r="M605" i="10"/>
  <c r="N605" i="10"/>
  <c r="I608" i="10" l="1"/>
  <c r="K607" i="10"/>
  <c r="O605" i="10"/>
  <c r="A606" i="11"/>
  <c r="N606" i="10"/>
  <c r="M606" i="10"/>
  <c r="O606" i="10" s="1"/>
  <c r="J608" i="10"/>
  <c r="L607" i="10"/>
  <c r="B607" i="11" s="1"/>
  <c r="C604" i="11"/>
  <c r="P605" i="10"/>
  <c r="A607" i="11" l="1"/>
  <c r="N607" i="10"/>
  <c r="M607" i="10"/>
  <c r="O607" i="10" s="1"/>
  <c r="C605" i="11"/>
  <c r="P606" i="10"/>
  <c r="J609" i="10"/>
  <c r="L608" i="10"/>
  <c r="B608" i="11" s="1"/>
  <c r="K608" i="10"/>
  <c r="I609" i="10"/>
  <c r="L609" i="10" l="1"/>
  <c r="B609" i="11" s="1"/>
  <c r="J610" i="10"/>
  <c r="K609" i="10"/>
  <c r="I610" i="10"/>
  <c r="A608" i="11"/>
  <c r="N608" i="10"/>
  <c r="M608" i="10"/>
  <c r="C606" i="11"/>
  <c r="P607" i="10"/>
  <c r="A609" i="11" l="1"/>
  <c r="N609" i="10"/>
  <c r="M609" i="10"/>
  <c r="O609" i="10" s="1"/>
  <c r="C607" i="11"/>
  <c r="P608" i="10"/>
  <c r="O608" i="10"/>
  <c r="I611" i="10"/>
  <c r="K610" i="10"/>
  <c r="J611" i="10"/>
  <c r="L610" i="10"/>
  <c r="B610" i="11" s="1"/>
  <c r="P609" i="10" l="1"/>
  <c r="C608" i="11"/>
  <c r="J612" i="10"/>
  <c r="L611" i="10"/>
  <c r="B611" i="11" s="1"/>
  <c r="A610" i="11"/>
  <c r="N610" i="10"/>
  <c r="M610" i="10"/>
  <c r="O610" i="10" s="1"/>
  <c r="I612" i="10"/>
  <c r="K611" i="10"/>
  <c r="L612" i="10" l="1"/>
  <c r="B612" i="11" s="1"/>
  <c r="J613" i="10"/>
  <c r="A611" i="11"/>
  <c r="N611" i="10"/>
  <c r="M611" i="10"/>
  <c r="O611" i="10" s="1"/>
  <c r="K612" i="10"/>
  <c r="I613" i="10"/>
  <c r="C609" i="11"/>
  <c r="P610" i="10"/>
  <c r="C610" i="11" l="1"/>
  <c r="P611" i="10"/>
  <c r="K613" i="10"/>
  <c r="I614" i="10"/>
  <c r="A612" i="11"/>
  <c r="M612" i="10"/>
  <c r="N612" i="10"/>
  <c r="J614" i="10"/>
  <c r="L613" i="10"/>
  <c r="B613" i="11" s="1"/>
  <c r="A613" i="11" l="1"/>
  <c r="N613" i="10"/>
  <c r="M613" i="10"/>
  <c r="O613" i="10" s="1"/>
  <c r="L614" i="10"/>
  <c r="B614" i="11" s="1"/>
  <c r="J615" i="10"/>
  <c r="O612" i="10"/>
  <c r="I615" i="10"/>
  <c r="K614" i="10"/>
  <c r="C611" i="11"/>
  <c r="P612" i="10"/>
  <c r="M614" i="10" l="1"/>
  <c r="A614" i="11"/>
  <c r="N614" i="10"/>
  <c r="C612" i="11"/>
  <c r="P613" i="10"/>
  <c r="I616" i="10"/>
  <c r="K615" i="10"/>
  <c r="J616" i="10"/>
  <c r="L615" i="10"/>
  <c r="B615" i="11" s="1"/>
  <c r="J617" i="10" l="1"/>
  <c r="L616" i="10"/>
  <c r="B616" i="11" s="1"/>
  <c r="A615" i="11"/>
  <c r="N615" i="10"/>
  <c r="M615" i="10"/>
  <c r="O615" i="10" s="1"/>
  <c r="I617" i="10"/>
  <c r="K616" i="10"/>
  <c r="C613" i="11"/>
  <c r="O614" i="10"/>
  <c r="P614" i="10" s="1"/>
  <c r="P615" i="10" l="1"/>
  <c r="C614" i="11"/>
  <c r="A616" i="11"/>
  <c r="N616" i="10"/>
  <c r="M616" i="10"/>
  <c r="O616" i="10" s="1"/>
  <c r="I618" i="10"/>
  <c r="K617" i="10"/>
  <c r="J618" i="10"/>
  <c r="L617" i="10"/>
  <c r="B617" i="11" s="1"/>
  <c r="J619" i="10" l="1"/>
  <c r="L618" i="10"/>
  <c r="B618" i="11" s="1"/>
  <c r="A617" i="11"/>
  <c r="M617" i="10"/>
  <c r="N617" i="10"/>
  <c r="I619" i="10"/>
  <c r="K618" i="10"/>
  <c r="C615" i="11"/>
  <c r="P616" i="10"/>
  <c r="C616" i="11" l="1"/>
  <c r="A618" i="11"/>
  <c r="N618" i="10"/>
  <c r="M618" i="10"/>
  <c r="O618" i="10" s="1"/>
  <c r="I620" i="10"/>
  <c r="K619" i="10"/>
  <c r="O617" i="10"/>
  <c r="P617" i="10" s="1"/>
  <c r="J620" i="10"/>
  <c r="L619" i="10"/>
  <c r="B619" i="11" s="1"/>
  <c r="C617" i="11" l="1"/>
  <c r="P618" i="10"/>
  <c r="J621" i="10"/>
  <c r="L620" i="10"/>
  <c r="B620" i="11" s="1"/>
  <c r="A619" i="11"/>
  <c r="N619" i="10"/>
  <c r="M619" i="10"/>
  <c r="O619" i="10" s="1"/>
  <c r="I621" i="10"/>
  <c r="K620" i="10"/>
  <c r="M620" i="10" l="1"/>
  <c r="N620" i="10"/>
  <c r="A620" i="11"/>
  <c r="K621" i="10"/>
  <c r="I622" i="10"/>
  <c r="J622" i="10"/>
  <c r="L621" i="10"/>
  <c r="B621" i="11" s="1"/>
  <c r="C618" i="11"/>
  <c r="P619" i="10"/>
  <c r="C619" i="11" l="1"/>
  <c r="J623" i="10"/>
  <c r="L622" i="10"/>
  <c r="B622" i="11" s="1"/>
  <c r="I623" i="10"/>
  <c r="K622" i="10"/>
  <c r="A621" i="11"/>
  <c r="N621" i="10"/>
  <c r="M621" i="10"/>
  <c r="O621" i="10" s="1"/>
  <c r="O620" i="10"/>
  <c r="P620" i="10" s="1"/>
  <c r="C620" i="11" l="1"/>
  <c r="P621" i="10"/>
  <c r="A622" i="11"/>
  <c r="N622" i="10"/>
  <c r="M622" i="10"/>
  <c r="O622" i="10" s="1"/>
  <c r="I624" i="10"/>
  <c r="K623" i="10"/>
  <c r="J624" i="10"/>
  <c r="L623" i="10"/>
  <c r="B623" i="11" s="1"/>
  <c r="J625" i="10" l="1"/>
  <c r="L624" i="10"/>
  <c r="B624" i="11" s="1"/>
  <c r="N623" i="10"/>
  <c r="M623" i="10"/>
  <c r="O623" i="10" s="1"/>
  <c r="A623" i="11"/>
  <c r="I625" i="10"/>
  <c r="K624" i="10"/>
  <c r="C621" i="11"/>
  <c r="P622" i="10"/>
  <c r="C622" i="11" l="1"/>
  <c r="P623" i="10"/>
  <c r="A624" i="11"/>
  <c r="M624" i="10"/>
  <c r="N624" i="10"/>
  <c r="I626" i="10"/>
  <c r="K625" i="10"/>
  <c r="J626" i="10"/>
  <c r="L625" i="10"/>
  <c r="B625" i="11" s="1"/>
  <c r="J627" i="10" l="1"/>
  <c r="L626" i="10"/>
  <c r="B626" i="11" s="1"/>
  <c r="A625" i="11"/>
  <c r="N625" i="10"/>
  <c r="M625" i="10"/>
  <c r="O625" i="10" s="1"/>
  <c r="I627" i="10"/>
  <c r="K626" i="10"/>
  <c r="O624" i="10"/>
  <c r="C623" i="11"/>
  <c r="P624" i="10"/>
  <c r="C624" i="11" l="1"/>
  <c r="P625" i="10"/>
  <c r="N626" i="10"/>
  <c r="M626" i="10"/>
  <c r="O626" i="10" s="1"/>
  <c r="A626" i="11"/>
  <c r="I628" i="10"/>
  <c r="K627" i="10"/>
  <c r="J628" i="10"/>
  <c r="L627" i="10"/>
  <c r="B627" i="11" s="1"/>
  <c r="J629" i="10" l="1"/>
  <c r="L628" i="10"/>
  <c r="B628" i="11" s="1"/>
  <c r="A627" i="11"/>
  <c r="N627" i="10"/>
  <c r="M627" i="10"/>
  <c r="O627" i="10" s="1"/>
  <c r="K628" i="10"/>
  <c r="I629" i="10"/>
  <c r="P626" i="10"/>
  <c r="C625" i="11"/>
  <c r="C626" i="11" l="1"/>
  <c r="P627" i="10"/>
  <c r="I630" i="10"/>
  <c r="K629" i="10"/>
  <c r="A628" i="11"/>
  <c r="N628" i="10"/>
  <c r="M628" i="10"/>
  <c r="O628" i="10" s="1"/>
  <c r="J630" i="10"/>
  <c r="L629" i="10"/>
  <c r="B629" i="11" s="1"/>
  <c r="J631" i="10" l="1"/>
  <c r="L630" i="10"/>
  <c r="B630" i="11" s="1"/>
  <c r="N629" i="10"/>
  <c r="M629" i="10"/>
  <c r="O629" i="10" s="1"/>
  <c r="A629" i="11"/>
  <c r="K630" i="10"/>
  <c r="I631" i="10"/>
  <c r="C627" i="11"/>
  <c r="P628" i="10"/>
  <c r="C628" i="11" l="1"/>
  <c r="P629" i="10"/>
  <c r="K631" i="10"/>
  <c r="I632" i="10"/>
  <c r="N630" i="10"/>
  <c r="M630" i="10"/>
  <c r="O630" i="10" s="1"/>
  <c r="A630" i="11"/>
  <c r="J632" i="10"/>
  <c r="L631" i="10"/>
  <c r="B631" i="11" s="1"/>
  <c r="J633" i="10" l="1"/>
  <c r="L632" i="10"/>
  <c r="B632" i="11" s="1"/>
  <c r="I633" i="10"/>
  <c r="K632" i="10"/>
  <c r="A631" i="11"/>
  <c r="N631" i="10"/>
  <c r="M631" i="10"/>
  <c r="O631" i="10" s="1"/>
  <c r="C629" i="11"/>
  <c r="P630" i="10"/>
  <c r="C630" i="11" l="1"/>
  <c r="P631" i="10"/>
  <c r="N632" i="10"/>
  <c r="A632" i="11"/>
  <c r="M632" i="10"/>
  <c r="O632" i="10" s="1"/>
  <c r="I634" i="10"/>
  <c r="K633" i="10"/>
  <c r="J634" i="10"/>
  <c r="L633" i="10"/>
  <c r="B633" i="11" s="1"/>
  <c r="L634" i="10" l="1"/>
  <c r="B634" i="11" s="1"/>
  <c r="J635" i="10"/>
  <c r="M633" i="10"/>
  <c r="A633" i="11"/>
  <c r="N633" i="10"/>
  <c r="K634" i="10"/>
  <c r="I635" i="10"/>
  <c r="C631" i="11"/>
  <c r="P632" i="10"/>
  <c r="C632" i="11" l="1"/>
  <c r="I636" i="10"/>
  <c r="K635" i="10"/>
  <c r="A634" i="11"/>
  <c r="M634" i="10"/>
  <c r="N634" i="10"/>
  <c r="O633" i="10"/>
  <c r="P633" i="10" s="1"/>
  <c r="J636" i="10"/>
  <c r="L635" i="10"/>
  <c r="B635" i="11" s="1"/>
  <c r="C633" i="11" l="1"/>
  <c r="J637" i="10"/>
  <c r="L636" i="10"/>
  <c r="B636" i="11" s="1"/>
  <c r="O634" i="10"/>
  <c r="P634" i="10" s="1"/>
  <c r="M635" i="10"/>
  <c r="A635" i="11"/>
  <c r="N635" i="10"/>
  <c r="I637" i="10"/>
  <c r="K636" i="10"/>
  <c r="C634" i="11" l="1"/>
  <c r="N636" i="10"/>
  <c r="M636" i="10"/>
  <c r="O636" i="10" s="1"/>
  <c r="A636" i="11"/>
  <c r="K637" i="10"/>
  <c r="I638" i="10"/>
  <c r="O635" i="10"/>
  <c r="P635" i="10" s="1"/>
  <c r="J638" i="10"/>
  <c r="L637" i="10"/>
  <c r="B637" i="11" s="1"/>
  <c r="C635" i="11" l="1"/>
  <c r="P636" i="10"/>
  <c r="J639" i="10"/>
  <c r="L638" i="10"/>
  <c r="B638" i="11" s="1"/>
  <c r="K638" i="10"/>
  <c r="I639" i="10"/>
  <c r="A637" i="11"/>
  <c r="N637" i="10"/>
  <c r="M637" i="10"/>
  <c r="O637" i="10" s="1"/>
  <c r="K639" i="10" l="1"/>
  <c r="I640" i="10"/>
  <c r="A638" i="11"/>
  <c r="N638" i="10"/>
  <c r="M638" i="10"/>
  <c r="O638" i="10" s="1"/>
  <c r="J640" i="10"/>
  <c r="L639" i="10"/>
  <c r="B639" i="11" s="1"/>
  <c r="P637" i="10"/>
  <c r="C636" i="11"/>
  <c r="C637" i="11" l="1"/>
  <c r="P638" i="10"/>
  <c r="J641" i="10"/>
  <c r="L640" i="10"/>
  <c r="B640" i="11" s="1"/>
  <c r="K640" i="10"/>
  <c r="I641" i="10"/>
  <c r="A639" i="11"/>
  <c r="N639" i="10"/>
  <c r="M639" i="10"/>
  <c r="O639" i="10" s="1"/>
  <c r="I642" i="10" l="1"/>
  <c r="K641" i="10"/>
  <c r="A640" i="11"/>
  <c r="N640" i="10"/>
  <c r="M640" i="10"/>
  <c r="O640" i="10" s="1"/>
  <c r="J642" i="10"/>
  <c r="L641" i="10"/>
  <c r="B641" i="11" s="1"/>
  <c r="C638" i="11"/>
  <c r="P639" i="10"/>
  <c r="C639" i="11" l="1"/>
  <c r="P640" i="10"/>
  <c r="L642" i="10"/>
  <c r="B642" i="11" s="1"/>
  <c r="J643" i="10"/>
  <c r="A641" i="11"/>
  <c r="N641" i="10"/>
  <c r="M641" i="10"/>
  <c r="O641" i="10" s="1"/>
  <c r="K642" i="10"/>
  <c r="I643" i="10"/>
  <c r="K643" i="10" l="1"/>
  <c r="I644" i="10"/>
  <c r="A642" i="11"/>
  <c r="N642" i="10"/>
  <c r="M642" i="10"/>
  <c r="O642" i="10" s="1"/>
  <c r="J644" i="10"/>
  <c r="L643" i="10"/>
  <c r="B643" i="11" s="1"/>
  <c r="P641" i="10"/>
  <c r="C640" i="11"/>
  <c r="C641" i="11" l="1"/>
  <c r="P642" i="10"/>
  <c r="J645" i="10"/>
  <c r="L644" i="10"/>
  <c r="B644" i="11" s="1"/>
  <c r="I645" i="10"/>
  <c r="K644" i="10"/>
  <c r="A643" i="11"/>
  <c r="M643" i="10"/>
  <c r="N643" i="10"/>
  <c r="O643" i="10" l="1"/>
  <c r="N644" i="10"/>
  <c r="M644" i="10"/>
  <c r="O644" i="10" s="1"/>
  <c r="A644" i="11"/>
  <c r="I646" i="10"/>
  <c r="K645" i="10"/>
  <c r="J646" i="10"/>
  <c r="L645" i="10"/>
  <c r="B645" i="11" s="1"/>
  <c r="C642" i="11"/>
  <c r="P643" i="10"/>
  <c r="P644" i="10" l="1"/>
  <c r="C643" i="11"/>
  <c r="J647" i="10"/>
  <c r="L646" i="10"/>
  <c r="B646" i="11" s="1"/>
  <c r="M645" i="10"/>
  <c r="A645" i="11"/>
  <c r="N645" i="10"/>
  <c r="K646" i="10"/>
  <c r="I647" i="10"/>
  <c r="I648" i="10" l="1"/>
  <c r="K647" i="10"/>
  <c r="A646" i="11"/>
  <c r="N646" i="10"/>
  <c r="M646" i="10"/>
  <c r="O646" i="10" s="1"/>
  <c r="O645" i="10"/>
  <c r="L647" i="10"/>
  <c r="B647" i="11" s="1"/>
  <c r="J648" i="10"/>
  <c r="C644" i="11"/>
  <c r="P645" i="10"/>
  <c r="C645" i="11" l="1"/>
  <c r="P646" i="10"/>
  <c r="J649" i="10"/>
  <c r="L648" i="10"/>
  <c r="B648" i="11" s="1"/>
  <c r="A647" i="11"/>
  <c r="N647" i="10"/>
  <c r="M647" i="10"/>
  <c r="O647" i="10" s="1"/>
  <c r="I649" i="10"/>
  <c r="K648" i="10"/>
  <c r="A648" i="11" l="1"/>
  <c r="N648" i="10"/>
  <c r="M648" i="10"/>
  <c r="O648" i="10" s="1"/>
  <c r="K649" i="10"/>
  <c r="I650" i="10"/>
  <c r="J650" i="10"/>
  <c r="L649" i="10"/>
  <c r="B649" i="11" s="1"/>
  <c r="C646" i="11"/>
  <c r="P647" i="10"/>
  <c r="C647" i="11" l="1"/>
  <c r="P648" i="10"/>
  <c r="L650" i="10"/>
  <c r="B650" i="11" s="1"/>
  <c r="J651" i="10"/>
  <c r="K650" i="10"/>
  <c r="I651" i="10"/>
  <c r="N649" i="10"/>
  <c r="M649" i="10"/>
  <c r="O649" i="10" s="1"/>
  <c r="A649" i="11"/>
  <c r="I652" i="10" l="1"/>
  <c r="K651" i="10"/>
  <c r="A650" i="11"/>
  <c r="M650" i="10"/>
  <c r="N650" i="10"/>
  <c r="J652" i="10"/>
  <c r="L651" i="10"/>
  <c r="B651" i="11" s="1"/>
  <c r="C648" i="11"/>
  <c r="P649" i="10"/>
  <c r="C649" i="11" l="1"/>
  <c r="J653" i="10"/>
  <c r="L652" i="10"/>
  <c r="B652" i="11" s="1"/>
  <c r="O650" i="10"/>
  <c r="P650" i="10" s="1"/>
  <c r="A651" i="11"/>
  <c r="N651" i="10"/>
  <c r="M651" i="10"/>
  <c r="O651" i="10" s="1"/>
  <c r="K652" i="10"/>
  <c r="I653" i="10"/>
  <c r="C650" i="11" l="1"/>
  <c r="P651" i="10"/>
  <c r="I654" i="10"/>
  <c r="K653" i="10"/>
  <c r="A652" i="11"/>
  <c r="N652" i="10"/>
  <c r="M652" i="10"/>
  <c r="O652" i="10" s="1"/>
  <c r="J654" i="10"/>
  <c r="L653" i="10"/>
  <c r="B653" i="11" s="1"/>
  <c r="L654" i="10" l="1"/>
  <c r="B654" i="11" s="1"/>
  <c r="J655" i="10"/>
  <c r="N653" i="10"/>
  <c r="M653" i="10"/>
  <c r="O653" i="10" s="1"/>
  <c r="A653" i="11"/>
  <c r="K654" i="10"/>
  <c r="I655" i="10"/>
  <c r="C651" i="11"/>
  <c r="P652" i="10"/>
  <c r="P653" i="10" l="1"/>
  <c r="C652" i="11"/>
  <c r="K655" i="10"/>
  <c r="I656" i="10"/>
  <c r="A654" i="11"/>
  <c r="N654" i="10"/>
  <c r="M654" i="10"/>
  <c r="O654" i="10" s="1"/>
  <c r="L655" i="10"/>
  <c r="B655" i="11" s="1"/>
  <c r="J656" i="10"/>
  <c r="J657" i="10" l="1"/>
  <c r="L656" i="10"/>
  <c r="B656" i="11" s="1"/>
  <c r="I657" i="10"/>
  <c r="K656" i="10"/>
  <c r="A655" i="11"/>
  <c r="N655" i="10"/>
  <c r="M655" i="10"/>
  <c r="O655" i="10" s="1"/>
  <c r="C653" i="11"/>
  <c r="P654" i="10"/>
  <c r="C654" i="11" l="1"/>
  <c r="P655" i="10"/>
  <c r="A656" i="11"/>
  <c r="N656" i="10"/>
  <c r="M656" i="10"/>
  <c r="O656" i="10" s="1"/>
  <c r="I658" i="10"/>
  <c r="K657" i="10"/>
  <c r="J658" i="10"/>
  <c r="L657" i="10"/>
  <c r="B657" i="11" s="1"/>
  <c r="L658" i="10" l="1"/>
  <c r="B658" i="11" s="1"/>
  <c r="J659" i="10"/>
  <c r="M657" i="10"/>
  <c r="A657" i="11"/>
  <c r="N657" i="10"/>
  <c r="K658" i="10"/>
  <c r="I659" i="10"/>
  <c r="C655" i="11"/>
  <c r="P656" i="10"/>
  <c r="C656" i="11" l="1"/>
  <c r="I660" i="10"/>
  <c r="K659" i="10"/>
  <c r="M658" i="10"/>
  <c r="A658" i="11"/>
  <c r="N658" i="10"/>
  <c r="O657" i="10"/>
  <c r="P657" i="10" s="1"/>
  <c r="J660" i="10"/>
  <c r="L659" i="10"/>
  <c r="B659" i="11" s="1"/>
  <c r="C657" i="11" l="1"/>
  <c r="J661" i="10"/>
  <c r="L660" i="10"/>
  <c r="B660" i="11" s="1"/>
  <c r="O658" i="10"/>
  <c r="P658" i="10" s="1"/>
  <c r="A659" i="11"/>
  <c r="M659" i="10"/>
  <c r="N659" i="10"/>
  <c r="I661" i="10"/>
  <c r="K660" i="10"/>
  <c r="C658" i="11" l="1"/>
  <c r="A660" i="11"/>
  <c r="N660" i="10"/>
  <c r="M660" i="10"/>
  <c r="O660" i="10" s="1"/>
  <c r="K661" i="10"/>
  <c r="I662" i="10"/>
  <c r="O659" i="10"/>
  <c r="P659" i="10" s="1"/>
  <c r="J662" i="10"/>
  <c r="L661" i="10"/>
  <c r="B661" i="11" s="1"/>
  <c r="C659" i="11" l="1"/>
  <c r="P660" i="10"/>
  <c r="J663" i="10"/>
  <c r="L662" i="10"/>
  <c r="B662" i="11" s="1"/>
  <c r="K662" i="10"/>
  <c r="I663" i="10"/>
  <c r="A661" i="11"/>
  <c r="N661" i="10"/>
  <c r="M661" i="10"/>
  <c r="O661" i="10" s="1"/>
  <c r="K663" i="10" l="1"/>
  <c r="I664" i="10"/>
  <c r="A662" i="11"/>
  <c r="M662" i="10"/>
  <c r="N662" i="10"/>
  <c r="L663" i="10"/>
  <c r="B663" i="11" s="1"/>
  <c r="J664" i="10"/>
  <c r="C660" i="11"/>
  <c r="P661" i="10"/>
  <c r="C661" i="11" l="1"/>
  <c r="J665" i="10"/>
  <c r="L664" i="10"/>
  <c r="B664" i="11" s="1"/>
  <c r="O662" i="10"/>
  <c r="P662" i="10" s="1"/>
  <c r="K664" i="10"/>
  <c r="I665" i="10"/>
  <c r="N663" i="10"/>
  <c r="A663" i="11"/>
  <c r="M663" i="10"/>
  <c r="O663" i="10" s="1"/>
  <c r="C662" i="11" l="1"/>
  <c r="P663" i="10"/>
  <c r="I666" i="10"/>
  <c r="K665" i="10"/>
  <c r="A664" i="11"/>
  <c r="N664" i="10"/>
  <c r="M664" i="10"/>
  <c r="O664" i="10" s="1"/>
  <c r="J666" i="10"/>
  <c r="L665" i="10"/>
  <c r="B665" i="11" s="1"/>
  <c r="L666" i="10" l="1"/>
  <c r="B666" i="11" s="1"/>
  <c r="J667" i="10"/>
  <c r="A665" i="11"/>
  <c r="N665" i="10"/>
  <c r="M665" i="10"/>
  <c r="O665" i="10" s="1"/>
  <c r="K666" i="10"/>
  <c r="I667" i="10"/>
  <c r="C663" i="11"/>
  <c r="P664" i="10"/>
  <c r="C664" i="11" l="1"/>
  <c r="P665" i="10"/>
  <c r="K667" i="10"/>
  <c r="I668" i="10"/>
  <c r="A666" i="11"/>
  <c r="M666" i="10"/>
  <c r="N666" i="10"/>
  <c r="J668" i="10"/>
  <c r="L667" i="10"/>
  <c r="B667" i="11" s="1"/>
  <c r="J669" i="10" l="1"/>
  <c r="L668" i="10"/>
  <c r="B668" i="11" s="1"/>
  <c r="O666" i="10"/>
  <c r="I669" i="10"/>
  <c r="K668" i="10"/>
  <c r="M667" i="10"/>
  <c r="N667" i="10"/>
  <c r="A667" i="11"/>
  <c r="C665" i="11"/>
  <c r="P666" i="10"/>
  <c r="C666" i="11" l="1"/>
  <c r="O667" i="10"/>
  <c r="P667" i="10" s="1"/>
  <c r="A668" i="11"/>
  <c r="N668" i="10"/>
  <c r="M668" i="10"/>
  <c r="O668" i="10" s="1"/>
  <c r="I670" i="10"/>
  <c r="K669" i="10"/>
  <c r="J670" i="10"/>
  <c r="L669" i="10"/>
  <c r="B669" i="11" s="1"/>
  <c r="P668" i="10" l="1"/>
  <c r="C667" i="11"/>
  <c r="J671" i="10"/>
  <c r="L670" i="10"/>
  <c r="B670" i="11" s="1"/>
  <c r="A669" i="11"/>
  <c r="M669" i="10"/>
  <c r="N669" i="10"/>
  <c r="K670" i="10"/>
  <c r="I671" i="10"/>
  <c r="K671" i="10" l="1"/>
  <c r="I672" i="10"/>
  <c r="A670" i="11"/>
  <c r="N670" i="10"/>
  <c r="M670" i="10"/>
  <c r="O670" i="10" s="1"/>
  <c r="O669" i="10"/>
  <c r="J672" i="10"/>
  <c r="L671" i="10"/>
  <c r="B671" i="11" s="1"/>
  <c r="C668" i="11"/>
  <c r="P669" i="10"/>
  <c r="C669" i="11" l="1"/>
  <c r="P670" i="10"/>
  <c r="J673" i="10"/>
  <c r="L672" i="10"/>
  <c r="B672" i="11" s="1"/>
  <c r="I673" i="10"/>
  <c r="K672" i="10"/>
  <c r="A671" i="11"/>
  <c r="N671" i="10"/>
  <c r="M671" i="10"/>
  <c r="O671" i="10" s="1"/>
  <c r="N672" i="10" l="1"/>
  <c r="M672" i="10"/>
  <c r="O672" i="10" s="1"/>
  <c r="A672" i="11"/>
  <c r="K673" i="10"/>
  <c r="I674" i="10"/>
  <c r="J674" i="10"/>
  <c r="L673" i="10"/>
  <c r="B673" i="11" s="1"/>
  <c r="C670" i="11"/>
  <c r="P671" i="10"/>
  <c r="C671" i="11" l="1"/>
  <c r="P672" i="10"/>
  <c r="L674" i="10"/>
  <c r="B674" i="11" s="1"/>
  <c r="J675" i="10"/>
  <c r="K674" i="10"/>
  <c r="I675" i="10"/>
  <c r="A673" i="11"/>
  <c r="N673" i="10"/>
  <c r="M673" i="10"/>
  <c r="O673" i="10" s="1"/>
  <c r="I676" i="10" l="1"/>
  <c r="K676" i="10" s="1"/>
  <c r="K675" i="10"/>
  <c r="A674" i="11"/>
  <c r="M674" i="10"/>
  <c r="N674" i="10"/>
  <c r="J676" i="10"/>
  <c r="L676" i="10" s="1"/>
  <c r="B676" i="11" s="1"/>
  <c r="L675" i="10"/>
  <c r="B675" i="11" s="1"/>
  <c r="C672" i="11"/>
  <c r="P673" i="10"/>
  <c r="C673" i="11" l="1"/>
  <c r="O674" i="10"/>
  <c r="P674" i="10" s="1"/>
  <c r="M675" i="10"/>
  <c r="A675" i="11"/>
  <c r="N675" i="10"/>
  <c r="N676" i="10"/>
  <c r="A676" i="11"/>
  <c r="M676" i="10"/>
  <c r="O676" i="10" s="1"/>
  <c r="C674" i="11" l="1"/>
  <c r="O675" i="10"/>
  <c r="P675" i="10" s="1"/>
  <c r="C675" i="11" l="1"/>
  <c r="P676" i="10"/>
  <c r="C676" i="11" s="1"/>
</calcChain>
</file>

<file path=xl/sharedStrings.xml><?xml version="1.0" encoding="utf-8"?>
<sst xmlns="http://schemas.openxmlformats.org/spreadsheetml/2006/main" count="47" uniqueCount="43">
  <si>
    <t>DATE</t>
  </si>
  <si>
    <t>WEEKLY</t>
  </si>
  <si>
    <t>6 EMA</t>
  </si>
  <si>
    <t>25 EMA</t>
  </si>
  <si>
    <t>MACD</t>
  </si>
  <si>
    <t>MACD AVE(6)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</si>
  <si>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</si>
  <si>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</si>
  <si>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</si>
  <si>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</si>
  <si>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</si>
  <si>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</si>
  <si>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</si>
  <si>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</si>
  <si>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</si>
  <si>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</si>
  <si>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UP</t>
  </si>
  <si>
    <t>DOWN</t>
  </si>
  <si>
    <t>UP
AVG.</t>
  </si>
  <si>
    <t>DOWN
AVG.</t>
  </si>
  <si>
    <t>E/F</t>
  </si>
  <si>
    <t>1+G</t>
  </si>
  <si>
    <t>100/H</t>
  </si>
  <si>
    <t>100-I
R S I</t>
  </si>
  <si>
    <t>PO</t>
  </si>
  <si>
    <t>HIGH</t>
  </si>
  <si>
    <t>LOW</t>
  </si>
  <si>
    <t xml:space="preserve">CLOSE </t>
  </si>
  <si>
    <t>TR</t>
  </si>
  <si>
    <t>DM PLUS</t>
  </si>
  <si>
    <t>DM MINUS</t>
  </si>
  <si>
    <t>ATR</t>
  </si>
  <si>
    <t>DM PLUS 14</t>
  </si>
  <si>
    <t>PLUS DI 14</t>
  </si>
  <si>
    <t>MINUSDI14</t>
  </si>
  <si>
    <t>D DIFF</t>
  </si>
  <si>
    <t>DI SUM</t>
  </si>
  <si>
    <t>DX MINUS</t>
  </si>
  <si>
    <t>ADX</t>
  </si>
  <si>
    <t>PLUS DI</t>
  </si>
  <si>
    <t>MINUS DI</t>
  </si>
  <si>
    <t>3WMA</t>
  </si>
  <si>
    <t>40WMA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</si>
</sst>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yyyy\-mm\-dd"/>
    <numFmt numFmtId="166" formatCode="yyyy\-mm\-dd\ hh:mm:ss"/>
  </numFmts>
  <fonts count="14" x14ac:knownFonts="1">
    <font>
      <sz val="10"/>
      <name val="Arial"/>
    </font>
    <font>
      <b/>
      <sz val="10"/>
      <name val="Arial"/>
      <family val="2"/>
    </font>
    <font>
      <b/>
      <sz val="10"/>
      <color indexed="56"/>
      <name val="Arial"/>
      <family val="2"/>
    </font>
    <font>
      <sz val="10"/>
      <name val="Arial"/>
      <family val="2"/>
    </font>
    <font>
      <b/>
      <sz val="10"/>
      <color indexed="22"/>
      <name val="Arial"/>
      <family val="2"/>
    </font>
    <font>
      <b/>
      <sz val="12"/>
      <color indexed="56"/>
      <name val="Book Antiqua"/>
      <family val="1"/>
    </font>
    <font>
      <b/>
      <sz val="10"/>
      <color indexed="13"/>
      <name val="Copperplate Gothic Light"/>
      <family val="2"/>
    </font>
    <font>
      <b/>
      <sz val="9"/>
      <color indexed="8"/>
      <name val="Book Antiqua"/>
      <family val="1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10"/>
      <color rgb="FFFF0000"/>
      <name val="Arial"/>
      <family val="2"/>
    </font>
    <font>
      <sz val="10"/>
      <color theme="3"/>
      <name val="Arial"/>
      <family val="2"/>
    </font>
    <font>
      <sz val="10"/>
      <color rgb="FF00B050"/>
      <name val="Arial"/>
      <family val="2"/>
    </font>
    <font>
      <b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2" borderId="0" xfId="0" applyFont="1" applyFill="1" applyAlignment="1">
      <alignment horizontal="center"/>
    </xf>
    <xf numFmtId="2" fontId="1" fillId="3" borderId="0" xfId="0" applyNumberFormat="1" applyFont="1" applyFill="1" applyAlignment="1">
      <alignment horizontal="center"/>
    </xf>
    <xf numFmtId="14" fontId="1" fillId="4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2" fontId="4" fillId="5" borderId="0" xfId="0" applyNumberFormat="1" applyFont="1" applyFill="1" applyAlignment="1">
      <alignment horizontal="center"/>
    </xf>
    <xf numFmtId="0" fontId="2" fillId="0" borderId="0" xfId="0" applyFont="1" applyAlignment="1">
      <alignment horizontal="right"/>
    </xf>
    <xf numFmtId="0" fontId="5" fillId="2" borderId="0" xfId="0" applyFont="1" applyFill="1" applyAlignment="1">
      <alignment horizontal="center" vertical="center"/>
    </xf>
    <xf numFmtId="2" fontId="4" fillId="6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 vertical="center" wrapText="1"/>
    </xf>
    <xf numFmtId="2" fontId="1" fillId="7" borderId="0" xfId="0" applyNumberFormat="1" applyFont="1" applyFill="1" applyAlignment="1">
      <alignment horizontal="center"/>
    </xf>
    <xf numFmtId="2" fontId="0" fillId="0" borderId="0" xfId="0" applyNumberFormat="1" applyAlignment="1">
      <alignment horizontal="center"/>
    </xf>
    <xf numFmtId="1" fontId="5" fillId="2" borderId="0" xfId="0" applyNumberFormat="1" applyFont="1" applyFill="1" applyAlignment="1">
      <alignment horizontal="center" vertical="center" wrapText="1"/>
    </xf>
    <xf numFmtId="1" fontId="6" fillId="6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14" fontId="4" fillId="6" borderId="0" xfId="0" applyNumberFormat="1" applyFont="1" applyFill="1" applyAlignment="1">
      <alignment horizontal="center"/>
    </xf>
    <xf numFmtId="2" fontId="1" fillId="8" borderId="0" xfId="0" applyNumberFormat="1" applyFont="1" applyFill="1" applyAlignment="1">
      <alignment horizontal="center"/>
    </xf>
    <xf numFmtId="0" fontId="0" fillId="9" borderId="0" xfId="0" applyFill="1"/>
    <xf numFmtId="0" fontId="1" fillId="2" borderId="0" xfId="0" applyFont="1" applyFill="1" applyAlignment="1">
      <alignment horizontal="center"/>
    </xf>
    <xf numFmtId="0" fontId="3" fillId="0" borderId="0" xfId="0" applyFont="1"/>
    <xf numFmtId="2" fontId="1" fillId="5" borderId="0" xfId="0" applyNumberFormat="1" applyFont="1" applyFill="1" applyAlignment="1">
      <alignment horizontal="center"/>
    </xf>
    <xf numFmtId="0" fontId="7" fillId="10" borderId="0" xfId="0" applyFont="1" applyFill="1" applyAlignment="1">
      <alignment horizontal="center" vertical="center"/>
    </xf>
    <xf numFmtId="0" fontId="8" fillId="10" borderId="0" xfId="0" applyFont="1" applyFill="1" applyAlignment="1">
      <alignment horizontal="center"/>
    </xf>
    <xf numFmtId="2" fontId="9" fillId="10" borderId="0" xfId="0" applyNumberFormat="1" applyFont="1" applyFill="1" applyAlignment="1">
      <alignment horizontal="center"/>
    </xf>
    <xf numFmtId="15" fontId="0" fillId="0" borderId="0" xfId="0" applyNumberFormat="1"/>
    <xf numFmtId="2" fontId="0" fillId="0" borderId="0" xfId="0" applyNumberFormat="1"/>
    <xf numFmtId="2" fontId="3" fillId="0" borderId="0" xfId="0" applyNumberFormat="1" applyFont="1"/>
    <xf numFmtId="0" fontId="3" fillId="9" borderId="0" xfId="0" applyFont="1" applyFill="1"/>
    <xf numFmtId="0" fontId="10" fillId="0" borderId="0" xfId="0" applyFont="1"/>
    <xf numFmtId="2" fontId="10" fillId="0" borderId="0" xfId="0" applyNumberFormat="1" applyFont="1"/>
    <xf numFmtId="0" fontId="11" fillId="0" borderId="0" xfId="0" applyFont="1"/>
    <xf numFmtId="2" fontId="11" fillId="0" borderId="0" xfId="0" applyNumberFormat="1" applyFont="1"/>
    <xf numFmtId="0" fontId="12" fillId="0" borderId="0" xfId="0" applyFont="1"/>
    <xf numFmtId="2" fontId="12" fillId="0" borderId="0" xfId="0" applyNumberFormat="1" applyFont="1"/>
    <xf numFmtId="1" fontId="0" fillId="0" borderId="0" xfId="0" applyNumberFormat="1"/>
    <xf numFmtId="0" fontId="13" fillId="0" borderId="1" xfId="0" applyFont="1" applyBorder="1" applyAlignment="1">
      <alignment horizontal="center" vertical="top"/>
    </xf>
    <xf numFmtId="166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14">
    <dxf>
      <font>
        <b/>
        <condense val="0"/>
        <extend val="0"/>
        <color auto="1"/>
      </font>
      <fill>
        <patternFill>
          <bgColor indexed="50"/>
        </patternFill>
      </fill>
    </dxf>
    <dxf>
      <font>
        <b/>
        <condense val="0"/>
        <extend val="0"/>
        <color auto="1"/>
      </font>
      <fill>
        <patternFill>
          <bgColor indexed="50"/>
        </patternFill>
      </fill>
    </dxf>
    <dxf>
      <font>
        <b/>
        <condense val="0"/>
        <extend val="0"/>
      </font>
      <fill>
        <patternFill>
          <bgColor indexed="17"/>
        </patternFill>
      </fill>
    </dxf>
    <dxf>
      <font>
        <b/>
        <condense val="0"/>
        <extend val="0"/>
      </font>
      <fill>
        <patternFill>
          <bgColor indexed="17"/>
        </patternFill>
      </fill>
    </dxf>
    <dxf>
      <font>
        <b/>
        <condense val="0"/>
        <extend val="0"/>
      </font>
      <fill>
        <patternFill>
          <bgColor indexed="17"/>
        </patternFill>
      </fill>
    </dxf>
    <dxf>
      <font>
        <b/>
        <condense val="0"/>
        <extend val="0"/>
      </font>
      <fill>
        <patternFill>
          <bgColor indexed="17"/>
        </patternFill>
      </fill>
    </dxf>
    <dxf>
      <font>
        <b/>
        <condense val="0"/>
        <extend val="0"/>
      </font>
      <fill>
        <patternFill>
          <bgColor indexed="61"/>
        </patternFill>
      </fill>
    </dxf>
    <dxf>
      <font>
        <b/>
        <condense val="0"/>
        <extend val="0"/>
      </font>
      <fill>
        <patternFill>
          <bgColor indexed="61"/>
        </patternFill>
      </fill>
    </dxf>
    <dxf>
      <font>
        <b/>
        <condense val="0"/>
        <extend val="0"/>
      </font>
      <fill>
        <patternFill>
          <bgColor indexed="61"/>
        </patternFill>
      </fill>
    </dxf>
    <dxf>
      <font>
        <b/>
        <condense val="0"/>
        <extend val="0"/>
      </font>
      <fill>
        <patternFill>
          <bgColor indexed="61"/>
        </patternFill>
      </fill>
    </dxf>
    <dxf>
      <font>
        <b/>
        <condense val="0"/>
        <extend val="0"/>
      </font>
      <fill>
        <patternFill>
          <bgColor indexed="47"/>
        </patternFill>
      </fill>
    </dxf>
    <dxf>
      <font>
        <b/>
        <condense val="0"/>
        <extend val="0"/>
      </font>
      <fill>
        <patternFill>
          <bgColor indexed="47"/>
        </patternFill>
      </fill>
    </dxf>
    <dxf>
      <font>
        <b/>
        <condense val="0"/>
        <extend val="0"/>
      </font>
      <fill>
        <patternFill>
          <bgColor indexed="17"/>
        </patternFill>
      </fill>
    </dxf>
    <dxf>
      <font>
        <b/>
        <condense val="0"/>
        <extend val="0"/>
      </font>
      <fill>
        <patternFill>
          <bgColor indexed="17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chartsheet" Target="chartsheets/sheet2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8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7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5.9379295529815523E-2"/>
          <c:y val="3.0516501880918701E-2"/>
          <c:w val="0.93087961480270853"/>
          <c:h val="0.93889849483100363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Sheet1!$E$33:$E$1000</c:f>
              <c:numCache>
                <c:formatCode>General</c:formatCode>
                <c:ptCount val="968"/>
                <c:pt idx="18">
                  <c:v>-14.94959999999999</c:v>
                </c:pt>
                <c:pt idx="19">
                  <c:v>-14.827200000000021</c:v>
                </c:pt>
                <c:pt idx="20">
                  <c:v>-14.057733333333299</c:v>
                </c:pt>
                <c:pt idx="21">
                  <c:v>-12.04186666666665</c:v>
                </c:pt>
                <c:pt idx="22">
                  <c:v>-9.556666666666672</c:v>
                </c:pt>
                <c:pt idx="23">
                  <c:v>-7.9251333333333633</c:v>
                </c:pt>
                <c:pt idx="24">
                  <c:v>-8.9728000000000208</c:v>
                </c:pt>
                <c:pt idx="25">
                  <c:v>-9.7523333333333113</c:v>
                </c:pt>
                <c:pt idx="26">
                  <c:v>-10.491466666666669</c:v>
                </c:pt>
                <c:pt idx="27">
                  <c:v>-12.14893333333335</c:v>
                </c:pt>
                <c:pt idx="28">
                  <c:v>-13.54259999999999</c:v>
                </c:pt>
                <c:pt idx="29">
                  <c:v>-13.88326666666666</c:v>
                </c:pt>
                <c:pt idx="30">
                  <c:v>-13.27933333333333</c:v>
                </c:pt>
                <c:pt idx="31">
                  <c:v>-14.15166666666666</c:v>
                </c:pt>
                <c:pt idx="32">
                  <c:v>-14.97593333333332</c:v>
                </c:pt>
                <c:pt idx="33">
                  <c:v>-14.695266666666649</c:v>
                </c:pt>
                <c:pt idx="34">
                  <c:v>-12.22139999999999</c:v>
                </c:pt>
                <c:pt idx="35">
                  <c:v>-9.2386666666666741</c:v>
                </c:pt>
                <c:pt idx="36">
                  <c:v>-3.7469999999999861</c:v>
                </c:pt>
                <c:pt idx="37">
                  <c:v>1.3714666666666631</c:v>
                </c:pt>
                <c:pt idx="38">
                  <c:v>6.6595333333333144</c:v>
                </c:pt>
                <c:pt idx="39">
                  <c:v>9.3691333333333375</c:v>
                </c:pt>
                <c:pt idx="40">
                  <c:v>11.634399999999999</c:v>
                </c:pt>
                <c:pt idx="41">
                  <c:v>18.910199999999971</c:v>
                </c:pt>
                <c:pt idx="42">
                  <c:v>25.35453333333334</c:v>
                </c:pt>
                <c:pt idx="43">
                  <c:v>31.443399999999968</c:v>
                </c:pt>
                <c:pt idx="44">
                  <c:v>36.034533333333307</c:v>
                </c:pt>
                <c:pt idx="45">
                  <c:v>40.767466666666692</c:v>
                </c:pt>
                <c:pt idx="46">
                  <c:v>46.369800000000048</c:v>
                </c:pt>
                <c:pt idx="47">
                  <c:v>45.307266666666663</c:v>
                </c:pt>
                <c:pt idx="48">
                  <c:v>38.369866666666702</c:v>
                </c:pt>
                <c:pt idx="49">
                  <c:v>33.451599999999978</c:v>
                </c:pt>
                <c:pt idx="50">
                  <c:v>32.29140000000001</c:v>
                </c:pt>
                <c:pt idx="51">
                  <c:v>31.00233333333335</c:v>
                </c:pt>
                <c:pt idx="52">
                  <c:v>28.69239999999996</c:v>
                </c:pt>
                <c:pt idx="53">
                  <c:v>25.467533333333311</c:v>
                </c:pt>
                <c:pt idx="54">
                  <c:v>26.355400000000031</c:v>
                </c:pt>
                <c:pt idx="55">
                  <c:v>24.774266666666701</c:v>
                </c:pt>
                <c:pt idx="56">
                  <c:v>22.621066666666682</c:v>
                </c:pt>
                <c:pt idx="57">
                  <c:v>20.50693333333334</c:v>
                </c:pt>
                <c:pt idx="58">
                  <c:v>23.112666666666659</c:v>
                </c:pt>
                <c:pt idx="59">
                  <c:v>24.834133333333341</c:v>
                </c:pt>
                <c:pt idx="60">
                  <c:v>27.774466666666651</c:v>
                </c:pt>
                <c:pt idx="61">
                  <c:v>29.47606666666664</c:v>
                </c:pt>
                <c:pt idx="62">
                  <c:v>36.498066666666659</c:v>
                </c:pt>
                <c:pt idx="63">
                  <c:v>39.444933333333353</c:v>
                </c:pt>
                <c:pt idx="64">
                  <c:v>36.793399999999991</c:v>
                </c:pt>
                <c:pt idx="65">
                  <c:v>34.309133333333307</c:v>
                </c:pt>
                <c:pt idx="66">
                  <c:v>33.513533333333299</c:v>
                </c:pt>
                <c:pt idx="67">
                  <c:v>36.143399999999993</c:v>
                </c:pt>
                <c:pt idx="68">
                  <c:v>30.78166666666667</c:v>
                </c:pt>
                <c:pt idx="69">
                  <c:v>27.582199999999919</c:v>
                </c:pt>
                <c:pt idx="70">
                  <c:v>26.66326666666663</c:v>
                </c:pt>
                <c:pt idx="71">
                  <c:v>24.09259999999998</c:v>
                </c:pt>
                <c:pt idx="72">
                  <c:v>21.129666666666679</c:v>
                </c:pt>
                <c:pt idx="73">
                  <c:v>17.121066666666682</c:v>
                </c:pt>
                <c:pt idx="74">
                  <c:v>15.41353333333336</c:v>
                </c:pt>
                <c:pt idx="75">
                  <c:v>10.56986666666671</c:v>
                </c:pt>
                <c:pt idx="76">
                  <c:v>6.5384000000000242</c:v>
                </c:pt>
                <c:pt idx="77">
                  <c:v>3.8240000000000118</c:v>
                </c:pt>
                <c:pt idx="78">
                  <c:v>-1.7120000000000459</c:v>
                </c:pt>
                <c:pt idx="79">
                  <c:v>-8.140199999999993</c:v>
                </c:pt>
                <c:pt idx="80">
                  <c:v>-15.01440000000002</c:v>
                </c:pt>
                <c:pt idx="81">
                  <c:v>-18.664066666666681</c:v>
                </c:pt>
                <c:pt idx="82">
                  <c:v>-19.903199999999998</c:v>
                </c:pt>
                <c:pt idx="83">
                  <c:v>-19.724333333333359</c:v>
                </c:pt>
                <c:pt idx="84">
                  <c:v>-16.991533333333361</c:v>
                </c:pt>
                <c:pt idx="85">
                  <c:v>-13.85646666666662</c:v>
                </c:pt>
                <c:pt idx="86">
                  <c:v>-10.6772666666667</c:v>
                </c:pt>
                <c:pt idx="87">
                  <c:v>-7.0761333333332743</c:v>
                </c:pt>
                <c:pt idx="88">
                  <c:v>-5.8427333333333138</c:v>
                </c:pt>
                <c:pt idx="89">
                  <c:v>-2.5994666666667001</c:v>
                </c:pt>
                <c:pt idx="90">
                  <c:v>1.016999999999967</c:v>
                </c:pt>
                <c:pt idx="91">
                  <c:v>3.8637999999999408</c:v>
                </c:pt>
                <c:pt idx="92">
                  <c:v>6.2995333333332724</c:v>
                </c:pt>
                <c:pt idx="93">
                  <c:v>8.9331333333332736</c:v>
                </c:pt>
                <c:pt idx="94">
                  <c:v>12.44439999999997</c:v>
                </c:pt>
                <c:pt idx="95">
                  <c:v>13.577066666666671</c:v>
                </c:pt>
                <c:pt idx="96">
                  <c:v>13.47173333333328</c:v>
                </c:pt>
                <c:pt idx="97">
                  <c:v>15.291666666666689</c:v>
                </c:pt>
                <c:pt idx="98">
                  <c:v>16.468133333333331</c:v>
                </c:pt>
                <c:pt idx="99">
                  <c:v>16.44993333333332</c:v>
                </c:pt>
                <c:pt idx="100">
                  <c:v>17.776999999999958</c:v>
                </c:pt>
                <c:pt idx="101">
                  <c:v>18.02966666666666</c:v>
                </c:pt>
                <c:pt idx="102">
                  <c:v>18.8945333333333</c:v>
                </c:pt>
                <c:pt idx="103">
                  <c:v>18.719933333333241</c:v>
                </c:pt>
                <c:pt idx="104">
                  <c:v>21.230333333333281</c:v>
                </c:pt>
                <c:pt idx="105">
                  <c:v>27.183333333333369</c:v>
                </c:pt>
                <c:pt idx="106">
                  <c:v>30.865466666666691</c:v>
                </c:pt>
                <c:pt idx="107">
                  <c:v>33.870733333333312</c:v>
                </c:pt>
                <c:pt idx="108">
                  <c:v>35.605399999999968</c:v>
                </c:pt>
                <c:pt idx="109">
                  <c:v>39.887733333333387</c:v>
                </c:pt>
                <c:pt idx="110">
                  <c:v>43.702933333333327</c:v>
                </c:pt>
                <c:pt idx="111">
                  <c:v>44.455533333333342</c:v>
                </c:pt>
                <c:pt idx="112">
                  <c:v>47.79546666666667</c:v>
                </c:pt>
                <c:pt idx="113">
                  <c:v>50.366399999999999</c:v>
                </c:pt>
                <c:pt idx="114">
                  <c:v>53.249999999999943</c:v>
                </c:pt>
                <c:pt idx="115">
                  <c:v>53.280933333333337</c:v>
                </c:pt>
                <c:pt idx="116">
                  <c:v>50.535066666666687</c:v>
                </c:pt>
                <c:pt idx="117">
                  <c:v>51.222466666666719</c:v>
                </c:pt>
                <c:pt idx="118">
                  <c:v>44.340600000000052</c:v>
                </c:pt>
                <c:pt idx="119">
                  <c:v>37.096266666666743</c:v>
                </c:pt>
                <c:pt idx="120">
                  <c:v>29.93119999999999</c:v>
                </c:pt>
                <c:pt idx="121">
                  <c:v>24.834666666666688</c:v>
                </c:pt>
                <c:pt idx="122">
                  <c:v>16.46906666666678</c:v>
                </c:pt>
                <c:pt idx="123">
                  <c:v>2.4963333333333821</c:v>
                </c:pt>
                <c:pt idx="124">
                  <c:v>-4.0537333333332981</c:v>
                </c:pt>
                <c:pt idx="125">
                  <c:v>-8.8341999999998961</c:v>
                </c:pt>
                <c:pt idx="126">
                  <c:v>-13.785666666666661</c:v>
                </c:pt>
                <c:pt idx="127">
                  <c:v>-23.299399999999991</c:v>
                </c:pt>
                <c:pt idx="128">
                  <c:v>-25.986199999999879</c:v>
                </c:pt>
                <c:pt idx="129">
                  <c:v>-28.368933333333299</c:v>
                </c:pt>
                <c:pt idx="130">
                  <c:v>-29.361466666666558</c:v>
                </c:pt>
                <c:pt idx="131">
                  <c:v>-32.338799999999942</c:v>
                </c:pt>
                <c:pt idx="132">
                  <c:v>-29.557599999999919</c:v>
                </c:pt>
                <c:pt idx="133">
                  <c:v>-27.439199999999861</c:v>
                </c:pt>
                <c:pt idx="134">
                  <c:v>-24.60666666666663</c:v>
                </c:pt>
                <c:pt idx="135">
                  <c:v>-23.300399999999911</c:v>
                </c:pt>
                <c:pt idx="136">
                  <c:v>-22.019333333333289</c:v>
                </c:pt>
                <c:pt idx="137">
                  <c:v>-17.732533333333269</c:v>
                </c:pt>
                <c:pt idx="138">
                  <c:v>-16.227599999999999</c:v>
                </c:pt>
                <c:pt idx="139">
                  <c:v>-11.43313333333333</c:v>
                </c:pt>
                <c:pt idx="140">
                  <c:v>-8.1236000000000104</c:v>
                </c:pt>
                <c:pt idx="141">
                  <c:v>-2.1470666666667171</c:v>
                </c:pt>
                <c:pt idx="142">
                  <c:v>4.170599999999979</c:v>
                </c:pt>
                <c:pt idx="143">
                  <c:v>4.6118666666666286</c:v>
                </c:pt>
                <c:pt idx="144">
                  <c:v>4.8093333333333703</c:v>
                </c:pt>
                <c:pt idx="145">
                  <c:v>-0.65846666666664078</c:v>
                </c:pt>
                <c:pt idx="146">
                  <c:v>-6.7912666666666146</c:v>
                </c:pt>
                <c:pt idx="147">
                  <c:v>-14.222733333333309</c:v>
                </c:pt>
                <c:pt idx="148">
                  <c:v>-21.523799999999969</c:v>
                </c:pt>
                <c:pt idx="149">
                  <c:v>-26.546933333333389</c:v>
                </c:pt>
                <c:pt idx="150">
                  <c:v>-30.47033333333334</c:v>
                </c:pt>
                <c:pt idx="151">
                  <c:v>-28.105133333333271</c:v>
                </c:pt>
                <c:pt idx="152">
                  <c:v>-23.940733333333331</c:v>
                </c:pt>
                <c:pt idx="153">
                  <c:v>-20.796066666666629</c:v>
                </c:pt>
                <c:pt idx="154">
                  <c:v>-16.11306666666658</c:v>
                </c:pt>
                <c:pt idx="155">
                  <c:v>-12.71259999999995</c:v>
                </c:pt>
                <c:pt idx="156">
                  <c:v>-12.227066666666619</c:v>
                </c:pt>
                <c:pt idx="157">
                  <c:v>-13.773199999999971</c:v>
                </c:pt>
                <c:pt idx="158">
                  <c:v>-18.910533333333319</c:v>
                </c:pt>
                <c:pt idx="159">
                  <c:v>-25.368266666666699</c:v>
                </c:pt>
                <c:pt idx="160">
                  <c:v>-31.3941333333334</c:v>
                </c:pt>
                <c:pt idx="161">
                  <c:v>-35.302599999999977</c:v>
                </c:pt>
                <c:pt idx="162">
                  <c:v>-37.035333333333369</c:v>
                </c:pt>
                <c:pt idx="163">
                  <c:v>-37.946000000000083</c:v>
                </c:pt>
                <c:pt idx="164">
                  <c:v>-36.621066666666742</c:v>
                </c:pt>
                <c:pt idx="165">
                  <c:v>-34.69713333333334</c:v>
                </c:pt>
                <c:pt idx="166">
                  <c:v>-32.642199999999967</c:v>
                </c:pt>
                <c:pt idx="167">
                  <c:v>-29.31919999999997</c:v>
                </c:pt>
                <c:pt idx="168">
                  <c:v>-27.01853333333327</c:v>
                </c:pt>
                <c:pt idx="169">
                  <c:v>-24.132666666666609</c:v>
                </c:pt>
                <c:pt idx="170">
                  <c:v>-23.92506666666668</c:v>
                </c:pt>
                <c:pt idx="171">
                  <c:v>-22.32906666666668</c:v>
                </c:pt>
                <c:pt idx="172">
                  <c:v>-23.037333333333411</c:v>
                </c:pt>
                <c:pt idx="173">
                  <c:v>-22.646333333333359</c:v>
                </c:pt>
                <c:pt idx="174">
                  <c:v>-21.974600000000009</c:v>
                </c:pt>
                <c:pt idx="175">
                  <c:v>-24.273799999999991</c:v>
                </c:pt>
                <c:pt idx="176">
                  <c:v>-23.671333333333308</c:v>
                </c:pt>
                <c:pt idx="177">
                  <c:v>-22.001199999999979</c:v>
                </c:pt>
                <c:pt idx="178">
                  <c:v>-19.14473333333331</c:v>
                </c:pt>
                <c:pt idx="179">
                  <c:v>-18.098800000000011</c:v>
                </c:pt>
                <c:pt idx="180">
                  <c:v>-15.32800000000003</c:v>
                </c:pt>
                <c:pt idx="181">
                  <c:v>-8.5318000000000325</c:v>
                </c:pt>
                <c:pt idx="182">
                  <c:v>-0.59186666666673204</c:v>
                </c:pt>
                <c:pt idx="183">
                  <c:v>8.0943999999999789</c:v>
                </c:pt>
                <c:pt idx="184">
                  <c:v>18.432399999999941</c:v>
                </c:pt>
                <c:pt idx="185">
                  <c:v>24.740799999999979</c:v>
                </c:pt>
                <c:pt idx="186">
                  <c:v>28.873866666666689</c:v>
                </c:pt>
                <c:pt idx="187">
                  <c:v>30.762066666666669</c:v>
                </c:pt>
                <c:pt idx="188">
                  <c:v>31.75373333333334</c:v>
                </c:pt>
                <c:pt idx="189">
                  <c:v>30.616933333333382</c:v>
                </c:pt>
                <c:pt idx="190">
                  <c:v>23.881200000000039</c:v>
                </c:pt>
                <c:pt idx="191">
                  <c:v>22.04566666666668</c:v>
                </c:pt>
                <c:pt idx="192">
                  <c:v>20.339066666666699</c:v>
                </c:pt>
                <c:pt idx="193">
                  <c:v>19.561733333333361</c:v>
                </c:pt>
                <c:pt idx="194">
                  <c:v>17.279533333333351</c:v>
                </c:pt>
                <c:pt idx="195">
                  <c:v>13.63426666666675</c:v>
                </c:pt>
                <c:pt idx="196">
                  <c:v>9.0808000000000391</c:v>
                </c:pt>
                <c:pt idx="197">
                  <c:v>4.3706000000000236</c:v>
                </c:pt>
                <c:pt idx="198">
                  <c:v>0.45493333333334363</c:v>
                </c:pt>
                <c:pt idx="199">
                  <c:v>-4.0988666666666234</c:v>
                </c:pt>
                <c:pt idx="200">
                  <c:v>-5.2806000000000779</c:v>
                </c:pt>
                <c:pt idx="201">
                  <c:v>-4.264866666666677</c:v>
                </c:pt>
                <c:pt idx="202">
                  <c:v>-1.3374000000000019</c:v>
                </c:pt>
                <c:pt idx="203">
                  <c:v>0.32500000000001711</c:v>
                </c:pt>
                <c:pt idx="204">
                  <c:v>2.1117999999999602</c:v>
                </c:pt>
                <c:pt idx="205">
                  <c:v>3.673466666666712</c:v>
                </c:pt>
                <c:pt idx="206">
                  <c:v>2.5471333333333348</c:v>
                </c:pt>
                <c:pt idx="207">
                  <c:v>-0.83193333333326791</c:v>
                </c:pt>
                <c:pt idx="208">
                  <c:v>-2.6843333333333699</c:v>
                </c:pt>
                <c:pt idx="209">
                  <c:v>-5.0891333333333364</c:v>
                </c:pt>
                <c:pt idx="210">
                  <c:v>-9.2088000000000534</c:v>
                </c:pt>
                <c:pt idx="211">
                  <c:v>-12.526466666666661</c:v>
                </c:pt>
                <c:pt idx="212">
                  <c:v>-15.84393333333335</c:v>
                </c:pt>
                <c:pt idx="213">
                  <c:v>-15.275600000000029</c:v>
                </c:pt>
                <c:pt idx="214">
                  <c:v>-15.08013333333338</c:v>
                </c:pt>
                <c:pt idx="215">
                  <c:v>-10.140533333333369</c:v>
                </c:pt>
                <c:pt idx="216">
                  <c:v>-4.7416000000000622</c:v>
                </c:pt>
                <c:pt idx="217">
                  <c:v>2.1555333333332949</c:v>
                </c:pt>
                <c:pt idx="218">
                  <c:v>8.9551333333332366</c:v>
                </c:pt>
                <c:pt idx="219">
                  <c:v>14.472733333333281</c:v>
                </c:pt>
                <c:pt idx="220">
                  <c:v>17.130999999999968</c:v>
                </c:pt>
                <c:pt idx="221">
                  <c:v>14.92813333333328</c:v>
                </c:pt>
                <c:pt idx="222">
                  <c:v>12.71219999999991</c:v>
                </c:pt>
                <c:pt idx="223">
                  <c:v>8.4388666666666552</c:v>
                </c:pt>
                <c:pt idx="224">
                  <c:v>5.5031999999999934</c:v>
                </c:pt>
                <c:pt idx="225">
                  <c:v>4.0998666666666566</c:v>
                </c:pt>
                <c:pt idx="226">
                  <c:v>5.8824666666665726</c:v>
                </c:pt>
                <c:pt idx="227">
                  <c:v>8.0238666666666347</c:v>
                </c:pt>
                <c:pt idx="228">
                  <c:v>10.28086666666664</c:v>
                </c:pt>
                <c:pt idx="229">
                  <c:v>14.146666666666681</c:v>
                </c:pt>
                <c:pt idx="230">
                  <c:v>19.509666666666671</c:v>
                </c:pt>
                <c:pt idx="231">
                  <c:v>23.432400000000001</c:v>
                </c:pt>
                <c:pt idx="232">
                  <c:v>24.237400000000012</c:v>
                </c:pt>
                <c:pt idx="233">
                  <c:v>25.424933333333311</c:v>
                </c:pt>
                <c:pt idx="234">
                  <c:v>24.60733333333334</c:v>
                </c:pt>
                <c:pt idx="235">
                  <c:v>21.523599999999991</c:v>
                </c:pt>
                <c:pt idx="236">
                  <c:v>15.97793333333334</c:v>
                </c:pt>
                <c:pt idx="237">
                  <c:v>9.6636000000000593</c:v>
                </c:pt>
                <c:pt idx="238">
                  <c:v>2.190066666666695</c:v>
                </c:pt>
                <c:pt idx="239">
                  <c:v>-3.897266666666638</c:v>
                </c:pt>
                <c:pt idx="240">
                  <c:v>-6.5636666666666494</c:v>
                </c:pt>
                <c:pt idx="241">
                  <c:v>-9.3226666666666631</c:v>
                </c:pt>
                <c:pt idx="242">
                  <c:v>-10.93166666666667</c:v>
                </c:pt>
                <c:pt idx="243">
                  <c:v>-12.49113333333338</c:v>
                </c:pt>
                <c:pt idx="244">
                  <c:v>-11.912733333333341</c:v>
                </c:pt>
                <c:pt idx="245">
                  <c:v>-10.89760000000001</c:v>
                </c:pt>
                <c:pt idx="246">
                  <c:v>-10.98099999999997</c:v>
                </c:pt>
                <c:pt idx="247">
                  <c:v>-9.0101333333332718</c:v>
                </c:pt>
                <c:pt idx="248">
                  <c:v>-5.9187333333333072</c:v>
                </c:pt>
                <c:pt idx="249">
                  <c:v>-1.1199999999999759</c:v>
                </c:pt>
                <c:pt idx="250">
                  <c:v>0.1072666666667033</c:v>
                </c:pt>
                <c:pt idx="251">
                  <c:v>-2.9449333333333532</c:v>
                </c:pt>
                <c:pt idx="252">
                  <c:v>-6.1969333333333338</c:v>
                </c:pt>
                <c:pt idx="253">
                  <c:v>-7.8856666666667081</c:v>
                </c:pt>
                <c:pt idx="254">
                  <c:v>-11.594399999999981</c:v>
                </c:pt>
                <c:pt idx="255">
                  <c:v>-17.319599999999951</c:v>
                </c:pt>
                <c:pt idx="256">
                  <c:v>-19.209400000000041</c:v>
                </c:pt>
                <c:pt idx="257">
                  <c:v>-19.389866666666681</c:v>
                </c:pt>
                <c:pt idx="258">
                  <c:v>-20.07806666666664</c:v>
                </c:pt>
                <c:pt idx="259">
                  <c:v>-22.189333333333341</c:v>
                </c:pt>
                <c:pt idx="260">
                  <c:v>-24.919333333333359</c:v>
                </c:pt>
                <c:pt idx="261">
                  <c:v>-27.500466666666679</c:v>
                </c:pt>
                <c:pt idx="262">
                  <c:v>-30.390933333333319</c:v>
                </c:pt>
                <c:pt idx="263">
                  <c:v>-33.836733333333342</c:v>
                </c:pt>
                <c:pt idx="264">
                  <c:v>-36.07293333333331</c:v>
                </c:pt>
                <c:pt idx="265">
                  <c:v>-35.750999999999998</c:v>
                </c:pt>
                <c:pt idx="266">
                  <c:v>-34.374066666666657</c:v>
                </c:pt>
                <c:pt idx="267">
                  <c:v>-31.65093333333331</c:v>
                </c:pt>
                <c:pt idx="268">
                  <c:v>-28.81753333333333</c:v>
                </c:pt>
                <c:pt idx="269">
                  <c:v>-25.550399999999971</c:v>
                </c:pt>
                <c:pt idx="270">
                  <c:v>-20.69413333333333</c:v>
                </c:pt>
                <c:pt idx="271">
                  <c:v>-17.66993333333329</c:v>
                </c:pt>
                <c:pt idx="272">
                  <c:v>-14.762666666666661</c:v>
                </c:pt>
                <c:pt idx="273">
                  <c:v>-10.75973333333334</c:v>
                </c:pt>
                <c:pt idx="274">
                  <c:v>-6.328533333333354</c:v>
                </c:pt>
                <c:pt idx="275">
                  <c:v>-3.4466666666666299</c:v>
                </c:pt>
                <c:pt idx="276">
                  <c:v>-0.73873333333330038</c:v>
                </c:pt>
                <c:pt idx="277">
                  <c:v>2.679733333333417</c:v>
                </c:pt>
                <c:pt idx="278">
                  <c:v>5.8193999999999733</c:v>
                </c:pt>
                <c:pt idx="279">
                  <c:v>4.4332666666666398</c:v>
                </c:pt>
                <c:pt idx="280">
                  <c:v>5.3667333333333724</c:v>
                </c:pt>
                <c:pt idx="281">
                  <c:v>6.6576000000000306</c:v>
                </c:pt>
                <c:pt idx="282">
                  <c:v>6.963466666666676</c:v>
                </c:pt>
                <c:pt idx="283">
                  <c:v>4.240933333333345</c:v>
                </c:pt>
                <c:pt idx="284">
                  <c:v>0.81673333333330334</c:v>
                </c:pt>
                <c:pt idx="285">
                  <c:v>-0.97233333333338123</c:v>
                </c:pt>
                <c:pt idx="286">
                  <c:v>-4.2004000000000588</c:v>
                </c:pt>
                <c:pt idx="287">
                  <c:v>-8.0744666666666376</c:v>
                </c:pt>
                <c:pt idx="288">
                  <c:v>-11.75353333333334</c:v>
                </c:pt>
                <c:pt idx="289">
                  <c:v>-13.47166666666666</c:v>
                </c:pt>
                <c:pt idx="290">
                  <c:v>-14.571933333333311</c:v>
                </c:pt>
                <c:pt idx="291">
                  <c:v>-14.068466666666691</c:v>
                </c:pt>
                <c:pt idx="292">
                  <c:v>-11.56439999999998</c:v>
                </c:pt>
                <c:pt idx="293">
                  <c:v>-8.8805333333333181</c:v>
                </c:pt>
                <c:pt idx="294">
                  <c:v>-2.7601333333332718</c:v>
                </c:pt>
                <c:pt idx="295">
                  <c:v>2.9157333333333502</c:v>
                </c:pt>
                <c:pt idx="296">
                  <c:v>9.307733333333374</c:v>
                </c:pt>
                <c:pt idx="297">
                  <c:v>14.25733333333338</c:v>
                </c:pt>
                <c:pt idx="298">
                  <c:v>20.630200000000031</c:v>
                </c:pt>
                <c:pt idx="299">
                  <c:v>25.14753333333331</c:v>
                </c:pt>
                <c:pt idx="300">
                  <c:v>27.85299999999998</c:v>
                </c:pt>
                <c:pt idx="301">
                  <c:v>33.656999999999982</c:v>
                </c:pt>
                <c:pt idx="302">
                  <c:v>42.605133333333363</c:v>
                </c:pt>
                <c:pt idx="303">
                  <c:v>48.619733333333357</c:v>
                </c:pt>
                <c:pt idx="304">
                  <c:v>55.481999999999999</c:v>
                </c:pt>
                <c:pt idx="305">
                  <c:v>61.407333333333362</c:v>
                </c:pt>
                <c:pt idx="306">
                  <c:v>64.962866666666713</c:v>
                </c:pt>
                <c:pt idx="307">
                  <c:v>64.988399999999928</c:v>
                </c:pt>
                <c:pt idx="308">
                  <c:v>59.690933333333327</c:v>
                </c:pt>
                <c:pt idx="309">
                  <c:v>54.487933333333359</c:v>
                </c:pt>
                <c:pt idx="310">
                  <c:v>47.884933333333443</c:v>
                </c:pt>
                <c:pt idx="311">
                  <c:v>42.229200000000048</c:v>
                </c:pt>
                <c:pt idx="312">
                  <c:v>36.220400000000069</c:v>
                </c:pt>
                <c:pt idx="313">
                  <c:v>28.76413333333338</c:v>
                </c:pt>
                <c:pt idx="314">
                  <c:v>19.710200000000071</c:v>
                </c:pt>
                <c:pt idx="315">
                  <c:v>17.44766666666672</c:v>
                </c:pt>
                <c:pt idx="316">
                  <c:v>12.511200000000059</c:v>
                </c:pt>
                <c:pt idx="317">
                  <c:v>9.3002666666667437</c:v>
                </c:pt>
                <c:pt idx="318">
                  <c:v>8.7174666666667235</c:v>
                </c:pt>
                <c:pt idx="319">
                  <c:v>8.6110000000000753</c:v>
                </c:pt>
                <c:pt idx="320">
                  <c:v>7.8049333333333379</c:v>
                </c:pt>
                <c:pt idx="321">
                  <c:v>4.406800000000004</c:v>
                </c:pt>
                <c:pt idx="322">
                  <c:v>2.5278000000000129</c:v>
                </c:pt>
                <c:pt idx="323">
                  <c:v>0.88640000000003738</c:v>
                </c:pt>
                <c:pt idx="324">
                  <c:v>-1.9800000000000471</c:v>
                </c:pt>
                <c:pt idx="325">
                  <c:v>-1.876000000000005</c:v>
                </c:pt>
                <c:pt idx="326">
                  <c:v>1.803266666666673</c:v>
                </c:pt>
                <c:pt idx="327">
                  <c:v>7.7621333333333951</c:v>
                </c:pt>
                <c:pt idx="328">
                  <c:v>15.71439999999996</c:v>
                </c:pt>
                <c:pt idx="329">
                  <c:v>25.321866666666661</c:v>
                </c:pt>
                <c:pt idx="330">
                  <c:v>32.943133333333442</c:v>
                </c:pt>
                <c:pt idx="331">
                  <c:v>37.668533333333357</c:v>
                </c:pt>
                <c:pt idx="332">
                  <c:v>41.047399999999982</c:v>
                </c:pt>
                <c:pt idx="333">
                  <c:v>44.337799999999959</c:v>
                </c:pt>
                <c:pt idx="334">
                  <c:v>43.114199999999983</c:v>
                </c:pt>
                <c:pt idx="335">
                  <c:v>38.203199999999981</c:v>
                </c:pt>
                <c:pt idx="336">
                  <c:v>35.242333333333363</c:v>
                </c:pt>
                <c:pt idx="337">
                  <c:v>34.579333333333352</c:v>
                </c:pt>
                <c:pt idx="338">
                  <c:v>32.797666666666657</c:v>
                </c:pt>
                <c:pt idx="339">
                  <c:v>27.748333333333282</c:v>
                </c:pt>
                <c:pt idx="340">
                  <c:v>24.195666666666629</c:v>
                </c:pt>
                <c:pt idx="341">
                  <c:v>21.770666666666671</c:v>
                </c:pt>
                <c:pt idx="342">
                  <c:v>17.43493333333328</c:v>
                </c:pt>
                <c:pt idx="343">
                  <c:v>10.574666666666589</c:v>
                </c:pt>
                <c:pt idx="344">
                  <c:v>4.7563333333332034</c:v>
                </c:pt>
                <c:pt idx="345">
                  <c:v>1.3939333333332229</c:v>
                </c:pt>
                <c:pt idx="346">
                  <c:v>-6.7060666666667998</c:v>
                </c:pt>
                <c:pt idx="347">
                  <c:v>-12.638866666666731</c:v>
                </c:pt>
                <c:pt idx="348">
                  <c:v>-16.634000000000071</c:v>
                </c:pt>
                <c:pt idx="349">
                  <c:v>-18.37973333333338</c:v>
                </c:pt>
                <c:pt idx="350">
                  <c:v>-19.465600000000052</c:v>
                </c:pt>
                <c:pt idx="351">
                  <c:v>-20.681333333333331</c:v>
                </c:pt>
                <c:pt idx="352">
                  <c:v>-20.291000000000111</c:v>
                </c:pt>
                <c:pt idx="353">
                  <c:v>-17.266333333333311</c:v>
                </c:pt>
                <c:pt idx="354">
                  <c:v>-16.239666666666661</c:v>
                </c:pt>
                <c:pt idx="355">
                  <c:v>-16.809666666666711</c:v>
                </c:pt>
                <c:pt idx="356">
                  <c:v>-17.644666666666641</c:v>
                </c:pt>
                <c:pt idx="357">
                  <c:v>-18.315999999999971</c:v>
                </c:pt>
                <c:pt idx="358">
                  <c:v>-16.691000000000031</c:v>
                </c:pt>
                <c:pt idx="359">
                  <c:v>-18.399666666666629</c:v>
                </c:pt>
                <c:pt idx="360">
                  <c:v>-19.288333333333242</c:v>
                </c:pt>
                <c:pt idx="361">
                  <c:v>-18.759333333333299</c:v>
                </c:pt>
                <c:pt idx="362">
                  <c:v>-14.29899999999998</c:v>
                </c:pt>
                <c:pt idx="363">
                  <c:v>-10.847333333333321</c:v>
                </c:pt>
                <c:pt idx="364">
                  <c:v>-8.341000000000065</c:v>
                </c:pt>
                <c:pt idx="365">
                  <c:v>-4.589999999999975</c:v>
                </c:pt>
                <c:pt idx="366">
                  <c:v>-3.304666666666662</c:v>
                </c:pt>
                <c:pt idx="367">
                  <c:v>-2.4533333333333189</c:v>
                </c:pt>
                <c:pt idx="368">
                  <c:v>-4.3106666666666342</c:v>
                </c:pt>
                <c:pt idx="369">
                  <c:v>-8.4869999999999663</c:v>
                </c:pt>
                <c:pt idx="370">
                  <c:v>-13.26733333333328</c:v>
                </c:pt>
                <c:pt idx="371">
                  <c:v>-18.927666666666621</c:v>
                </c:pt>
                <c:pt idx="372">
                  <c:v>-22.438999999999911</c:v>
                </c:pt>
                <c:pt idx="373">
                  <c:v>-25.76233333333326</c:v>
                </c:pt>
                <c:pt idx="374">
                  <c:v>-24.856666666666602</c:v>
                </c:pt>
                <c:pt idx="375">
                  <c:v>-19.05166666666662</c:v>
                </c:pt>
                <c:pt idx="376">
                  <c:v>-14.58033333333333</c:v>
                </c:pt>
                <c:pt idx="377">
                  <c:v>-14.45466666666667</c:v>
                </c:pt>
                <c:pt idx="378">
                  <c:v>-12.007333333333319</c:v>
                </c:pt>
                <c:pt idx="379">
                  <c:v>-9.5173333333333119</c:v>
                </c:pt>
                <c:pt idx="380">
                  <c:v>-8.1446666666666374</c:v>
                </c:pt>
                <c:pt idx="381">
                  <c:v>-8.7063333333332764</c:v>
                </c:pt>
                <c:pt idx="382">
                  <c:v>-10.16966666666664</c:v>
                </c:pt>
                <c:pt idx="383">
                  <c:v>-10.531000000000031</c:v>
                </c:pt>
                <c:pt idx="384">
                  <c:v>-11.76166666666666</c:v>
                </c:pt>
                <c:pt idx="385">
                  <c:v>-12.07866666666663</c:v>
                </c:pt>
                <c:pt idx="386">
                  <c:v>-12.92299999999992</c:v>
                </c:pt>
                <c:pt idx="387">
                  <c:v>-17.20566666666662</c:v>
                </c:pt>
                <c:pt idx="388">
                  <c:v>-23.422333333333281</c:v>
                </c:pt>
                <c:pt idx="389">
                  <c:v>-27.11166666666659</c:v>
                </c:pt>
                <c:pt idx="390">
                  <c:v>-30.836999999999961</c:v>
                </c:pt>
                <c:pt idx="391">
                  <c:v>-36.901999999999902</c:v>
                </c:pt>
                <c:pt idx="392">
                  <c:v>-44.520666666666592</c:v>
                </c:pt>
                <c:pt idx="393">
                  <c:v>-48.519999999999918</c:v>
                </c:pt>
                <c:pt idx="394">
                  <c:v>-50.517999999999937</c:v>
                </c:pt>
                <c:pt idx="395">
                  <c:v>-48.164666666666648</c:v>
                </c:pt>
                <c:pt idx="396">
                  <c:v>-45.617999999999967</c:v>
                </c:pt>
                <c:pt idx="397">
                  <c:v>-39.885666666666623</c:v>
                </c:pt>
                <c:pt idx="398">
                  <c:v>-31.366666666666649</c:v>
                </c:pt>
                <c:pt idx="399">
                  <c:v>-24.291666666666689</c:v>
                </c:pt>
                <c:pt idx="400">
                  <c:v>-16.944666666666709</c:v>
                </c:pt>
                <c:pt idx="401">
                  <c:v>-13.94233333333335</c:v>
                </c:pt>
                <c:pt idx="402">
                  <c:v>-9.1919999999999789</c:v>
                </c:pt>
                <c:pt idx="403">
                  <c:v>-7.3699999999999761</c:v>
                </c:pt>
                <c:pt idx="404">
                  <c:v>-7.2046666666666397</c:v>
                </c:pt>
                <c:pt idx="405">
                  <c:v>-6.6679999999999504</c:v>
                </c:pt>
                <c:pt idx="406">
                  <c:v>-5.485666666666674</c:v>
                </c:pt>
                <c:pt idx="407">
                  <c:v>-3.0363333333333462</c:v>
                </c:pt>
                <c:pt idx="408">
                  <c:v>-2.3790000000000191</c:v>
                </c:pt>
                <c:pt idx="409">
                  <c:v>1.313999999999965</c:v>
                </c:pt>
                <c:pt idx="410">
                  <c:v>6.7573333333333778</c:v>
                </c:pt>
                <c:pt idx="411">
                  <c:v>11.7883333333333</c:v>
                </c:pt>
                <c:pt idx="412">
                  <c:v>19.393666666666721</c:v>
                </c:pt>
                <c:pt idx="413">
                  <c:v>21.856000000000051</c:v>
                </c:pt>
                <c:pt idx="414">
                  <c:v>25.801333333333389</c:v>
                </c:pt>
                <c:pt idx="415">
                  <c:v>26.936333333333351</c:v>
                </c:pt>
                <c:pt idx="416">
                  <c:v>27.11066666666667</c:v>
                </c:pt>
                <c:pt idx="417">
                  <c:v>27.588333333333281</c:v>
                </c:pt>
                <c:pt idx="418">
                  <c:v>28.371333333333329</c:v>
                </c:pt>
                <c:pt idx="419">
                  <c:v>30.964666666666659</c:v>
                </c:pt>
                <c:pt idx="420">
                  <c:v>31.166</c:v>
                </c:pt>
                <c:pt idx="421">
                  <c:v>33.355999999999973</c:v>
                </c:pt>
                <c:pt idx="422">
                  <c:v>36.262999999999948</c:v>
                </c:pt>
                <c:pt idx="423">
                  <c:v>37.558999999999997</c:v>
                </c:pt>
                <c:pt idx="424">
                  <c:v>37.077666666666723</c:v>
                </c:pt>
                <c:pt idx="425">
                  <c:v>33.073666666666668</c:v>
                </c:pt>
                <c:pt idx="426">
                  <c:v>32.33866666666674</c:v>
                </c:pt>
                <c:pt idx="427">
                  <c:v>29.850333333333399</c:v>
                </c:pt>
                <c:pt idx="428">
                  <c:v>26.139000000000099</c:v>
                </c:pt>
                <c:pt idx="429">
                  <c:v>23.77600000000001</c:v>
                </c:pt>
                <c:pt idx="430">
                  <c:v>19.536999999999981</c:v>
                </c:pt>
                <c:pt idx="431">
                  <c:v>19.179000000000059</c:v>
                </c:pt>
                <c:pt idx="432">
                  <c:v>18.881333333333369</c:v>
                </c:pt>
                <c:pt idx="433">
                  <c:v>17.811666666666699</c:v>
                </c:pt>
                <c:pt idx="434">
                  <c:v>15.21700000000007</c:v>
                </c:pt>
                <c:pt idx="435">
                  <c:v>14.4713333333334</c:v>
                </c:pt>
                <c:pt idx="436">
                  <c:v>15.981333333333399</c:v>
                </c:pt>
                <c:pt idx="437">
                  <c:v>10.85566666666665</c:v>
                </c:pt>
                <c:pt idx="438">
                  <c:v>5.2766666666666993</c:v>
                </c:pt>
                <c:pt idx="439">
                  <c:v>2.1986666666667252</c:v>
                </c:pt>
                <c:pt idx="440">
                  <c:v>0.51733333333342557</c:v>
                </c:pt>
                <c:pt idx="441">
                  <c:v>-2.8606666666666172</c:v>
                </c:pt>
                <c:pt idx="442">
                  <c:v>-3.917000000000002</c:v>
                </c:pt>
                <c:pt idx="443">
                  <c:v>-0.59333333333330529</c:v>
                </c:pt>
                <c:pt idx="444">
                  <c:v>3.1133333333333439</c:v>
                </c:pt>
                <c:pt idx="445">
                  <c:v>6.0376666666667234</c:v>
                </c:pt>
                <c:pt idx="446">
                  <c:v>8.6583333333334167</c:v>
                </c:pt>
                <c:pt idx="447">
                  <c:v>10.97066666666672</c:v>
                </c:pt>
                <c:pt idx="448">
                  <c:v>11.18966666666671</c:v>
                </c:pt>
                <c:pt idx="449">
                  <c:v>9.8516666666666879</c:v>
                </c:pt>
                <c:pt idx="450">
                  <c:v>8.8043333333332612</c:v>
                </c:pt>
                <c:pt idx="451">
                  <c:v>11.39699999999999</c:v>
                </c:pt>
                <c:pt idx="452">
                  <c:v>13.047000000000031</c:v>
                </c:pt>
                <c:pt idx="453">
                  <c:v>16.051333333333329</c:v>
                </c:pt>
                <c:pt idx="454">
                  <c:v>16.762666666666689</c:v>
                </c:pt>
                <c:pt idx="455">
                  <c:v>17.45700000000005</c:v>
                </c:pt>
                <c:pt idx="456">
                  <c:v>19.851666666666691</c:v>
                </c:pt>
                <c:pt idx="457">
                  <c:v>19.751999999999949</c:v>
                </c:pt>
                <c:pt idx="458">
                  <c:v>20.988999999999979</c:v>
                </c:pt>
                <c:pt idx="459">
                  <c:v>19.202000000000059</c:v>
                </c:pt>
                <c:pt idx="460">
                  <c:v>19.221</c:v>
                </c:pt>
                <c:pt idx="461">
                  <c:v>18.112666666666708</c:v>
                </c:pt>
                <c:pt idx="462">
                  <c:v>14.96533333333338</c:v>
                </c:pt>
                <c:pt idx="463">
                  <c:v>12.018000000000031</c:v>
                </c:pt>
                <c:pt idx="464">
                  <c:v>5.1536666666665951</c:v>
                </c:pt>
                <c:pt idx="465">
                  <c:v>2.6066666666666829</c:v>
                </c:pt>
                <c:pt idx="466">
                  <c:v>1.6826666666667049</c:v>
                </c:pt>
                <c:pt idx="467">
                  <c:v>1.0369999999999779</c:v>
                </c:pt>
                <c:pt idx="468">
                  <c:v>2.3899999999999859</c:v>
                </c:pt>
                <c:pt idx="469">
                  <c:v>3.9886666666666311</c:v>
                </c:pt>
                <c:pt idx="470">
                  <c:v>4.6896666666665956</c:v>
                </c:pt>
                <c:pt idx="471">
                  <c:v>4.1053333333333057</c:v>
                </c:pt>
                <c:pt idx="472">
                  <c:v>1.635000000000048</c:v>
                </c:pt>
                <c:pt idx="473">
                  <c:v>-0.69933333333335668</c:v>
                </c:pt>
                <c:pt idx="474">
                  <c:v>-5.1549999999999727</c:v>
                </c:pt>
                <c:pt idx="475">
                  <c:v>-10.561666666666611</c:v>
                </c:pt>
                <c:pt idx="476">
                  <c:v>-12.458666666666661</c:v>
                </c:pt>
                <c:pt idx="477">
                  <c:v>-15.18266666666665</c:v>
                </c:pt>
                <c:pt idx="478">
                  <c:v>-17.775333333333212</c:v>
                </c:pt>
                <c:pt idx="479">
                  <c:v>-20.795666666666481</c:v>
                </c:pt>
                <c:pt idx="480">
                  <c:v>-23.825999999999851</c:v>
                </c:pt>
                <c:pt idx="481">
                  <c:v>-17.942666666666529</c:v>
                </c:pt>
                <c:pt idx="482">
                  <c:v>-8.5399999999999068</c:v>
                </c:pt>
                <c:pt idx="483">
                  <c:v>3.6996666666667579</c:v>
                </c:pt>
                <c:pt idx="484">
                  <c:v>15.200000000000051</c:v>
                </c:pt>
                <c:pt idx="485">
                  <c:v>26.706000000000131</c:v>
                </c:pt>
                <c:pt idx="486">
                  <c:v>37.419000000000104</c:v>
                </c:pt>
                <c:pt idx="487">
                  <c:v>36.693666666666672</c:v>
                </c:pt>
                <c:pt idx="488">
                  <c:v>33.696000000000033</c:v>
                </c:pt>
                <c:pt idx="489">
                  <c:v>29.621000000000041</c:v>
                </c:pt>
                <c:pt idx="490">
                  <c:v>23.798999999999982</c:v>
                </c:pt>
                <c:pt idx="491">
                  <c:v>18.873333333333392</c:v>
                </c:pt>
                <c:pt idx="492">
                  <c:v>16.62366666666674</c:v>
                </c:pt>
                <c:pt idx="493">
                  <c:v>15.54633333333334</c:v>
                </c:pt>
                <c:pt idx="494">
                  <c:v>15.30500000000001</c:v>
                </c:pt>
                <c:pt idx="495">
                  <c:v>10.829999999999981</c:v>
                </c:pt>
                <c:pt idx="496">
                  <c:v>7.9366666666667811</c:v>
                </c:pt>
                <c:pt idx="497">
                  <c:v>2.5430000000000632</c:v>
                </c:pt>
                <c:pt idx="498">
                  <c:v>-1.6763333333333319</c:v>
                </c:pt>
                <c:pt idx="499">
                  <c:v>-9.0503333333334126</c:v>
                </c:pt>
                <c:pt idx="500">
                  <c:v>-18.29433333333327</c:v>
                </c:pt>
                <c:pt idx="501">
                  <c:v>-25.305666666666699</c:v>
                </c:pt>
                <c:pt idx="502">
                  <c:v>-34.839666666666687</c:v>
                </c:pt>
                <c:pt idx="503">
                  <c:v>-38.186000000000007</c:v>
                </c:pt>
                <c:pt idx="504">
                  <c:v>-41.196666666666722</c:v>
                </c:pt>
                <c:pt idx="505">
                  <c:v>-43.436333333333323</c:v>
                </c:pt>
                <c:pt idx="506">
                  <c:v>-42.612666666666627</c:v>
                </c:pt>
                <c:pt idx="507">
                  <c:v>-40.976999999999997</c:v>
                </c:pt>
                <c:pt idx="508">
                  <c:v>-36.102000000000061</c:v>
                </c:pt>
                <c:pt idx="509">
                  <c:v>-32.50866666666667</c:v>
                </c:pt>
                <c:pt idx="510">
                  <c:v>-32.219999999999942</c:v>
                </c:pt>
                <c:pt idx="511">
                  <c:v>-27.76466666666667</c:v>
                </c:pt>
                <c:pt idx="512">
                  <c:v>-21.68366666666665</c:v>
                </c:pt>
                <c:pt idx="513">
                  <c:v>-15.07333333333327</c:v>
                </c:pt>
                <c:pt idx="514">
                  <c:v>-7.4479999999999791</c:v>
                </c:pt>
                <c:pt idx="515">
                  <c:v>-2.2729999999999682</c:v>
                </c:pt>
                <c:pt idx="516">
                  <c:v>2.9530000000000309</c:v>
                </c:pt>
                <c:pt idx="517">
                  <c:v>3.1353333333333349</c:v>
                </c:pt>
                <c:pt idx="518">
                  <c:v>3.6683333333333512</c:v>
                </c:pt>
                <c:pt idx="519">
                  <c:v>3.7980000000000018</c:v>
                </c:pt>
                <c:pt idx="520">
                  <c:v>5.7183333333333053</c:v>
                </c:pt>
                <c:pt idx="521">
                  <c:v>9.8553333333333057</c:v>
                </c:pt>
                <c:pt idx="522">
                  <c:v>16.07233333333329</c:v>
                </c:pt>
                <c:pt idx="523">
                  <c:v>22.4613333333333</c:v>
                </c:pt>
                <c:pt idx="524">
                  <c:v>28.06799999999993</c:v>
                </c:pt>
                <c:pt idx="525">
                  <c:v>33.823333333333323</c:v>
                </c:pt>
                <c:pt idx="526">
                  <c:v>33.128333333333217</c:v>
                </c:pt>
                <c:pt idx="527">
                  <c:v>29.529666666666628</c:v>
                </c:pt>
                <c:pt idx="528">
                  <c:v>22.998333333333282</c:v>
                </c:pt>
                <c:pt idx="529">
                  <c:v>16.623666666666619</c:v>
                </c:pt>
                <c:pt idx="530">
                  <c:v>9.2763333333333549</c:v>
                </c:pt>
                <c:pt idx="531">
                  <c:v>0.81499999999994088</c:v>
                </c:pt>
                <c:pt idx="532">
                  <c:v>-5.0796666666667534</c:v>
                </c:pt>
                <c:pt idx="533">
                  <c:v>-12.375666666666749</c:v>
                </c:pt>
                <c:pt idx="534">
                  <c:v>-11.191000000000029</c:v>
                </c:pt>
                <c:pt idx="535">
                  <c:v>-9.9430000000000405</c:v>
                </c:pt>
                <c:pt idx="536">
                  <c:v>-5.4583333333333712</c:v>
                </c:pt>
                <c:pt idx="537">
                  <c:v>-2.884000000000015</c:v>
                </c:pt>
                <c:pt idx="538">
                  <c:v>0.56666666666654919</c:v>
                </c:pt>
                <c:pt idx="539">
                  <c:v>5.2026666666665733</c:v>
                </c:pt>
                <c:pt idx="540">
                  <c:v>5.1833333333333371</c:v>
                </c:pt>
                <c:pt idx="541">
                  <c:v>5.3310000000000173</c:v>
                </c:pt>
                <c:pt idx="542">
                  <c:v>4.5426666666667188</c:v>
                </c:pt>
                <c:pt idx="543">
                  <c:v>5.4300000000000068</c:v>
                </c:pt>
                <c:pt idx="544">
                  <c:v>6.7993333333332657</c:v>
                </c:pt>
                <c:pt idx="545">
                  <c:v>9.7553333333333399</c:v>
                </c:pt>
                <c:pt idx="546">
                  <c:v>9.6393333333333544</c:v>
                </c:pt>
                <c:pt idx="547">
                  <c:v>9.2203333333333717</c:v>
                </c:pt>
                <c:pt idx="548">
                  <c:v>8.3316666666667061</c:v>
                </c:pt>
                <c:pt idx="549">
                  <c:v>4.0673333333333517</c:v>
                </c:pt>
                <c:pt idx="550">
                  <c:v>0.29133333333334122</c:v>
                </c:pt>
                <c:pt idx="551">
                  <c:v>-2.6610000000000009</c:v>
                </c:pt>
                <c:pt idx="552">
                  <c:v>-2.961666666666702</c:v>
                </c:pt>
                <c:pt idx="553">
                  <c:v>-1.834333333333348</c:v>
                </c:pt>
                <c:pt idx="554">
                  <c:v>-0.98333333333329165</c:v>
                </c:pt>
                <c:pt idx="555">
                  <c:v>6.1383333333332644</c:v>
                </c:pt>
                <c:pt idx="556">
                  <c:v>11.700666666666621</c:v>
                </c:pt>
                <c:pt idx="557">
                  <c:v>16.581000000000021</c:v>
                </c:pt>
                <c:pt idx="558">
                  <c:v>19.01066666666668</c:v>
                </c:pt>
                <c:pt idx="559">
                  <c:v>20.369999999999951</c:v>
                </c:pt>
                <c:pt idx="560">
                  <c:v>21.165666666666599</c:v>
                </c:pt>
                <c:pt idx="561">
                  <c:v>18.330666666666669</c:v>
                </c:pt>
                <c:pt idx="562">
                  <c:v>17.20166666666665</c:v>
                </c:pt>
                <c:pt idx="563">
                  <c:v>20.94166666666672</c:v>
                </c:pt>
                <c:pt idx="564">
                  <c:v>24.797333333333309</c:v>
                </c:pt>
                <c:pt idx="565">
                  <c:v>27.588999999999999</c:v>
                </c:pt>
                <c:pt idx="566">
                  <c:v>31.28433333333339</c:v>
                </c:pt>
                <c:pt idx="567">
                  <c:v>35.984333333333268</c:v>
                </c:pt>
                <c:pt idx="568">
                  <c:v>40.44</c:v>
                </c:pt>
                <c:pt idx="569">
                  <c:v>40.384666666666703</c:v>
                </c:pt>
                <c:pt idx="570">
                  <c:v>39.48399999999998</c:v>
                </c:pt>
                <c:pt idx="571">
                  <c:v>39.045666666666527</c:v>
                </c:pt>
                <c:pt idx="572">
                  <c:v>36.492666666666651</c:v>
                </c:pt>
                <c:pt idx="573">
                  <c:v>28.723333333333301</c:v>
                </c:pt>
                <c:pt idx="574">
                  <c:v>15.99566666666669</c:v>
                </c:pt>
                <c:pt idx="575">
                  <c:v>1.9126666666666099</c:v>
                </c:pt>
                <c:pt idx="576">
                  <c:v>-13.421666666666621</c:v>
                </c:pt>
                <c:pt idx="577">
                  <c:v>-26.83633333333341</c:v>
                </c:pt>
                <c:pt idx="578">
                  <c:v>-37.311333333333323</c:v>
                </c:pt>
                <c:pt idx="579">
                  <c:v>-39.84699999999998</c:v>
                </c:pt>
                <c:pt idx="580">
                  <c:v>-37.357999999999947</c:v>
                </c:pt>
                <c:pt idx="581">
                  <c:v>-37.544666666666672</c:v>
                </c:pt>
                <c:pt idx="582">
                  <c:v>-38.461999999999989</c:v>
                </c:pt>
                <c:pt idx="583">
                  <c:v>-39.406000000000013</c:v>
                </c:pt>
                <c:pt idx="584">
                  <c:v>-38.416666666666629</c:v>
                </c:pt>
                <c:pt idx="585">
                  <c:v>-38.940999999999917</c:v>
                </c:pt>
                <c:pt idx="586">
                  <c:v>-37.192333333333352</c:v>
                </c:pt>
                <c:pt idx="587">
                  <c:v>-31.30166666666668</c:v>
                </c:pt>
                <c:pt idx="588">
                  <c:v>-17.980999999999941</c:v>
                </c:pt>
                <c:pt idx="589">
                  <c:v>-4.6033333333331834</c:v>
                </c:pt>
                <c:pt idx="590">
                  <c:v>7.4220000000001392</c:v>
                </c:pt>
                <c:pt idx="591">
                  <c:v>14.6756666666667</c:v>
                </c:pt>
                <c:pt idx="592">
                  <c:v>18.545666666666701</c:v>
                </c:pt>
                <c:pt idx="593">
                  <c:v>23.134333333333359</c:v>
                </c:pt>
                <c:pt idx="594">
                  <c:v>27.009999999999991</c:v>
                </c:pt>
                <c:pt idx="595">
                  <c:v>28.96866666666671</c:v>
                </c:pt>
                <c:pt idx="596">
                  <c:v>28.318666666666619</c:v>
                </c:pt>
                <c:pt idx="597">
                  <c:v>28.998666666666619</c:v>
                </c:pt>
                <c:pt idx="598">
                  <c:v>26.932999999999989</c:v>
                </c:pt>
                <c:pt idx="599">
                  <c:v>20.6776666666666</c:v>
                </c:pt>
                <c:pt idx="600">
                  <c:v>16.703999999999951</c:v>
                </c:pt>
                <c:pt idx="601">
                  <c:v>12.39933333333329</c:v>
                </c:pt>
                <c:pt idx="602">
                  <c:v>9.4746666666666215</c:v>
                </c:pt>
                <c:pt idx="603">
                  <c:v>5.8000000000000114</c:v>
                </c:pt>
                <c:pt idx="604">
                  <c:v>-2.283333333333303</c:v>
                </c:pt>
                <c:pt idx="605">
                  <c:v>-10.055333333333291</c:v>
                </c:pt>
                <c:pt idx="606">
                  <c:v>-25.666333333333231</c:v>
                </c:pt>
                <c:pt idx="607">
                  <c:v>-44.095666666666602</c:v>
                </c:pt>
                <c:pt idx="608">
                  <c:v>-66.287666666666638</c:v>
                </c:pt>
                <c:pt idx="609">
                  <c:v>-82.209666666666635</c:v>
                </c:pt>
                <c:pt idx="610">
                  <c:v>-91.517999999999972</c:v>
                </c:pt>
                <c:pt idx="611">
                  <c:v>-96.590999999999923</c:v>
                </c:pt>
                <c:pt idx="612">
                  <c:v>-94.781333333333293</c:v>
                </c:pt>
                <c:pt idx="613">
                  <c:v>-93.460999999999927</c:v>
                </c:pt>
                <c:pt idx="614">
                  <c:v>-88.475999999999914</c:v>
                </c:pt>
                <c:pt idx="615">
                  <c:v>-86.977666666666693</c:v>
                </c:pt>
                <c:pt idx="616">
                  <c:v>-86.097666666666669</c:v>
                </c:pt>
                <c:pt idx="617">
                  <c:v>-78.951666666666682</c:v>
                </c:pt>
                <c:pt idx="618">
                  <c:v>-74.466000000000008</c:v>
                </c:pt>
                <c:pt idx="619">
                  <c:v>-65.395666666666699</c:v>
                </c:pt>
                <c:pt idx="620">
                  <c:v>-56.396333333333331</c:v>
                </c:pt>
                <c:pt idx="621">
                  <c:v>-44.846333333333348</c:v>
                </c:pt>
                <c:pt idx="622">
                  <c:v>-34.060666666666663</c:v>
                </c:pt>
                <c:pt idx="623">
                  <c:v>-28.54733333333337</c:v>
                </c:pt>
                <c:pt idx="624">
                  <c:v>-21.989000000000001</c:v>
                </c:pt>
                <c:pt idx="625">
                  <c:v>-15.660333333333339</c:v>
                </c:pt>
                <c:pt idx="626">
                  <c:v>-9.4959999999999241</c:v>
                </c:pt>
                <c:pt idx="627">
                  <c:v>-2.297999999999973</c:v>
                </c:pt>
                <c:pt idx="628">
                  <c:v>2.3339999999999752</c:v>
                </c:pt>
                <c:pt idx="629">
                  <c:v>10.249666666666659</c:v>
                </c:pt>
                <c:pt idx="630">
                  <c:v>14.13200000000001</c:v>
                </c:pt>
                <c:pt idx="631">
                  <c:v>16.28500000000005</c:v>
                </c:pt>
                <c:pt idx="632">
                  <c:v>16.748000000000019</c:v>
                </c:pt>
                <c:pt idx="633">
                  <c:v>14.106999999999999</c:v>
                </c:pt>
                <c:pt idx="634">
                  <c:v>12.66766666666663</c:v>
                </c:pt>
                <c:pt idx="635">
                  <c:v>8.0363333333333458</c:v>
                </c:pt>
                <c:pt idx="636">
                  <c:v>5.5839999999999748</c:v>
                </c:pt>
                <c:pt idx="637">
                  <c:v>5.0983333333333576</c:v>
                </c:pt>
                <c:pt idx="638">
                  <c:v>3.6380000000000341</c:v>
                </c:pt>
                <c:pt idx="639">
                  <c:v>7.6736666666666906</c:v>
                </c:pt>
                <c:pt idx="640">
                  <c:v>11.07166666666669</c:v>
                </c:pt>
                <c:pt idx="641">
                  <c:v>15.19666666666666</c:v>
                </c:pt>
                <c:pt idx="642">
                  <c:v>21.019999999999978</c:v>
                </c:pt>
                <c:pt idx="643">
                  <c:v>27.768666666666661</c:v>
                </c:pt>
                <c:pt idx="644">
                  <c:v>38.115333333333332</c:v>
                </c:pt>
                <c:pt idx="645">
                  <c:v>43.368333333333403</c:v>
                </c:pt>
                <c:pt idx="646">
                  <c:v>46.271666666666697</c:v>
                </c:pt>
                <c:pt idx="647">
                  <c:v>49.015333333333267</c:v>
                </c:pt>
                <c:pt idx="648">
                  <c:v>52.057333333333332</c:v>
                </c:pt>
                <c:pt idx="649">
                  <c:v>54.306333333333271</c:v>
                </c:pt>
                <c:pt idx="650">
                  <c:v>52.497666666666618</c:v>
                </c:pt>
                <c:pt idx="651">
                  <c:v>50.616666666666653</c:v>
                </c:pt>
                <c:pt idx="652">
                  <c:v>63.802666666666617</c:v>
                </c:pt>
                <c:pt idx="653">
                  <c:v>74.983666666666636</c:v>
                </c:pt>
                <c:pt idx="654">
                  <c:v>86.895333333333269</c:v>
                </c:pt>
                <c:pt idx="655">
                  <c:v>93.953333333333319</c:v>
                </c:pt>
                <c:pt idx="656">
                  <c:v>103.3843333333334</c:v>
                </c:pt>
                <c:pt idx="657">
                  <c:v>112.3653333333332</c:v>
                </c:pt>
                <c:pt idx="658">
                  <c:v>101.151</c:v>
                </c:pt>
                <c:pt idx="659">
                  <c:v>88.464333333333286</c:v>
                </c:pt>
                <c:pt idx="660">
                  <c:v>76.772333333333279</c:v>
                </c:pt>
                <c:pt idx="661">
                  <c:v>64.290666666666596</c:v>
                </c:pt>
                <c:pt idx="662">
                  <c:v>51.488</c:v>
                </c:pt>
                <c:pt idx="663">
                  <c:v>38.141666666666588</c:v>
                </c:pt>
                <c:pt idx="664">
                  <c:v>29.823999999999959</c:v>
                </c:pt>
                <c:pt idx="665">
                  <c:v>24.8653333333333</c:v>
                </c:pt>
                <c:pt idx="666">
                  <c:v>18.482333333333319</c:v>
                </c:pt>
                <c:pt idx="667">
                  <c:v>20.21866666666671</c:v>
                </c:pt>
                <c:pt idx="668">
                  <c:v>27.566333333333318</c:v>
                </c:pt>
                <c:pt idx="669">
                  <c:v>37.312000000000012</c:v>
                </c:pt>
                <c:pt idx="670">
                  <c:v>43.669333333333498</c:v>
                </c:pt>
                <c:pt idx="671">
                  <c:v>46.927333333333422</c:v>
                </c:pt>
                <c:pt idx="672">
                  <c:v>52.326333333333373</c:v>
                </c:pt>
                <c:pt idx="673">
                  <c:v>50.692666666666753</c:v>
                </c:pt>
                <c:pt idx="674">
                  <c:v>46.158999999999992</c:v>
                </c:pt>
                <c:pt idx="675">
                  <c:v>39.734333333333268</c:v>
                </c:pt>
                <c:pt idx="676">
                  <c:v>33.783666666666591</c:v>
                </c:pt>
                <c:pt idx="677">
                  <c:v>35.387666666666519</c:v>
                </c:pt>
                <c:pt idx="678">
                  <c:v>34.839666666666517</c:v>
                </c:pt>
                <c:pt idx="679">
                  <c:v>34.692999999999813</c:v>
                </c:pt>
                <c:pt idx="680">
                  <c:v>31.24799999999982</c:v>
                </c:pt>
                <c:pt idx="681">
                  <c:v>27.130999999999862</c:v>
                </c:pt>
                <c:pt idx="682">
                  <c:v>25.49799999999999</c:v>
                </c:pt>
                <c:pt idx="683">
                  <c:v>23.137333333333292</c:v>
                </c:pt>
                <c:pt idx="684">
                  <c:v>22.326000000000018</c:v>
                </c:pt>
                <c:pt idx="685">
                  <c:v>21.091000000000069</c:v>
                </c:pt>
                <c:pt idx="686">
                  <c:v>24.60966666666673</c:v>
                </c:pt>
                <c:pt idx="687">
                  <c:v>27.4559999999999</c:v>
                </c:pt>
                <c:pt idx="688">
                  <c:v>31.144000000000009</c:v>
                </c:pt>
                <c:pt idx="689">
                  <c:v>36.955666666666673</c:v>
                </c:pt>
                <c:pt idx="690">
                  <c:v>39.245999999999917</c:v>
                </c:pt>
                <c:pt idx="691">
                  <c:v>47.389666666666642</c:v>
                </c:pt>
                <c:pt idx="692">
                  <c:v>52.900333333333258</c:v>
                </c:pt>
                <c:pt idx="693">
                  <c:v>57.332666666666633</c:v>
                </c:pt>
                <c:pt idx="694">
                  <c:v>52.523333333333262</c:v>
                </c:pt>
                <c:pt idx="695">
                  <c:v>45.818999999999903</c:v>
                </c:pt>
                <c:pt idx="696">
                  <c:v>41.259666666666533</c:v>
                </c:pt>
                <c:pt idx="697">
                  <c:v>29.249666666666599</c:v>
                </c:pt>
                <c:pt idx="698">
                  <c:v>18.89100000000002</c:v>
                </c:pt>
                <c:pt idx="699">
                  <c:v>10.16699999999997</c:v>
                </c:pt>
                <c:pt idx="700">
                  <c:v>11.18966666666665</c:v>
                </c:pt>
                <c:pt idx="701">
                  <c:v>13.86733333333331</c:v>
                </c:pt>
                <c:pt idx="702">
                  <c:v>12.37333333333333</c:v>
                </c:pt>
                <c:pt idx="703">
                  <c:v>18.132000000000058</c:v>
                </c:pt>
                <c:pt idx="704">
                  <c:v>26.40300000000013</c:v>
                </c:pt>
                <c:pt idx="705">
                  <c:v>32.984000000000037</c:v>
                </c:pt>
                <c:pt idx="706">
                  <c:v>32.885000000000097</c:v>
                </c:pt>
                <c:pt idx="707">
                  <c:v>26.59366666666665</c:v>
                </c:pt>
                <c:pt idx="708">
                  <c:v>18.595333333333311</c:v>
                </c:pt>
                <c:pt idx="709">
                  <c:v>9.1163333333333298</c:v>
                </c:pt>
                <c:pt idx="710">
                  <c:v>1.936666666666554</c:v>
                </c:pt>
                <c:pt idx="711">
                  <c:v>-6.0990000000001032</c:v>
                </c:pt>
                <c:pt idx="712">
                  <c:v>-9.3273333333335131</c:v>
                </c:pt>
                <c:pt idx="713">
                  <c:v>-4.8096666666668284</c:v>
                </c:pt>
                <c:pt idx="714">
                  <c:v>3.866666666666617</c:v>
                </c:pt>
                <c:pt idx="715">
                  <c:v>8.9466666666666015</c:v>
                </c:pt>
                <c:pt idx="716">
                  <c:v>9.4296666666666624</c:v>
                </c:pt>
                <c:pt idx="717">
                  <c:v>9.5056666666665137</c:v>
                </c:pt>
                <c:pt idx="718">
                  <c:v>1.3366666666666449</c:v>
                </c:pt>
                <c:pt idx="719">
                  <c:v>-7.2766666666666424</c:v>
                </c:pt>
                <c:pt idx="720">
                  <c:v>-15.192000000000011</c:v>
                </c:pt>
                <c:pt idx="721">
                  <c:v>-19.99266666666654</c:v>
                </c:pt>
                <c:pt idx="722">
                  <c:v>-25.53799999999984</c:v>
                </c:pt>
                <c:pt idx="723">
                  <c:v>-32.128999999999913</c:v>
                </c:pt>
                <c:pt idx="724">
                  <c:v>-30.334999999999919</c:v>
                </c:pt>
                <c:pt idx="725">
                  <c:v>-28.625666666666628</c:v>
                </c:pt>
                <c:pt idx="726">
                  <c:v>-24.592000000000041</c:v>
                </c:pt>
                <c:pt idx="727">
                  <c:v>-21.19</c:v>
                </c:pt>
                <c:pt idx="728">
                  <c:v>-12.15400000000011</c:v>
                </c:pt>
                <c:pt idx="729">
                  <c:v>2.459333333333404</c:v>
                </c:pt>
                <c:pt idx="730">
                  <c:v>15.122000000000011</c:v>
                </c:pt>
                <c:pt idx="731">
                  <c:v>25.13899999999995</c:v>
                </c:pt>
                <c:pt idx="732">
                  <c:v>28.961999999999929</c:v>
                </c:pt>
                <c:pt idx="733">
                  <c:v>33.954666666666697</c:v>
                </c:pt>
                <c:pt idx="734">
                  <c:v>35.104333333333223</c:v>
                </c:pt>
                <c:pt idx="735">
                  <c:v>37.244666666666546</c:v>
                </c:pt>
                <c:pt idx="736">
                  <c:v>39.552999999999997</c:v>
                </c:pt>
                <c:pt idx="737">
                  <c:v>41.162999999999947</c:v>
                </c:pt>
                <c:pt idx="738">
                  <c:v>42.340000000000089</c:v>
                </c:pt>
                <c:pt idx="739">
                  <c:v>42.917666666666662</c:v>
                </c:pt>
                <c:pt idx="740">
                  <c:v>40.284999999999911</c:v>
                </c:pt>
                <c:pt idx="741">
                  <c:v>38.938000000000102</c:v>
                </c:pt>
                <c:pt idx="742">
                  <c:v>37.006999999999948</c:v>
                </c:pt>
                <c:pt idx="743">
                  <c:v>38.275666666666673</c:v>
                </c:pt>
                <c:pt idx="744">
                  <c:v>44.406666666666638</c:v>
                </c:pt>
                <c:pt idx="745">
                  <c:v>51.110666666666702</c:v>
                </c:pt>
                <c:pt idx="746">
                  <c:v>58.784666666666681</c:v>
                </c:pt>
                <c:pt idx="747">
                  <c:v>60.746333333333503</c:v>
                </c:pt>
                <c:pt idx="748">
                  <c:v>61.344999999999906</c:v>
                </c:pt>
                <c:pt idx="749">
                  <c:v>56.978666666666641</c:v>
                </c:pt>
                <c:pt idx="750">
                  <c:v>48.171666666666511</c:v>
                </c:pt>
                <c:pt idx="751">
                  <c:v>44.939999999999827</c:v>
                </c:pt>
                <c:pt idx="752">
                  <c:v>38.934333333333143</c:v>
                </c:pt>
                <c:pt idx="753">
                  <c:v>34.230333333333313</c:v>
                </c:pt>
                <c:pt idx="754">
                  <c:v>27.615999999999989</c:v>
                </c:pt>
                <c:pt idx="755">
                  <c:v>16.717333333333269</c:v>
                </c:pt>
                <c:pt idx="756">
                  <c:v>11.248666666666621</c:v>
                </c:pt>
                <c:pt idx="757">
                  <c:v>-9.5000000000254659E-2</c:v>
                </c:pt>
                <c:pt idx="758">
                  <c:v>-11.99566666666669</c:v>
                </c:pt>
                <c:pt idx="759">
                  <c:v>-24.559000000000079</c:v>
                </c:pt>
                <c:pt idx="760">
                  <c:v>-30.031666666666869</c:v>
                </c:pt>
                <c:pt idx="761">
                  <c:v>-28.282666666666842</c:v>
                </c:pt>
                <c:pt idx="762">
                  <c:v>-29.97433333333333</c:v>
                </c:pt>
                <c:pt idx="763">
                  <c:v>-36.848000000000177</c:v>
                </c:pt>
                <c:pt idx="764">
                  <c:v>-37.782000000000153</c:v>
                </c:pt>
                <c:pt idx="765">
                  <c:v>-36.651333333333582</c:v>
                </c:pt>
                <c:pt idx="766">
                  <c:v>-40.203666666666891</c:v>
                </c:pt>
                <c:pt idx="767">
                  <c:v>-39.808333333333508</c:v>
                </c:pt>
                <c:pt idx="768">
                  <c:v>-31.0386666666667</c:v>
                </c:pt>
                <c:pt idx="769">
                  <c:v>-18.257000000000179</c:v>
                </c:pt>
                <c:pt idx="770">
                  <c:v>-8.2083333333334849</c:v>
                </c:pt>
                <c:pt idx="771">
                  <c:v>0.93766666666647325</c:v>
                </c:pt>
                <c:pt idx="772">
                  <c:v>10.58899999999994</c:v>
                </c:pt>
                <c:pt idx="773">
                  <c:v>19.134000000000011</c:v>
                </c:pt>
                <c:pt idx="774">
                  <c:v>20.213666666666651</c:v>
                </c:pt>
                <c:pt idx="775">
                  <c:v>19.477999999999842</c:v>
                </c:pt>
                <c:pt idx="776">
                  <c:v>17.917999999999889</c:v>
                </c:pt>
                <c:pt idx="777">
                  <c:v>18.654999999999969</c:v>
                </c:pt>
                <c:pt idx="778">
                  <c:v>20.223666666666759</c:v>
                </c:pt>
                <c:pt idx="779">
                  <c:v>20.07133333333331</c:v>
                </c:pt>
                <c:pt idx="780">
                  <c:v>23.139666666666589</c:v>
                </c:pt>
                <c:pt idx="781">
                  <c:v>27.73399999999992</c:v>
                </c:pt>
                <c:pt idx="782">
                  <c:v>30.013666666666609</c:v>
                </c:pt>
                <c:pt idx="783">
                  <c:v>28.514999999999869</c:v>
                </c:pt>
                <c:pt idx="784">
                  <c:v>22.980999999999881</c:v>
                </c:pt>
                <c:pt idx="785">
                  <c:v>20.248333333333331</c:v>
                </c:pt>
                <c:pt idx="786">
                  <c:v>11.80866666666657</c:v>
                </c:pt>
                <c:pt idx="787">
                  <c:v>4.2053333333331011</c:v>
                </c:pt>
                <c:pt idx="788">
                  <c:v>4.6849999999998317</c:v>
                </c:pt>
                <c:pt idx="789">
                  <c:v>5.6923333333332948</c:v>
                </c:pt>
                <c:pt idx="790">
                  <c:v>7.1373333333333449</c:v>
                </c:pt>
                <c:pt idx="791">
                  <c:v>8.6743333333333794</c:v>
                </c:pt>
                <c:pt idx="792">
                  <c:v>8.4213333333331093</c:v>
                </c:pt>
                <c:pt idx="793">
                  <c:v>5.646666666666647</c:v>
                </c:pt>
                <c:pt idx="794">
                  <c:v>2.7333333333217521E-2</c:v>
                </c:pt>
                <c:pt idx="795">
                  <c:v>-3.299666666666667</c:v>
                </c:pt>
                <c:pt idx="796">
                  <c:v>-6.4623333333332766</c:v>
                </c:pt>
                <c:pt idx="797">
                  <c:v>-10.71266666666668</c:v>
                </c:pt>
                <c:pt idx="798">
                  <c:v>-12.278333333333309</c:v>
                </c:pt>
                <c:pt idx="799">
                  <c:v>-10.575000000000051</c:v>
                </c:pt>
                <c:pt idx="800">
                  <c:v>-3.4496666666666438</c:v>
                </c:pt>
                <c:pt idx="801">
                  <c:v>4.5106666666666797</c:v>
                </c:pt>
                <c:pt idx="802">
                  <c:v>11.19833333333338</c:v>
                </c:pt>
                <c:pt idx="803">
                  <c:v>22.403666666666709</c:v>
                </c:pt>
                <c:pt idx="804">
                  <c:v>33.69933333333347</c:v>
                </c:pt>
                <c:pt idx="805">
                  <c:v>43.26400000000001</c:v>
                </c:pt>
                <c:pt idx="806">
                  <c:v>45.562666666666701</c:v>
                </c:pt>
                <c:pt idx="807">
                  <c:v>38.060000000000059</c:v>
                </c:pt>
                <c:pt idx="808">
                  <c:v>37.3036666666668</c:v>
                </c:pt>
                <c:pt idx="809">
                  <c:v>44.972333333333381</c:v>
                </c:pt>
                <c:pt idx="810">
                  <c:v>56.409000000000113</c:v>
                </c:pt>
                <c:pt idx="811">
                  <c:v>69.762666666666746</c:v>
                </c:pt>
                <c:pt idx="812">
                  <c:v>85.770333333333383</c:v>
                </c:pt>
                <c:pt idx="813">
                  <c:v>107.38866666666669</c:v>
                </c:pt>
                <c:pt idx="814">
                  <c:v>115.63266666666691</c:v>
                </c:pt>
                <c:pt idx="815">
                  <c:v>113.4163333333335</c:v>
                </c:pt>
                <c:pt idx="816">
                  <c:v>106.7180000000001</c:v>
                </c:pt>
                <c:pt idx="817">
                  <c:v>100.0150000000002</c:v>
                </c:pt>
                <c:pt idx="818">
                  <c:v>90.825000000000045</c:v>
                </c:pt>
                <c:pt idx="819">
                  <c:v>77.008000000000038</c:v>
                </c:pt>
                <c:pt idx="820">
                  <c:v>79.644666666666581</c:v>
                </c:pt>
                <c:pt idx="821">
                  <c:v>83.822333333333404</c:v>
                </c:pt>
                <c:pt idx="822">
                  <c:v>84.572666666666919</c:v>
                </c:pt>
                <c:pt idx="823">
                  <c:v>83.567333333333522</c:v>
                </c:pt>
                <c:pt idx="824">
                  <c:v>83.605666666666934</c:v>
                </c:pt>
                <c:pt idx="825">
                  <c:v>88.178333333333512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0-4558-9FA7-0CC3F80048AB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Sheet1!$F$33:$F$1000</c:f>
              <c:numCache>
                <c:formatCode>General</c:formatCode>
                <c:ptCount val="968"/>
                <c:pt idx="23">
                  <c:v>-12.226366666666671</c:v>
                </c:pt>
                <c:pt idx="24">
                  <c:v>-11.23023333333334</c:v>
                </c:pt>
                <c:pt idx="25">
                  <c:v>-10.38442222222222</c:v>
                </c:pt>
                <c:pt idx="26">
                  <c:v>-9.7900444444444474</c:v>
                </c:pt>
                <c:pt idx="27">
                  <c:v>-9.8078888888888969</c:v>
                </c:pt>
                <c:pt idx="28">
                  <c:v>-10.47221111111112</c:v>
                </c:pt>
                <c:pt idx="29">
                  <c:v>-11.46523333333333</c:v>
                </c:pt>
                <c:pt idx="30">
                  <c:v>-12.182988888888881</c:v>
                </c:pt>
                <c:pt idx="31">
                  <c:v>-12.91621111111111</c:v>
                </c:pt>
                <c:pt idx="32">
                  <c:v>-13.663622222222219</c:v>
                </c:pt>
                <c:pt idx="33">
                  <c:v>-14.088011111111101</c:v>
                </c:pt>
                <c:pt idx="34">
                  <c:v>-13.8678111111111</c:v>
                </c:pt>
                <c:pt idx="35">
                  <c:v>-13.0937111111111</c:v>
                </c:pt>
                <c:pt idx="36">
                  <c:v>-11.50498888888888</c:v>
                </c:pt>
                <c:pt idx="37">
                  <c:v>-8.9177999999999926</c:v>
                </c:pt>
                <c:pt idx="38">
                  <c:v>-5.3118888888888884</c:v>
                </c:pt>
                <c:pt idx="39">
                  <c:v>-1.3011555555555561</c:v>
                </c:pt>
                <c:pt idx="40">
                  <c:v>2.6748111111111088</c:v>
                </c:pt>
                <c:pt idx="41">
                  <c:v>7.3662888888888842</c:v>
                </c:pt>
                <c:pt idx="42">
                  <c:v>12.216544444444439</c:v>
                </c:pt>
                <c:pt idx="43">
                  <c:v>17.228533333333321</c:v>
                </c:pt>
                <c:pt idx="44">
                  <c:v>22.12436666666666</c:v>
                </c:pt>
                <c:pt idx="45">
                  <c:v>27.357422222222219</c:v>
                </c:pt>
                <c:pt idx="46">
                  <c:v>33.146655555555547</c:v>
                </c:pt>
                <c:pt idx="47">
                  <c:v>37.546166666666672</c:v>
                </c:pt>
                <c:pt idx="48">
                  <c:v>39.715388888888903</c:v>
                </c:pt>
                <c:pt idx="49">
                  <c:v>40.050088888888901</c:v>
                </c:pt>
                <c:pt idx="50">
                  <c:v>39.42623333333335</c:v>
                </c:pt>
                <c:pt idx="51">
                  <c:v>37.798711111111118</c:v>
                </c:pt>
                <c:pt idx="52">
                  <c:v>34.852477777777779</c:v>
                </c:pt>
                <c:pt idx="53">
                  <c:v>31.545855555555551</c:v>
                </c:pt>
                <c:pt idx="54">
                  <c:v>29.54344444444444</c:v>
                </c:pt>
                <c:pt idx="55">
                  <c:v>28.097222222222229</c:v>
                </c:pt>
                <c:pt idx="56">
                  <c:v>26.485500000000009</c:v>
                </c:pt>
                <c:pt idx="57">
                  <c:v>24.736266666666669</c:v>
                </c:pt>
                <c:pt idx="58">
                  <c:v>23.806311111111121</c:v>
                </c:pt>
                <c:pt idx="59">
                  <c:v>23.70074444444446</c:v>
                </c:pt>
                <c:pt idx="60">
                  <c:v>23.937255555555559</c:v>
                </c:pt>
                <c:pt idx="61">
                  <c:v>24.720888888888879</c:v>
                </c:pt>
                <c:pt idx="62">
                  <c:v>27.03372222222221</c:v>
                </c:pt>
                <c:pt idx="63">
                  <c:v>30.190055555555549</c:v>
                </c:pt>
                <c:pt idx="64">
                  <c:v>32.470177777777771</c:v>
                </c:pt>
                <c:pt idx="65">
                  <c:v>34.049344444444444</c:v>
                </c:pt>
                <c:pt idx="66">
                  <c:v>35.005855555555542</c:v>
                </c:pt>
                <c:pt idx="67">
                  <c:v>36.117077777777773</c:v>
                </c:pt>
                <c:pt idx="68">
                  <c:v>35.164344444444431</c:v>
                </c:pt>
                <c:pt idx="69">
                  <c:v>33.187222222222204</c:v>
                </c:pt>
                <c:pt idx="70">
                  <c:v>31.498866666666629</c:v>
                </c:pt>
                <c:pt idx="71">
                  <c:v>29.796111111111081</c:v>
                </c:pt>
                <c:pt idx="72">
                  <c:v>27.732133333333309</c:v>
                </c:pt>
                <c:pt idx="73">
                  <c:v>24.561744444444429</c:v>
                </c:pt>
                <c:pt idx="74">
                  <c:v>22.000388888888871</c:v>
                </c:pt>
                <c:pt idx="75">
                  <c:v>19.16500000000001</c:v>
                </c:pt>
                <c:pt idx="76">
                  <c:v>15.81085555555557</c:v>
                </c:pt>
                <c:pt idx="77">
                  <c:v>12.43275555555558</c:v>
                </c:pt>
                <c:pt idx="78">
                  <c:v>8.6258111111111244</c:v>
                </c:pt>
                <c:pt idx="79">
                  <c:v>4.415600000000012</c:v>
                </c:pt>
                <c:pt idx="80">
                  <c:v>-0.65572222222221888</c:v>
                </c:pt>
                <c:pt idx="81">
                  <c:v>-5.5280444444444514</c:v>
                </c:pt>
                <c:pt idx="82">
                  <c:v>-9.9349777777777888</c:v>
                </c:pt>
                <c:pt idx="83">
                  <c:v>-13.85970000000002</c:v>
                </c:pt>
                <c:pt idx="84">
                  <c:v>-16.406288888888909</c:v>
                </c:pt>
                <c:pt idx="85">
                  <c:v>-17.359000000000009</c:v>
                </c:pt>
                <c:pt idx="86">
                  <c:v>-16.636144444444451</c:v>
                </c:pt>
                <c:pt idx="87">
                  <c:v>-14.704822222222219</c:v>
                </c:pt>
                <c:pt idx="88">
                  <c:v>-12.361411111111099</c:v>
                </c:pt>
                <c:pt idx="89">
                  <c:v>-9.507266666666661</c:v>
                </c:pt>
                <c:pt idx="90">
                  <c:v>-6.5058444444444392</c:v>
                </c:pt>
                <c:pt idx="91">
                  <c:v>-3.55246666666668</c:v>
                </c:pt>
                <c:pt idx="92">
                  <c:v>-0.72300000000001796</c:v>
                </c:pt>
                <c:pt idx="93">
                  <c:v>1.945211111111073</c:v>
                </c:pt>
                <c:pt idx="94">
                  <c:v>4.9930666666666212</c:v>
                </c:pt>
                <c:pt idx="95">
                  <c:v>7.6891555555555158</c:v>
                </c:pt>
                <c:pt idx="96">
                  <c:v>9.7649444444444011</c:v>
                </c:pt>
                <c:pt idx="97">
                  <c:v>11.66958888888886</c:v>
                </c:pt>
                <c:pt idx="98">
                  <c:v>13.36435555555553</c:v>
                </c:pt>
                <c:pt idx="99">
                  <c:v>14.61715555555554</c:v>
                </c:pt>
                <c:pt idx="100">
                  <c:v>15.50592222222221</c:v>
                </c:pt>
                <c:pt idx="101">
                  <c:v>16.2480222222222</c:v>
                </c:pt>
                <c:pt idx="102">
                  <c:v>17.151822222222211</c:v>
                </c:pt>
                <c:pt idx="103">
                  <c:v>17.72319999999997</c:v>
                </c:pt>
                <c:pt idx="104">
                  <c:v>18.516899999999961</c:v>
                </c:pt>
                <c:pt idx="105">
                  <c:v>20.305799999999969</c:v>
                </c:pt>
                <c:pt idx="106">
                  <c:v>22.48721111111109</c:v>
                </c:pt>
                <c:pt idx="107">
                  <c:v>25.127388888888859</c:v>
                </c:pt>
                <c:pt idx="108">
                  <c:v>27.912533333333311</c:v>
                </c:pt>
                <c:pt idx="109">
                  <c:v>31.4405</c:v>
                </c:pt>
                <c:pt idx="110">
                  <c:v>35.185933333333352</c:v>
                </c:pt>
                <c:pt idx="111">
                  <c:v>38.06463333333334</c:v>
                </c:pt>
                <c:pt idx="112">
                  <c:v>40.886299999999999</c:v>
                </c:pt>
                <c:pt idx="113">
                  <c:v>43.63557777777779</c:v>
                </c:pt>
                <c:pt idx="114">
                  <c:v>46.576344444444452</c:v>
                </c:pt>
                <c:pt idx="115">
                  <c:v>48.808544444444443</c:v>
                </c:pt>
                <c:pt idx="116">
                  <c:v>49.947233333333337</c:v>
                </c:pt>
                <c:pt idx="117">
                  <c:v>51.075055555555558</c:v>
                </c:pt>
                <c:pt idx="118">
                  <c:v>50.499244444444457</c:v>
                </c:pt>
                <c:pt idx="119">
                  <c:v>48.287555555555578</c:v>
                </c:pt>
                <c:pt idx="120">
                  <c:v>44.401088888888921</c:v>
                </c:pt>
                <c:pt idx="121">
                  <c:v>39.66004444444448</c:v>
                </c:pt>
                <c:pt idx="122">
                  <c:v>33.982377777777828</c:v>
                </c:pt>
                <c:pt idx="123">
                  <c:v>25.861355555555601</c:v>
                </c:pt>
                <c:pt idx="124">
                  <c:v>17.795633333333381</c:v>
                </c:pt>
                <c:pt idx="125">
                  <c:v>10.14055555555561</c:v>
                </c:pt>
                <c:pt idx="126">
                  <c:v>2.8544111111111672</c:v>
                </c:pt>
                <c:pt idx="127">
                  <c:v>-5.1679333333332806</c:v>
                </c:pt>
                <c:pt idx="128">
                  <c:v>-12.243811111111061</c:v>
                </c:pt>
                <c:pt idx="129">
                  <c:v>-17.388022222222169</c:v>
                </c:pt>
                <c:pt idx="130">
                  <c:v>-21.60597777777771</c:v>
                </c:pt>
                <c:pt idx="131">
                  <c:v>-25.523411111111059</c:v>
                </c:pt>
                <c:pt idx="132">
                  <c:v>-28.152066666666599</c:v>
                </c:pt>
                <c:pt idx="133">
                  <c:v>-28.842033333333241</c:v>
                </c:pt>
                <c:pt idx="134">
                  <c:v>-28.61211111111103</c:v>
                </c:pt>
                <c:pt idx="135">
                  <c:v>-27.767355555555469</c:v>
                </c:pt>
                <c:pt idx="136">
                  <c:v>-26.543666666666589</c:v>
                </c:pt>
                <c:pt idx="137">
                  <c:v>-24.109288888888809</c:v>
                </c:pt>
                <c:pt idx="138">
                  <c:v>-21.887622222222159</c:v>
                </c:pt>
                <c:pt idx="139">
                  <c:v>-19.219944444444401</c:v>
                </c:pt>
                <c:pt idx="140">
                  <c:v>-16.472766666666629</c:v>
                </c:pt>
                <c:pt idx="141">
                  <c:v>-12.9472111111111</c:v>
                </c:pt>
                <c:pt idx="142">
                  <c:v>-8.5822222222222226</c:v>
                </c:pt>
                <c:pt idx="143">
                  <c:v>-4.858155555555574</c:v>
                </c:pt>
                <c:pt idx="144">
                  <c:v>-1.352000000000013</c:v>
                </c:pt>
                <c:pt idx="145">
                  <c:v>0.44377777777776828</c:v>
                </c:pt>
                <c:pt idx="146">
                  <c:v>0.66583333333333405</c:v>
                </c:pt>
                <c:pt idx="147">
                  <c:v>-1.346777777777765</c:v>
                </c:pt>
                <c:pt idx="148">
                  <c:v>-5.6291777777777554</c:v>
                </c:pt>
                <c:pt idx="149">
                  <c:v>-10.822311111111089</c:v>
                </c:pt>
                <c:pt idx="150">
                  <c:v>-16.702255555555539</c:v>
                </c:pt>
                <c:pt idx="151">
                  <c:v>-21.27669999999998</c:v>
                </c:pt>
                <c:pt idx="152">
                  <c:v>-24.134944444444429</c:v>
                </c:pt>
                <c:pt idx="153">
                  <c:v>-25.230499999999989</c:v>
                </c:pt>
                <c:pt idx="154">
                  <c:v>-24.32871111111109</c:v>
                </c:pt>
                <c:pt idx="155">
                  <c:v>-22.02298888888885</c:v>
                </c:pt>
                <c:pt idx="156">
                  <c:v>-18.9824444444444</c:v>
                </c:pt>
                <c:pt idx="157">
                  <c:v>-16.593788888888849</c:v>
                </c:pt>
                <c:pt idx="158">
                  <c:v>-15.75542222222218</c:v>
                </c:pt>
                <c:pt idx="159">
                  <c:v>-16.517455555555529</c:v>
                </c:pt>
                <c:pt idx="160">
                  <c:v>-19.064299999999989</c:v>
                </c:pt>
                <c:pt idx="161">
                  <c:v>-22.8293</c:v>
                </c:pt>
                <c:pt idx="162">
                  <c:v>-26.96401111111112</c:v>
                </c:pt>
                <c:pt idx="163">
                  <c:v>-30.992811111111141</c:v>
                </c:pt>
                <c:pt idx="164">
                  <c:v>-33.944566666666709</c:v>
                </c:pt>
                <c:pt idx="165">
                  <c:v>-35.499377777777823</c:v>
                </c:pt>
                <c:pt idx="166">
                  <c:v>-35.707388888888907</c:v>
                </c:pt>
                <c:pt idx="167">
                  <c:v>-34.710155555555581</c:v>
                </c:pt>
                <c:pt idx="168">
                  <c:v>-33.040688888888887</c:v>
                </c:pt>
                <c:pt idx="169">
                  <c:v>-30.73846666666665</c:v>
                </c:pt>
                <c:pt idx="170">
                  <c:v>-28.622466666666639</c:v>
                </c:pt>
                <c:pt idx="171">
                  <c:v>-26.561122222222199</c:v>
                </c:pt>
                <c:pt idx="172">
                  <c:v>-24.9603111111111</c:v>
                </c:pt>
                <c:pt idx="173">
                  <c:v>-23.848166666666671</c:v>
                </c:pt>
                <c:pt idx="174">
                  <c:v>-23.007511111111121</c:v>
                </c:pt>
                <c:pt idx="175">
                  <c:v>-23.031033333333351</c:v>
                </c:pt>
                <c:pt idx="176">
                  <c:v>-22.98874444444446</c:v>
                </c:pt>
                <c:pt idx="177">
                  <c:v>-22.934100000000011</c:v>
                </c:pt>
                <c:pt idx="178">
                  <c:v>-22.28533333333333</c:v>
                </c:pt>
                <c:pt idx="179">
                  <c:v>-21.5274111111111</c:v>
                </c:pt>
                <c:pt idx="180">
                  <c:v>-20.41964444444444</c:v>
                </c:pt>
                <c:pt idx="181">
                  <c:v>-17.795977777777779</c:v>
                </c:pt>
                <c:pt idx="182">
                  <c:v>-13.94940000000002</c:v>
                </c:pt>
                <c:pt idx="183">
                  <c:v>-8.9334666666666891</c:v>
                </c:pt>
                <c:pt idx="184">
                  <c:v>-2.670611111111147</c:v>
                </c:pt>
                <c:pt idx="185">
                  <c:v>4.4693222222221847</c:v>
                </c:pt>
                <c:pt idx="186">
                  <c:v>11.836299999999969</c:v>
                </c:pt>
                <c:pt idx="187">
                  <c:v>18.385277777777759</c:v>
                </c:pt>
                <c:pt idx="188">
                  <c:v>23.776211111111099</c:v>
                </c:pt>
                <c:pt idx="189">
                  <c:v>27.52996666666667</c:v>
                </c:pt>
                <c:pt idx="190">
                  <c:v>28.43810000000002</c:v>
                </c:pt>
                <c:pt idx="191">
                  <c:v>27.988911111111129</c:v>
                </c:pt>
                <c:pt idx="192">
                  <c:v>26.566444444444471</c:v>
                </c:pt>
                <c:pt idx="193">
                  <c:v>24.699722222222249</c:v>
                </c:pt>
                <c:pt idx="194">
                  <c:v>22.287355555555578</c:v>
                </c:pt>
                <c:pt idx="195">
                  <c:v>19.45691111111114</c:v>
                </c:pt>
                <c:pt idx="196">
                  <c:v>16.990177777777809</c:v>
                </c:pt>
                <c:pt idx="197">
                  <c:v>14.04433333333337</c:v>
                </c:pt>
                <c:pt idx="198">
                  <c:v>10.73031111111114</c:v>
                </c:pt>
                <c:pt idx="199">
                  <c:v>6.7868777777778133</c:v>
                </c:pt>
                <c:pt idx="200">
                  <c:v>3.0268555555555761</c:v>
                </c:pt>
                <c:pt idx="201">
                  <c:v>4.3666666666671482E-2</c:v>
                </c:pt>
                <c:pt idx="202">
                  <c:v>-1.6927000000000021</c:v>
                </c:pt>
                <c:pt idx="203">
                  <c:v>-2.36696666666667</c:v>
                </c:pt>
                <c:pt idx="204">
                  <c:v>-2.0908222222222341</c:v>
                </c:pt>
                <c:pt idx="205">
                  <c:v>-0.79543333333334465</c:v>
                </c:pt>
                <c:pt idx="206">
                  <c:v>0.5091888888888908</c:v>
                </c:pt>
                <c:pt idx="207">
                  <c:v>1.0813444444444591</c:v>
                </c:pt>
                <c:pt idx="208">
                  <c:v>0.85685555555556425</c:v>
                </c:pt>
                <c:pt idx="209">
                  <c:v>-4.5499999999994621E-2</c:v>
                </c:pt>
                <c:pt idx="210">
                  <c:v>-1.932266666666663</c:v>
                </c:pt>
                <c:pt idx="211">
                  <c:v>-4.6322555555555596</c:v>
                </c:pt>
                <c:pt idx="212">
                  <c:v>-7.6974333333333407</c:v>
                </c:pt>
                <c:pt idx="213">
                  <c:v>-10.104711111111129</c:v>
                </c:pt>
                <c:pt idx="214">
                  <c:v>-12.170677777777801</c:v>
                </c:pt>
                <c:pt idx="215">
                  <c:v>-13.01257777777781</c:v>
                </c:pt>
                <c:pt idx="216">
                  <c:v>-12.268044444444479</c:v>
                </c:pt>
                <c:pt idx="217">
                  <c:v>-9.8210444444444818</c:v>
                </c:pt>
                <c:pt idx="218">
                  <c:v>-5.687866666666717</c:v>
                </c:pt>
                <c:pt idx="219">
                  <c:v>-0.7298111111111657</c:v>
                </c:pt>
                <c:pt idx="220">
                  <c:v>4.6387111111110597</c:v>
                </c:pt>
                <c:pt idx="221">
                  <c:v>8.8168222222221662</c:v>
                </c:pt>
                <c:pt idx="222">
                  <c:v>11.725788888888831</c:v>
                </c:pt>
                <c:pt idx="223">
                  <c:v>12.77301111111105</c:v>
                </c:pt>
                <c:pt idx="224">
                  <c:v>12.19768888888885</c:v>
                </c:pt>
                <c:pt idx="225">
                  <c:v>10.46887777777774</c:v>
                </c:pt>
                <c:pt idx="226">
                  <c:v>8.5941222222221771</c:v>
                </c:pt>
                <c:pt idx="227">
                  <c:v>7.4434111111110708</c:v>
                </c:pt>
                <c:pt idx="228">
                  <c:v>7.0381888888888584</c:v>
                </c:pt>
                <c:pt idx="229">
                  <c:v>7.9894888888888618</c:v>
                </c:pt>
                <c:pt idx="230">
                  <c:v>10.323899999999981</c:v>
                </c:pt>
                <c:pt idx="231">
                  <c:v>13.54598888888887</c:v>
                </c:pt>
                <c:pt idx="232">
                  <c:v>16.605144444444441</c:v>
                </c:pt>
                <c:pt idx="233">
                  <c:v>19.505322222222219</c:v>
                </c:pt>
                <c:pt idx="234">
                  <c:v>21.89306666666667</c:v>
                </c:pt>
                <c:pt idx="235">
                  <c:v>23.12255555555555</c:v>
                </c:pt>
                <c:pt idx="236">
                  <c:v>22.53393333333333</c:v>
                </c:pt>
                <c:pt idx="237">
                  <c:v>20.239133333333339</c:v>
                </c:pt>
                <c:pt idx="238">
                  <c:v>16.564577777777789</c:v>
                </c:pt>
                <c:pt idx="239">
                  <c:v>11.677544444444459</c:v>
                </c:pt>
                <c:pt idx="240">
                  <c:v>6.4823777777777991</c:v>
                </c:pt>
                <c:pt idx="241">
                  <c:v>1.341333333333357</c:v>
                </c:pt>
                <c:pt idx="242">
                  <c:v>-3.143599999999978</c:v>
                </c:pt>
                <c:pt idx="243">
                  <c:v>-6.8360555555555509</c:v>
                </c:pt>
                <c:pt idx="244">
                  <c:v>-9.1865222222222229</c:v>
                </c:pt>
                <c:pt idx="245">
                  <c:v>-10.353244444444449</c:v>
                </c:pt>
                <c:pt idx="246">
                  <c:v>-11.08946666666667</c:v>
                </c:pt>
                <c:pt idx="247">
                  <c:v>-11.03737777777777</c:v>
                </c:pt>
                <c:pt idx="248">
                  <c:v>-10.201888888888879</c:v>
                </c:pt>
                <c:pt idx="249">
                  <c:v>-8.306699999999978</c:v>
                </c:pt>
                <c:pt idx="250">
                  <c:v>-6.3033666666666379</c:v>
                </c:pt>
                <c:pt idx="251">
                  <c:v>-4.9779222222221948</c:v>
                </c:pt>
                <c:pt idx="252">
                  <c:v>-4.1805777777777564</c:v>
                </c:pt>
                <c:pt idx="253">
                  <c:v>-3.9931666666666619</c:v>
                </c:pt>
                <c:pt idx="254">
                  <c:v>-4.9391111111111066</c:v>
                </c:pt>
                <c:pt idx="255">
                  <c:v>-7.639044444444437</c:v>
                </c:pt>
                <c:pt idx="256">
                  <c:v>-10.858488888888891</c:v>
                </c:pt>
                <c:pt idx="257">
                  <c:v>-13.59931111111112</c:v>
                </c:pt>
                <c:pt idx="258">
                  <c:v>-15.91283333333333</c:v>
                </c:pt>
                <c:pt idx="259">
                  <c:v>-18.29677777777777</c:v>
                </c:pt>
                <c:pt idx="260">
                  <c:v>-20.517600000000002</c:v>
                </c:pt>
                <c:pt idx="261">
                  <c:v>-22.214411111111119</c:v>
                </c:pt>
                <c:pt idx="262">
                  <c:v>-24.077999999999999</c:v>
                </c:pt>
                <c:pt idx="263">
                  <c:v>-26.485811111111111</c:v>
                </c:pt>
                <c:pt idx="264">
                  <c:v>-29.15162222222223</c:v>
                </c:pt>
                <c:pt idx="265">
                  <c:v>-31.411899999999999</c:v>
                </c:pt>
                <c:pt idx="266">
                  <c:v>-32.98768888888889</c:v>
                </c:pt>
                <c:pt idx="267">
                  <c:v>-33.679433333333328</c:v>
                </c:pt>
                <c:pt idx="268">
                  <c:v>-33.417199999999987</c:v>
                </c:pt>
                <c:pt idx="269">
                  <c:v>-32.036144444444432</c:v>
                </c:pt>
                <c:pt idx="270">
                  <c:v>-29.473011111111099</c:v>
                </c:pt>
                <c:pt idx="271">
                  <c:v>-26.459499999999981</c:v>
                </c:pt>
                <c:pt idx="272">
                  <c:v>-23.190933333333319</c:v>
                </c:pt>
                <c:pt idx="273">
                  <c:v>-19.709066666666651</c:v>
                </c:pt>
                <c:pt idx="274">
                  <c:v>-15.96089999999999</c:v>
                </c:pt>
                <c:pt idx="275">
                  <c:v>-12.27694444444443</c:v>
                </c:pt>
                <c:pt idx="276">
                  <c:v>-8.9510444444444293</c:v>
                </c:pt>
                <c:pt idx="277">
                  <c:v>-5.5594333333333124</c:v>
                </c:pt>
                <c:pt idx="278">
                  <c:v>-2.129088888888873</c:v>
                </c:pt>
                <c:pt idx="279">
                  <c:v>0.40307777777779091</c:v>
                </c:pt>
                <c:pt idx="280">
                  <c:v>2.352288888888912</c:v>
                </c:pt>
                <c:pt idx="281">
                  <c:v>4.0363333333333564</c:v>
                </c:pt>
                <c:pt idx="282">
                  <c:v>5.3200333333333516</c:v>
                </c:pt>
                <c:pt idx="283">
                  <c:v>5.5802333333333394</c:v>
                </c:pt>
                <c:pt idx="284">
                  <c:v>4.7464555555555608</c:v>
                </c:pt>
                <c:pt idx="285">
                  <c:v>3.8455222222222241</c:v>
                </c:pt>
                <c:pt idx="286">
                  <c:v>2.2509999999999861</c:v>
                </c:pt>
                <c:pt idx="287">
                  <c:v>-0.2043444444444589</c:v>
                </c:pt>
                <c:pt idx="288">
                  <c:v>-3.323844444444461</c:v>
                </c:pt>
                <c:pt idx="289">
                  <c:v>-6.2759444444444634</c:v>
                </c:pt>
                <c:pt idx="290">
                  <c:v>-8.8407222222222313</c:v>
                </c:pt>
                <c:pt idx="291">
                  <c:v>-11.02341111111112</c:v>
                </c:pt>
                <c:pt idx="292">
                  <c:v>-12.25074444444444</c:v>
                </c:pt>
                <c:pt idx="293">
                  <c:v>-12.38508888888888</c:v>
                </c:pt>
                <c:pt idx="294">
                  <c:v>-10.886188888888871</c:v>
                </c:pt>
                <c:pt idx="295">
                  <c:v>-8.1549555555555369</c:v>
                </c:pt>
                <c:pt idx="296">
                  <c:v>-4.1750111111110897</c:v>
                </c:pt>
                <c:pt idx="297">
                  <c:v>0.54595555555558895</c:v>
                </c:pt>
                <c:pt idx="298">
                  <c:v>5.9117222222222567</c:v>
                </c:pt>
                <c:pt idx="299">
                  <c:v>11.583066666666699</c:v>
                </c:pt>
                <c:pt idx="300">
                  <c:v>16.685255555555571</c:v>
                </c:pt>
                <c:pt idx="301">
                  <c:v>21.808800000000009</c:v>
                </c:pt>
                <c:pt idx="302">
                  <c:v>27.358366666666669</c:v>
                </c:pt>
                <c:pt idx="303">
                  <c:v>33.085433333333327</c:v>
                </c:pt>
                <c:pt idx="304">
                  <c:v>38.894066666666667</c:v>
                </c:pt>
                <c:pt idx="305">
                  <c:v>44.937366666666669</c:v>
                </c:pt>
                <c:pt idx="306">
                  <c:v>51.122344444444458</c:v>
                </c:pt>
                <c:pt idx="307">
                  <c:v>56.344244444444449</c:v>
                </c:pt>
                <c:pt idx="308">
                  <c:v>59.191877777777769</c:v>
                </c:pt>
                <c:pt idx="309">
                  <c:v>60.169911111111112</c:v>
                </c:pt>
                <c:pt idx="310">
                  <c:v>58.903733333333349</c:v>
                </c:pt>
                <c:pt idx="311">
                  <c:v>55.707377777777801</c:v>
                </c:pt>
                <c:pt idx="312">
                  <c:v>50.916966666666688</c:v>
                </c:pt>
                <c:pt idx="313">
                  <c:v>44.879588888888939</c:v>
                </c:pt>
                <c:pt idx="314">
                  <c:v>38.216133333333403</c:v>
                </c:pt>
                <c:pt idx="315">
                  <c:v>32.042755555555622</c:v>
                </c:pt>
                <c:pt idx="316">
                  <c:v>26.14713333333339</c:v>
                </c:pt>
                <c:pt idx="317">
                  <c:v>20.658977777777839</c:v>
                </c:pt>
                <c:pt idx="318">
                  <c:v>16.075155555555611</c:v>
                </c:pt>
                <c:pt idx="319">
                  <c:v>12.71630000000007</c:v>
                </c:pt>
                <c:pt idx="320">
                  <c:v>10.73208888888894</c:v>
                </c:pt>
                <c:pt idx="321">
                  <c:v>8.5586111111111567</c:v>
                </c:pt>
                <c:pt idx="322">
                  <c:v>6.8947111111111496</c:v>
                </c:pt>
                <c:pt idx="323">
                  <c:v>5.4924000000000319</c:v>
                </c:pt>
                <c:pt idx="324">
                  <c:v>3.7094888888889042</c:v>
                </c:pt>
                <c:pt idx="325">
                  <c:v>1.961655555555557</c:v>
                </c:pt>
                <c:pt idx="326">
                  <c:v>0.96137777777777933</c:v>
                </c:pt>
                <c:pt idx="327">
                  <c:v>1.5206000000000111</c:v>
                </c:pt>
                <c:pt idx="328">
                  <c:v>3.7183666666666682</c:v>
                </c:pt>
                <c:pt idx="329">
                  <c:v>7.7909444444444391</c:v>
                </c:pt>
                <c:pt idx="330">
                  <c:v>13.61146666666669</c:v>
                </c:pt>
                <c:pt idx="331">
                  <c:v>20.20222222222225</c:v>
                </c:pt>
                <c:pt idx="332">
                  <c:v>26.74291111111113</c:v>
                </c:pt>
                <c:pt idx="333">
                  <c:v>32.838855555555561</c:v>
                </c:pt>
                <c:pt idx="334">
                  <c:v>37.405488888888897</c:v>
                </c:pt>
                <c:pt idx="335">
                  <c:v>39.552377777777792</c:v>
                </c:pt>
                <c:pt idx="336">
                  <c:v>39.935577777777773</c:v>
                </c:pt>
                <c:pt idx="337">
                  <c:v>39.420711111111103</c:v>
                </c:pt>
                <c:pt idx="338">
                  <c:v>38.045755555555552</c:v>
                </c:pt>
                <c:pt idx="339">
                  <c:v>35.280844444444433</c:v>
                </c:pt>
                <c:pt idx="340">
                  <c:v>32.127755555555552</c:v>
                </c:pt>
                <c:pt idx="341">
                  <c:v>29.388999999999989</c:v>
                </c:pt>
                <c:pt idx="342">
                  <c:v>26.421099999999981</c:v>
                </c:pt>
                <c:pt idx="343">
                  <c:v>22.420322222222179</c:v>
                </c:pt>
                <c:pt idx="344">
                  <c:v>17.746766666666609</c:v>
                </c:pt>
                <c:pt idx="345">
                  <c:v>13.3543666666666</c:v>
                </c:pt>
                <c:pt idx="346">
                  <c:v>8.2040777777776928</c:v>
                </c:pt>
                <c:pt idx="347">
                  <c:v>2.4691555555554601</c:v>
                </c:pt>
                <c:pt idx="348">
                  <c:v>-3.2090000000000982</c:v>
                </c:pt>
                <c:pt idx="349">
                  <c:v>-8.0347333333334259</c:v>
                </c:pt>
                <c:pt idx="350">
                  <c:v>-12.0717222222223</c:v>
                </c:pt>
                <c:pt idx="351">
                  <c:v>-15.750933333333389</c:v>
                </c:pt>
                <c:pt idx="352">
                  <c:v>-18.01508888888894</c:v>
                </c:pt>
                <c:pt idx="353">
                  <c:v>-18.786333333333371</c:v>
                </c:pt>
                <c:pt idx="354">
                  <c:v>-18.72061111111114</c:v>
                </c:pt>
                <c:pt idx="355">
                  <c:v>-18.458933333333359</c:v>
                </c:pt>
                <c:pt idx="356">
                  <c:v>-18.155444444444459</c:v>
                </c:pt>
                <c:pt idx="357">
                  <c:v>-17.76122222222223</c:v>
                </c:pt>
                <c:pt idx="358">
                  <c:v>-17.161222222222221</c:v>
                </c:pt>
                <c:pt idx="359">
                  <c:v>-17.350111111111111</c:v>
                </c:pt>
                <c:pt idx="360">
                  <c:v>-17.85822222222221</c:v>
                </c:pt>
                <c:pt idx="361">
                  <c:v>-18.18316666666664</c:v>
                </c:pt>
                <c:pt idx="362">
                  <c:v>-17.625555555555529</c:v>
                </c:pt>
                <c:pt idx="363">
                  <c:v>-16.380777777777752</c:v>
                </c:pt>
                <c:pt idx="364">
                  <c:v>-14.98911111111109</c:v>
                </c:pt>
                <c:pt idx="365">
                  <c:v>-12.68749999999998</c:v>
                </c:pt>
                <c:pt idx="366">
                  <c:v>-10.02355555555555</c:v>
                </c:pt>
                <c:pt idx="367">
                  <c:v>-7.3058888888888873</c:v>
                </c:pt>
                <c:pt idx="368">
                  <c:v>-5.6411666666666633</c:v>
                </c:pt>
                <c:pt idx="369">
                  <c:v>-5.2477777777777703</c:v>
                </c:pt>
                <c:pt idx="370">
                  <c:v>-6.0688333333333064</c:v>
                </c:pt>
                <c:pt idx="371">
                  <c:v>-8.4584444444444156</c:v>
                </c:pt>
                <c:pt idx="372">
                  <c:v>-11.64749999999996</c:v>
                </c:pt>
                <c:pt idx="373">
                  <c:v>-15.53233333333328</c:v>
                </c:pt>
                <c:pt idx="374">
                  <c:v>-18.95666666666661</c:v>
                </c:pt>
                <c:pt idx="375">
                  <c:v>-20.717444444444379</c:v>
                </c:pt>
                <c:pt idx="376">
                  <c:v>-20.936277777777718</c:v>
                </c:pt>
                <c:pt idx="377">
                  <c:v>-20.190777777777729</c:v>
                </c:pt>
                <c:pt idx="378">
                  <c:v>-18.452166666666631</c:v>
                </c:pt>
                <c:pt idx="379">
                  <c:v>-15.744666666666641</c:v>
                </c:pt>
                <c:pt idx="380">
                  <c:v>-12.95933333333331</c:v>
                </c:pt>
                <c:pt idx="381">
                  <c:v>-11.23511111111109</c:v>
                </c:pt>
                <c:pt idx="382">
                  <c:v>-10.49999999999998</c:v>
                </c:pt>
                <c:pt idx="383">
                  <c:v>-9.8460555555555374</c:v>
                </c:pt>
                <c:pt idx="384">
                  <c:v>-9.8051111111110938</c:v>
                </c:pt>
                <c:pt idx="385">
                  <c:v>-10.23199999999998</c:v>
                </c:pt>
                <c:pt idx="386">
                  <c:v>-11.028388888888861</c:v>
                </c:pt>
                <c:pt idx="387">
                  <c:v>-12.44494444444442</c:v>
                </c:pt>
                <c:pt idx="388">
                  <c:v>-14.653722222222189</c:v>
                </c:pt>
                <c:pt idx="389">
                  <c:v>-17.417166666666621</c:v>
                </c:pt>
                <c:pt idx="390">
                  <c:v>-20.596388888888839</c:v>
                </c:pt>
                <c:pt idx="391">
                  <c:v>-24.733611111111049</c:v>
                </c:pt>
                <c:pt idx="392">
                  <c:v>-29.999888888888819</c:v>
                </c:pt>
                <c:pt idx="393">
                  <c:v>-35.218944444444382</c:v>
                </c:pt>
                <c:pt idx="394">
                  <c:v>-39.734888888888818</c:v>
                </c:pt>
                <c:pt idx="395">
                  <c:v>-43.243722222222146</c:v>
                </c:pt>
                <c:pt idx="396">
                  <c:v>-45.707222222222157</c:v>
                </c:pt>
                <c:pt idx="397">
                  <c:v>-46.204499999999953</c:v>
                </c:pt>
                <c:pt idx="398">
                  <c:v>-44.012166666666623</c:v>
                </c:pt>
                <c:pt idx="399">
                  <c:v>-39.974111111111092</c:v>
                </c:pt>
                <c:pt idx="400">
                  <c:v>-34.378555555555543</c:v>
                </c:pt>
                <c:pt idx="401">
                  <c:v>-28.674833333333329</c:v>
                </c:pt>
                <c:pt idx="402">
                  <c:v>-22.603833333333331</c:v>
                </c:pt>
                <c:pt idx="403">
                  <c:v>-17.184555555555558</c:v>
                </c:pt>
                <c:pt idx="404">
                  <c:v>-13.157555555555559</c:v>
                </c:pt>
                <c:pt idx="405">
                  <c:v>-10.22027777777777</c:v>
                </c:pt>
                <c:pt idx="406">
                  <c:v>-8.3104444444444283</c:v>
                </c:pt>
                <c:pt idx="407">
                  <c:v>-6.4927777777777607</c:v>
                </c:pt>
                <c:pt idx="408">
                  <c:v>-5.3572777777777674</c:v>
                </c:pt>
                <c:pt idx="409">
                  <c:v>-3.9099444444444438</c:v>
                </c:pt>
                <c:pt idx="410">
                  <c:v>-1.5829444444444409</c:v>
                </c:pt>
                <c:pt idx="411">
                  <c:v>1.4931111111111</c:v>
                </c:pt>
                <c:pt idx="412">
                  <c:v>5.6396666666666659</c:v>
                </c:pt>
                <c:pt idx="413">
                  <c:v>9.7883888888888979</c:v>
                </c:pt>
                <c:pt idx="414">
                  <c:v>14.485111111111131</c:v>
                </c:pt>
                <c:pt idx="415">
                  <c:v>18.75550000000003</c:v>
                </c:pt>
                <c:pt idx="416">
                  <c:v>22.147722222222249</c:v>
                </c:pt>
                <c:pt idx="417">
                  <c:v>24.781055555555579</c:v>
                </c:pt>
                <c:pt idx="418">
                  <c:v>26.277333333333349</c:v>
                </c:pt>
                <c:pt idx="419">
                  <c:v>27.795444444444449</c:v>
                </c:pt>
                <c:pt idx="420">
                  <c:v>28.68955555555555</c:v>
                </c:pt>
                <c:pt idx="421">
                  <c:v>29.759499999999981</c:v>
                </c:pt>
                <c:pt idx="422">
                  <c:v>31.284888888888862</c:v>
                </c:pt>
                <c:pt idx="423">
                  <c:v>32.946666666666651</c:v>
                </c:pt>
                <c:pt idx="424">
                  <c:v>34.397722222222207</c:v>
                </c:pt>
                <c:pt idx="425">
                  <c:v>34.749222222222222</c:v>
                </c:pt>
                <c:pt idx="426">
                  <c:v>34.94466666666667</c:v>
                </c:pt>
                <c:pt idx="427">
                  <c:v>34.360388888888913</c:v>
                </c:pt>
                <c:pt idx="428">
                  <c:v>32.673055555555599</c:v>
                </c:pt>
                <c:pt idx="429">
                  <c:v>30.375888888888941</c:v>
                </c:pt>
                <c:pt idx="430">
                  <c:v>27.452444444444481</c:v>
                </c:pt>
                <c:pt idx="431">
                  <c:v>25.136666666666709</c:v>
                </c:pt>
                <c:pt idx="432">
                  <c:v>22.893777777777821</c:v>
                </c:pt>
                <c:pt idx="433">
                  <c:v>20.88733333333337</c:v>
                </c:pt>
                <c:pt idx="434">
                  <c:v>19.067000000000029</c:v>
                </c:pt>
                <c:pt idx="435">
                  <c:v>17.516222222222261</c:v>
                </c:pt>
                <c:pt idx="436">
                  <c:v>16.923611111111171</c:v>
                </c:pt>
                <c:pt idx="437">
                  <c:v>15.536388888888929</c:v>
                </c:pt>
                <c:pt idx="438">
                  <c:v>13.26894444444449</c:v>
                </c:pt>
                <c:pt idx="439">
                  <c:v>10.666777777777821</c:v>
                </c:pt>
                <c:pt idx="440">
                  <c:v>8.2168333333333834</c:v>
                </c:pt>
                <c:pt idx="441">
                  <c:v>5.3281666666667133</c:v>
                </c:pt>
                <c:pt idx="442">
                  <c:v>2.0117777777778141</c:v>
                </c:pt>
                <c:pt idx="443">
                  <c:v>0.1036111111111542</c:v>
                </c:pt>
                <c:pt idx="444">
                  <c:v>-0.25694444444440501</c:v>
                </c:pt>
                <c:pt idx="445">
                  <c:v>0.38288888888892808</c:v>
                </c:pt>
                <c:pt idx="446">
                  <c:v>1.7397222222222599</c:v>
                </c:pt>
                <c:pt idx="447">
                  <c:v>4.0449444444444822</c:v>
                </c:pt>
                <c:pt idx="448">
                  <c:v>6.5627222222222672</c:v>
                </c:pt>
                <c:pt idx="449">
                  <c:v>8.3035555555555991</c:v>
                </c:pt>
                <c:pt idx="450">
                  <c:v>9.2520555555555859</c:v>
                </c:pt>
                <c:pt idx="451">
                  <c:v>10.1452777777778</c:v>
                </c:pt>
                <c:pt idx="452">
                  <c:v>10.876722222222231</c:v>
                </c:pt>
                <c:pt idx="453">
                  <c:v>11.7235</c:v>
                </c:pt>
                <c:pt idx="454">
                  <c:v>12.652333333333329</c:v>
                </c:pt>
                <c:pt idx="455">
                  <c:v>13.91988888888889</c:v>
                </c:pt>
                <c:pt idx="456">
                  <c:v>15.761111111111131</c:v>
                </c:pt>
                <c:pt idx="457">
                  <c:v>17.153611111111118</c:v>
                </c:pt>
                <c:pt idx="458">
                  <c:v>18.477277777777779</c:v>
                </c:pt>
                <c:pt idx="459">
                  <c:v>19.002388888888898</c:v>
                </c:pt>
                <c:pt idx="460">
                  <c:v>19.41211111111112</c:v>
                </c:pt>
                <c:pt idx="461">
                  <c:v>19.5213888888889</c:v>
                </c:pt>
                <c:pt idx="462">
                  <c:v>18.707000000000011</c:v>
                </c:pt>
                <c:pt idx="463">
                  <c:v>17.418000000000021</c:v>
                </c:pt>
                <c:pt idx="464">
                  <c:v>14.778777777777799</c:v>
                </c:pt>
                <c:pt idx="465">
                  <c:v>12.0128888888889</c:v>
                </c:pt>
                <c:pt idx="466">
                  <c:v>9.0898333333333508</c:v>
                </c:pt>
                <c:pt idx="467">
                  <c:v>6.2438888888888942</c:v>
                </c:pt>
                <c:pt idx="468">
                  <c:v>4.1479999999999961</c:v>
                </c:pt>
                <c:pt idx="469">
                  <c:v>2.8097777777777631</c:v>
                </c:pt>
                <c:pt idx="470">
                  <c:v>2.7324444444444298</c:v>
                </c:pt>
                <c:pt idx="471">
                  <c:v>2.9822222222221999</c:v>
                </c:pt>
                <c:pt idx="472">
                  <c:v>2.974277777777758</c:v>
                </c:pt>
                <c:pt idx="473">
                  <c:v>2.6848888888888691</c:v>
                </c:pt>
                <c:pt idx="474">
                  <c:v>1.4273888888888751</c:v>
                </c:pt>
                <c:pt idx="475">
                  <c:v>-0.99766666666666504</c:v>
                </c:pt>
                <c:pt idx="476">
                  <c:v>-3.855722222222207</c:v>
                </c:pt>
                <c:pt idx="477">
                  <c:v>-7.0703888888888669</c:v>
                </c:pt>
                <c:pt idx="478">
                  <c:v>-10.30544444444441</c:v>
                </c:pt>
                <c:pt idx="479">
                  <c:v>-13.65483333333326</c:v>
                </c:pt>
                <c:pt idx="480">
                  <c:v>-16.76666666666658</c:v>
                </c:pt>
                <c:pt idx="481">
                  <c:v>-17.996833333333232</c:v>
                </c:pt>
                <c:pt idx="482">
                  <c:v>-17.343722222222102</c:v>
                </c:pt>
                <c:pt idx="483">
                  <c:v>-14.196666666666539</c:v>
                </c:pt>
                <c:pt idx="484">
                  <c:v>-8.7007777777776596</c:v>
                </c:pt>
                <c:pt idx="485">
                  <c:v>-0.78383333333322491</c:v>
                </c:pt>
                <c:pt idx="486">
                  <c:v>9.423666666666767</c:v>
                </c:pt>
                <c:pt idx="487">
                  <c:v>18.529722222222301</c:v>
                </c:pt>
                <c:pt idx="488">
                  <c:v>25.569055555555622</c:v>
                </c:pt>
                <c:pt idx="489">
                  <c:v>29.889277777777831</c:v>
                </c:pt>
                <c:pt idx="490">
                  <c:v>31.322444444444489</c:v>
                </c:pt>
                <c:pt idx="491">
                  <c:v>30.017000000000031</c:v>
                </c:pt>
                <c:pt idx="492">
                  <c:v>26.55111111111114</c:v>
                </c:pt>
                <c:pt idx="493">
                  <c:v>23.026555555555589</c:v>
                </c:pt>
                <c:pt idx="494">
                  <c:v>19.961388888888919</c:v>
                </c:pt>
                <c:pt idx="495">
                  <c:v>16.829555555555569</c:v>
                </c:pt>
                <c:pt idx="496">
                  <c:v>14.18583333333337</c:v>
                </c:pt>
                <c:pt idx="497">
                  <c:v>11.46411111111115</c:v>
                </c:pt>
                <c:pt idx="498">
                  <c:v>8.41411111111114</c:v>
                </c:pt>
                <c:pt idx="499">
                  <c:v>4.3146666666666817</c:v>
                </c:pt>
                <c:pt idx="500">
                  <c:v>-1.2852222222221981</c:v>
                </c:pt>
                <c:pt idx="501">
                  <c:v>-7.3078333333333108</c:v>
                </c:pt>
                <c:pt idx="502">
                  <c:v>-14.43722222222222</c:v>
                </c:pt>
                <c:pt idx="503">
                  <c:v>-21.225388888888901</c:v>
                </c:pt>
                <c:pt idx="504">
                  <c:v>-27.812111111111129</c:v>
                </c:pt>
                <c:pt idx="505">
                  <c:v>-33.543111111111124</c:v>
                </c:pt>
                <c:pt idx="506">
                  <c:v>-37.596166666666683</c:v>
                </c:pt>
                <c:pt idx="507">
                  <c:v>-40.208055555555561</c:v>
                </c:pt>
                <c:pt idx="508">
                  <c:v>-40.418444444444447</c:v>
                </c:pt>
                <c:pt idx="509">
                  <c:v>-39.472222222222243</c:v>
                </c:pt>
                <c:pt idx="510">
                  <c:v>-37.976111111111102</c:v>
                </c:pt>
                <c:pt idx="511">
                  <c:v>-35.364166666666662</c:v>
                </c:pt>
                <c:pt idx="512">
                  <c:v>-31.876000000000001</c:v>
                </c:pt>
                <c:pt idx="513">
                  <c:v>-27.558722222222212</c:v>
                </c:pt>
                <c:pt idx="514">
                  <c:v>-22.783055555555531</c:v>
                </c:pt>
                <c:pt idx="515">
                  <c:v>-17.743777777777751</c:v>
                </c:pt>
                <c:pt idx="516">
                  <c:v>-11.881611111111081</c:v>
                </c:pt>
                <c:pt idx="517">
                  <c:v>-6.731611111111083</c:v>
                </c:pt>
                <c:pt idx="518">
                  <c:v>-2.5062777777777492</c:v>
                </c:pt>
                <c:pt idx="519">
                  <c:v>0.63894444444446208</c:v>
                </c:pt>
                <c:pt idx="520">
                  <c:v>2.8333333333333428</c:v>
                </c:pt>
                <c:pt idx="521">
                  <c:v>4.8547222222222217</c:v>
                </c:pt>
                <c:pt idx="522">
                  <c:v>7.0412777777777649</c:v>
                </c:pt>
                <c:pt idx="523">
                  <c:v>10.26227777777776</c:v>
                </c:pt>
                <c:pt idx="524">
                  <c:v>14.32888888888886</c:v>
                </c:pt>
                <c:pt idx="525">
                  <c:v>19.33311111111108</c:v>
                </c:pt>
                <c:pt idx="526">
                  <c:v>23.90144444444439</c:v>
                </c:pt>
                <c:pt idx="527">
                  <c:v>27.180499999999949</c:v>
                </c:pt>
                <c:pt idx="528">
                  <c:v>28.334833333333279</c:v>
                </c:pt>
                <c:pt idx="529">
                  <c:v>27.361888888888831</c:v>
                </c:pt>
                <c:pt idx="530">
                  <c:v>24.229944444444399</c:v>
                </c:pt>
                <c:pt idx="531">
                  <c:v>18.728555555555509</c:v>
                </c:pt>
                <c:pt idx="532">
                  <c:v>12.360555555555511</c:v>
                </c:pt>
                <c:pt idx="533">
                  <c:v>5.3763333333332826</c:v>
                </c:pt>
                <c:pt idx="534">
                  <c:v>-0.3218888888889353</c:v>
                </c:pt>
                <c:pt idx="535">
                  <c:v>-4.7496666666667116</c:v>
                </c:pt>
                <c:pt idx="536">
                  <c:v>-7.2054444444444998</c:v>
                </c:pt>
                <c:pt idx="537">
                  <c:v>-7.821944444444493</c:v>
                </c:pt>
                <c:pt idx="538">
                  <c:v>-6.8808888888889426</c:v>
                </c:pt>
                <c:pt idx="539">
                  <c:v>-3.951166666666722</c:v>
                </c:pt>
                <c:pt idx="540">
                  <c:v>-1.2221111111111611</c:v>
                </c:pt>
                <c:pt idx="541">
                  <c:v>1.323555555555515</c:v>
                </c:pt>
                <c:pt idx="542">
                  <c:v>2.9903888888888641</c:v>
                </c:pt>
                <c:pt idx="543">
                  <c:v>4.376055555555534</c:v>
                </c:pt>
                <c:pt idx="544">
                  <c:v>5.4148333333333198</c:v>
                </c:pt>
                <c:pt idx="545">
                  <c:v>6.1736111111111143</c:v>
                </c:pt>
                <c:pt idx="546">
                  <c:v>6.9162777777777844</c:v>
                </c:pt>
                <c:pt idx="547">
                  <c:v>7.5645000000000104</c:v>
                </c:pt>
                <c:pt idx="548">
                  <c:v>8.1960000000000068</c:v>
                </c:pt>
                <c:pt idx="549">
                  <c:v>7.9688888888888982</c:v>
                </c:pt>
                <c:pt idx="550">
                  <c:v>6.8842222222222436</c:v>
                </c:pt>
                <c:pt idx="551">
                  <c:v>4.8148333333333539</c:v>
                </c:pt>
                <c:pt idx="552">
                  <c:v>2.7146666666666781</c:v>
                </c:pt>
                <c:pt idx="553">
                  <c:v>0.87222222222222479</c:v>
                </c:pt>
                <c:pt idx="554">
                  <c:v>-0.68027777777777487</c:v>
                </c:pt>
                <c:pt idx="555">
                  <c:v>-0.33511111111112268</c:v>
                </c:pt>
                <c:pt idx="556">
                  <c:v>1.5664444444444241</c:v>
                </c:pt>
                <c:pt idx="557">
                  <c:v>4.7734444444444266</c:v>
                </c:pt>
                <c:pt idx="558">
                  <c:v>8.4354999999999905</c:v>
                </c:pt>
                <c:pt idx="559">
                  <c:v>12.13622222222221</c:v>
                </c:pt>
                <c:pt idx="560">
                  <c:v>15.82772222222219</c:v>
                </c:pt>
                <c:pt idx="561">
                  <c:v>17.859777777777751</c:v>
                </c:pt>
                <c:pt idx="562">
                  <c:v>18.776611111111091</c:v>
                </c:pt>
                <c:pt idx="563">
                  <c:v>19.503388888888878</c:v>
                </c:pt>
                <c:pt idx="564">
                  <c:v>20.467833333333321</c:v>
                </c:pt>
                <c:pt idx="565">
                  <c:v>21.670999999999989</c:v>
                </c:pt>
                <c:pt idx="566">
                  <c:v>23.357444444444461</c:v>
                </c:pt>
                <c:pt idx="567">
                  <c:v>26.299722222222229</c:v>
                </c:pt>
                <c:pt idx="568">
                  <c:v>30.172777777777782</c:v>
                </c:pt>
                <c:pt idx="569">
                  <c:v>33.413277777777779</c:v>
                </c:pt>
                <c:pt idx="570">
                  <c:v>35.861055555555559</c:v>
                </c:pt>
                <c:pt idx="571">
                  <c:v>37.770499999999977</c:v>
                </c:pt>
                <c:pt idx="572">
                  <c:v>38.63855555555552</c:v>
                </c:pt>
                <c:pt idx="573">
                  <c:v>37.428388888888861</c:v>
                </c:pt>
                <c:pt idx="574">
                  <c:v>33.354333333333308</c:v>
                </c:pt>
                <c:pt idx="575">
                  <c:v>26.942333333333291</c:v>
                </c:pt>
                <c:pt idx="576">
                  <c:v>18.124722222222189</c:v>
                </c:pt>
                <c:pt idx="577">
                  <c:v>7.1443888888888694</c:v>
                </c:pt>
                <c:pt idx="578">
                  <c:v>-5.1562777777777926</c:v>
                </c:pt>
                <c:pt idx="579">
                  <c:v>-16.584666666666671</c:v>
                </c:pt>
                <c:pt idx="580">
                  <c:v>-25.476944444444449</c:v>
                </c:pt>
                <c:pt idx="581">
                  <c:v>-32.053166666666662</c:v>
                </c:pt>
                <c:pt idx="582">
                  <c:v>-36.226555555555557</c:v>
                </c:pt>
                <c:pt idx="583">
                  <c:v>-38.321499999999993</c:v>
                </c:pt>
                <c:pt idx="584">
                  <c:v>-38.505722222222197</c:v>
                </c:pt>
                <c:pt idx="585">
                  <c:v>-38.354722222222193</c:v>
                </c:pt>
                <c:pt idx="586">
                  <c:v>-38.327111111111087</c:v>
                </c:pt>
                <c:pt idx="587">
                  <c:v>-37.286611111111092</c:v>
                </c:pt>
                <c:pt idx="588">
                  <c:v>-33.873111111111093</c:v>
                </c:pt>
                <c:pt idx="589">
                  <c:v>-28.07266666666662</c:v>
                </c:pt>
                <c:pt idx="590">
                  <c:v>-20.432888888888819</c:v>
                </c:pt>
                <c:pt idx="591">
                  <c:v>-11.496777777777719</c:v>
                </c:pt>
                <c:pt idx="592">
                  <c:v>-2.207111111111042</c:v>
                </c:pt>
                <c:pt idx="593">
                  <c:v>6.8655555555556296</c:v>
                </c:pt>
                <c:pt idx="594">
                  <c:v>14.36405555555562</c:v>
                </c:pt>
                <c:pt idx="595">
                  <c:v>19.959388888888931</c:v>
                </c:pt>
                <c:pt idx="596">
                  <c:v>23.442166666666679</c:v>
                </c:pt>
                <c:pt idx="597">
                  <c:v>25.829333333333331</c:v>
                </c:pt>
                <c:pt idx="598">
                  <c:v>27.22722222222221</c:v>
                </c:pt>
                <c:pt idx="599">
                  <c:v>26.817777777777749</c:v>
                </c:pt>
                <c:pt idx="600">
                  <c:v>25.10011111111108</c:v>
                </c:pt>
                <c:pt idx="601">
                  <c:v>22.338555555555509</c:v>
                </c:pt>
                <c:pt idx="602">
                  <c:v>19.197888888888841</c:v>
                </c:pt>
                <c:pt idx="603">
                  <c:v>15.33144444444441</c:v>
                </c:pt>
                <c:pt idx="604">
                  <c:v>10.46205555555553</c:v>
                </c:pt>
                <c:pt idx="605">
                  <c:v>5.3398888888888791</c:v>
                </c:pt>
                <c:pt idx="606">
                  <c:v>-1.7218333333333169</c:v>
                </c:pt>
                <c:pt idx="607">
                  <c:v>-11.137666666666631</c:v>
                </c:pt>
                <c:pt idx="608">
                  <c:v>-23.764722222222179</c:v>
                </c:pt>
                <c:pt idx="609">
                  <c:v>-38.43299999999995</c:v>
                </c:pt>
                <c:pt idx="610">
                  <c:v>-53.30544444444439</c:v>
                </c:pt>
                <c:pt idx="611">
                  <c:v>-67.7280555555555</c:v>
                </c:pt>
                <c:pt idx="612">
                  <c:v>-79.247222222222177</c:v>
                </c:pt>
                <c:pt idx="613">
                  <c:v>-87.474777777777732</c:v>
                </c:pt>
                <c:pt idx="614">
                  <c:v>-91.172833333333287</c:v>
                </c:pt>
                <c:pt idx="615">
                  <c:v>-91.96749999999993</c:v>
                </c:pt>
                <c:pt idx="616">
                  <c:v>-91.06411111111106</c:v>
                </c:pt>
                <c:pt idx="617">
                  <c:v>-88.124222222222201</c:v>
                </c:pt>
                <c:pt idx="618">
                  <c:v>-84.73833333333333</c:v>
                </c:pt>
                <c:pt idx="619">
                  <c:v>-80.060777777777773</c:v>
                </c:pt>
                <c:pt idx="620">
                  <c:v>-74.714166666666685</c:v>
                </c:pt>
                <c:pt idx="621">
                  <c:v>-67.69227777777779</c:v>
                </c:pt>
                <c:pt idx="622">
                  <c:v>-59.019444444444467</c:v>
                </c:pt>
                <c:pt idx="623">
                  <c:v>-50.618722222222239</c:v>
                </c:pt>
                <c:pt idx="624">
                  <c:v>-41.872555555555572</c:v>
                </c:pt>
                <c:pt idx="625">
                  <c:v>-33.583333333333343</c:v>
                </c:pt>
                <c:pt idx="626">
                  <c:v>-25.766611111111111</c:v>
                </c:pt>
                <c:pt idx="627">
                  <c:v>-18.67522222222221</c:v>
                </c:pt>
                <c:pt idx="628">
                  <c:v>-12.60944444444444</c:v>
                </c:pt>
                <c:pt idx="629">
                  <c:v>-6.1432777777777687</c:v>
                </c:pt>
                <c:pt idx="630">
                  <c:v>-0.1231111111111005</c:v>
                </c:pt>
                <c:pt idx="631">
                  <c:v>5.2011111111111319</c:v>
                </c:pt>
                <c:pt idx="632">
                  <c:v>9.5751111111111218</c:v>
                </c:pt>
                <c:pt idx="633">
                  <c:v>12.30927777777779</c:v>
                </c:pt>
                <c:pt idx="634">
                  <c:v>14.03155555555556</c:v>
                </c:pt>
                <c:pt idx="635">
                  <c:v>13.662666666666681</c:v>
                </c:pt>
                <c:pt idx="636">
                  <c:v>12.238</c:v>
                </c:pt>
                <c:pt idx="637">
                  <c:v>10.37355555555555</c:v>
                </c:pt>
                <c:pt idx="638">
                  <c:v>8.188555555555558</c:v>
                </c:pt>
                <c:pt idx="639">
                  <c:v>7.1163333333333396</c:v>
                </c:pt>
                <c:pt idx="640">
                  <c:v>6.8503333333333476</c:v>
                </c:pt>
                <c:pt idx="641">
                  <c:v>8.0437222222222342</c:v>
                </c:pt>
                <c:pt idx="642">
                  <c:v>10.616388888888901</c:v>
                </c:pt>
                <c:pt idx="643">
                  <c:v>14.394777777777779</c:v>
                </c:pt>
                <c:pt idx="644">
                  <c:v>20.140999999999998</c:v>
                </c:pt>
                <c:pt idx="645">
                  <c:v>26.090111111111121</c:v>
                </c:pt>
                <c:pt idx="646">
                  <c:v>31.956777777777791</c:v>
                </c:pt>
                <c:pt idx="647">
                  <c:v>37.593222222222217</c:v>
                </c:pt>
                <c:pt idx="648">
                  <c:v>42.766111111111123</c:v>
                </c:pt>
                <c:pt idx="649">
                  <c:v>47.189055555555548</c:v>
                </c:pt>
                <c:pt idx="650">
                  <c:v>49.586111111111101</c:v>
                </c:pt>
                <c:pt idx="651">
                  <c:v>50.794166666666648</c:v>
                </c:pt>
                <c:pt idx="652">
                  <c:v>53.715999999999951</c:v>
                </c:pt>
                <c:pt idx="653">
                  <c:v>58.044055555555524</c:v>
                </c:pt>
                <c:pt idx="654">
                  <c:v>63.850388888888837</c:v>
                </c:pt>
                <c:pt idx="655">
                  <c:v>70.45822222222219</c:v>
                </c:pt>
                <c:pt idx="656">
                  <c:v>78.939333333333309</c:v>
                </c:pt>
                <c:pt idx="657">
                  <c:v>89.230777777777746</c:v>
                </c:pt>
                <c:pt idx="658">
                  <c:v>95.455499999999958</c:v>
                </c:pt>
                <c:pt idx="659">
                  <c:v>97.702277777777738</c:v>
                </c:pt>
                <c:pt idx="660">
                  <c:v>96.015111111111082</c:v>
                </c:pt>
                <c:pt idx="661">
                  <c:v>91.071333333333271</c:v>
                </c:pt>
                <c:pt idx="662">
                  <c:v>82.421944444444392</c:v>
                </c:pt>
                <c:pt idx="663">
                  <c:v>70.051333333333289</c:v>
                </c:pt>
                <c:pt idx="664">
                  <c:v>58.163499999999949</c:v>
                </c:pt>
                <c:pt idx="665">
                  <c:v>47.56366666666662</c:v>
                </c:pt>
                <c:pt idx="666">
                  <c:v>37.848666666666617</c:v>
                </c:pt>
                <c:pt idx="667">
                  <c:v>30.503333333333309</c:v>
                </c:pt>
                <c:pt idx="668">
                  <c:v>26.516388888888869</c:v>
                </c:pt>
                <c:pt idx="669">
                  <c:v>26.3781111111111</c:v>
                </c:pt>
                <c:pt idx="670">
                  <c:v>28.685666666666691</c:v>
                </c:pt>
                <c:pt idx="671">
                  <c:v>32.362666666666712</c:v>
                </c:pt>
                <c:pt idx="672">
                  <c:v>38.003333333333387</c:v>
                </c:pt>
                <c:pt idx="673">
                  <c:v>43.082333333333388</c:v>
                </c:pt>
                <c:pt idx="674">
                  <c:v>46.181111111111171</c:v>
                </c:pt>
                <c:pt idx="675">
                  <c:v>46.584833333333393</c:v>
                </c:pt>
                <c:pt idx="676">
                  <c:v>44.937222222222232</c:v>
                </c:pt>
                <c:pt idx="677">
                  <c:v>43.013944444444412</c:v>
                </c:pt>
                <c:pt idx="678">
                  <c:v>40.099499999999942</c:v>
                </c:pt>
                <c:pt idx="679">
                  <c:v>37.432888888888783</c:v>
                </c:pt>
                <c:pt idx="680">
                  <c:v>34.94772222222209</c:v>
                </c:pt>
                <c:pt idx="681">
                  <c:v>32.847166666666517</c:v>
                </c:pt>
                <c:pt idx="682">
                  <c:v>31.46622222222209</c:v>
                </c:pt>
                <c:pt idx="683">
                  <c:v>29.424499999999881</c:v>
                </c:pt>
                <c:pt idx="684">
                  <c:v>27.3388888888888</c:v>
                </c:pt>
                <c:pt idx="685">
                  <c:v>25.071888888888839</c:v>
                </c:pt>
                <c:pt idx="686">
                  <c:v>23.965499999999992</c:v>
                </c:pt>
                <c:pt idx="687">
                  <c:v>24.019666666666669</c:v>
                </c:pt>
                <c:pt idx="688">
                  <c:v>24.960666666666668</c:v>
                </c:pt>
                <c:pt idx="689">
                  <c:v>27.263722222222231</c:v>
                </c:pt>
                <c:pt idx="690">
                  <c:v>30.083722222222221</c:v>
                </c:pt>
                <c:pt idx="691">
                  <c:v>34.466833333333312</c:v>
                </c:pt>
                <c:pt idx="692">
                  <c:v>39.181944444444397</c:v>
                </c:pt>
                <c:pt idx="693">
                  <c:v>44.161388888888858</c:v>
                </c:pt>
                <c:pt idx="694">
                  <c:v>47.724611111111066</c:v>
                </c:pt>
                <c:pt idx="695">
                  <c:v>49.201833333333269</c:v>
                </c:pt>
                <c:pt idx="696">
                  <c:v>49.537444444444368</c:v>
                </c:pt>
                <c:pt idx="697">
                  <c:v>46.514111111111028</c:v>
                </c:pt>
                <c:pt idx="698">
                  <c:v>40.845888888888823</c:v>
                </c:pt>
                <c:pt idx="699">
                  <c:v>32.98494444444438</c:v>
                </c:pt>
                <c:pt idx="700">
                  <c:v>26.09599999999995</c:v>
                </c:pt>
                <c:pt idx="701">
                  <c:v>20.770722222222179</c:v>
                </c:pt>
                <c:pt idx="702">
                  <c:v>15.95633333333331</c:v>
                </c:pt>
                <c:pt idx="703">
                  <c:v>14.10338888888889</c:v>
                </c:pt>
                <c:pt idx="704">
                  <c:v>15.355388888888911</c:v>
                </c:pt>
                <c:pt idx="705">
                  <c:v>19.15822222222225</c:v>
                </c:pt>
                <c:pt idx="706">
                  <c:v>22.774111111111161</c:v>
                </c:pt>
                <c:pt idx="707">
                  <c:v>24.895166666666722</c:v>
                </c:pt>
                <c:pt idx="708">
                  <c:v>25.932166666666721</c:v>
                </c:pt>
                <c:pt idx="709">
                  <c:v>24.429555555555591</c:v>
                </c:pt>
                <c:pt idx="710">
                  <c:v>20.351833333333332</c:v>
                </c:pt>
                <c:pt idx="711">
                  <c:v>13.837999999999971</c:v>
                </c:pt>
                <c:pt idx="712">
                  <c:v>6.8026111111110383</c:v>
                </c:pt>
                <c:pt idx="713">
                  <c:v>1.568722222222126</c:v>
                </c:pt>
                <c:pt idx="714">
                  <c:v>-0.88605555555565729</c:v>
                </c:pt>
                <c:pt idx="715">
                  <c:v>-0.91433333333344535</c:v>
                </c:pt>
                <c:pt idx="716">
                  <c:v>0.33449999999990609</c:v>
                </c:pt>
                <c:pt idx="717">
                  <c:v>2.9352777777776762</c:v>
                </c:pt>
                <c:pt idx="718">
                  <c:v>4.7126111111110349</c:v>
                </c:pt>
                <c:pt idx="719">
                  <c:v>4.3014444444444004</c:v>
                </c:pt>
                <c:pt idx="720">
                  <c:v>1.124999999999962</c:v>
                </c:pt>
                <c:pt idx="721">
                  <c:v>-3.6982222222222281</c:v>
                </c:pt>
                <c:pt idx="722">
                  <c:v>-9.5261666666666454</c:v>
                </c:pt>
                <c:pt idx="723">
                  <c:v>-16.465277777777711</c:v>
                </c:pt>
                <c:pt idx="724">
                  <c:v>-21.743888888888812</c:v>
                </c:pt>
                <c:pt idx="725">
                  <c:v>-25.302055555555469</c:v>
                </c:pt>
                <c:pt idx="726">
                  <c:v>-26.86872222222215</c:v>
                </c:pt>
                <c:pt idx="727">
                  <c:v>-27.06827777777772</c:v>
                </c:pt>
                <c:pt idx="728">
                  <c:v>-24.837611111111102</c:v>
                </c:pt>
                <c:pt idx="729">
                  <c:v>-19.07288888888888</c:v>
                </c:pt>
                <c:pt idx="730">
                  <c:v>-11.49672222222223</c:v>
                </c:pt>
                <c:pt idx="731">
                  <c:v>-2.5359444444444632</c:v>
                </c:pt>
                <c:pt idx="732">
                  <c:v>6.3897222222221997</c:v>
                </c:pt>
                <c:pt idx="733">
                  <c:v>15.580499999999979</c:v>
                </c:pt>
                <c:pt idx="734">
                  <c:v>23.456888888888869</c:v>
                </c:pt>
                <c:pt idx="735">
                  <c:v>29.254444444444388</c:v>
                </c:pt>
                <c:pt idx="736">
                  <c:v>33.326277777777733</c:v>
                </c:pt>
                <c:pt idx="737">
                  <c:v>35.996944444444388</c:v>
                </c:pt>
                <c:pt idx="738">
                  <c:v>38.226611111111083</c:v>
                </c:pt>
                <c:pt idx="739">
                  <c:v>39.720444444444411</c:v>
                </c:pt>
                <c:pt idx="740">
                  <c:v>40.583888888888858</c:v>
                </c:pt>
                <c:pt idx="741">
                  <c:v>40.866111111111117</c:v>
                </c:pt>
                <c:pt idx="742">
                  <c:v>40.44177777777778</c:v>
                </c:pt>
                <c:pt idx="743">
                  <c:v>39.960555555555572</c:v>
                </c:pt>
                <c:pt idx="744">
                  <c:v>40.304999999999993</c:v>
                </c:pt>
                <c:pt idx="745">
                  <c:v>41.670499999999997</c:v>
                </c:pt>
                <c:pt idx="746">
                  <c:v>44.753777777777792</c:v>
                </c:pt>
                <c:pt idx="747">
                  <c:v>48.388500000000022</c:v>
                </c:pt>
                <c:pt idx="748">
                  <c:v>52.444833333333349</c:v>
                </c:pt>
                <c:pt idx="749">
                  <c:v>55.562000000000012</c:v>
                </c:pt>
                <c:pt idx="750">
                  <c:v>56.189499999999988</c:v>
                </c:pt>
                <c:pt idx="751">
                  <c:v>55.161055555555507</c:v>
                </c:pt>
                <c:pt idx="752">
                  <c:v>51.852666666666593</c:v>
                </c:pt>
                <c:pt idx="753">
                  <c:v>47.433333333333223</c:v>
                </c:pt>
                <c:pt idx="754">
                  <c:v>41.811833333333233</c:v>
                </c:pt>
                <c:pt idx="755">
                  <c:v>35.101611111110998</c:v>
                </c:pt>
                <c:pt idx="756">
                  <c:v>28.947777777777691</c:v>
                </c:pt>
                <c:pt idx="757">
                  <c:v>21.441944444444349</c:v>
                </c:pt>
                <c:pt idx="758">
                  <c:v>12.953611111111041</c:v>
                </c:pt>
                <c:pt idx="759">
                  <c:v>3.1553888888888082</c:v>
                </c:pt>
                <c:pt idx="760">
                  <c:v>-6.4525555555556666</c:v>
                </c:pt>
                <c:pt idx="761">
                  <c:v>-13.952555555555691</c:v>
                </c:pt>
                <c:pt idx="762">
                  <c:v>-20.82305555555568</c:v>
                </c:pt>
                <c:pt idx="763">
                  <c:v>-26.948555555555672</c:v>
                </c:pt>
                <c:pt idx="764">
                  <c:v>-31.246277777777909</c:v>
                </c:pt>
                <c:pt idx="765">
                  <c:v>-33.261666666666827</c:v>
                </c:pt>
                <c:pt idx="766">
                  <c:v>-34.957000000000157</c:v>
                </c:pt>
                <c:pt idx="767">
                  <c:v>-36.877944444444609</c:v>
                </c:pt>
                <c:pt idx="768">
                  <c:v>-37.0553333333335</c:v>
                </c:pt>
                <c:pt idx="769">
                  <c:v>-33.956833333333499</c:v>
                </c:pt>
                <c:pt idx="770">
                  <c:v>-29.027888888889059</c:v>
                </c:pt>
                <c:pt idx="771">
                  <c:v>-22.763055555555709</c:v>
                </c:pt>
                <c:pt idx="772">
                  <c:v>-14.297611111111239</c:v>
                </c:pt>
                <c:pt idx="773">
                  <c:v>-4.4738888888889887</c:v>
                </c:pt>
                <c:pt idx="774">
                  <c:v>4.0681666666665706</c:v>
                </c:pt>
                <c:pt idx="775">
                  <c:v>10.357333333333241</c:v>
                </c:pt>
                <c:pt idx="776">
                  <c:v>14.711722222222139</c:v>
                </c:pt>
                <c:pt idx="777">
                  <c:v>17.66461111111105</c:v>
                </c:pt>
                <c:pt idx="778">
                  <c:v>19.27038888888886</c:v>
                </c:pt>
                <c:pt idx="779">
                  <c:v>19.426611111111072</c:v>
                </c:pt>
                <c:pt idx="780">
                  <c:v>19.91427777777773</c:v>
                </c:pt>
                <c:pt idx="781">
                  <c:v>21.290277777777739</c:v>
                </c:pt>
                <c:pt idx="782">
                  <c:v>23.306222222222189</c:v>
                </c:pt>
                <c:pt idx="783">
                  <c:v>24.949555555555509</c:v>
                </c:pt>
                <c:pt idx="784">
                  <c:v>25.409111111111031</c:v>
                </c:pt>
                <c:pt idx="785">
                  <c:v>25.43861111111103</c:v>
                </c:pt>
                <c:pt idx="786">
                  <c:v>23.550111111111029</c:v>
                </c:pt>
                <c:pt idx="787">
                  <c:v>19.628666666666561</c:v>
                </c:pt>
                <c:pt idx="788">
                  <c:v>15.407222222222099</c:v>
                </c:pt>
                <c:pt idx="789">
                  <c:v>11.603444444444341</c:v>
                </c:pt>
                <c:pt idx="790">
                  <c:v>8.9628333333332453</c:v>
                </c:pt>
                <c:pt idx="791">
                  <c:v>7.033833333333253</c:v>
                </c:pt>
                <c:pt idx="792">
                  <c:v>6.4692777777776769</c:v>
                </c:pt>
                <c:pt idx="793">
                  <c:v>6.7094999999999354</c:v>
                </c:pt>
                <c:pt idx="794">
                  <c:v>5.9332222222221658</c:v>
                </c:pt>
                <c:pt idx="795">
                  <c:v>4.4345555555555052</c:v>
                </c:pt>
                <c:pt idx="796">
                  <c:v>2.167944444444402</c:v>
                </c:pt>
                <c:pt idx="797">
                  <c:v>-1.0632222222222749</c:v>
                </c:pt>
                <c:pt idx="798">
                  <c:v>-4.5131666666666774</c:v>
                </c:pt>
                <c:pt idx="799">
                  <c:v>-7.2167777777777928</c:v>
                </c:pt>
                <c:pt idx="800">
                  <c:v>-7.7962777777777701</c:v>
                </c:pt>
                <c:pt idx="801">
                  <c:v>-6.4945555555555456</c:v>
                </c:pt>
                <c:pt idx="802">
                  <c:v>-3.5511111111111031</c:v>
                </c:pt>
                <c:pt idx="803">
                  <c:v>1.9682777777777949</c:v>
                </c:pt>
                <c:pt idx="804">
                  <c:v>9.6312222222222577</c:v>
                </c:pt>
                <c:pt idx="805">
                  <c:v>18.604388888888931</c:v>
                </c:pt>
                <c:pt idx="806">
                  <c:v>26.773111111111159</c:v>
                </c:pt>
                <c:pt idx="807">
                  <c:v>32.364666666666722</c:v>
                </c:pt>
                <c:pt idx="808">
                  <c:v>36.715555555555618</c:v>
                </c:pt>
                <c:pt idx="809">
                  <c:v>40.477000000000068</c:v>
                </c:pt>
                <c:pt idx="810">
                  <c:v>44.261944444444509</c:v>
                </c:pt>
                <c:pt idx="811">
                  <c:v>48.678388888888968</c:v>
                </c:pt>
                <c:pt idx="812">
                  <c:v>55.379666666666743</c:v>
                </c:pt>
                <c:pt idx="813">
                  <c:v>66.934444444444523</c:v>
                </c:pt>
                <c:pt idx="814">
                  <c:v>79.989277777777872</c:v>
                </c:pt>
                <c:pt idx="815">
                  <c:v>91.396611111111213</c:v>
                </c:pt>
                <c:pt idx="816">
                  <c:v>99.781444444444546</c:v>
                </c:pt>
                <c:pt idx="817">
                  <c:v>104.8235000000001</c:v>
                </c:pt>
                <c:pt idx="818">
                  <c:v>105.66594444444461</c:v>
                </c:pt>
                <c:pt idx="819">
                  <c:v>100.60250000000011</c:v>
                </c:pt>
                <c:pt idx="820">
                  <c:v>94.604500000000073</c:v>
                </c:pt>
                <c:pt idx="821">
                  <c:v>89.672166666666726</c:v>
                </c:pt>
                <c:pt idx="822">
                  <c:v>85.981277777777862</c:v>
                </c:pt>
                <c:pt idx="823">
                  <c:v>83.24000000000008</c:v>
                </c:pt>
                <c:pt idx="824">
                  <c:v>82.0367777777779</c:v>
                </c:pt>
                <c:pt idx="825">
                  <c:v>83.898500000000141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F0-4558-9FA7-0CC3F8004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647296"/>
        <c:axId val="144648832"/>
      </c:lineChart>
      <c:catAx>
        <c:axId val="144647296"/>
        <c:scaling>
          <c:orientation val="minMax"/>
        </c:scaling>
        <c:delete val="1"/>
        <c:axPos val="b"/>
        <c:majorTickMark val="out"/>
        <c:minorTickMark val="none"/>
        <c:tickLblPos val="nextTo"/>
        <c:crossAx val="144648832"/>
        <c:crosses val="autoZero"/>
        <c:auto val="1"/>
        <c:lblAlgn val="ctr"/>
        <c:lblOffset val="100"/>
        <c:noMultiLvlLbl val="0"/>
      </c:catAx>
      <c:valAx>
        <c:axId val="144648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5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647296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6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078224101479915"/>
          <c:y val="3.1666666666666683E-2"/>
          <c:w val="0.113107822410148"/>
          <c:h val="0.11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84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3175"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6.3794639306450407E-2"/>
          <c:y val="7.1640799911146982E-2"/>
          <c:w val="0.95151655941725632"/>
          <c:h val="0.91982182628062448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'3--40'!$B$388:$B$788</c:f>
              <c:numCache>
                <c:formatCode>0.00</c:formatCode>
                <c:ptCount val="401"/>
                <c:pt idx="0">
                  <c:v>282.64999999999998</c:v>
                </c:pt>
                <c:pt idx="1">
                  <c:v>272.79999999999995</c:v>
                </c:pt>
                <c:pt idx="2">
                  <c:v>263.3</c:v>
                </c:pt>
                <c:pt idx="3">
                  <c:v>257.3</c:v>
                </c:pt>
                <c:pt idx="4">
                  <c:v>259.71666666666664</c:v>
                </c:pt>
                <c:pt idx="5">
                  <c:v>264.68333333333334</c:v>
                </c:pt>
                <c:pt idx="6">
                  <c:v>268.13333333333338</c:v>
                </c:pt>
                <c:pt idx="7">
                  <c:v>270.13333333333338</c:v>
                </c:pt>
                <c:pt idx="8">
                  <c:v>268.34999999999997</c:v>
                </c:pt>
                <c:pt idx="9">
                  <c:v>268.31666666666666</c:v>
                </c:pt>
                <c:pt idx="10">
                  <c:v>271.76666666666665</c:v>
                </c:pt>
                <c:pt idx="11">
                  <c:v>273.41666666666669</c:v>
                </c:pt>
                <c:pt idx="12">
                  <c:v>272.41666666666663</c:v>
                </c:pt>
                <c:pt idx="13">
                  <c:v>261.7</c:v>
                </c:pt>
                <c:pt idx="14">
                  <c:v>247.23333333333335</c:v>
                </c:pt>
                <c:pt idx="15">
                  <c:v>234.81666666666669</c:v>
                </c:pt>
                <c:pt idx="16">
                  <c:v>232.51666666666668</c:v>
                </c:pt>
                <c:pt idx="17">
                  <c:v>237.21666666666667</c:v>
                </c:pt>
                <c:pt idx="18">
                  <c:v>238.96666666666667</c:v>
                </c:pt>
                <c:pt idx="19">
                  <c:v>239.25</c:v>
                </c:pt>
                <c:pt idx="20">
                  <c:v>244.5</c:v>
                </c:pt>
                <c:pt idx="21">
                  <c:v>250.31666666666669</c:v>
                </c:pt>
                <c:pt idx="22">
                  <c:v>248.31666666666669</c:v>
                </c:pt>
                <c:pt idx="23">
                  <c:v>244.43333333333331</c:v>
                </c:pt>
                <c:pt idx="24">
                  <c:v>240.21666666666667</c:v>
                </c:pt>
                <c:pt idx="25">
                  <c:v>242.15</c:v>
                </c:pt>
                <c:pt idx="26">
                  <c:v>244.25</c:v>
                </c:pt>
                <c:pt idx="27">
                  <c:v>244.5</c:v>
                </c:pt>
                <c:pt idx="28">
                  <c:v>239.20000000000002</c:v>
                </c:pt>
                <c:pt idx="29">
                  <c:v>231.56666666666663</c:v>
                </c:pt>
                <c:pt idx="30">
                  <c:v>227.46666666666667</c:v>
                </c:pt>
                <c:pt idx="31">
                  <c:v>227.65</c:v>
                </c:pt>
                <c:pt idx="32">
                  <c:v>221.75</c:v>
                </c:pt>
                <c:pt idx="33">
                  <c:v>207.11666666666667</c:v>
                </c:pt>
                <c:pt idx="34">
                  <c:v>192.66666666666666</c:v>
                </c:pt>
                <c:pt idx="35">
                  <c:v>183</c:v>
                </c:pt>
                <c:pt idx="36">
                  <c:v>177.48333333333335</c:v>
                </c:pt>
                <c:pt idx="37">
                  <c:v>167.7</c:v>
                </c:pt>
                <c:pt idx="38">
                  <c:v>162.6</c:v>
                </c:pt>
                <c:pt idx="39">
                  <c:v>158.61666666666667</c:v>
                </c:pt>
                <c:pt idx="40">
                  <c:v>169.76666666666665</c:v>
                </c:pt>
                <c:pt idx="41">
                  <c:v>175</c:v>
                </c:pt>
                <c:pt idx="42">
                  <c:v>186.6</c:v>
                </c:pt>
                <c:pt idx="43">
                  <c:v>189.4</c:v>
                </c:pt>
                <c:pt idx="44">
                  <c:v>194.51666666666665</c:v>
                </c:pt>
                <c:pt idx="45">
                  <c:v>191.86666666666667</c:v>
                </c:pt>
                <c:pt idx="46">
                  <c:v>190.18333333333331</c:v>
                </c:pt>
                <c:pt idx="47">
                  <c:v>191.58333333333334</c:v>
                </c:pt>
                <c:pt idx="48">
                  <c:v>193.5333333333333</c:v>
                </c:pt>
                <c:pt idx="49">
                  <c:v>191.08333333333334</c:v>
                </c:pt>
                <c:pt idx="50">
                  <c:v>186.11666666666667</c:v>
                </c:pt>
                <c:pt idx="51">
                  <c:v>180.2833333333333</c:v>
                </c:pt>
                <c:pt idx="52">
                  <c:v>184</c:v>
                </c:pt>
                <c:pt idx="53">
                  <c:v>187.83333333333334</c:v>
                </c:pt>
                <c:pt idx="54">
                  <c:v>199.41666666666666</c:v>
                </c:pt>
                <c:pt idx="55">
                  <c:v>205.36666666666667</c:v>
                </c:pt>
                <c:pt idx="56">
                  <c:v>210.28333333333333</c:v>
                </c:pt>
                <c:pt idx="57">
                  <c:v>214.76666666666665</c:v>
                </c:pt>
                <c:pt idx="58">
                  <c:v>216.43333333333331</c:v>
                </c:pt>
                <c:pt idx="59">
                  <c:v>223.18333333333331</c:v>
                </c:pt>
                <c:pt idx="60">
                  <c:v>224.44999999999996</c:v>
                </c:pt>
                <c:pt idx="61">
                  <c:v>228</c:v>
                </c:pt>
                <c:pt idx="62">
                  <c:v>228.43333333333331</c:v>
                </c:pt>
                <c:pt idx="63">
                  <c:v>235.01666666666665</c:v>
                </c:pt>
                <c:pt idx="64">
                  <c:v>244.83333333333334</c:v>
                </c:pt>
                <c:pt idx="65">
                  <c:v>249.46666666666667</c:v>
                </c:pt>
                <c:pt idx="66">
                  <c:v>253.18333333333331</c:v>
                </c:pt>
                <c:pt idx="67">
                  <c:v>255.01666666666665</c:v>
                </c:pt>
                <c:pt idx="68">
                  <c:v>257.58333333333331</c:v>
                </c:pt>
                <c:pt idx="69">
                  <c:v>257.59999999999997</c:v>
                </c:pt>
                <c:pt idx="70">
                  <c:v>253.16666666666666</c:v>
                </c:pt>
                <c:pt idx="71">
                  <c:v>254.45000000000002</c:v>
                </c:pt>
                <c:pt idx="72">
                  <c:v>253.61666666666667</c:v>
                </c:pt>
                <c:pt idx="73">
                  <c:v>256.18333333333334</c:v>
                </c:pt>
                <c:pt idx="74">
                  <c:v>256.05</c:v>
                </c:pt>
                <c:pt idx="75">
                  <c:v>253.03333333333333</c:v>
                </c:pt>
                <c:pt idx="76">
                  <c:v>257.86666666666667</c:v>
                </c:pt>
                <c:pt idx="77">
                  <c:v>263.81666666666666</c:v>
                </c:pt>
                <c:pt idx="78">
                  <c:v>269.84999999999997</c:v>
                </c:pt>
                <c:pt idx="79">
                  <c:v>263.68333333333334</c:v>
                </c:pt>
                <c:pt idx="80">
                  <c:v>260.45</c:v>
                </c:pt>
                <c:pt idx="81">
                  <c:v>261.71666666666664</c:v>
                </c:pt>
                <c:pt idx="82">
                  <c:v>260</c:v>
                </c:pt>
                <c:pt idx="83">
                  <c:v>254.58333333333334</c:v>
                </c:pt>
                <c:pt idx="84">
                  <c:v>248.31666666666669</c:v>
                </c:pt>
                <c:pt idx="85">
                  <c:v>248.86666666666667</c:v>
                </c:pt>
                <c:pt idx="86">
                  <c:v>249.28333333333333</c:v>
                </c:pt>
                <c:pt idx="87">
                  <c:v>256.13333333333333</c:v>
                </c:pt>
                <c:pt idx="88">
                  <c:v>264.96666666666664</c:v>
                </c:pt>
                <c:pt idx="89">
                  <c:v>273.38333333333333</c:v>
                </c:pt>
                <c:pt idx="90">
                  <c:v>274.15000000000003</c:v>
                </c:pt>
                <c:pt idx="91">
                  <c:v>271.84999999999997</c:v>
                </c:pt>
                <c:pt idx="92">
                  <c:v>268.14999999999998</c:v>
                </c:pt>
                <c:pt idx="93">
                  <c:v>269.23333333333335</c:v>
                </c:pt>
                <c:pt idx="94">
                  <c:v>270.43333333333334</c:v>
                </c:pt>
                <c:pt idx="95">
                  <c:v>274.06666666666666</c:v>
                </c:pt>
                <c:pt idx="96">
                  <c:v>280.91666666666669</c:v>
                </c:pt>
                <c:pt idx="97">
                  <c:v>286.01666666666671</c:v>
                </c:pt>
                <c:pt idx="98">
                  <c:v>291</c:v>
                </c:pt>
                <c:pt idx="99">
                  <c:v>287.51666666666665</c:v>
                </c:pt>
                <c:pt idx="100">
                  <c:v>287.5333333333333</c:v>
                </c:pt>
                <c:pt idx="101">
                  <c:v>289.18333333333334</c:v>
                </c:pt>
                <c:pt idx="102">
                  <c:v>294.18333333333334</c:v>
                </c:pt>
                <c:pt idx="103">
                  <c:v>300.41666666666663</c:v>
                </c:pt>
                <c:pt idx="104">
                  <c:v>297.91666666666669</c:v>
                </c:pt>
                <c:pt idx="105">
                  <c:v>294.66666666666663</c:v>
                </c:pt>
                <c:pt idx="106">
                  <c:v>288.11666666666662</c:v>
                </c:pt>
                <c:pt idx="107">
                  <c:v>287.25</c:v>
                </c:pt>
                <c:pt idx="108">
                  <c:v>287.73333333333335</c:v>
                </c:pt>
                <c:pt idx="109">
                  <c:v>282.76666666666671</c:v>
                </c:pt>
                <c:pt idx="110">
                  <c:v>280.88333333333338</c:v>
                </c:pt>
                <c:pt idx="111">
                  <c:v>281.8</c:v>
                </c:pt>
                <c:pt idx="112">
                  <c:v>287.38333333333333</c:v>
                </c:pt>
                <c:pt idx="113">
                  <c:v>293.7166666666667</c:v>
                </c:pt>
                <c:pt idx="114">
                  <c:v>298.33333333333331</c:v>
                </c:pt>
                <c:pt idx="115">
                  <c:v>295.09999999999997</c:v>
                </c:pt>
                <c:pt idx="116">
                  <c:v>288.24999999999994</c:v>
                </c:pt>
                <c:pt idx="117">
                  <c:v>279.91666666666669</c:v>
                </c:pt>
                <c:pt idx="118">
                  <c:v>278.93333333333334</c:v>
                </c:pt>
                <c:pt idx="119">
                  <c:v>276.7</c:v>
                </c:pt>
                <c:pt idx="120">
                  <c:v>273.90000000000003</c:v>
                </c:pt>
                <c:pt idx="121">
                  <c:v>268.63333333333333</c:v>
                </c:pt>
                <c:pt idx="122">
                  <c:v>262.56666666666666</c:v>
                </c:pt>
                <c:pt idx="123">
                  <c:v>257.43333333333334</c:v>
                </c:pt>
                <c:pt idx="124">
                  <c:v>254.2833333333333</c:v>
                </c:pt>
                <c:pt idx="125">
                  <c:v>250.5333333333333</c:v>
                </c:pt>
                <c:pt idx="126">
                  <c:v>268.63333333333333</c:v>
                </c:pt>
                <c:pt idx="127">
                  <c:v>292.81666666666666</c:v>
                </c:pt>
                <c:pt idx="128">
                  <c:v>323.05</c:v>
                </c:pt>
                <c:pt idx="129">
                  <c:v>331.86666666666667</c:v>
                </c:pt>
                <c:pt idx="130">
                  <c:v>334.2833333333333</c:v>
                </c:pt>
                <c:pt idx="131">
                  <c:v>327.40000000000003</c:v>
                </c:pt>
                <c:pt idx="132">
                  <c:v>319.31666666666666</c:v>
                </c:pt>
                <c:pt idx="133">
                  <c:v>312.81666666666666</c:v>
                </c:pt>
                <c:pt idx="134">
                  <c:v>315.25</c:v>
                </c:pt>
                <c:pt idx="135">
                  <c:v>314.03333333333336</c:v>
                </c:pt>
                <c:pt idx="136">
                  <c:v>311.84999999999997</c:v>
                </c:pt>
                <c:pt idx="137">
                  <c:v>305.83333333333331</c:v>
                </c:pt>
                <c:pt idx="138">
                  <c:v>305.68333333333334</c:v>
                </c:pt>
                <c:pt idx="139">
                  <c:v>308</c:v>
                </c:pt>
                <c:pt idx="140">
                  <c:v>306.36666666666667</c:v>
                </c:pt>
                <c:pt idx="141">
                  <c:v>302.14999999999998</c:v>
                </c:pt>
                <c:pt idx="142">
                  <c:v>288.34999999999997</c:v>
                </c:pt>
                <c:pt idx="143">
                  <c:v>281.41666666666669</c:v>
                </c:pt>
                <c:pt idx="144">
                  <c:v>270.13333333333338</c:v>
                </c:pt>
                <c:pt idx="145">
                  <c:v>263.93333333333334</c:v>
                </c:pt>
                <c:pt idx="146">
                  <c:v>256.10000000000002</c:v>
                </c:pt>
                <c:pt idx="147">
                  <c:v>246.78333333333333</c:v>
                </c:pt>
                <c:pt idx="148">
                  <c:v>245.76666666666665</c:v>
                </c:pt>
                <c:pt idx="149">
                  <c:v>248.16666666666666</c:v>
                </c:pt>
                <c:pt idx="150">
                  <c:v>253.69999999999996</c:v>
                </c:pt>
                <c:pt idx="151">
                  <c:v>250.79999999999998</c:v>
                </c:pt>
                <c:pt idx="152">
                  <c:v>245.08333333333334</c:v>
                </c:pt>
                <c:pt idx="153">
                  <c:v>242</c:v>
                </c:pt>
                <c:pt idx="154">
                  <c:v>245.16666666666666</c:v>
                </c:pt>
                <c:pt idx="155">
                  <c:v>244.01666666666665</c:v>
                </c:pt>
                <c:pt idx="156">
                  <c:v>252.36666666666667</c:v>
                </c:pt>
                <c:pt idx="157">
                  <c:v>257.65000000000003</c:v>
                </c:pt>
                <c:pt idx="158">
                  <c:v>268.81666666666666</c:v>
                </c:pt>
                <c:pt idx="159">
                  <c:v>272.33333333333331</c:v>
                </c:pt>
                <c:pt idx="160">
                  <c:v>274.5</c:v>
                </c:pt>
                <c:pt idx="161">
                  <c:v>270.0333333333333</c:v>
                </c:pt>
                <c:pt idx="162">
                  <c:v>263.33333333333331</c:v>
                </c:pt>
                <c:pt idx="163">
                  <c:v>258.11666666666667</c:v>
                </c:pt>
                <c:pt idx="164">
                  <c:v>258.66666666666669</c:v>
                </c:pt>
                <c:pt idx="165">
                  <c:v>268.38333333333333</c:v>
                </c:pt>
                <c:pt idx="166">
                  <c:v>282.05</c:v>
                </c:pt>
                <c:pt idx="167">
                  <c:v>296.55</c:v>
                </c:pt>
                <c:pt idx="168">
                  <c:v>301.68333333333334</c:v>
                </c:pt>
                <c:pt idx="169">
                  <c:v>302.25</c:v>
                </c:pt>
                <c:pt idx="170">
                  <c:v>303.71666666666664</c:v>
                </c:pt>
                <c:pt idx="171">
                  <c:v>300.33333333333337</c:v>
                </c:pt>
                <c:pt idx="172">
                  <c:v>297.03333333333336</c:v>
                </c:pt>
                <c:pt idx="173">
                  <c:v>284.09999999999997</c:v>
                </c:pt>
                <c:pt idx="174">
                  <c:v>275.15000000000003</c:v>
                </c:pt>
                <c:pt idx="175">
                  <c:v>264.2833333333333</c:v>
                </c:pt>
                <c:pt idx="176">
                  <c:v>262.05</c:v>
                </c:pt>
                <c:pt idx="177">
                  <c:v>260.66666666666669</c:v>
                </c:pt>
                <c:pt idx="178">
                  <c:v>257.43333333333334</c:v>
                </c:pt>
                <c:pt idx="179">
                  <c:v>264.8</c:v>
                </c:pt>
                <c:pt idx="180">
                  <c:v>272.18333333333334</c:v>
                </c:pt>
                <c:pt idx="181">
                  <c:v>286.25</c:v>
                </c:pt>
                <c:pt idx="182">
                  <c:v>285.3</c:v>
                </c:pt>
                <c:pt idx="183">
                  <c:v>285.75000000000006</c:v>
                </c:pt>
                <c:pt idx="184">
                  <c:v>280.78333333333336</c:v>
                </c:pt>
                <c:pt idx="185">
                  <c:v>282.96666666666664</c:v>
                </c:pt>
                <c:pt idx="186">
                  <c:v>285.39999999999998</c:v>
                </c:pt>
                <c:pt idx="187">
                  <c:v>291.75</c:v>
                </c:pt>
                <c:pt idx="188">
                  <c:v>294.5333333333333</c:v>
                </c:pt>
                <c:pt idx="189">
                  <c:v>298.16666666666669</c:v>
                </c:pt>
                <c:pt idx="190">
                  <c:v>298.41666666666669</c:v>
                </c:pt>
                <c:pt idx="191">
                  <c:v>294.33333333333331</c:v>
                </c:pt>
                <c:pt idx="192">
                  <c:v>288.25</c:v>
                </c:pt>
                <c:pt idx="193">
                  <c:v>284.86666666666662</c:v>
                </c:pt>
                <c:pt idx="194">
                  <c:v>277.43333333333334</c:v>
                </c:pt>
                <c:pt idx="195">
                  <c:v>272.91666666666669</c:v>
                </c:pt>
                <c:pt idx="196">
                  <c:v>268.88333333333338</c:v>
                </c:pt>
                <c:pt idx="197">
                  <c:v>274.98333333333335</c:v>
                </c:pt>
                <c:pt idx="198">
                  <c:v>283.9666666666667</c:v>
                </c:pt>
                <c:pt idx="199">
                  <c:v>292.35000000000002</c:v>
                </c:pt>
                <c:pt idx="200">
                  <c:v>305.5333333333333</c:v>
                </c:pt>
                <c:pt idx="201">
                  <c:v>311.9666666666667</c:v>
                </c:pt>
                <c:pt idx="202">
                  <c:v>317.7</c:v>
                </c:pt>
                <c:pt idx="203">
                  <c:v>314.39999999999998</c:v>
                </c:pt>
                <c:pt idx="204">
                  <c:v>312.83333333333331</c:v>
                </c:pt>
                <c:pt idx="205">
                  <c:v>310.78333333333336</c:v>
                </c:pt>
                <c:pt idx="206">
                  <c:v>309.83333333333331</c:v>
                </c:pt>
                <c:pt idx="207">
                  <c:v>312.05</c:v>
                </c:pt>
                <c:pt idx="208">
                  <c:v>327.2</c:v>
                </c:pt>
                <c:pt idx="209">
                  <c:v>342.0333333333333</c:v>
                </c:pt>
                <c:pt idx="210">
                  <c:v>349.60000000000008</c:v>
                </c:pt>
                <c:pt idx="211">
                  <c:v>346.01666666666671</c:v>
                </c:pt>
                <c:pt idx="212">
                  <c:v>344.98333333333335</c:v>
                </c:pt>
                <c:pt idx="213">
                  <c:v>351.39999999999992</c:v>
                </c:pt>
                <c:pt idx="214">
                  <c:v>360.31666666666661</c:v>
                </c:pt>
                <c:pt idx="215">
                  <c:v>365.01666666666665</c:v>
                </c:pt>
                <c:pt idx="216">
                  <c:v>363.38333333333338</c:v>
                </c:pt>
                <c:pt idx="217">
                  <c:v>354.01666666666665</c:v>
                </c:pt>
                <c:pt idx="218">
                  <c:v>335.65000000000003</c:v>
                </c:pt>
                <c:pt idx="219">
                  <c:v>314.10000000000002</c:v>
                </c:pt>
                <c:pt idx="220">
                  <c:v>296.91666666666669</c:v>
                </c:pt>
                <c:pt idx="221">
                  <c:v>284.46666666666664</c:v>
                </c:pt>
                <c:pt idx="222">
                  <c:v>278.58333333333331</c:v>
                </c:pt>
                <c:pt idx="223">
                  <c:v>272.91666666666669</c:v>
                </c:pt>
                <c:pt idx="224">
                  <c:v>279.7833333333333</c:v>
                </c:pt>
                <c:pt idx="225">
                  <c:v>289.11666666666662</c:v>
                </c:pt>
                <c:pt idx="226">
                  <c:v>291.55</c:v>
                </c:pt>
                <c:pt idx="227">
                  <c:v>277.61666666666667</c:v>
                </c:pt>
                <c:pt idx="228">
                  <c:v>261.88333333333333</c:v>
                </c:pt>
                <c:pt idx="229">
                  <c:v>258.01666666666665</c:v>
                </c:pt>
                <c:pt idx="230">
                  <c:v>268.73333333333335</c:v>
                </c:pt>
                <c:pt idx="231">
                  <c:v>288.40000000000003</c:v>
                </c:pt>
                <c:pt idx="232">
                  <c:v>303.8</c:v>
                </c:pt>
                <c:pt idx="233">
                  <c:v>317.11666666666667</c:v>
                </c:pt>
                <c:pt idx="234">
                  <c:v>322.33333333333331</c:v>
                </c:pt>
                <c:pt idx="235">
                  <c:v>331</c:v>
                </c:pt>
                <c:pt idx="236">
                  <c:v>330.26666666666665</c:v>
                </c:pt>
                <c:pt idx="237">
                  <c:v>331.45000000000005</c:v>
                </c:pt>
                <c:pt idx="238">
                  <c:v>330.11666666666667</c:v>
                </c:pt>
                <c:pt idx="239">
                  <c:v>335.93333333333334</c:v>
                </c:pt>
                <c:pt idx="240">
                  <c:v>336.28333333333336</c:v>
                </c:pt>
                <c:pt idx="241">
                  <c:v>334.41666666666669</c:v>
                </c:pt>
                <c:pt idx="242">
                  <c:v>328</c:v>
                </c:pt>
                <c:pt idx="243">
                  <c:v>324.76666666666665</c:v>
                </c:pt>
                <c:pt idx="244">
                  <c:v>315.06666666666666</c:v>
                </c:pt>
                <c:pt idx="245">
                  <c:v>315.90000000000003</c:v>
                </c:pt>
                <c:pt idx="246">
                  <c:v>314.40000000000003</c:v>
                </c:pt>
                <c:pt idx="247">
                  <c:v>322.56666666666666</c:v>
                </c:pt>
                <c:pt idx="248">
                  <c:v>316.7</c:v>
                </c:pt>
                <c:pt idx="249">
                  <c:v>300.33333333333331</c:v>
                </c:pt>
                <c:pt idx="250">
                  <c:v>271.86666666666662</c:v>
                </c:pt>
                <c:pt idx="251">
                  <c:v>240.78333333333333</c:v>
                </c:pt>
                <c:pt idx="252">
                  <c:v>215.98333333333335</c:v>
                </c:pt>
                <c:pt idx="253">
                  <c:v>193.75</c:v>
                </c:pt>
                <c:pt idx="254">
                  <c:v>186.43333333333331</c:v>
                </c:pt>
                <c:pt idx="255">
                  <c:v>185.51666666666665</c:v>
                </c:pt>
                <c:pt idx="256">
                  <c:v>186.9</c:v>
                </c:pt>
                <c:pt idx="257">
                  <c:v>187.79999999999998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52-4C99-9428-55BD9D7243C1}"/>
            </c:ext>
          </c:extLst>
        </c:ser>
        <c:ser>
          <c:idx val="1"/>
          <c:order val="1"/>
          <c:spPr>
            <a:ln w="12700">
              <a:solidFill>
                <a:srgbClr val="00FF00"/>
              </a:solidFill>
              <a:prstDash val="solid"/>
            </a:ln>
          </c:spPr>
          <c:marker>
            <c:symbol val="none"/>
          </c:marker>
          <c:val>
            <c:numRef>
              <c:f>'3--40'!$C$388:$C$788</c:f>
              <c:numCache>
                <c:formatCode>0.00</c:formatCode>
                <c:ptCount val="401"/>
                <c:pt idx="0">
                  <c:v>283.61250000000001</c:v>
                </c:pt>
                <c:pt idx="1">
                  <c:v>283.90749999999997</c:v>
                </c:pt>
                <c:pt idx="2">
                  <c:v>283.96775000000002</c:v>
                </c:pt>
                <c:pt idx="3">
                  <c:v>283.90750000000003</c:v>
                </c:pt>
                <c:pt idx="4">
                  <c:v>284.11250000000001</c:v>
                </c:pt>
                <c:pt idx="5">
                  <c:v>284.72649999999999</c:v>
                </c:pt>
                <c:pt idx="6">
                  <c:v>285.43150000000003</c:v>
                </c:pt>
                <c:pt idx="7">
                  <c:v>286.0795</c:v>
                </c:pt>
                <c:pt idx="8">
                  <c:v>286.36124999999998</c:v>
                </c:pt>
                <c:pt idx="9">
                  <c:v>286.66525000000001</c:v>
                </c:pt>
                <c:pt idx="10">
                  <c:v>286.94599999999997</c:v>
                </c:pt>
                <c:pt idx="11">
                  <c:v>286.80124999999998</c:v>
                </c:pt>
                <c:pt idx="12">
                  <c:v>286.51499999999999</c:v>
                </c:pt>
                <c:pt idx="13">
                  <c:v>285.12</c:v>
                </c:pt>
                <c:pt idx="14">
                  <c:v>282.70999999999992</c:v>
                </c:pt>
                <c:pt idx="15">
                  <c:v>280.52249999999992</c:v>
                </c:pt>
                <c:pt idx="16">
                  <c:v>278.79874999999993</c:v>
                </c:pt>
                <c:pt idx="17">
                  <c:v>277.17124999999999</c:v>
                </c:pt>
                <c:pt idx="18">
                  <c:v>275.36499999999995</c:v>
                </c:pt>
                <c:pt idx="19">
                  <c:v>273.56374999999997</c:v>
                </c:pt>
                <c:pt idx="20">
                  <c:v>272.35374999999999</c:v>
                </c:pt>
                <c:pt idx="21">
                  <c:v>270.78499999999997</c:v>
                </c:pt>
                <c:pt idx="22">
                  <c:v>268.53125</c:v>
                </c:pt>
                <c:pt idx="23">
                  <c:v>266.86250000000001</c:v>
                </c:pt>
                <c:pt idx="24">
                  <c:v>265.60874999999999</c:v>
                </c:pt>
                <c:pt idx="25">
                  <c:v>264.00750000000005</c:v>
                </c:pt>
                <c:pt idx="26">
                  <c:v>262.69</c:v>
                </c:pt>
                <c:pt idx="27">
                  <c:v>261.17375000000004</c:v>
                </c:pt>
                <c:pt idx="28">
                  <c:v>259.51000000000005</c:v>
                </c:pt>
                <c:pt idx="29">
                  <c:v>258.15499999999997</c:v>
                </c:pt>
                <c:pt idx="30">
                  <c:v>256.91249999999997</c:v>
                </c:pt>
                <c:pt idx="31">
                  <c:v>256.01499999999999</c:v>
                </c:pt>
                <c:pt idx="32">
                  <c:v>254.40249999999997</c:v>
                </c:pt>
                <c:pt idx="33">
                  <c:v>251.87999999999994</c:v>
                </c:pt>
                <c:pt idx="34">
                  <c:v>249.21124999999998</c:v>
                </c:pt>
                <c:pt idx="35">
                  <c:v>246.81874999999999</c:v>
                </c:pt>
                <c:pt idx="36">
                  <c:v>244.27249999999998</c:v>
                </c:pt>
                <c:pt idx="37">
                  <c:v>241.60125000000002</c:v>
                </c:pt>
                <c:pt idx="38">
                  <c:v>238.53375</c:v>
                </c:pt>
                <c:pt idx="39">
                  <c:v>235.37875</c:v>
                </c:pt>
                <c:pt idx="40">
                  <c:v>233.13499999999999</c:v>
                </c:pt>
                <c:pt idx="41">
                  <c:v>231.19874999999996</c:v>
                </c:pt>
                <c:pt idx="42">
                  <c:v>229.62624999999994</c:v>
                </c:pt>
                <c:pt idx="43">
                  <c:v>228.04249999999993</c:v>
                </c:pt>
                <c:pt idx="44">
                  <c:v>226.30874999999997</c:v>
                </c:pt>
                <c:pt idx="45">
                  <c:v>224.16499999999991</c:v>
                </c:pt>
                <c:pt idx="46">
                  <c:v>222.19624999999996</c:v>
                </c:pt>
                <c:pt idx="47">
                  <c:v>220.41749999999996</c:v>
                </c:pt>
                <c:pt idx="48">
                  <c:v>218.55374999999998</c:v>
                </c:pt>
                <c:pt idx="49">
                  <c:v>216.40374999999995</c:v>
                </c:pt>
                <c:pt idx="50">
                  <c:v>213.99374999999995</c:v>
                </c:pt>
                <c:pt idx="51">
                  <c:v>211.56874999999997</c:v>
                </c:pt>
                <c:pt idx="52">
                  <c:v>209.77249999999995</c:v>
                </c:pt>
                <c:pt idx="53">
                  <c:v>208.45374999999996</c:v>
                </c:pt>
                <c:pt idx="54">
                  <c:v>207.98249999999999</c:v>
                </c:pt>
                <c:pt idx="55">
                  <c:v>207.56374999999997</c:v>
                </c:pt>
                <c:pt idx="56">
                  <c:v>206.78624999999994</c:v>
                </c:pt>
                <c:pt idx="57">
                  <c:v>206.29874999999998</c:v>
                </c:pt>
                <c:pt idx="58">
                  <c:v>205.87374999999997</c:v>
                </c:pt>
                <c:pt idx="59">
                  <c:v>205.58124999999995</c:v>
                </c:pt>
                <c:pt idx="60">
                  <c:v>204.79499999999996</c:v>
                </c:pt>
                <c:pt idx="61">
                  <c:v>204.19999999999996</c:v>
                </c:pt>
                <c:pt idx="62">
                  <c:v>204.08999999999995</c:v>
                </c:pt>
                <c:pt idx="63">
                  <c:v>204.08874999999995</c:v>
                </c:pt>
                <c:pt idx="64">
                  <c:v>204.54624999999993</c:v>
                </c:pt>
                <c:pt idx="65">
                  <c:v>204.63874999999993</c:v>
                </c:pt>
                <c:pt idx="66">
                  <c:v>204.75874999999996</c:v>
                </c:pt>
                <c:pt idx="67">
                  <c:v>205.33499999999995</c:v>
                </c:pt>
                <c:pt idx="68">
                  <c:v>206.01749999999998</c:v>
                </c:pt>
                <c:pt idx="69">
                  <c:v>206.71124999999998</c:v>
                </c:pt>
                <c:pt idx="70">
                  <c:v>207.26249999999996</c:v>
                </c:pt>
                <c:pt idx="71">
                  <c:v>208.02749999999997</c:v>
                </c:pt>
                <c:pt idx="72">
                  <c:v>209.10124999999994</c:v>
                </c:pt>
                <c:pt idx="73">
                  <c:v>210.94249999999994</c:v>
                </c:pt>
                <c:pt idx="74">
                  <c:v>212.78124999999994</c:v>
                </c:pt>
                <c:pt idx="75">
                  <c:v>214.35374999999993</c:v>
                </c:pt>
                <c:pt idx="76">
                  <c:v>216.97124999999997</c:v>
                </c:pt>
                <c:pt idx="77">
                  <c:v>219.99</c:v>
                </c:pt>
                <c:pt idx="78">
                  <c:v>222.39750000000004</c:v>
                </c:pt>
                <c:pt idx="79">
                  <c:v>224.85125000000002</c:v>
                </c:pt>
                <c:pt idx="80">
                  <c:v>226.79124999999999</c:v>
                </c:pt>
                <c:pt idx="81">
                  <c:v>228.90124999999998</c:v>
                </c:pt>
                <c:pt idx="82">
                  <c:v>230.35624999999999</c:v>
                </c:pt>
                <c:pt idx="83">
                  <c:v>231.67999999999998</c:v>
                </c:pt>
                <c:pt idx="84">
                  <c:v>232.93624999999997</c:v>
                </c:pt>
                <c:pt idx="85">
                  <c:v>234.63124999999997</c:v>
                </c:pt>
                <c:pt idx="86">
                  <c:v>236.11249999999995</c:v>
                </c:pt>
                <c:pt idx="87">
                  <c:v>237.77749999999997</c:v>
                </c:pt>
                <c:pt idx="88">
                  <c:v>239.98874999999998</c:v>
                </c:pt>
                <c:pt idx="89">
                  <c:v>242.28499999999994</c:v>
                </c:pt>
                <c:pt idx="90">
                  <c:v>244.37999999999994</c:v>
                </c:pt>
                <c:pt idx="91">
                  <c:v>246.85624999999996</c:v>
                </c:pt>
                <c:pt idx="92">
                  <c:v>248.59624999999991</c:v>
                </c:pt>
                <c:pt idx="93">
                  <c:v>250.4849999999999</c:v>
                </c:pt>
                <c:pt idx="94">
                  <c:v>252.18249999999995</c:v>
                </c:pt>
                <c:pt idx="95">
                  <c:v>253.74874999999992</c:v>
                </c:pt>
                <c:pt idx="96">
                  <c:v>255.78249999999994</c:v>
                </c:pt>
                <c:pt idx="97">
                  <c:v>257.52624999999995</c:v>
                </c:pt>
                <c:pt idx="98">
                  <c:v>259.34124999999995</c:v>
                </c:pt>
                <c:pt idx="99">
                  <c:v>260.60749999999996</c:v>
                </c:pt>
                <c:pt idx="100">
                  <c:v>262.25749999999994</c:v>
                </c:pt>
                <c:pt idx="101">
                  <c:v>263.92999999999995</c:v>
                </c:pt>
                <c:pt idx="102">
                  <c:v>265.53874999999999</c:v>
                </c:pt>
                <c:pt idx="103">
                  <c:v>267.16250000000002</c:v>
                </c:pt>
                <c:pt idx="104">
                  <c:v>267.91125</c:v>
                </c:pt>
                <c:pt idx="105">
                  <c:v>268.92874999999998</c:v>
                </c:pt>
                <c:pt idx="106">
                  <c:v>269.78249999999997</c:v>
                </c:pt>
                <c:pt idx="107">
                  <c:v>270.32875000000001</c:v>
                </c:pt>
                <c:pt idx="108">
                  <c:v>271.19000000000005</c:v>
                </c:pt>
                <c:pt idx="109">
                  <c:v>271.67</c:v>
                </c:pt>
                <c:pt idx="110">
                  <c:v>272.40750000000003</c:v>
                </c:pt>
                <c:pt idx="111">
                  <c:v>273.24125000000004</c:v>
                </c:pt>
                <c:pt idx="112">
                  <c:v>274.20250000000004</c:v>
                </c:pt>
                <c:pt idx="113">
                  <c:v>275.22250000000003</c:v>
                </c:pt>
                <c:pt idx="114">
                  <c:v>276.41250000000008</c:v>
                </c:pt>
                <c:pt idx="115">
                  <c:v>277.35750000000007</c:v>
                </c:pt>
                <c:pt idx="116">
                  <c:v>277.50125000000003</c:v>
                </c:pt>
                <c:pt idx="117">
                  <c:v>277.62000000000006</c:v>
                </c:pt>
                <c:pt idx="118">
                  <c:v>278.03875000000005</c:v>
                </c:pt>
                <c:pt idx="119">
                  <c:v>278.47750000000008</c:v>
                </c:pt>
                <c:pt idx="120">
                  <c:v>278.62875000000008</c:v>
                </c:pt>
                <c:pt idx="121">
                  <c:v>278.5575</c:v>
                </c:pt>
                <c:pt idx="122">
                  <c:v>278.67</c:v>
                </c:pt>
                <c:pt idx="123">
                  <c:v>278.84250000000003</c:v>
                </c:pt>
                <c:pt idx="124">
                  <c:v>279.005</c:v>
                </c:pt>
                <c:pt idx="125">
                  <c:v>278.79500000000002</c:v>
                </c:pt>
                <c:pt idx="126">
                  <c:v>280.29375000000005</c:v>
                </c:pt>
                <c:pt idx="127">
                  <c:v>281.75625000000002</c:v>
                </c:pt>
                <c:pt idx="128">
                  <c:v>283.15125000000006</c:v>
                </c:pt>
                <c:pt idx="129">
                  <c:v>284.68</c:v>
                </c:pt>
                <c:pt idx="130">
                  <c:v>286.26625000000001</c:v>
                </c:pt>
                <c:pt idx="131">
                  <c:v>287.3175</c:v>
                </c:pt>
                <c:pt idx="132">
                  <c:v>288.51750000000004</c:v>
                </c:pt>
                <c:pt idx="133">
                  <c:v>289.53499999999997</c:v>
                </c:pt>
                <c:pt idx="134">
                  <c:v>290.67874999999998</c:v>
                </c:pt>
                <c:pt idx="135">
                  <c:v>291.51499999999999</c:v>
                </c:pt>
                <c:pt idx="136">
                  <c:v>291.85499999999996</c:v>
                </c:pt>
                <c:pt idx="137">
                  <c:v>292.16499999999991</c:v>
                </c:pt>
                <c:pt idx="138">
                  <c:v>292.61624999999992</c:v>
                </c:pt>
                <c:pt idx="139">
                  <c:v>293.39124999999984</c:v>
                </c:pt>
                <c:pt idx="140">
                  <c:v>293.57749999999987</c:v>
                </c:pt>
                <c:pt idx="141">
                  <c:v>293.58874999999983</c:v>
                </c:pt>
                <c:pt idx="142">
                  <c:v>292.9537499999999</c:v>
                </c:pt>
                <c:pt idx="143">
                  <c:v>292.15249999999992</c:v>
                </c:pt>
                <c:pt idx="144">
                  <c:v>291.50499999999988</c:v>
                </c:pt>
                <c:pt idx="145">
                  <c:v>290.64874999999989</c:v>
                </c:pt>
                <c:pt idx="146">
                  <c:v>289.75124999999991</c:v>
                </c:pt>
                <c:pt idx="147">
                  <c:v>288.46999999999991</c:v>
                </c:pt>
                <c:pt idx="148">
                  <c:v>287.50124999999991</c:v>
                </c:pt>
                <c:pt idx="149">
                  <c:v>287.15624999999989</c:v>
                </c:pt>
                <c:pt idx="150">
                  <c:v>286.43124999999998</c:v>
                </c:pt>
                <c:pt idx="151">
                  <c:v>285.17624999999998</c:v>
                </c:pt>
                <c:pt idx="152">
                  <c:v>283.98374999999999</c:v>
                </c:pt>
                <c:pt idx="153">
                  <c:v>282.55249999999995</c:v>
                </c:pt>
                <c:pt idx="154">
                  <c:v>281.18874999999997</c:v>
                </c:pt>
                <c:pt idx="155">
                  <c:v>280.15249999999997</c:v>
                </c:pt>
                <c:pt idx="156">
                  <c:v>279.86124999999998</c:v>
                </c:pt>
                <c:pt idx="157">
                  <c:v>279.51875000000001</c:v>
                </c:pt>
                <c:pt idx="158">
                  <c:v>279.39375000000007</c:v>
                </c:pt>
                <c:pt idx="159">
                  <c:v>279.53375</c:v>
                </c:pt>
                <c:pt idx="160">
                  <c:v>279.56375000000003</c:v>
                </c:pt>
                <c:pt idx="161">
                  <c:v>279.49875000000003</c:v>
                </c:pt>
                <c:pt idx="162">
                  <c:v>279.59125000000006</c:v>
                </c:pt>
                <c:pt idx="163">
                  <c:v>279.61500000000007</c:v>
                </c:pt>
                <c:pt idx="164">
                  <c:v>279.82750000000004</c:v>
                </c:pt>
                <c:pt idx="165">
                  <c:v>280.93</c:v>
                </c:pt>
                <c:pt idx="166">
                  <c:v>280.62125000000003</c:v>
                </c:pt>
                <c:pt idx="167">
                  <c:v>280.10750000000002</c:v>
                </c:pt>
                <c:pt idx="168">
                  <c:v>279.32750000000004</c:v>
                </c:pt>
                <c:pt idx="169">
                  <c:v>278.40000000000003</c:v>
                </c:pt>
                <c:pt idx="170">
                  <c:v>277.81500000000005</c:v>
                </c:pt>
                <c:pt idx="171">
                  <c:v>277.29750000000007</c:v>
                </c:pt>
                <c:pt idx="172">
                  <c:v>276.72875000000005</c:v>
                </c:pt>
                <c:pt idx="173">
                  <c:v>275.66125</c:v>
                </c:pt>
                <c:pt idx="174">
                  <c:v>274.28999999999996</c:v>
                </c:pt>
                <c:pt idx="175">
                  <c:v>272.99749999999995</c:v>
                </c:pt>
                <c:pt idx="176">
                  <c:v>271.92624999999998</c:v>
                </c:pt>
                <c:pt idx="177">
                  <c:v>270.90249999999997</c:v>
                </c:pt>
                <c:pt idx="178">
                  <c:v>269.37874999999997</c:v>
                </c:pt>
                <c:pt idx="179">
                  <c:v>268.68625000000003</c:v>
                </c:pt>
                <c:pt idx="180">
                  <c:v>268.33875</c:v>
                </c:pt>
                <c:pt idx="181">
                  <c:v>268.18625000000003</c:v>
                </c:pt>
                <c:pt idx="182">
                  <c:v>268.45750000000004</c:v>
                </c:pt>
                <c:pt idx="183">
                  <c:v>268.66375000000005</c:v>
                </c:pt>
                <c:pt idx="184">
                  <c:v>268.98500000000007</c:v>
                </c:pt>
                <c:pt idx="185">
                  <c:v>269.8850000000001</c:v>
                </c:pt>
                <c:pt idx="186">
                  <c:v>270.86125000000004</c:v>
                </c:pt>
                <c:pt idx="187">
                  <c:v>272.35750000000007</c:v>
                </c:pt>
                <c:pt idx="188">
                  <c:v>273.54250000000008</c:v>
                </c:pt>
                <c:pt idx="189">
                  <c:v>274.61125000000004</c:v>
                </c:pt>
                <c:pt idx="190">
                  <c:v>275.71125000000001</c:v>
                </c:pt>
                <c:pt idx="191">
                  <c:v>276.8075</c:v>
                </c:pt>
                <c:pt idx="192">
                  <c:v>277.84875</c:v>
                </c:pt>
                <c:pt idx="193">
                  <c:v>278.92624999999998</c:v>
                </c:pt>
                <c:pt idx="194">
                  <c:v>279.22750000000002</c:v>
                </c:pt>
                <c:pt idx="195">
                  <c:v>280.01625000000001</c:v>
                </c:pt>
                <c:pt idx="196">
                  <c:v>280.16500000000008</c:v>
                </c:pt>
                <c:pt idx="197">
                  <c:v>280.52750000000003</c:v>
                </c:pt>
                <c:pt idx="198">
                  <c:v>281.15250000000003</c:v>
                </c:pt>
                <c:pt idx="199">
                  <c:v>281.66625000000005</c:v>
                </c:pt>
                <c:pt idx="200">
                  <c:v>282.85500000000002</c:v>
                </c:pt>
                <c:pt idx="201">
                  <c:v>284.29750000000001</c:v>
                </c:pt>
                <c:pt idx="202">
                  <c:v>285.74374999999998</c:v>
                </c:pt>
                <c:pt idx="203">
                  <c:v>287.07624999999996</c:v>
                </c:pt>
                <c:pt idx="204">
                  <c:v>288.36</c:v>
                </c:pt>
                <c:pt idx="205">
                  <c:v>288.92374999999998</c:v>
                </c:pt>
                <c:pt idx="206">
                  <c:v>289.15999999999997</c:v>
                </c:pt>
                <c:pt idx="207">
                  <c:v>289.52249999999992</c:v>
                </c:pt>
                <c:pt idx="208">
                  <c:v>290.83749999999992</c:v>
                </c:pt>
                <c:pt idx="209">
                  <c:v>292.14374999999984</c:v>
                </c:pt>
                <c:pt idx="210">
                  <c:v>292.96374999999989</c:v>
                </c:pt>
                <c:pt idx="211">
                  <c:v>294.26374999999996</c:v>
                </c:pt>
                <c:pt idx="212">
                  <c:v>295.73999999999995</c:v>
                </c:pt>
                <c:pt idx="213">
                  <c:v>298.01124999999996</c:v>
                </c:pt>
                <c:pt idx="214">
                  <c:v>300.65125</c:v>
                </c:pt>
                <c:pt idx="215">
                  <c:v>303.29499999999996</c:v>
                </c:pt>
                <c:pt idx="216">
                  <c:v>305.61125000000004</c:v>
                </c:pt>
                <c:pt idx="217">
                  <c:v>307.65250000000003</c:v>
                </c:pt>
                <c:pt idx="218">
                  <c:v>309.16125</c:v>
                </c:pt>
                <c:pt idx="219">
                  <c:v>309.30875000000003</c:v>
                </c:pt>
                <c:pt idx="220">
                  <c:v>309.50750000000005</c:v>
                </c:pt>
                <c:pt idx="221">
                  <c:v>309.02750000000003</c:v>
                </c:pt>
                <c:pt idx="222">
                  <c:v>308.80500000000012</c:v>
                </c:pt>
                <c:pt idx="223">
                  <c:v>308.54500000000007</c:v>
                </c:pt>
                <c:pt idx="224">
                  <c:v>308.9525000000001</c:v>
                </c:pt>
                <c:pt idx="225">
                  <c:v>309.26625000000013</c:v>
                </c:pt>
                <c:pt idx="226">
                  <c:v>309.00625000000008</c:v>
                </c:pt>
                <c:pt idx="227">
                  <c:v>307.89250000000004</c:v>
                </c:pt>
                <c:pt idx="228">
                  <c:v>306.81750000000011</c:v>
                </c:pt>
                <c:pt idx="229">
                  <c:v>305.99500000000012</c:v>
                </c:pt>
                <c:pt idx="230">
                  <c:v>305.6662500000001</c:v>
                </c:pt>
                <c:pt idx="231">
                  <c:v>306.37250000000012</c:v>
                </c:pt>
                <c:pt idx="232">
                  <c:v>307.16125000000011</c:v>
                </c:pt>
                <c:pt idx="233">
                  <c:v>308.08500000000009</c:v>
                </c:pt>
                <c:pt idx="234">
                  <c:v>309.74000000000012</c:v>
                </c:pt>
                <c:pt idx="235">
                  <c:v>311.51750000000004</c:v>
                </c:pt>
                <c:pt idx="236">
                  <c:v>312.68875000000003</c:v>
                </c:pt>
                <c:pt idx="237">
                  <c:v>313.97500000000002</c:v>
                </c:pt>
                <c:pt idx="238">
                  <c:v>314.97874999999999</c:v>
                </c:pt>
                <c:pt idx="239">
                  <c:v>315.95749999999998</c:v>
                </c:pt>
                <c:pt idx="240">
                  <c:v>316.28125</c:v>
                </c:pt>
                <c:pt idx="241">
                  <c:v>316.66250000000002</c:v>
                </c:pt>
                <c:pt idx="242">
                  <c:v>316.72999999999996</c:v>
                </c:pt>
                <c:pt idx="243">
                  <c:v>317.05874999999997</c:v>
                </c:pt>
                <c:pt idx="244">
                  <c:v>316.83</c:v>
                </c:pt>
                <c:pt idx="245">
                  <c:v>317.11374999999992</c:v>
                </c:pt>
                <c:pt idx="246">
                  <c:v>317.40125</c:v>
                </c:pt>
                <c:pt idx="247">
                  <c:v>317.61874999999998</c:v>
                </c:pt>
                <c:pt idx="248">
                  <c:v>316.3262499999999</c:v>
                </c:pt>
                <c:pt idx="249">
                  <c:v>314.27374999999995</c:v>
                </c:pt>
                <c:pt idx="250">
                  <c:v>311.78874999999994</c:v>
                </c:pt>
                <c:pt idx="251">
                  <c:v>308.43374999999992</c:v>
                </c:pt>
                <c:pt idx="252">
                  <c:v>304.59874999999994</c:v>
                </c:pt>
                <c:pt idx="253">
                  <c:v>299.96499999999986</c:v>
                </c:pt>
                <c:pt idx="254">
                  <c:v>295.39249999999993</c:v>
                </c:pt>
                <c:pt idx="255">
                  <c:v>291.1362499999999</c:v>
                </c:pt>
                <c:pt idx="256">
                  <c:v>286.72874999999993</c:v>
                </c:pt>
                <c:pt idx="257">
                  <c:v>282.92624999999998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52-4C99-9428-55BD9D724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281408"/>
        <c:axId val="147282944"/>
      </c:lineChart>
      <c:catAx>
        <c:axId val="147281408"/>
        <c:scaling>
          <c:orientation val="minMax"/>
        </c:scaling>
        <c:delete val="1"/>
        <c:axPos val="b"/>
        <c:majorTickMark val="out"/>
        <c:minorTickMark val="none"/>
        <c:tickLblPos val="nextTo"/>
        <c:crossAx val="147282944"/>
        <c:crosses val="autoZero"/>
        <c:auto val="1"/>
        <c:lblAlgn val="ctr"/>
        <c:lblOffset val="100"/>
        <c:noMultiLvlLbl val="0"/>
      </c:catAx>
      <c:valAx>
        <c:axId val="147282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5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28140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151516559862481"/>
          <c:y val="6.0133440386141428E-2"/>
          <c:w val="8.3333482293146965E-2"/>
          <c:h val="7.572370984932795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48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3175"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5.441773111694391E-2"/>
          <c:y val="1.7772974456624291E-2"/>
          <c:w val="0.94228634850166393"/>
          <c:h val="0.97315436241610764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Sheet3!$C$590:$C$902</c:f>
              <c:numCache>
                <c:formatCode>0.00</c:formatCode>
                <c:ptCount val="313"/>
                <c:pt idx="0">
                  <c:v>315.3</c:v>
                </c:pt>
                <c:pt idx="1">
                  <c:v>310.89999999999998</c:v>
                </c:pt>
                <c:pt idx="2">
                  <c:v>312.3</c:v>
                </c:pt>
                <c:pt idx="3">
                  <c:v>309.14999999999998</c:v>
                </c:pt>
                <c:pt idx="4">
                  <c:v>308.05</c:v>
                </c:pt>
                <c:pt idx="5">
                  <c:v>318.95</c:v>
                </c:pt>
                <c:pt idx="6">
                  <c:v>354.6</c:v>
                </c:pt>
                <c:pt idx="7">
                  <c:v>352.55</c:v>
                </c:pt>
                <c:pt idx="8">
                  <c:v>341.65</c:v>
                </c:pt>
                <c:pt idx="9">
                  <c:v>343.85</c:v>
                </c:pt>
                <c:pt idx="10">
                  <c:v>349.45</c:v>
                </c:pt>
                <c:pt idx="11">
                  <c:v>360.9</c:v>
                </c:pt>
                <c:pt idx="12">
                  <c:v>370.6</c:v>
                </c:pt>
                <c:pt idx="13">
                  <c:v>363.55</c:v>
                </c:pt>
                <c:pt idx="14">
                  <c:v>356</c:v>
                </c:pt>
                <c:pt idx="15">
                  <c:v>342.5</c:v>
                </c:pt>
                <c:pt idx="16">
                  <c:v>308.45</c:v>
                </c:pt>
                <c:pt idx="17">
                  <c:v>291.35000000000002</c:v>
                </c:pt>
                <c:pt idx="18">
                  <c:v>290.95</c:v>
                </c:pt>
                <c:pt idx="19">
                  <c:v>271.10000000000002</c:v>
                </c:pt>
                <c:pt idx="20">
                  <c:v>273.7</c:v>
                </c:pt>
                <c:pt idx="21">
                  <c:v>273.95</c:v>
                </c:pt>
                <c:pt idx="22">
                  <c:v>291.7</c:v>
                </c:pt>
                <c:pt idx="23">
                  <c:v>301.7</c:v>
                </c:pt>
                <c:pt idx="24">
                  <c:v>281.25</c:v>
                </c:pt>
                <c:pt idx="25">
                  <c:v>249.9</c:v>
                </c:pt>
                <c:pt idx="26">
                  <c:v>254.5</c:v>
                </c:pt>
                <c:pt idx="27">
                  <c:v>269.64999999999998</c:v>
                </c:pt>
                <c:pt idx="28">
                  <c:v>282.05</c:v>
                </c:pt>
                <c:pt idx="29">
                  <c:v>313.5</c:v>
                </c:pt>
                <c:pt idx="30">
                  <c:v>315.85000000000002</c:v>
                </c:pt>
                <c:pt idx="31">
                  <c:v>322</c:v>
                </c:pt>
                <c:pt idx="32">
                  <c:v>329.15</c:v>
                </c:pt>
                <c:pt idx="33">
                  <c:v>341.85</c:v>
                </c:pt>
                <c:pt idx="34">
                  <c:v>319.8</c:v>
                </c:pt>
                <c:pt idx="35">
                  <c:v>332.7</c:v>
                </c:pt>
                <c:pt idx="36">
                  <c:v>337.85</c:v>
                </c:pt>
                <c:pt idx="37">
                  <c:v>337.25</c:v>
                </c:pt>
                <c:pt idx="38">
                  <c:v>333.75</c:v>
                </c:pt>
                <c:pt idx="39">
                  <c:v>332.25</c:v>
                </c:pt>
                <c:pt idx="40">
                  <c:v>318</c:v>
                </c:pt>
                <c:pt idx="41">
                  <c:v>324.05</c:v>
                </c:pt>
                <c:pt idx="42">
                  <c:v>303.14999999999998</c:v>
                </c:pt>
                <c:pt idx="43">
                  <c:v>320.5</c:v>
                </c:pt>
                <c:pt idx="44">
                  <c:v>319.55</c:v>
                </c:pt>
                <c:pt idx="45">
                  <c:v>327.64999999999998</c:v>
                </c:pt>
                <c:pt idx="46">
                  <c:v>302.89999999999998</c:v>
                </c:pt>
                <c:pt idx="47">
                  <c:v>270.45</c:v>
                </c:pt>
                <c:pt idx="48">
                  <c:v>242.25</c:v>
                </c:pt>
                <c:pt idx="49">
                  <c:v>209.65</c:v>
                </c:pt>
                <c:pt idx="50">
                  <c:v>196.05</c:v>
                </c:pt>
                <c:pt idx="51">
                  <c:v>175.55</c:v>
                </c:pt>
                <c:pt idx="52">
                  <c:v>187.7</c:v>
                </c:pt>
                <c:pt idx="53">
                  <c:v>193.3</c:v>
                </c:pt>
                <c:pt idx="54">
                  <c:v>179.7</c:v>
                </c:pt>
                <c:pt idx="55">
                  <c:v>190.4</c:v>
                </c:pt>
                <c:pt idx="56">
                  <c:v>166.7</c:v>
                </c:pt>
                <c:pt idx="57">
                  <c:v>166.4</c:v>
                </c:pt>
                <c:pt idx="58">
                  <c:v>150.85</c:v>
                </c:pt>
                <c:pt idx="59">
                  <c:v>160.30000000000001</c:v>
                </c:pt>
                <c:pt idx="60">
                  <c:v>187.8</c:v>
                </c:pt>
                <c:pt idx="61">
                  <c:v>179.25</c:v>
                </c:pt>
                <c:pt idx="62">
                  <c:v>184.45</c:v>
                </c:pt>
                <c:pt idx="63">
                  <c:v>184.6</c:v>
                </c:pt>
                <c:pt idx="64">
                  <c:v>184.75</c:v>
                </c:pt>
                <c:pt idx="65">
                  <c:v>195.65</c:v>
                </c:pt>
                <c:pt idx="66">
                  <c:v>188.3</c:v>
                </c:pt>
                <c:pt idx="67">
                  <c:v>191.9</c:v>
                </c:pt>
                <c:pt idx="68">
                  <c:v>191.45</c:v>
                </c:pt>
                <c:pt idx="69">
                  <c:v>190.65</c:v>
                </c:pt>
                <c:pt idx="70">
                  <c:v>196.45</c:v>
                </c:pt>
                <c:pt idx="71">
                  <c:v>198.35</c:v>
                </c:pt>
                <c:pt idx="72">
                  <c:v>224.85</c:v>
                </c:pt>
                <c:pt idx="73">
                  <c:v>206.65</c:v>
                </c:pt>
                <c:pt idx="74">
                  <c:v>202.7</c:v>
                </c:pt>
                <c:pt idx="75">
                  <c:v>192.6</c:v>
                </c:pt>
                <c:pt idx="76">
                  <c:v>182.2</c:v>
                </c:pt>
                <c:pt idx="77">
                  <c:v>190.35</c:v>
                </c:pt>
                <c:pt idx="78">
                  <c:v>198.25</c:v>
                </c:pt>
                <c:pt idx="79">
                  <c:v>195.8</c:v>
                </c:pt>
                <c:pt idx="80">
                  <c:v>202.75</c:v>
                </c:pt>
                <c:pt idx="81">
                  <c:v>189.25</c:v>
                </c:pt>
                <c:pt idx="82">
                  <c:v>219.05</c:v>
                </c:pt>
                <c:pt idx="83">
                  <c:v>229.65</c:v>
                </c:pt>
                <c:pt idx="84">
                  <c:v>242.8</c:v>
                </c:pt>
                <c:pt idx="85">
                  <c:v>244.3</c:v>
                </c:pt>
                <c:pt idx="86">
                  <c:v>263.45</c:v>
                </c:pt>
                <c:pt idx="87">
                  <c:v>272.45</c:v>
                </c:pt>
                <c:pt idx="88">
                  <c:v>271.39999999999998</c:v>
                </c:pt>
                <c:pt idx="89">
                  <c:v>266.75</c:v>
                </c:pt>
                <c:pt idx="90">
                  <c:v>279.35000000000002</c:v>
                </c:pt>
                <c:pt idx="91">
                  <c:v>286</c:v>
                </c:pt>
                <c:pt idx="92">
                  <c:v>303.8</c:v>
                </c:pt>
                <c:pt idx="93">
                  <c:v>283.75</c:v>
                </c:pt>
                <c:pt idx="94">
                  <c:v>282.05</c:v>
                </c:pt>
                <c:pt idx="95">
                  <c:v>393.05</c:v>
                </c:pt>
                <c:pt idx="96">
                  <c:v>393.2</c:v>
                </c:pt>
                <c:pt idx="97">
                  <c:v>399.35</c:v>
                </c:pt>
                <c:pt idx="98">
                  <c:v>390.2</c:v>
                </c:pt>
                <c:pt idx="99">
                  <c:v>383.8</c:v>
                </c:pt>
                <c:pt idx="100">
                  <c:v>381.2</c:v>
                </c:pt>
                <c:pt idx="101">
                  <c:v>371.1</c:v>
                </c:pt>
                <c:pt idx="102">
                  <c:v>357.1</c:v>
                </c:pt>
                <c:pt idx="103">
                  <c:v>370.55</c:v>
                </c:pt>
                <c:pt idx="104">
                  <c:v>353.05</c:v>
                </c:pt>
                <c:pt idx="105">
                  <c:v>339.9</c:v>
                </c:pt>
                <c:pt idx="106">
                  <c:v>336.45</c:v>
                </c:pt>
                <c:pt idx="107">
                  <c:v>353.45</c:v>
                </c:pt>
                <c:pt idx="108">
                  <c:v>358.2</c:v>
                </c:pt>
                <c:pt idx="109">
                  <c:v>360.5</c:v>
                </c:pt>
                <c:pt idx="110">
                  <c:v>401.1</c:v>
                </c:pt>
                <c:pt idx="111">
                  <c:v>422.05</c:v>
                </c:pt>
                <c:pt idx="112">
                  <c:v>433.6</c:v>
                </c:pt>
                <c:pt idx="113">
                  <c:v>429.55</c:v>
                </c:pt>
                <c:pt idx="114">
                  <c:v>412.8</c:v>
                </c:pt>
                <c:pt idx="115">
                  <c:v>428.75</c:v>
                </c:pt>
                <c:pt idx="116">
                  <c:v>424.55</c:v>
                </c:pt>
                <c:pt idx="117">
                  <c:v>423.6</c:v>
                </c:pt>
                <c:pt idx="118">
                  <c:v>430.2</c:v>
                </c:pt>
                <c:pt idx="119">
                  <c:v>429.15</c:v>
                </c:pt>
                <c:pt idx="120">
                  <c:v>431.7</c:v>
                </c:pt>
                <c:pt idx="121">
                  <c:v>435.65</c:v>
                </c:pt>
                <c:pt idx="122">
                  <c:v>431.35</c:v>
                </c:pt>
                <c:pt idx="123">
                  <c:v>406.95</c:v>
                </c:pt>
                <c:pt idx="124">
                  <c:v>412.35</c:v>
                </c:pt>
                <c:pt idx="125">
                  <c:v>431.4</c:v>
                </c:pt>
                <c:pt idx="126">
                  <c:v>432.2</c:v>
                </c:pt>
                <c:pt idx="127">
                  <c:v>454.05</c:v>
                </c:pt>
                <c:pt idx="128">
                  <c:v>440.8</c:v>
                </c:pt>
                <c:pt idx="129">
                  <c:v>451.75</c:v>
                </c:pt>
                <c:pt idx="130">
                  <c:v>457.7</c:v>
                </c:pt>
                <c:pt idx="131">
                  <c:v>490.5</c:v>
                </c:pt>
                <c:pt idx="132">
                  <c:v>502.95</c:v>
                </c:pt>
                <c:pt idx="133">
                  <c:v>502.4</c:v>
                </c:pt>
                <c:pt idx="134">
                  <c:v>530.45000000000005</c:v>
                </c:pt>
                <c:pt idx="135">
                  <c:v>511.25</c:v>
                </c:pt>
                <c:pt idx="136">
                  <c:v>503.95</c:v>
                </c:pt>
                <c:pt idx="137">
                  <c:v>470.5</c:v>
                </c:pt>
                <c:pt idx="138">
                  <c:v>473.2</c:v>
                </c:pt>
                <c:pt idx="139">
                  <c:v>494.7</c:v>
                </c:pt>
                <c:pt idx="140">
                  <c:v>467.75</c:v>
                </c:pt>
                <c:pt idx="141">
                  <c:v>456.85</c:v>
                </c:pt>
                <c:pt idx="142">
                  <c:v>460.45</c:v>
                </c:pt>
                <c:pt idx="143">
                  <c:v>491.3</c:v>
                </c:pt>
                <c:pt idx="144">
                  <c:v>508.25</c:v>
                </c:pt>
                <c:pt idx="145">
                  <c:v>502.8</c:v>
                </c:pt>
                <c:pt idx="146">
                  <c:v>523.35</c:v>
                </c:pt>
                <c:pt idx="147">
                  <c:v>530.20000000000005</c:v>
                </c:pt>
                <c:pt idx="148">
                  <c:v>529.29999999999995</c:v>
                </c:pt>
                <c:pt idx="149">
                  <c:v>515.45000000000005</c:v>
                </c:pt>
                <c:pt idx="150">
                  <c:v>482.85</c:v>
                </c:pt>
                <c:pt idx="151">
                  <c:v>461.95</c:v>
                </c:pt>
                <c:pt idx="152">
                  <c:v>470.4</c:v>
                </c:pt>
                <c:pt idx="153">
                  <c:v>501.75</c:v>
                </c:pt>
                <c:pt idx="154">
                  <c:v>490.35</c:v>
                </c:pt>
                <c:pt idx="155">
                  <c:v>508.2</c:v>
                </c:pt>
                <c:pt idx="156">
                  <c:v>516.1</c:v>
                </c:pt>
                <c:pt idx="157">
                  <c:v>517.5</c:v>
                </c:pt>
                <c:pt idx="158">
                  <c:v>500.4</c:v>
                </c:pt>
                <c:pt idx="159">
                  <c:v>496.5</c:v>
                </c:pt>
                <c:pt idx="160">
                  <c:v>484.35</c:v>
                </c:pt>
                <c:pt idx="161">
                  <c:v>445.05</c:v>
                </c:pt>
                <c:pt idx="162">
                  <c:v>462.5</c:v>
                </c:pt>
                <c:pt idx="163">
                  <c:v>469</c:v>
                </c:pt>
                <c:pt idx="164">
                  <c:v>464.3</c:v>
                </c:pt>
                <c:pt idx="165">
                  <c:v>461.8</c:v>
                </c:pt>
                <c:pt idx="166">
                  <c:v>441</c:v>
                </c:pt>
                <c:pt idx="167">
                  <c:v>454.35</c:v>
                </c:pt>
                <c:pt idx="168">
                  <c:v>466.9</c:v>
                </c:pt>
                <c:pt idx="169">
                  <c:v>488.45</c:v>
                </c:pt>
                <c:pt idx="170">
                  <c:v>479</c:v>
                </c:pt>
                <c:pt idx="171">
                  <c:v>513.70000000000005</c:v>
                </c:pt>
                <c:pt idx="172">
                  <c:v>528.20000000000005</c:v>
                </c:pt>
                <c:pt idx="173">
                  <c:v>530.65</c:v>
                </c:pt>
                <c:pt idx="174">
                  <c:v>530.65</c:v>
                </c:pt>
                <c:pt idx="175">
                  <c:v>520.4</c:v>
                </c:pt>
                <c:pt idx="176">
                  <c:v>523.79999999999995</c:v>
                </c:pt>
                <c:pt idx="177">
                  <c:v>536.45000000000005</c:v>
                </c:pt>
                <c:pt idx="178">
                  <c:v>553.45000000000005</c:v>
                </c:pt>
                <c:pt idx="179">
                  <c:v>561.6</c:v>
                </c:pt>
                <c:pt idx="180">
                  <c:v>550.45000000000005</c:v>
                </c:pt>
                <c:pt idx="181">
                  <c:v>531.04999999999995</c:v>
                </c:pt>
                <c:pt idx="182">
                  <c:v>530.35</c:v>
                </c:pt>
                <c:pt idx="183">
                  <c:v>527.04999999999995</c:v>
                </c:pt>
                <c:pt idx="184">
                  <c:v>560.79999999999995</c:v>
                </c:pt>
                <c:pt idx="185">
                  <c:v>570.75</c:v>
                </c:pt>
                <c:pt idx="186">
                  <c:v>593.75</c:v>
                </c:pt>
                <c:pt idx="187">
                  <c:v>601.1</c:v>
                </c:pt>
                <c:pt idx="188">
                  <c:v>602.65</c:v>
                </c:pt>
                <c:pt idx="189">
                  <c:v>607.45000000000005</c:v>
                </c:pt>
                <c:pt idx="190">
                  <c:v>607.54999999999995</c:v>
                </c:pt>
                <c:pt idx="191">
                  <c:v>616.45000000000005</c:v>
                </c:pt>
                <c:pt idx="192">
                  <c:v>603.29999999999995</c:v>
                </c:pt>
                <c:pt idx="193">
                  <c:v>573.95000000000005</c:v>
                </c:pt>
                <c:pt idx="194">
                  <c:v>613.20000000000005</c:v>
                </c:pt>
                <c:pt idx="195">
                  <c:v>600.6</c:v>
                </c:pt>
                <c:pt idx="196">
                  <c:v>600.04999999999995</c:v>
                </c:pt>
                <c:pt idx="197">
                  <c:v>592.1</c:v>
                </c:pt>
                <c:pt idx="198">
                  <c:v>540.20000000000005</c:v>
                </c:pt>
                <c:pt idx="199">
                  <c:v>544.45000000000005</c:v>
                </c:pt>
                <c:pt idx="200">
                  <c:v>552.95000000000005</c:v>
                </c:pt>
                <c:pt idx="201">
                  <c:v>530.9</c:v>
                </c:pt>
                <c:pt idx="202">
                  <c:v>520.95000000000005</c:v>
                </c:pt>
                <c:pt idx="203">
                  <c:v>561.1</c:v>
                </c:pt>
                <c:pt idx="204">
                  <c:v>547.25</c:v>
                </c:pt>
                <c:pt idx="205">
                  <c:v>529.20000000000005</c:v>
                </c:pt>
                <c:pt idx="206">
                  <c:v>505.6</c:v>
                </c:pt>
                <c:pt idx="207">
                  <c:v>523.70000000000005</c:v>
                </c:pt>
                <c:pt idx="208">
                  <c:v>527.95000000000005</c:v>
                </c:pt>
                <c:pt idx="209">
                  <c:v>533.15</c:v>
                </c:pt>
                <c:pt idx="210">
                  <c:v>542.95000000000005</c:v>
                </c:pt>
                <c:pt idx="211">
                  <c:v>578.04999999999995</c:v>
                </c:pt>
                <c:pt idx="212">
                  <c:v>576.35</c:v>
                </c:pt>
                <c:pt idx="213">
                  <c:v>578.1</c:v>
                </c:pt>
                <c:pt idx="214">
                  <c:v>575.04999999999995</c:v>
                </c:pt>
                <c:pt idx="215">
                  <c:v>585.85</c:v>
                </c:pt>
                <c:pt idx="216">
                  <c:v>587.20000000000005</c:v>
                </c:pt>
                <c:pt idx="217">
                  <c:v>578.6</c:v>
                </c:pt>
                <c:pt idx="218">
                  <c:v>571.29999999999995</c:v>
                </c:pt>
                <c:pt idx="219">
                  <c:v>554.70000000000005</c:v>
                </c:pt>
                <c:pt idx="220">
                  <c:v>572.79999999999995</c:v>
                </c:pt>
                <c:pt idx="221">
                  <c:v>593.75</c:v>
                </c:pt>
                <c:pt idx="222">
                  <c:v>584.45000000000005</c:v>
                </c:pt>
                <c:pt idx="223">
                  <c:v>614.95000000000005</c:v>
                </c:pt>
                <c:pt idx="224">
                  <c:v>616.04999999999995</c:v>
                </c:pt>
                <c:pt idx="225">
                  <c:v>573.25</c:v>
                </c:pt>
                <c:pt idx="226">
                  <c:v>574.20000000000005</c:v>
                </c:pt>
                <c:pt idx="227">
                  <c:v>573.04999999999995</c:v>
                </c:pt>
                <c:pt idx="228">
                  <c:v>570.25</c:v>
                </c:pt>
                <c:pt idx="229">
                  <c:v>569.70000000000005</c:v>
                </c:pt>
                <c:pt idx="230">
                  <c:v>583.45000000000005</c:v>
                </c:pt>
                <c:pt idx="231">
                  <c:v>598.4</c:v>
                </c:pt>
                <c:pt idx="232">
                  <c:v>598.1</c:v>
                </c:pt>
                <c:pt idx="233">
                  <c:v>598.70000000000005</c:v>
                </c:pt>
                <c:pt idx="234">
                  <c:v>594.1</c:v>
                </c:pt>
                <c:pt idx="235">
                  <c:v>576.15</c:v>
                </c:pt>
                <c:pt idx="236">
                  <c:v>563.25</c:v>
                </c:pt>
                <c:pt idx="237">
                  <c:v>561</c:v>
                </c:pt>
                <c:pt idx="238">
                  <c:v>578.15</c:v>
                </c:pt>
                <c:pt idx="239">
                  <c:v>581.20000000000005</c:v>
                </c:pt>
                <c:pt idx="240">
                  <c:v>563.15</c:v>
                </c:pt>
                <c:pt idx="241">
                  <c:v>560.29999999999995</c:v>
                </c:pt>
                <c:pt idx="242">
                  <c:v>571.85</c:v>
                </c:pt>
                <c:pt idx="243">
                  <c:v>614</c:v>
                </c:pt>
                <c:pt idx="244">
                  <c:v>648.4</c:v>
                </c:pt>
                <c:pt idx="245">
                  <c:v>636.65</c:v>
                </c:pt>
                <c:pt idx="246">
                  <c:v>641.95000000000005</c:v>
                </c:pt>
                <c:pt idx="247">
                  <c:v>641.85</c:v>
                </c:pt>
                <c:pt idx="248">
                  <c:v>633.75</c:v>
                </c:pt>
                <c:pt idx="249">
                  <c:v>631.5</c:v>
                </c:pt>
                <c:pt idx="250">
                  <c:v>612.9</c:v>
                </c:pt>
                <c:pt idx="251">
                  <c:v>650.4</c:v>
                </c:pt>
                <c:pt idx="252">
                  <c:v>724.25</c:v>
                </c:pt>
                <c:pt idx="253">
                  <c:v>754.75</c:v>
                </c:pt>
                <c:pt idx="254">
                  <c:v>759.4</c:v>
                </c:pt>
                <c:pt idx="255">
                  <c:v>773.05</c:v>
                </c:pt>
                <c:pt idx="256">
                  <c:v>788.15</c:v>
                </c:pt>
                <c:pt idx="257">
                  <c:v>732</c:v>
                </c:pt>
                <c:pt idx="258">
                  <c:v>746.4</c:v>
                </c:pt>
                <c:pt idx="259">
                  <c:v>752.6</c:v>
                </c:pt>
                <c:pt idx="260">
                  <c:v>764.35</c:v>
                </c:pt>
                <c:pt idx="261">
                  <c:v>766.75</c:v>
                </c:pt>
                <c:pt idx="262">
                  <c:v>750.8</c:v>
                </c:pt>
                <c:pt idx="263">
                  <c:v>801.4</c:v>
                </c:pt>
                <c:pt idx="264">
                  <c:v>831.55</c:v>
                </c:pt>
                <c:pt idx="265">
                  <c:v>818.35</c:v>
                </c:pt>
                <c:pt idx="266">
                  <c:v>820.85</c:v>
                </c:pt>
                <c:pt idx="267">
                  <c:v>828.6</c:v>
                </c:pt>
                <c:pt idx="268">
                  <c:v>830.1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48-481C-9197-42E57527CECB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Sheet3!$D$590:$D$902</c:f>
              <c:numCache>
                <c:formatCode>0.00</c:formatCode>
                <c:ptCount val="313"/>
                <c:pt idx="0">
                  <c:v>305.02500000000003</c:v>
                </c:pt>
                <c:pt idx="1">
                  <c:v>309.96666666666664</c:v>
                </c:pt>
                <c:pt idx="2">
                  <c:v>312.39999999999998</c:v>
                </c:pt>
                <c:pt idx="3">
                  <c:v>314.24166666666662</c:v>
                </c:pt>
                <c:pt idx="4">
                  <c:v>312.11666666666667</c:v>
                </c:pt>
                <c:pt idx="5">
                  <c:v>312.44166666666666</c:v>
                </c:pt>
                <c:pt idx="6">
                  <c:v>318.99166666666673</c:v>
                </c:pt>
                <c:pt idx="7">
                  <c:v>325.93333333333334</c:v>
                </c:pt>
                <c:pt idx="8">
                  <c:v>330.82499999999999</c:v>
                </c:pt>
                <c:pt idx="9">
                  <c:v>336.60833333333335</c:v>
                </c:pt>
                <c:pt idx="10">
                  <c:v>343.50833333333327</c:v>
                </c:pt>
                <c:pt idx="11">
                  <c:v>350.5</c:v>
                </c:pt>
                <c:pt idx="12">
                  <c:v>353.16666666666669</c:v>
                </c:pt>
                <c:pt idx="13">
                  <c:v>355</c:v>
                </c:pt>
                <c:pt idx="14">
                  <c:v>357.39166666666659</c:v>
                </c:pt>
                <c:pt idx="15">
                  <c:v>357.16666666666669</c:v>
                </c:pt>
                <c:pt idx="16">
                  <c:v>350.33333333333331</c:v>
                </c:pt>
                <c:pt idx="17">
                  <c:v>338.74166666666673</c:v>
                </c:pt>
                <c:pt idx="18">
                  <c:v>325.46666666666664</c:v>
                </c:pt>
                <c:pt idx="19">
                  <c:v>310.05833333333339</c:v>
                </c:pt>
                <c:pt idx="20">
                  <c:v>296.34166666666664</c:v>
                </c:pt>
                <c:pt idx="21">
                  <c:v>284.91666666666669</c:v>
                </c:pt>
                <c:pt idx="22">
                  <c:v>282.125</c:v>
                </c:pt>
                <c:pt idx="23">
                  <c:v>283.85000000000002</c:v>
                </c:pt>
                <c:pt idx="24">
                  <c:v>282.23333333333335</c:v>
                </c:pt>
                <c:pt idx="25">
                  <c:v>278.7</c:v>
                </c:pt>
                <c:pt idx="26">
                  <c:v>275.5</c:v>
                </c:pt>
                <c:pt idx="27">
                  <c:v>274.7833333333333</c:v>
                </c:pt>
                <c:pt idx="28">
                  <c:v>273.17500000000001</c:v>
                </c:pt>
                <c:pt idx="29">
                  <c:v>275.14166666666665</c:v>
                </c:pt>
                <c:pt idx="30">
                  <c:v>280.9083333333333</c:v>
                </c:pt>
                <c:pt idx="31">
                  <c:v>292.92500000000001</c:v>
                </c:pt>
                <c:pt idx="32">
                  <c:v>305.36666666666673</c:v>
                </c:pt>
                <c:pt idx="33">
                  <c:v>317.40000000000003</c:v>
                </c:pt>
                <c:pt idx="34">
                  <c:v>323.69166666666666</c:v>
                </c:pt>
                <c:pt idx="35">
                  <c:v>326.89166666666665</c:v>
                </c:pt>
                <c:pt idx="36">
                  <c:v>330.55833333333334</c:v>
                </c:pt>
                <c:pt idx="37">
                  <c:v>333.09999999999997</c:v>
                </c:pt>
                <c:pt idx="38">
                  <c:v>333.86666666666673</c:v>
                </c:pt>
                <c:pt idx="39">
                  <c:v>332.26666666666665</c:v>
                </c:pt>
                <c:pt idx="40">
                  <c:v>331.96666666666664</c:v>
                </c:pt>
                <c:pt idx="41">
                  <c:v>330.52499999999998</c:v>
                </c:pt>
                <c:pt idx="42">
                  <c:v>324.74166666666662</c:v>
                </c:pt>
                <c:pt idx="43">
                  <c:v>321.95</c:v>
                </c:pt>
                <c:pt idx="44">
                  <c:v>319.58333333333331</c:v>
                </c:pt>
                <c:pt idx="45">
                  <c:v>318.81666666666661</c:v>
                </c:pt>
                <c:pt idx="46">
                  <c:v>316.3</c:v>
                </c:pt>
                <c:pt idx="47">
                  <c:v>307.36666666666667</c:v>
                </c:pt>
                <c:pt idx="48">
                  <c:v>297.21666666666664</c:v>
                </c:pt>
                <c:pt idx="49">
                  <c:v>278.74166666666667</c:v>
                </c:pt>
                <c:pt idx="50">
                  <c:v>258.15833333333336</c:v>
                </c:pt>
                <c:pt idx="51">
                  <c:v>232.80833333333331</c:v>
                </c:pt>
                <c:pt idx="52">
                  <c:v>213.60833333333335</c:v>
                </c:pt>
                <c:pt idx="53">
                  <c:v>200.75</c:v>
                </c:pt>
                <c:pt idx="54">
                  <c:v>190.32500000000002</c:v>
                </c:pt>
                <c:pt idx="55">
                  <c:v>187.11666666666667</c:v>
                </c:pt>
                <c:pt idx="56">
                  <c:v>182.22499999999999</c:v>
                </c:pt>
                <c:pt idx="57">
                  <c:v>180.70000000000002</c:v>
                </c:pt>
                <c:pt idx="58">
                  <c:v>174.55833333333331</c:v>
                </c:pt>
                <c:pt idx="59">
                  <c:v>169.05833333333331</c:v>
                </c:pt>
                <c:pt idx="60">
                  <c:v>170.40833333333333</c:v>
                </c:pt>
                <c:pt idx="61">
                  <c:v>168.54999999999998</c:v>
                </c:pt>
                <c:pt idx="62">
                  <c:v>171.50833333333333</c:v>
                </c:pt>
                <c:pt idx="63">
                  <c:v>174.54166666666666</c:v>
                </c:pt>
                <c:pt idx="64">
                  <c:v>180.19166666666669</c:v>
                </c:pt>
                <c:pt idx="65">
                  <c:v>186.08333333333334</c:v>
                </c:pt>
                <c:pt idx="66">
                  <c:v>186.16666666666666</c:v>
                </c:pt>
                <c:pt idx="67">
                  <c:v>188.27500000000001</c:v>
                </c:pt>
                <c:pt idx="68">
                  <c:v>189.44166666666663</c:v>
                </c:pt>
                <c:pt idx="69">
                  <c:v>190.45000000000002</c:v>
                </c:pt>
                <c:pt idx="70">
                  <c:v>192.39999999999998</c:v>
                </c:pt>
                <c:pt idx="71">
                  <c:v>192.85</c:v>
                </c:pt>
                <c:pt idx="72">
                  <c:v>198.94166666666669</c:v>
                </c:pt>
                <c:pt idx="73">
                  <c:v>201.4</c:v>
                </c:pt>
                <c:pt idx="74">
                  <c:v>203.27500000000001</c:v>
                </c:pt>
                <c:pt idx="75">
                  <c:v>203.6</c:v>
                </c:pt>
                <c:pt idx="76">
                  <c:v>201.22499999999999</c:v>
                </c:pt>
                <c:pt idx="77">
                  <c:v>199.89166666666665</c:v>
                </c:pt>
                <c:pt idx="78">
                  <c:v>195.45833333333334</c:v>
                </c:pt>
                <c:pt idx="79">
                  <c:v>193.65</c:v>
                </c:pt>
                <c:pt idx="80">
                  <c:v>193.65833333333333</c:v>
                </c:pt>
                <c:pt idx="81">
                  <c:v>193.1</c:v>
                </c:pt>
                <c:pt idx="82">
                  <c:v>199.24166666666667</c:v>
                </c:pt>
                <c:pt idx="83">
                  <c:v>205.79166666666666</c:v>
                </c:pt>
                <c:pt idx="84">
                  <c:v>213.21666666666667</c:v>
                </c:pt>
                <c:pt idx="85">
                  <c:v>221.29999999999998</c:v>
                </c:pt>
                <c:pt idx="86">
                  <c:v>231.41666666666666</c:v>
                </c:pt>
                <c:pt idx="87">
                  <c:v>245.28333333333333</c:v>
                </c:pt>
                <c:pt idx="88">
                  <c:v>254.00833333333335</c:v>
                </c:pt>
                <c:pt idx="89">
                  <c:v>260.19166666666666</c:v>
                </c:pt>
                <c:pt idx="90">
                  <c:v>266.2833333333333</c:v>
                </c:pt>
                <c:pt idx="91">
                  <c:v>273.23333333333335</c:v>
                </c:pt>
                <c:pt idx="92">
                  <c:v>279.95833333333331</c:v>
                </c:pt>
                <c:pt idx="93">
                  <c:v>281.84166666666664</c:v>
                </c:pt>
                <c:pt idx="94">
                  <c:v>283.61666666666667</c:v>
                </c:pt>
                <c:pt idx="95">
                  <c:v>304.66666666666669</c:v>
                </c:pt>
                <c:pt idx="96">
                  <c:v>323.64166666666665</c:v>
                </c:pt>
                <c:pt idx="97">
                  <c:v>342.5333333333333</c:v>
                </c:pt>
                <c:pt idx="98">
                  <c:v>356.93333333333334</c:v>
                </c:pt>
                <c:pt idx="99">
                  <c:v>373.60833333333335</c:v>
                </c:pt>
                <c:pt idx="100">
                  <c:v>390.13333333333327</c:v>
                </c:pt>
                <c:pt idx="101">
                  <c:v>386.47499999999997</c:v>
                </c:pt>
                <c:pt idx="102">
                  <c:v>380.45833333333331</c:v>
                </c:pt>
                <c:pt idx="103">
                  <c:v>375.65833333333336</c:v>
                </c:pt>
                <c:pt idx="104">
                  <c:v>369.46666666666664</c:v>
                </c:pt>
                <c:pt idx="105">
                  <c:v>362.15000000000003</c:v>
                </c:pt>
                <c:pt idx="106">
                  <c:v>354.69166666666661</c:v>
                </c:pt>
                <c:pt idx="107">
                  <c:v>351.75</c:v>
                </c:pt>
                <c:pt idx="108">
                  <c:v>351.93333333333334</c:v>
                </c:pt>
                <c:pt idx="109">
                  <c:v>350.25833333333338</c:v>
                </c:pt>
                <c:pt idx="110">
                  <c:v>358.26666666666665</c:v>
                </c:pt>
                <c:pt idx="111">
                  <c:v>371.95833333333331</c:v>
                </c:pt>
                <c:pt idx="112">
                  <c:v>388.15000000000003</c:v>
                </c:pt>
                <c:pt idx="113">
                  <c:v>400.83333333333343</c:v>
                </c:pt>
                <c:pt idx="114">
                  <c:v>409.93333333333334</c:v>
                </c:pt>
                <c:pt idx="115">
                  <c:v>421.30833333333334</c:v>
                </c:pt>
                <c:pt idx="116">
                  <c:v>425.2166666666667</c:v>
                </c:pt>
                <c:pt idx="117">
                  <c:v>425.47499999999997</c:v>
                </c:pt>
                <c:pt idx="118">
                  <c:v>424.9083333333333</c:v>
                </c:pt>
                <c:pt idx="119">
                  <c:v>424.84166666666664</c:v>
                </c:pt>
                <c:pt idx="120">
                  <c:v>427.99166666666662</c:v>
                </c:pt>
                <c:pt idx="121">
                  <c:v>429.14166666666665</c:v>
                </c:pt>
                <c:pt idx="122">
                  <c:v>430.27499999999992</c:v>
                </c:pt>
                <c:pt idx="123">
                  <c:v>427.49999999999994</c:v>
                </c:pt>
                <c:pt idx="124">
                  <c:v>424.52499999999992</c:v>
                </c:pt>
                <c:pt idx="125">
                  <c:v>424.90000000000003</c:v>
                </c:pt>
                <c:pt idx="126">
                  <c:v>424.98333333333335</c:v>
                </c:pt>
                <c:pt idx="127">
                  <c:v>428.05</c:v>
                </c:pt>
                <c:pt idx="128">
                  <c:v>429.625</c:v>
                </c:pt>
                <c:pt idx="129">
                  <c:v>437.0916666666667</c:v>
                </c:pt>
                <c:pt idx="130">
                  <c:v>444.64999999999992</c:v>
                </c:pt>
                <c:pt idx="131">
                  <c:v>454.5</c:v>
                </c:pt>
                <c:pt idx="132">
                  <c:v>466.29166666666669</c:v>
                </c:pt>
                <c:pt idx="133">
                  <c:v>474.34999999999997</c:v>
                </c:pt>
                <c:pt idx="134">
                  <c:v>489.29166666666669</c:v>
                </c:pt>
                <c:pt idx="135">
                  <c:v>499.20833333333331</c:v>
                </c:pt>
                <c:pt idx="136">
                  <c:v>506.91666666666669</c:v>
                </c:pt>
                <c:pt idx="137">
                  <c:v>503.58333333333331</c:v>
                </c:pt>
                <c:pt idx="138">
                  <c:v>498.62499999999994</c:v>
                </c:pt>
                <c:pt idx="139">
                  <c:v>497.34166666666664</c:v>
                </c:pt>
                <c:pt idx="140">
                  <c:v>486.89166666666665</c:v>
                </c:pt>
                <c:pt idx="141">
                  <c:v>477.82500000000005</c:v>
                </c:pt>
                <c:pt idx="142">
                  <c:v>470.57499999999999</c:v>
                </c:pt>
                <c:pt idx="143">
                  <c:v>474.04166666666669</c:v>
                </c:pt>
                <c:pt idx="144">
                  <c:v>479.88333333333338</c:v>
                </c:pt>
                <c:pt idx="145">
                  <c:v>481.23333333333335</c:v>
                </c:pt>
                <c:pt idx="146">
                  <c:v>490.5</c:v>
                </c:pt>
                <c:pt idx="147">
                  <c:v>502.72500000000008</c:v>
                </c:pt>
                <c:pt idx="148">
                  <c:v>514.19999999999993</c:v>
                </c:pt>
                <c:pt idx="149">
                  <c:v>518.22500000000002</c:v>
                </c:pt>
                <c:pt idx="150">
                  <c:v>513.99166666666667</c:v>
                </c:pt>
                <c:pt idx="151">
                  <c:v>507.18333333333334</c:v>
                </c:pt>
                <c:pt idx="152">
                  <c:v>498.35833333333335</c:v>
                </c:pt>
                <c:pt idx="153">
                  <c:v>493.61666666666662</c:v>
                </c:pt>
                <c:pt idx="154">
                  <c:v>487.125</c:v>
                </c:pt>
                <c:pt idx="155">
                  <c:v>485.91666666666657</c:v>
                </c:pt>
                <c:pt idx="156">
                  <c:v>491.45833333333326</c:v>
                </c:pt>
                <c:pt idx="157">
                  <c:v>500.7166666666667</c:v>
                </c:pt>
                <c:pt idx="158">
                  <c:v>505.7166666666667</c:v>
                </c:pt>
                <c:pt idx="159">
                  <c:v>504.8416666666667</c:v>
                </c:pt>
                <c:pt idx="160">
                  <c:v>503.84166666666664</c:v>
                </c:pt>
                <c:pt idx="161">
                  <c:v>493.31666666666666</c:v>
                </c:pt>
                <c:pt idx="162">
                  <c:v>484.38333333333338</c:v>
                </c:pt>
                <c:pt idx="163">
                  <c:v>476.3</c:v>
                </c:pt>
                <c:pt idx="164">
                  <c:v>470.28333333333336</c:v>
                </c:pt>
                <c:pt idx="165">
                  <c:v>464.50000000000006</c:v>
                </c:pt>
                <c:pt idx="166">
                  <c:v>457.27500000000003</c:v>
                </c:pt>
                <c:pt idx="167">
                  <c:v>458.82499999999999</c:v>
                </c:pt>
                <c:pt idx="168">
                  <c:v>459.55833333333334</c:v>
                </c:pt>
                <c:pt idx="169">
                  <c:v>462.79999999999995</c:v>
                </c:pt>
                <c:pt idx="170">
                  <c:v>465.25</c:v>
                </c:pt>
                <c:pt idx="171">
                  <c:v>473.89999999999992</c:v>
                </c:pt>
                <c:pt idx="172">
                  <c:v>488.43333333333339</c:v>
                </c:pt>
                <c:pt idx="173">
                  <c:v>501.15000000000003</c:v>
                </c:pt>
                <c:pt idx="174">
                  <c:v>511.77500000000003</c:v>
                </c:pt>
                <c:pt idx="175">
                  <c:v>517.1</c:v>
                </c:pt>
                <c:pt idx="176">
                  <c:v>524.56666666666672</c:v>
                </c:pt>
                <c:pt idx="177">
                  <c:v>528.35833333333323</c:v>
                </c:pt>
                <c:pt idx="178">
                  <c:v>532.56666666666661</c:v>
                </c:pt>
                <c:pt idx="179">
                  <c:v>537.72500000000002</c:v>
                </c:pt>
                <c:pt idx="180">
                  <c:v>541.02499999999998</c:v>
                </c:pt>
                <c:pt idx="181">
                  <c:v>542.80000000000007</c:v>
                </c:pt>
                <c:pt idx="182">
                  <c:v>543.89166666666665</c:v>
                </c:pt>
                <c:pt idx="183">
                  <c:v>542.32499999999993</c:v>
                </c:pt>
                <c:pt idx="184">
                  <c:v>543.55000000000007</c:v>
                </c:pt>
                <c:pt idx="185">
                  <c:v>545.07499999999993</c:v>
                </c:pt>
                <c:pt idx="186">
                  <c:v>552.29166666666663</c:v>
                </c:pt>
                <c:pt idx="187">
                  <c:v>563.96666666666658</c:v>
                </c:pt>
                <c:pt idx="188">
                  <c:v>576.01666666666665</c:v>
                </c:pt>
                <c:pt idx="189">
                  <c:v>589.41666666666663</c:v>
                </c:pt>
                <c:pt idx="190">
                  <c:v>597.20833333333337</c:v>
                </c:pt>
                <c:pt idx="191">
                  <c:v>604.82499999999993</c:v>
                </c:pt>
                <c:pt idx="192">
                  <c:v>606.41666666666663</c:v>
                </c:pt>
                <c:pt idx="193">
                  <c:v>601.89166666666654</c:v>
                </c:pt>
                <c:pt idx="194">
                  <c:v>603.65</c:v>
                </c:pt>
                <c:pt idx="195">
                  <c:v>602.50833333333333</c:v>
                </c:pt>
                <c:pt idx="196">
                  <c:v>601.25833333333333</c:v>
                </c:pt>
                <c:pt idx="197">
                  <c:v>597.20000000000005</c:v>
                </c:pt>
                <c:pt idx="198">
                  <c:v>586.68333333333339</c:v>
                </c:pt>
                <c:pt idx="199">
                  <c:v>581.76666666666677</c:v>
                </c:pt>
                <c:pt idx="200">
                  <c:v>571.72499999999991</c:v>
                </c:pt>
                <c:pt idx="201">
                  <c:v>560.10833333333335</c:v>
                </c:pt>
                <c:pt idx="202">
                  <c:v>546.92500000000007</c:v>
                </c:pt>
                <c:pt idx="203">
                  <c:v>541.75833333333333</c:v>
                </c:pt>
                <c:pt idx="204">
                  <c:v>542.93333333333328</c:v>
                </c:pt>
                <c:pt idx="205">
                  <c:v>540.39166666666677</c:v>
                </c:pt>
                <c:pt idx="206">
                  <c:v>532.49999999999989</c:v>
                </c:pt>
                <c:pt idx="207">
                  <c:v>531.30000000000007</c:v>
                </c:pt>
                <c:pt idx="208">
                  <c:v>532.4666666666667</c:v>
                </c:pt>
                <c:pt idx="209">
                  <c:v>527.80833333333328</c:v>
                </c:pt>
                <c:pt idx="210">
                  <c:v>527.0916666666667</c:v>
                </c:pt>
                <c:pt idx="211">
                  <c:v>535.23333333333346</c:v>
                </c:pt>
                <c:pt idx="212">
                  <c:v>547.02499999999998</c:v>
                </c:pt>
                <c:pt idx="213">
                  <c:v>556.09166666666658</c:v>
                </c:pt>
                <c:pt idx="214">
                  <c:v>563.94166666666661</c:v>
                </c:pt>
                <c:pt idx="215">
                  <c:v>572.72500000000002</c:v>
                </c:pt>
                <c:pt idx="216">
                  <c:v>580.1</c:v>
                </c:pt>
                <c:pt idx="217">
                  <c:v>580.19166666666672</c:v>
                </c:pt>
                <c:pt idx="218">
                  <c:v>579.34999999999991</c:v>
                </c:pt>
                <c:pt idx="219">
                  <c:v>575.44999999999993</c:v>
                </c:pt>
                <c:pt idx="220">
                  <c:v>575.07499999999993</c:v>
                </c:pt>
                <c:pt idx="221">
                  <c:v>576.39166666666677</c:v>
                </c:pt>
                <c:pt idx="222">
                  <c:v>575.93333333333339</c:v>
                </c:pt>
                <c:pt idx="223">
                  <c:v>581.99166666666667</c:v>
                </c:pt>
                <c:pt idx="224">
                  <c:v>589.44999999999993</c:v>
                </c:pt>
                <c:pt idx="225">
                  <c:v>592.54166666666663</c:v>
                </c:pt>
                <c:pt idx="226">
                  <c:v>592.77499999999998</c:v>
                </c:pt>
                <c:pt idx="227">
                  <c:v>589.32499999999993</c:v>
                </c:pt>
                <c:pt idx="228">
                  <c:v>586.95833333333337</c:v>
                </c:pt>
                <c:pt idx="229">
                  <c:v>579.41666666666663</c:v>
                </c:pt>
                <c:pt idx="230">
                  <c:v>573.98333333333323</c:v>
                </c:pt>
                <c:pt idx="231">
                  <c:v>578.17499999999995</c:v>
                </c:pt>
                <c:pt idx="232">
                  <c:v>582.1583333333333</c:v>
                </c:pt>
                <c:pt idx="233">
                  <c:v>586.43333333333339</c:v>
                </c:pt>
                <c:pt idx="234">
                  <c:v>590.40833333333342</c:v>
                </c:pt>
                <c:pt idx="235">
                  <c:v>591.48333333333323</c:v>
                </c:pt>
                <c:pt idx="236">
                  <c:v>588.11666666666667</c:v>
                </c:pt>
                <c:pt idx="237">
                  <c:v>581.88333333333333</c:v>
                </c:pt>
                <c:pt idx="238">
                  <c:v>578.55833333333339</c:v>
                </c:pt>
                <c:pt idx="239">
                  <c:v>575.64166666666677</c:v>
                </c:pt>
                <c:pt idx="240">
                  <c:v>570.48333333333335</c:v>
                </c:pt>
                <c:pt idx="241">
                  <c:v>567.8416666666667</c:v>
                </c:pt>
                <c:pt idx="242">
                  <c:v>569.27499999999998</c:v>
                </c:pt>
                <c:pt idx="243">
                  <c:v>578.10833333333335</c:v>
                </c:pt>
                <c:pt idx="244">
                  <c:v>589.81666666666672</c:v>
                </c:pt>
                <c:pt idx="245">
                  <c:v>599.05833333333328</c:v>
                </c:pt>
                <c:pt idx="246">
                  <c:v>612.19166666666672</c:v>
                </c:pt>
                <c:pt idx="247">
                  <c:v>625.78333333333342</c:v>
                </c:pt>
                <c:pt idx="248">
                  <c:v>636.1</c:v>
                </c:pt>
                <c:pt idx="249">
                  <c:v>639.01666666666665</c:v>
                </c:pt>
                <c:pt idx="250">
                  <c:v>633.1</c:v>
                </c:pt>
                <c:pt idx="251">
                  <c:v>635.39166666666677</c:v>
                </c:pt>
                <c:pt idx="252">
                  <c:v>649.10833333333335</c:v>
                </c:pt>
                <c:pt idx="253">
                  <c:v>667.92500000000007</c:v>
                </c:pt>
                <c:pt idx="254">
                  <c:v>688.86666666666667</c:v>
                </c:pt>
                <c:pt idx="255">
                  <c:v>712.45833333333337</c:v>
                </c:pt>
                <c:pt idx="256">
                  <c:v>741.66666666666663</c:v>
                </c:pt>
                <c:pt idx="257">
                  <c:v>755.26666666666677</c:v>
                </c:pt>
                <c:pt idx="258">
                  <c:v>758.95833333333337</c:v>
                </c:pt>
                <c:pt idx="259">
                  <c:v>758.6</c:v>
                </c:pt>
                <c:pt idx="260">
                  <c:v>759.42500000000007</c:v>
                </c:pt>
                <c:pt idx="261">
                  <c:v>758.375</c:v>
                </c:pt>
                <c:pt idx="262">
                  <c:v>752.15</c:v>
                </c:pt>
                <c:pt idx="263">
                  <c:v>763.71666666666658</c:v>
                </c:pt>
                <c:pt idx="264">
                  <c:v>777.9083333333333</c:v>
                </c:pt>
                <c:pt idx="265">
                  <c:v>788.86666666666667</c:v>
                </c:pt>
                <c:pt idx="266">
                  <c:v>798.2833333333333</c:v>
                </c:pt>
                <c:pt idx="267">
                  <c:v>808.5916666666667</c:v>
                </c:pt>
                <c:pt idx="268">
                  <c:v>821.80833333333339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48-481C-9197-42E57527CECB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Sheet3!$E$590:$E$902</c:f>
              <c:numCache>
                <c:formatCode>0.00</c:formatCode>
                <c:ptCount val="313"/>
                <c:pt idx="0">
                  <c:v>290.125</c:v>
                </c:pt>
                <c:pt idx="1">
                  <c:v>291.1854166666667</c:v>
                </c:pt>
                <c:pt idx="2">
                  <c:v>292.40625000000006</c:v>
                </c:pt>
                <c:pt idx="3">
                  <c:v>293.19166666666666</c:v>
                </c:pt>
                <c:pt idx="4">
                  <c:v>294.25208333333336</c:v>
                </c:pt>
                <c:pt idx="5">
                  <c:v>295.69374999999997</c:v>
                </c:pt>
                <c:pt idx="6">
                  <c:v>298.99375000000003</c:v>
                </c:pt>
                <c:pt idx="7">
                  <c:v>301.63541666666669</c:v>
                </c:pt>
                <c:pt idx="8">
                  <c:v>303.71874999999994</c:v>
                </c:pt>
                <c:pt idx="9">
                  <c:v>305.77708333333334</c:v>
                </c:pt>
                <c:pt idx="10">
                  <c:v>307.94166666666666</c:v>
                </c:pt>
                <c:pt idx="11">
                  <c:v>310.37291666666664</c:v>
                </c:pt>
                <c:pt idx="12">
                  <c:v>313.51458333333335</c:v>
                </c:pt>
                <c:pt idx="13">
                  <c:v>316.77708333333339</c:v>
                </c:pt>
                <c:pt idx="14">
                  <c:v>319.76458333333341</c:v>
                </c:pt>
                <c:pt idx="15">
                  <c:v>322.15833333333336</c:v>
                </c:pt>
                <c:pt idx="16">
                  <c:v>324.05416666666673</c:v>
                </c:pt>
                <c:pt idx="17">
                  <c:v>324.91250000000002</c:v>
                </c:pt>
                <c:pt idx="18">
                  <c:v>325.66250000000002</c:v>
                </c:pt>
                <c:pt idx="19">
                  <c:v>325.23958333333337</c:v>
                </c:pt>
                <c:pt idx="20">
                  <c:v>324.23958333333331</c:v>
                </c:pt>
                <c:pt idx="21">
                  <c:v>323.23333333333335</c:v>
                </c:pt>
                <c:pt idx="22">
                  <c:v>322.02083333333331</c:v>
                </c:pt>
                <c:pt idx="23">
                  <c:v>321.38333333333333</c:v>
                </c:pt>
                <c:pt idx="24">
                  <c:v>319.96458333333334</c:v>
                </c:pt>
                <c:pt idx="25">
                  <c:v>317.42291666666665</c:v>
                </c:pt>
                <c:pt idx="26">
                  <c:v>315.01458333333329</c:v>
                </c:pt>
                <c:pt idx="27">
                  <c:v>313.36874999999992</c:v>
                </c:pt>
                <c:pt idx="28">
                  <c:v>312.28541666666666</c:v>
                </c:pt>
                <c:pt idx="29">
                  <c:v>312.05833333333328</c:v>
                </c:pt>
                <c:pt idx="30">
                  <c:v>310.44374999999997</c:v>
                </c:pt>
                <c:pt idx="31">
                  <c:v>309.17083333333329</c:v>
                </c:pt>
                <c:pt idx="32">
                  <c:v>308.64999999999992</c:v>
                </c:pt>
                <c:pt idx="33">
                  <c:v>308.56666666666661</c:v>
                </c:pt>
                <c:pt idx="34">
                  <c:v>307.33124999999995</c:v>
                </c:pt>
                <c:pt idx="35">
                  <c:v>306.15624999999994</c:v>
                </c:pt>
                <c:pt idx="36">
                  <c:v>304.79166666666669</c:v>
                </c:pt>
                <c:pt idx="37">
                  <c:v>303.69583333333338</c:v>
                </c:pt>
                <c:pt idx="38">
                  <c:v>302.76875000000001</c:v>
                </c:pt>
                <c:pt idx="39">
                  <c:v>302.3416666666667</c:v>
                </c:pt>
                <c:pt idx="40">
                  <c:v>302.73958333333331</c:v>
                </c:pt>
                <c:pt idx="41">
                  <c:v>304.10208333333338</c:v>
                </c:pt>
                <c:pt idx="42">
                  <c:v>304.61041666666671</c:v>
                </c:pt>
                <c:pt idx="43">
                  <c:v>306.66874999999999</c:v>
                </c:pt>
                <c:pt idx="44">
                  <c:v>308.57916666666671</c:v>
                </c:pt>
                <c:pt idx="45">
                  <c:v>310.81666666666666</c:v>
                </c:pt>
                <c:pt idx="46">
                  <c:v>311.2833333333333</c:v>
                </c:pt>
                <c:pt idx="47">
                  <c:v>309.98124999999993</c:v>
                </c:pt>
                <c:pt idx="48">
                  <c:v>308.35624999999993</c:v>
                </c:pt>
                <c:pt idx="49">
                  <c:v>306.67916666666662</c:v>
                </c:pt>
                <c:pt idx="50">
                  <c:v>304.24374999999992</c:v>
                </c:pt>
                <c:pt idx="51">
                  <c:v>300.32291666666663</c:v>
                </c:pt>
                <c:pt idx="52">
                  <c:v>296.39166666666659</c:v>
                </c:pt>
                <c:pt idx="53">
                  <c:v>291.38333333333327</c:v>
                </c:pt>
                <c:pt idx="54">
                  <c:v>285.71041666666662</c:v>
                </c:pt>
                <c:pt idx="55">
                  <c:v>280.22708333333327</c:v>
                </c:pt>
                <c:pt idx="56">
                  <c:v>273.45833333333331</c:v>
                </c:pt>
                <c:pt idx="57">
                  <c:v>266.14791666666662</c:v>
                </c:pt>
                <c:pt idx="58">
                  <c:v>259.10833333333329</c:v>
                </c:pt>
                <c:pt idx="59">
                  <c:v>251.92499999999998</c:v>
                </c:pt>
                <c:pt idx="60">
                  <c:v>245.67291666666665</c:v>
                </c:pt>
                <c:pt idx="61">
                  <c:v>239.08958333333337</c:v>
                </c:pt>
                <c:pt idx="62">
                  <c:v>232.86874999999998</c:v>
                </c:pt>
                <c:pt idx="63">
                  <c:v>226.7166666666667</c:v>
                </c:pt>
                <c:pt idx="64">
                  <c:v>221.16458333333335</c:v>
                </c:pt>
                <c:pt idx="65">
                  <c:v>215.81458333333333</c:v>
                </c:pt>
                <c:pt idx="66">
                  <c:v>211.0291666666667</c:v>
                </c:pt>
                <c:pt idx="67">
                  <c:v>205.67083333333332</c:v>
                </c:pt>
                <c:pt idx="68">
                  <c:v>200.33333333333329</c:v>
                </c:pt>
                <c:pt idx="69">
                  <c:v>194.62499999999997</c:v>
                </c:pt>
                <c:pt idx="70">
                  <c:v>190.18958333333333</c:v>
                </c:pt>
                <c:pt idx="71">
                  <c:v>187.1854166666667</c:v>
                </c:pt>
                <c:pt idx="72">
                  <c:v>186.46041666666667</c:v>
                </c:pt>
                <c:pt idx="73">
                  <c:v>186.33541666666665</c:v>
                </c:pt>
                <c:pt idx="74">
                  <c:v>186.61249999999995</c:v>
                </c:pt>
                <c:pt idx="75">
                  <c:v>187.32291666666666</c:v>
                </c:pt>
                <c:pt idx="76">
                  <c:v>187.09375</c:v>
                </c:pt>
                <c:pt idx="77">
                  <c:v>186.97083333333333</c:v>
                </c:pt>
                <c:pt idx="78">
                  <c:v>187.74375000000001</c:v>
                </c:pt>
                <c:pt idx="79">
                  <c:v>187.96874999999997</c:v>
                </c:pt>
                <c:pt idx="80">
                  <c:v>189.4708333333333</c:v>
                </c:pt>
                <c:pt idx="81">
                  <c:v>190.42291666666665</c:v>
                </c:pt>
                <c:pt idx="82">
                  <c:v>193.26458333333332</c:v>
                </c:pt>
                <c:pt idx="83">
                  <c:v>196.15416666666667</c:v>
                </c:pt>
                <c:pt idx="84">
                  <c:v>198.44583333333333</c:v>
                </c:pt>
                <c:pt idx="85">
                  <c:v>201.15625</c:v>
                </c:pt>
                <c:pt idx="86">
                  <c:v>204.44791666666666</c:v>
                </c:pt>
                <c:pt idx="87">
                  <c:v>208.10833333333332</c:v>
                </c:pt>
                <c:pt idx="88">
                  <c:v>211.71874999999997</c:v>
                </c:pt>
                <c:pt idx="89">
                  <c:v>214.68125000000001</c:v>
                </c:pt>
                <c:pt idx="90">
                  <c:v>218.47500000000002</c:v>
                </c:pt>
                <c:pt idx="91">
                  <c:v>222.39583333333337</c:v>
                </c:pt>
                <c:pt idx="92">
                  <c:v>227.07708333333335</c:v>
                </c:pt>
                <c:pt idx="93">
                  <c:v>230.95625000000004</c:v>
                </c:pt>
                <c:pt idx="94">
                  <c:v>234.5229166666667</c:v>
                </c:pt>
                <c:pt idx="95">
                  <c:v>242.63541666666671</c:v>
                </c:pt>
                <c:pt idx="96">
                  <c:v>249.65</c:v>
                </c:pt>
                <c:pt idx="97">
                  <c:v>257.67916666666673</c:v>
                </c:pt>
                <c:pt idx="98">
                  <c:v>265.49166666666667</c:v>
                </c:pt>
                <c:pt idx="99">
                  <c:v>273.45833333333337</c:v>
                </c:pt>
                <c:pt idx="100">
                  <c:v>281.75</c:v>
                </c:pt>
                <c:pt idx="101">
                  <c:v>289.28125000000006</c:v>
                </c:pt>
                <c:pt idx="102">
                  <c:v>295.90000000000003</c:v>
                </c:pt>
                <c:pt idx="103">
                  <c:v>303.18125000000003</c:v>
                </c:pt>
                <c:pt idx="104">
                  <c:v>309.44375000000008</c:v>
                </c:pt>
                <c:pt idx="105">
                  <c:v>315.72083333333336</c:v>
                </c:pt>
                <c:pt idx="106">
                  <c:v>320.61250000000001</c:v>
                </c:pt>
                <c:pt idx="107">
                  <c:v>325.77083333333337</c:v>
                </c:pt>
                <c:pt idx="108">
                  <c:v>330.57916666666671</c:v>
                </c:pt>
                <c:pt idx="109">
                  <c:v>335.42083333333329</c:v>
                </c:pt>
                <c:pt idx="110">
                  <c:v>341.15625</c:v>
                </c:pt>
                <c:pt idx="111">
                  <c:v>347.38958333333335</c:v>
                </c:pt>
                <c:pt idx="112">
                  <c:v>354.14791666666662</c:v>
                </c:pt>
                <c:pt idx="113">
                  <c:v>360.93124999999992</c:v>
                </c:pt>
                <c:pt idx="114">
                  <c:v>366.49166666666662</c:v>
                </c:pt>
                <c:pt idx="115">
                  <c:v>372.4395833333333</c:v>
                </c:pt>
                <c:pt idx="116">
                  <c:v>377.4708333333333</c:v>
                </c:pt>
                <c:pt idx="117">
                  <c:v>383.29791666666665</c:v>
                </c:pt>
                <c:pt idx="118">
                  <c:v>389.47083333333336</c:v>
                </c:pt>
                <c:pt idx="119">
                  <c:v>390.97500000000008</c:v>
                </c:pt>
                <c:pt idx="120">
                  <c:v>392.57916666666682</c:v>
                </c:pt>
                <c:pt idx="121">
                  <c:v>394.09166666666675</c:v>
                </c:pt>
                <c:pt idx="122">
                  <c:v>395.80625000000009</c:v>
                </c:pt>
                <c:pt idx="123">
                  <c:v>396.77083333333343</c:v>
                </c:pt>
                <c:pt idx="124">
                  <c:v>398.06875000000008</c:v>
                </c:pt>
                <c:pt idx="125">
                  <c:v>400.58125000000001</c:v>
                </c:pt>
                <c:pt idx="126">
                  <c:v>403.71041666666673</c:v>
                </c:pt>
                <c:pt idx="127">
                  <c:v>407.1895833333333</c:v>
                </c:pt>
                <c:pt idx="128">
                  <c:v>410.8458333333333</c:v>
                </c:pt>
                <c:pt idx="129">
                  <c:v>415.50624999999997</c:v>
                </c:pt>
                <c:pt idx="130">
                  <c:v>420.55833333333334</c:v>
                </c:pt>
                <c:pt idx="131">
                  <c:v>426.26874999999995</c:v>
                </c:pt>
                <c:pt idx="132">
                  <c:v>432.3</c:v>
                </c:pt>
                <c:pt idx="133">
                  <c:v>438.21250000000003</c:v>
                </c:pt>
                <c:pt idx="134">
                  <c:v>443.60208333333338</c:v>
                </c:pt>
                <c:pt idx="135">
                  <c:v>447.31875000000008</c:v>
                </c:pt>
                <c:pt idx="136">
                  <c:v>450.25000000000006</c:v>
                </c:pt>
                <c:pt idx="137">
                  <c:v>451.95625000000001</c:v>
                </c:pt>
                <c:pt idx="138">
                  <c:v>454.47291666666678</c:v>
                </c:pt>
                <c:pt idx="139">
                  <c:v>457.22083333333336</c:v>
                </c:pt>
                <c:pt idx="140">
                  <c:v>459.02083333333331</c:v>
                </c:pt>
                <c:pt idx="141">
                  <c:v>460.40625</c:v>
                </c:pt>
                <c:pt idx="142">
                  <c:v>461.66666666666674</c:v>
                </c:pt>
                <c:pt idx="143">
                  <c:v>464.25625000000008</c:v>
                </c:pt>
                <c:pt idx="144">
                  <c:v>467.44583333333338</c:v>
                </c:pt>
                <c:pt idx="145">
                  <c:v>470.24374999999992</c:v>
                </c:pt>
                <c:pt idx="146">
                  <c:v>474.07708333333329</c:v>
                </c:pt>
                <c:pt idx="147">
                  <c:v>479.21249999999992</c:v>
                </c:pt>
                <c:pt idx="148">
                  <c:v>484.08541666666656</c:v>
                </c:pt>
                <c:pt idx="149">
                  <c:v>487.58750000000003</c:v>
                </c:pt>
                <c:pt idx="150">
                  <c:v>489.69791666666669</c:v>
                </c:pt>
                <c:pt idx="151">
                  <c:v>490.02708333333339</c:v>
                </c:pt>
                <c:pt idx="152">
                  <c:v>491.26041666666674</c:v>
                </c:pt>
                <c:pt idx="153">
                  <c:v>493.34375000000006</c:v>
                </c:pt>
                <c:pt idx="154">
                  <c:v>494.70416666666671</c:v>
                </c:pt>
                <c:pt idx="155">
                  <c:v>495.44166666666678</c:v>
                </c:pt>
                <c:pt idx="156">
                  <c:v>495.98958333333343</c:v>
                </c:pt>
                <c:pt idx="157">
                  <c:v>496.61875000000009</c:v>
                </c:pt>
                <c:pt idx="158">
                  <c:v>495.36666666666673</c:v>
                </c:pt>
                <c:pt idx="159">
                  <c:v>494.75208333333347</c:v>
                </c:pt>
                <c:pt idx="160">
                  <c:v>493.9354166666667</c:v>
                </c:pt>
                <c:pt idx="161">
                  <c:v>492.875</c:v>
                </c:pt>
                <c:pt idx="162">
                  <c:v>492.42916666666673</c:v>
                </c:pt>
                <c:pt idx="163">
                  <c:v>491.35833333333329</c:v>
                </c:pt>
                <c:pt idx="164">
                  <c:v>491.21458333333322</c:v>
                </c:pt>
                <c:pt idx="165">
                  <c:v>491.42083333333329</c:v>
                </c:pt>
                <c:pt idx="166">
                  <c:v>490.61041666666659</c:v>
                </c:pt>
                <c:pt idx="167">
                  <c:v>489.07083333333327</c:v>
                </c:pt>
                <c:pt idx="168">
                  <c:v>487.34791666666661</c:v>
                </c:pt>
                <c:pt idx="169">
                  <c:v>486.75</c:v>
                </c:pt>
                <c:pt idx="170">
                  <c:v>484.90208333333334</c:v>
                </c:pt>
                <c:pt idx="171">
                  <c:v>484.21458333333334</c:v>
                </c:pt>
                <c:pt idx="172">
                  <c:v>484.16875000000005</c:v>
                </c:pt>
                <c:pt idx="173">
                  <c:v>484.80208333333343</c:v>
                </c:pt>
                <c:pt idx="174">
                  <c:v>486.7937500000001</c:v>
                </c:pt>
                <c:pt idx="175">
                  <c:v>489.22916666666674</c:v>
                </c:pt>
                <c:pt idx="176">
                  <c:v>491.45416666666665</c:v>
                </c:pt>
                <c:pt idx="177">
                  <c:v>492.90000000000003</c:v>
                </c:pt>
                <c:pt idx="178">
                  <c:v>495.5291666666667</c:v>
                </c:pt>
                <c:pt idx="179">
                  <c:v>497.75416666666666</c:v>
                </c:pt>
                <c:pt idx="180">
                  <c:v>499.1854166666667</c:v>
                </c:pt>
                <c:pt idx="181">
                  <c:v>499.75</c:v>
                </c:pt>
                <c:pt idx="182">
                  <c:v>500.9979166666667</c:v>
                </c:pt>
                <c:pt idx="183">
                  <c:v>502.27083333333331</c:v>
                </c:pt>
                <c:pt idx="184">
                  <c:v>505.45624999999995</c:v>
                </c:pt>
                <c:pt idx="185">
                  <c:v>510.69374999999991</c:v>
                </c:pt>
                <c:pt idx="186">
                  <c:v>516.16249999999991</c:v>
                </c:pt>
                <c:pt idx="187">
                  <c:v>521.66666666666663</c:v>
                </c:pt>
                <c:pt idx="188">
                  <c:v>527.43124999999986</c:v>
                </c:pt>
                <c:pt idx="189">
                  <c:v>533.49999999999989</c:v>
                </c:pt>
                <c:pt idx="190">
                  <c:v>540.4395833333333</c:v>
                </c:pt>
                <c:pt idx="191">
                  <c:v>547.19375000000002</c:v>
                </c:pt>
                <c:pt idx="192">
                  <c:v>552.87708333333342</c:v>
                </c:pt>
                <c:pt idx="193">
                  <c:v>556.43958333333342</c:v>
                </c:pt>
                <c:pt idx="194">
                  <c:v>562.03125000000011</c:v>
                </c:pt>
                <c:pt idx="195">
                  <c:v>565.65208333333339</c:v>
                </c:pt>
                <c:pt idx="196">
                  <c:v>568.64583333333337</c:v>
                </c:pt>
                <c:pt idx="197">
                  <c:v>571.20625000000007</c:v>
                </c:pt>
                <c:pt idx="198">
                  <c:v>571.60416666666674</c:v>
                </c:pt>
                <c:pt idx="199">
                  <c:v>572.60625000000016</c:v>
                </c:pt>
                <c:pt idx="200">
                  <c:v>573.82083333333344</c:v>
                </c:pt>
                <c:pt idx="201">
                  <c:v>573.58958333333351</c:v>
                </c:pt>
                <c:pt idx="202">
                  <c:v>572.23541666666677</c:v>
                </c:pt>
                <c:pt idx="203">
                  <c:v>572.21458333333351</c:v>
                </c:pt>
                <c:pt idx="204">
                  <c:v>572.08125000000007</c:v>
                </c:pt>
                <c:pt idx="205">
                  <c:v>572.00416666666672</c:v>
                </c:pt>
                <c:pt idx="206">
                  <c:v>570.97291666666683</c:v>
                </c:pt>
                <c:pt idx="207">
                  <c:v>570.8333333333336</c:v>
                </c:pt>
                <c:pt idx="208">
                  <c:v>569.46458333333351</c:v>
                </c:pt>
                <c:pt idx="209">
                  <c:v>567.8979166666669</c:v>
                </c:pt>
                <c:pt idx="210">
                  <c:v>565.78125000000011</c:v>
                </c:pt>
                <c:pt idx="211">
                  <c:v>564.82083333333344</c:v>
                </c:pt>
                <c:pt idx="212">
                  <c:v>563.72500000000002</c:v>
                </c:pt>
                <c:pt idx="213">
                  <c:v>562.50208333333342</c:v>
                </c:pt>
                <c:pt idx="214">
                  <c:v>561.14791666666667</c:v>
                </c:pt>
                <c:pt idx="215">
                  <c:v>559.8729166666667</c:v>
                </c:pt>
                <c:pt idx="216">
                  <c:v>559.20208333333346</c:v>
                </c:pt>
                <c:pt idx="217">
                  <c:v>559.39583333333337</c:v>
                </c:pt>
                <c:pt idx="218">
                  <c:v>557.65</c:v>
                </c:pt>
                <c:pt idx="219">
                  <c:v>555.73750000000007</c:v>
                </c:pt>
                <c:pt idx="220">
                  <c:v>554.60208333333333</c:v>
                </c:pt>
                <c:pt idx="221">
                  <c:v>554.67083333333335</c:v>
                </c:pt>
                <c:pt idx="222">
                  <c:v>556.51458333333346</c:v>
                </c:pt>
                <c:pt idx="223">
                  <c:v>559.45208333333346</c:v>
                </c:pt>
                <c:pt idx="224">
                  <c:v>562.08125000000007</c:v>
                </c:pt>
                <c:pt idx="225">
                  <c:v>563.84583333333342</c:v>
                </c:pt>
                <c:pt idx="226">
                  <c:v>566.06458333333342</c:v>
                </c:pt>
                <c:pt idx="227">
                  <c:v>566.56250000000011</c:v>
                </c:pt>
                <c:pt idx="228">
                  <c:v>567.52083333333337</c:v>
                </c:pt>
                <c:pt idx="229">
                  <c:v>569.20833333333337</c:v>
                </c:pt>
                <c:pt idx="230">
                  <c:v>572.45208333333346</c:v>
                </c:pt>
                <c:pt idx="231">
                  <c:v>575.56458333333342</c:v>
                </c:pt>
                <c:pt idx="232">
                  <c:v>578.48750000000007</c:v>
                </c:pt>
                <c:pt idx="233">
                  <c:v>581.21875000000011</c:v>
                </c:pt>
                <c:pt idx="234">
                  <c:v>583.35000000000014</c:v>
                </c:pt>
                <c:pt idx="235">
                  <c:v>583.27083333333337</c:v>
                </c:pt>
                <c:pt idx="236">
                  <c:v>582.72500000000002</c:v>
                </c:pt>
                <c:pt idx="237">
                  <c:v>582.01250000000016</c:v>
                </c:pt>
                <c:pt idx="238">
                  <c:v>582.14166666666677</c:v>
                </c:pt>
                <c:pt idx="239">
                  <c:v>581.94791666666674</c:v>
                </c:pt>
                <c:pt idx="240">
                  <c:v>580.94583333333333</c:v>
                </c:pt>
                <c:pt idx="241">
                  <c:v>580.18333333333328</c:v>
                </c:pt>
                <c:pt idx="242">
                  <c:v>580.20624999999995</c:v>
                </c:pt>
                <c:pt idx="243">
                  <c:v>582.67708333333337</c:v>
                </c:pt>
                <c:pt idx="244">
                  <c:v>585.82708333333323</c:v>
                </c:pt>
                <c:pt idx="245">
                  <c:v>587.61458333333326</c:v>
                </c:pt>
                <c:pt idx="246">
                  <c:v>590.01041666666663</c:v>
                </c:pt>
                <c:pt idx="247">
                  <c:v>591.13125000000002</c:v>
                </c:pt>
                <c:pt idx="248">
                  <c:v>591.86874999999998</c:v>
                </c:pt>
                <c:pt idx="249">
                  <c:v>594.29583333333323</c:v>
                </c:pt>
                <c:pt idx="250">
                  <c:v>595.9083333333333</c:v>
                </c:pt>
                <c:pt idx="251">
                  <c:v>599.13125000000002</c:v>
                </c:pt>
                <c:pt idx="252">
                  <c:v>605.54791666666665</c:v>
                </c:pt>
                <c:pt idx="253">
                  <c:v>613.25833333333333</c:v>
                </c:pt>
                <c:pt idx="254">
                  <c:v>620.58958333333328</c:v>
                </c:pt>
                <c:pt idx="255">
                  <c:v>627.86666666666667</c:v>
                </c:pt>
                <c:pt idx="256">
                  <c:v>635.78541666666661</c:v>
                </c:pt>
                <c:pt idx="257">
                  <c:v>641.33958333333328</c:v>
                </c:pt>
                <c:pt idx="258">
                  <c:v>647.68541666666658</c:v>
                </c:pt>
                <c:pt idx="259">
                  <c:v>655.03749999999991</c:v>
                </c:pt>
                <c:pt idx="260">
                  <c:v>663.41666666666663</c:v>
                </c:pt>
                <c:pt idx="261">
                  <c:v>671.98958333333326</c:v>
                </c:pt>
                <c:pt idx="262">
                  <c:v>679.18333333333328</c:v>
                </c:pt>
                <c:pt idx="263">
                  <c:v>688.35833333333323</c:v>
                </c:pt>
                <c:pt idx="264">
                  <c:v>699.54166666666652</c:v>
                </c:pt>
                <c:pt idx="265">
                  <c:v>710.29374999999982</c:v>
                </c:pt>
                <c:pt idx="266">
                  <c:v>720.66874999999982</c:v>
                </c:pt>
                <c:pt idx="267">
                  <c:v>729.61041666666654</c:v>
                </c:pt>
                <c:pt idx="268">
                  <c:v>737.18124999999998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48-481C-9197-42E57527CECB}"/>
            </c:ext>
          </c:extLst>
        </c:ser>
        <c:ser>
          <c:idx val="3"/>
          <c:order val="3"/>
          <c:spPr>
            <a:ln w="12700">
              <a:solidFill>
                <a:srgbClr val="00FF00"/>
              </a:solidFill>
              <a:prstDash val="solid"/>
            </a:ln>
          </c:spPr>
          <c:marker>
            <c:symbol val="none"/>
          </c:marker>
          <c:val>
            <c:numRef>
              <c:f>Sheet3!$F$590:$F$902</c:f>
              <c:numCache>
                <c:formatCode>0.00</c:formatCode>
                <c:ptCount val="313"/>
                <c:pt idx="0">
                  <c:v>285.74374999999998</c:v>
                </c:pt>
                <c:pt idx="1">
                  <c:v>287.07624999999996</c:v>
                </c:pt>
                <c:pt idx="2">
                  <c:v>288.36</c:v>
                </c:pt>
                <c:pt idx="3">
                  <c:v>288.92374999999998</c:v>
                </c:pt>
                <c:pt idx="4">
                  <c:v>289.15999999999997</c:v>
                </c:pt>
                <c:pt idx="5">
                  <c:v>289.52249999999992</c:v>
                </c:pt>
                <c:pt idx="6">
                  <c:v>290.83749999999992</c:v>
                </c:pt>
                <c:pt idx="7">
                  <c:v>292.14374999999984</c:v>
                </c:pt>
                <c:pt idx="8">
                  <c:v>292.96374999999989</c:v>
                </c:pt>
                <c:pt idx="9">
                  <c:v>294.26374999999996</c:v>
                </c:pt>
                <c:pt idx="10">
                  <c:v>295.73999999999995</c:v>
                </c:pt>
                <c:pt idx="11">
                  <c:v>298.01124999999996</c:v>
                </c:pt>
                <c:pt idx="12">
                  <c:v>300.65125</c:v>
                </c:pt>
                <c:pt idx="13">
                  <c:v>303.29499999999996</c:v>
                </c:pt>
                <c:pt idx="14">
                  <c:v>305.61125000000004</c:v>
                </c:pt>
                <c:pt idx="15">
                  <c:v>307.65250000000003</c:v>
                </c:pt>
                <c:pt idx="16">
                  <c:v>309.16125</c:v>
                </c:pt>
                <c:pt idx="17">
                  <c:v>309.30875000000003</c:v>
                </c:pt>
                <c:pt idx="18">
                  <c:v>309.50750000000005</c:v>
                </c:pt>
                <c:pt idx="19">
                  <c:v>309.02750000000003</c:v>
                </c:pt>
                <c:pt idx="20">
                  <c:v>308.80500000000012</c:v>
                </c:pt>
                <c:pt idx="21">
                  <c:v>308.54500000000007</c:v>
                </c:pt>
                <c:pt idx="22">
                  <c:v>308.9525000000001</c:v>
                </c:pt>
                <c:pt idx="23">
                  <c:v>309.26625000000013</c:v>
                </c:pt>
                <c:pt idx="24">
                  <c:v>309.00625000000008</c:v>
                </c:pt>
                <c:pt idx="25">
                  <c:v>307.89250000000004</c:v>
                </c:pt>
                <c:pt idx="26">
                  <c:v>306.81750000000011</c:v>
                </c:pt>
                <c:pt idx="27">
                  <c:v>305.99500000000012</c:v>
                </c:pt>
                <c:pt idx="28">
                  <c:v>305.6662500000001</c:v>
                </c:pt>
                <c:pt idx="29">
                  <c:v>306.37250000000012</c:v>
                </c:pt>
                <c:pt idx="30">
                  <c:v>307.16125000000011</c:v>
                </c:pt>
                <c:pt idx="31">
                  <c:v>308.08500000000009</c:v>
                </c:pt>
                <c:pt idx="32">
                  <c:v>309.74000000000012</c:v>
                </c:pt>
                <c:pt idx="33">
                  <c:v>311.51750000000004</c:v>
                </c:pt>
                <c:pt idx="34">
                  <c:v>312.68875000000003</c:v>
                </c:pt>
                <c:pt idx="35">
                  <c:v>313.97500000000002</c:v>
                </c:pt>
                <c:pt idx="36">
                  <c:v>314.97874999999999</c:v>
                </c:pt>
                <c:pt idx="37">
                  <c:v>315.95749999999998</c:v>
                </c:pt>
                <c:pt idx="38">
                  <c:v>316.28125</c:v>
                </c:pt>
                <c:pt idx="39">
                  <c:v>316.66250000000002</c:v>
                </c:pt>
                <c:pt idx="40">
                  <c:v>316.72999999999996</c:v>
                </c:pt>
                <c:pt idx="41">
                  <c:v>317.05874999999997</c:v>
                </c:pt>
                <c:pt idx="42">
                  <c:v>316.83</c:v>
                </c:pt>
                <c:pt idx="43">
                  <c:v>317.11374999999992</c:v>
                </c:pt>
                <c:pt idx="44">
                  <c:v>317.40125</c:v>
                </c:pt>
                <c:pt idx="45">
                  <c:v>317.61874999999998</c:v>
                </c:pt>
                <c:pt idx="46">
                  <c:v>316.3262499999999</c:v>
                </c:pt>
                <c:pt idx="47">
                  <c:v>314.27374999999995</c:v>
                </c:pt>
                <c:pt idx="48">
                  <c:v>311.78874999999994</c:v>
                </c:pt>
                <c:pt idx="49">
                  <c:v>308.43374999999992</c:v>
                </c:pt>
                <c:pt idx="50">
                  <c:v>304.59874999999994</c:v>
                </c:pt>
                <c:pt idx="51">
                  <c:v>299.96499999999986</c:v>
                </c:pt>
                <c:pt idx="52">
                  <c:v>295.39249999999993</c:v>
                </c:pt>
                <c:pt idx="53">
                  <c:v>291.1362499999999</c:v>
                </c:pt>
                <c:pt idx="54">
                  <c:v>286.72874999999993</c:v>
                </c:pt>
                <c:pt idx="55">
                  <c:v>282.92624999999998</c:v>
                </c:pt>
                <c:pt idx="56">
                  <c:v>279.38249999999999</c:v>
                </c:pt>
                <c:pt idx="57">
                  <c:v>276.25874999999996</c:v>
                </c:pt>
                <c:pt idx="58">
                  <c:v>272.75625000000002</c:v>
                </c:pt>
                <c:pt idx="59">
                  <c:v>269.98624999999998</c:v>
                </c:pt>
                <c:pt idx="60">
                  <c:v>267.83874999999995</c:v>
                </c:pt>
                <c:pt idx="61">
                  <c:v>265.47124999999994</c:v>
                </c:pt>
                <c:pt idx="62">
                  <c:v>262.78999999999996</c:v>
                </c:pt>
                <c:pt idx="63">
                  <c:v>259.86249999999995</c:v>
                </c:pt>
                <c:pt idx="64">
                  <c:v>257.44999999999993</c:v>
                </c:pt>
                <c:pt idx="65">
                  <c:v>256.09374999999994</c:v>
                </c:pt>
                <c:pt idx="66">
                  <c:v>254.43874999999994</c:v>
                </c:pt>
                <c:pt idx="67">
                  <c:v>252.49499999999995</c:v>
                </c:pt>
                <c:pt idx="68">
                  <c:v>250.22999999999993</c:v>
                </c:pt>
                <c:pt idx="69">
                  <c:v>247.15874999999997</c:v>
                </c:pt>
                <c:pt idx="70">
                  <c:v>244.17374999999998</c:v>
                </c:pt>
                <c:pt idx="71">
                  <c:v>241.08249999999998</c:v>
                </c:pt>
                <c:pt idx="72">
                  <c:v>238.47499999999999</c:v>
                </c:pt>
                <c:pt idx="73">
                  <c:v>235.09500000000003</c:v>
                </c:pt>
                <c:pt idx="74">
                  <c:v>232.16750000000002</c:v>
                </c:pt>
                <c:pt idx="75">
                  <c:v>228.66500000000002</c:v>
                </c:pt>
                <c:pt idx="76">
                  <c:v>224.77375000000001</c:v>
                </c:pt>
                <c:pt idx="77">
                  <c:v>221.10125000000002</c:v>
                </c:pt>
                <c:pt idx="78">
                  <c:v>217.71374999999998</c:v>
                </c:pt>
                <c:pt idx="79">
                  <c:v>214.30249999999995</c:v>
                </c:pt>
                <c:pt idx="80">
                  <c:v>211.42125000000001</c:v>
                </c:pt>
                <c:pt idx="81">
                  <c:v>208.05124999999998</c:v>
                </c:pt>
                <c:pt idx="82">
                  <c:v>205.94875000000002</c:v>
                </c:pt>
                <c:pt idx="83">
                  <c:v>203.67749999999998</c:v>
                </c:pt>
                <c:pt idx="84">
                  <c:v>201.75874999999999</c:v>
                </c:pt>
                <c:pt idx="85">
                  <c:v>199.67500000000001</c:v>
                </c:pt>
                <c:pt idx="86">
                  <c:v>198.68875000000003</c:v>
                </c:pt>
                <c:pt idx="87">
                  <c:v>198.73875000000004</c:v>
                </c:pt>
                <c:pt idx="88">
                  <c:v>199.4675</c:v>
                </c:pt>
                <c:pt idx="89">
                  <c:v>200.89499999999998</c:v>
                </c:pt>
                <c:pt idx="90">
                  <c:v>202.97749999999999</c:v>
                </c:pt>
                <c:pt idx="91">
                  <c:v>205.73874999999998</c:v>
                </c:pt>
                <c:pt idx="92">
                  <c:v>208.64124999999999</c:v>
                </c:pt>
                <c:pt idx="93">
                  <c:v>210.9025</c:v>
                </c:pt>
                <c:pt idx="94">
                  <c:v>213.46125000000001</c:v>
                </c:pt>
                <c:pt idx="95">
                  <c:v>218.52749999999997</c:v>
                </c:pt>
                <c:pt idx="96">
                  <c:v>224.19</c:v>
                </c:pt>
                <c:pt idx="97">
                  <c:v>230.01375000000002</c:v>
                </c:pt>
                <c:pt idx="98">
                  <c:v>235.99750000000003</c:v>
                </c:pt>
                <c:pt idx="99">
                  <c:v>241.58500000000004</c:v>
                </c:pt>
                <c:pt idx="100">
                  <c:v>246.42000000000002</c:v>
                </c:pt>
                <c:pt idx="101">
                  <c:v>251.21625000000003</c:v>
                </c:pt>
                <c:pt idx="102">
                  <c:v>255.53250000000003</c:v>
                </c:pt>
                <c:pt idx="103">
                  <c:v>260.18124999999998</c:v>
                </c:pt>
                <c:pt idx="104">
                  <c:v>264.38874999999996</c:v>
                </c:pt>
                <c:pt idx="105">
                  <c:v>267.995</c:v>
                </c:pt>
                <c:pt idx="106">
                  <c:v>271.69875000000002</c:v>
                </c:pt>
                <c:pt idx="107">
                  <c:v>275.73750000000007</c:v>
                </c:pt>
                <c:pt idx="108">
                  <c:v>279.90625000000006</c:v>
                </c:pt>
                <c:pt idx="109">
                  <c:v>284.15250000000003</c:v>
                </c:pt>
                <c:pt idx="110">
                  <c:v>289.26875000000007</c:v>
                </c:pt>
                <c:pt idx="111">
                  <c:v>294.86125000000004</c:v>
                </c:pt>
                <c:pt idx="112">
                  <c:v>300.08000000000004</c:v>
                </c:pt>
                <c:pt idx="113">
                  <c:v>305.65250000000003</c:v>
                </c:pt>
                <c:pt idx="114">
                  <c:v>310.90500000000003</c:v>
                </c:pt>
                <c:pt idx="115">
                  <c:v>316.80875000000003</c:v>
                </c:pt>
                <c:pt idx="116">
                  <c:v>322.86750000000001</c:v>
                </c:pt>
                <c:pt idx="117">
                  <c:v>328.69875000000008</c:v>
                </c:pt>
                <c:pt idx="118">
                  <c:v>334.49750000000006</c:v>
                </c:pt>
                <c:pt idx="119">
                  <c:v>340.33125000000007</c:v>
                </c:pt>
                <c:pt idx="120">
                  <c:v>346.05500000000001</c:v>
                </c:pt>
                <c:pt idx="121">
                  <c:v>352.21500000000003</c:v>
                </c:pt>
                <c:pt idx="122">
                  <c:v>357.52249999999998</c:v>
                </c:pt>
                <c:pt idx="123">
                  <c:v>361.95500000000004</c:v>
                </c:pt>
                <c:pt idx="124">
                  <c:v>366.19375000000002</c:v>
                </c:pt>
                <c:pt idx="125">
                  <c:v>370.87124999999997</c:v>
                </c:pt>
                <c:pt idx="126">
                  <c:v>375.09000000000003</c:v>
                </c:pt>
                <c:pt idx="127">
                  <c:v>379.63</c:v>
                </c:pt>
                <c:pt idx="128">
                  <c:v>383.86499999999995</c:v>
                </c:pt>
                <c:pt idx="129">
                  <c:v>388.48999999999995</c:v>
                </c:pt>
                <c:pt idx="130">
                  <c:v>392.94875000000002</c:v>
                </c:pt>
                <c:pt idx="131">
                  <c:v>398.06125000000003</c:v>
                </c:pt>
                <c:pt idx="132">
                  <c:v>403.04000000000008</c:v>
                </c:pt>
                <c:pt idx="133">
                  <c:v>408.50625000000002</c:v>
                </c:pt>
                <c:pt idx="134">
                  <c:v>414.71625000000006</c:v>
                </c:pt>
                <c:pt idx="135">
                  <c:v>417.67125000000016</c:v>
                </c:pt>
                <c:pt idx="136">
                  <c:v>420.44000000000017</c:v>
                </c:pt>
                <c:pt idx="137">
                  <c:v>422.21875000000011</c:v>
                </c:pt>
                <c:pt idx="138">
                  <c:v>424.2937500000001</c:v>
                </c:pt>
                <c:pt idx="139">
                  <c:v>427.06625000000014</c:v>
                </c:pt>
                <c:pt idx="140">
                  <c:v>429.23000000000013</c:v>
                </c:pt>
                <c:pt idx="141">
                  <c:v>431.37375000000009</c:v>
                </c:pt>
                <c:pt idx="142">
                  <c:v>433.9575000000001</c:v>
                </c:pt>
                <c:pt idx="143">
                  <c:v>436.97625000000005</c:v>
                </c:pt>
                <c:pt idx="144">
                  <c:v>440.8562500000001</c:v>
                </c:pt>
                <c:pt idx="145">
                  <c:v>444.92875000000015</c:v>
                </c:pt>
                <c:pt idx="146">
                  <c:v>449.60125000000005</c:v>
                </c:pt>
                <c:pt idx="147">
                  <c:v>454.0200000000001</c:v>
                </c:pt>
                <c:pt idx="148">
                  <c:v>458.29750000000001</c:v>
                </c:pt>
                <c:pt idx="149">
                  <c:v>462.17125000000004</c:v>
                </c:pt>
                <c:pt idx="150">
                  <c:v>464.21500000000003</c:v>
                </c:pt>
                <c:pt idx="151">
                  <c:v>465.21250000000009</c:v>
                </c:pt>
                <c:pt idx="152">
                  <c:v>466.13250000000016</c:v>
                </c:pt>
                <c:pt idx="153">
                  <c:v>467.93750000000011</c:v>
                </c:pt>
                <c:pt idx="154">
                  <c:v>469.87625000000008</c:v>
                </c:pt>
                <c:pt idx="155">
                  <c:v>471.86250000000007</c:v>
                </c:pt>
                <c:pt idx="156">
                  <c:v>474.15125</c:v>
                </c:pt>
                <c:pt idx="157">
                  <c:v>476.49875000000003</c:v>
                </c:pt>
                <c:pt idx="158">
                  <c:v>478.25375000000003</c:v>
                </c:pt>
                <c:pt idx="159">
                  <c:v>479.93750000000011</c:v>
                </c:pt>
                <c:pt idx="160">
                  <c:v>481.25375000000003</c:v>
                </c:pt>
                <c:pt idx="161">
                  <c:v>481.48874999999998</c:v>
                </c:pt>
                <c:pt idx="162">
                  <c:v>482.26750000000004</c:v>
                </c:pt>
                <c:pt idx="163">
                  <c:v>483.81875000000002</c:v>
                </c:pt>
                <c:pt idx="164">
                  <c:v>485.11749999999995</c:v>
                </c:pt>
                <c:pt idx="165">
                  <c:v>485.87749999999994</c:v>
                </c:pt>
                <c:pt idx="166">
                  <c:v>486.09749999999997</c:v>
                </c:pt>
                <c:pt idx="167">
                  <c:v>486.10500000000002</c:v>
                </c:pt>
                <c:pt idx="168">
                  <c:v>486.75750000000005</c:v>
                </c:pt>
                <c:pt idx="169">
                  <c:v>487.67500000000007</c:v>
                </c:pt>
                <c:pt idx="170">
                  <c:v>488.2075000000001</c:v>
                </c:pt>
                <c:pt idx="171">
                  <c:v>488.78750000000008</c:v>
                </c:pt>
                <c:pt idx="172">
                  <c:v>489.4187500000001</c:v>
                </c:pt>
                <c:pt idx="173">
                  <c:v>490.12500000000011</c:v>
                </c:pt>
                <c:pt idx="174">
                  <c:v>490.13000000000011</c:v>
                </c:pt>
                <c:pt idx="175">
                  <c:v>490.35875000000016</c:v>
                </c:pt>
                <c:pt idx="176">
                  <c:v>490.85500000000013</c:v>
                </c:pt>
                <c:pt idx="177">
                  <c:v>492.50375000000014</c:v>
                </c:pt>
                <c:pt idx="178">
                  <c:v>494.5100000000001</c:v>
                </c:pt>
                <c:pt idx="179">
                  <c:v>496.18250000000006</c:v>
                </c:pt>
                <c:pt idx="180">
                  <c:v>498.25</c:v>
                </c:pt>
                <c:pt idx="181">
                  <c:v>500.10500000000002</c:v>
                </c:pt>
                <c:pt idx="182">
                  <c:v>501.85249999999996</c:v>
                </c:pt>
                <c:pt idx="183">
                  <c:v>502.74624999999986</c:v>
                </c:pt>
                <c:pt idx="184">
                  <c:v>504.05999999999983</c:v>
                </c:pt>
                <c:pt idx="185">
                  <c:v>505.75874999999985</c:v>
                </c:pt>
                <c:pt idx="186">
                  <c:v>507.5187499999999</c:v>
                </c:pt>
                <c:pt idx="187">
                  <c:v>509.29124999999988</c:v>
                </c:pt>
                <c:pt idx="188">
                  <c:v>511.125</c:v>
                </c:pt>
                <c:pt idx="189">
                  <c:v>513.42499999999995</c:v>
                </c:pt>
                <c:pt idx="190">
                  <c:v>516.54250000000013</c:v>
                </c:pt>
                <c:pt idx="191">
                  <c:v>520.40500000000009</c:v>
                </c:pt>
                <c:pt idx="192">
                  <c:v>523.72749999999996</c:v>
                </c:pt>
                <c:pt idx="193">
                  <c:v>525.53250000000003</c:v>
                </c:pt>
                <c:pt idx="194">
                  <c:v>528.60374999999999</c:v>
                </c:pt>
                <c:pt idx="195">
                  <c:v>530.91374999999994</c:v>
                </c:pt>
                <c:pt idx="196">
                  <c:v>533.01250000000005</c:v>
                </c:pt>
                <c:pt idx="197">
                  <c:v>534.87749999999983</c:v>
                </c:pt>
                <c:pt idx="198">
                  <c:v>535.87249999999995</c:v>
                </c:pt>
                <c:pt idx="199">
                  <c:v>537.07124999999996</c:v>
                </c:pt>
                <c:pt idx="200">
                  <c:v>538.78625</c:v>
                </c:pt>
                <c:pt idx="201">
                  <c:v>540.9325</c:v>
                </c:pt>
                <c:pt idx="202">
                  <c:v>542.39374999999995</c:v>
                </c:pt>
                <c:pt idx="203">
                  <c:v>544.69624999999996</c:v>
                </c:pt>
                <c:pt idx="204">
                  <c:v>546.77</c:v>
                </c:pt>
                <c:pt idx="205">
                  <c:v>548.45500000000004</c:v>
                </c:pt>
                <c:pt idx="206">
                  <c:v>550.07000000000005</c:v>
                </c:pt>
                <c:pt idx="207">
                  <c:v>551.80375000000004</c:v>
                </c:pt>
                <c:pt idx="208">
                  <c:v>553.33000000000015</c:v>
                </c:pt>
                <c:pt idx="209">
                  <c:v>554.44750000000022</c:v>
                </c:pt>
                <c:pt idx="210">
                  <c:v>556.04625000000021</c:v>
                </c:pt>
                <c:pt idx="211">
                  <c:v>557.65500000000009</c:v>
                </c:pt>
                <c:pt idx="212">
                  <c:v>558.8587500000001</c:v>
                </c:pt>
                <c:pt idx="213">
                  <c:v>560.04500000000007</c:v>
                </c:pt>
                <c:pt idx="214">
                  <c:v>561.15499999999997</c:v>
                </c:pt>
                <c:pt idx="215">
                  <c:v>562.79124999999999</c:v>
                </c:pt>
                <c:pt idx="216">
                  <c:v>564.37625000000003</c:v>
                </c:pt>
                <c:pt idx="217">
                  <c:v>565.43000000000006</c:v>
                </c:pt>
                <c:pt idx="218">
                  <c:v>565.87625000000003</c:v>
                </c:pt>
                <c:pt idx="219">
                  <c:v>565.70375000000001</c:v>
                </c:pt>
                <c:pt idx="220">
                  <c:v>566.26249999999993</c:v>
                </c:pt>
                <c:pt idx="221">
                  <c:v>567.82999999999993</c:v>
                </c:pt>
                <c:pt idx="222">
                  <c:v>569.1825</c:v>
                </c:pt>
                <c:pt idx="223">
                  <c:v>571.38</c:v>
                </c:pt>
                <c:pt idx="224">
                  <c:v>572.76125000000002</c:v>
                </c:pt>
                <c:pt idx="225">
                  <c:v>572.82375000000013</c:v>
                </c:pt>
                <c:pt idx="226">
                  <c:v>572.33500000000004</c:v>
                </c:pt>
                <c:pt idx="227">
                  <c:v>571.63375000000008</c:v>
                </c:pt>
                <c:pt idx="228">
                  <c:v>570.82375000000002</c:v>
                </c:pt>
                <c:pt idx="229">
                  <c:v>569.88000000000011</c:v>
                </c:pt>
                <c:pt idx="230">
                  <c:v>569.27750000000015</c:v>
                </c:pt>
                <c:pt idx="231">
                  <c:v>568.82625000000019</c:v>
                </c:pt>
                <c:pt idx="232">
                  <c:v>568.69625000000008</c:v>
                </c:pt>
                <c:pt idx="233">
                  <c:v>569.31500000000005</c:v>
                </c:pt>
                <c:pt idx="234">
                  <c:v>568.83750000000009</c:v>
                </c:pt>
                <c:pt idx="235">
                  <c:v>568.22625000000005</c:v>
                </c:pt>
                <c:pt idx="236">
                  <c:v>567.30624999999998</c:v>
                </c:pt>
                <c:pt idx="237">
                  <c:v>566.52875000000017</c:v>
                </c:pt>
                <c:pt idx="238">
                  <c:v>567.47750000000019</c:v>
                </c:pt>
                <c:pt idx="239">
                  <c:v>568.39625000000012</c:v>
                </c:pt>
                <c:pt idx="240">
                  <c:v>568.65125000000012</c:v>
                </c:pt>
                <c:pt idx="241">
                  <c:v>569.38625000000013</c:v>
                </c:pt>
                <c:pt idx="242">
                  <c:v>570.65875000000017</c:v>
                </c:pt>
                <c:pt idx="243">
                  <c:v>571.98125000000005</c:v>
                </c:pt>
                <c:pt idx="244">
                  <c:v>574.5100000000001</c:v>
                </c:pt>
                <c:pt idx="245">
                  <c:v>577.19625000000019</c:v>
                </c:pt>
                <c:pt idx="246">
                  <c:v>580.60500000000025</c:v>
                </c:pt>
                <c:pt idx="247">
                  <c:v>583.55875000000015</c:v>
                </c:pt>
                <c:pt idx="248">
                  <c:v>586.20375000000013</c:v>
                </c:pt>
                <c:pt idx="249">
                  <c:v>588.66250000000014</c:v>
                </c:pt>
                <c:pt idx="250">
                  <c:v>590.41125000000011</c:v>
                </c:pt>
                <c:pt idx="251">
                  <c:v>592.22000000000014</c:v>
                </c:pt>
                <c:pt idx="252">
                  <c:v>595.91750000000013</c:v>
                </c:pt>
                <c:pt idx="253">
                  <c:v>600.33375000000012</c:v>
                </c:pt>
                <c:pt idx="254">
                  <c:v>604.94250000000022</c:v>
                </c:pt>
                <c:pt idx="255">
                  <c:v>609.62250000000017</c:v>
                </c:pt>
                <c:pt idx="256">
                  <c:v>614.64625000000012</c:v>
                </c:pt>
                <c:pt idx="257">
                  <c:v>618.48125000000005</c:v>
                </c:pt>
                <c:pt idx="258">
                  <c:v>622.8587500000001</c:v>
                </c:pt>
                <c:pt idx="259">
                  <c:v>627.80625000000009</c:v>
                </c:pt>
                <c:pt idx="260">
                  <c:v>632.59500000000003</c:v>
                </c:pt>
                <c:pt idx="261">
                  <c:v>636.92000000000007</c:v>
                </c:pt>
                <c:pt idx="262">
                  <c:v>641.07875000000001</c:v>
                </c:pt>
                <c:pt idx="263">
                  <c:v>645.74</c:v>
                </c:pt>
                <c:pt idx="264">
                  <c:v>651.12749999999994</c:v>
                </c:pt>
                <c:pt idx="265">
                  <c:v>657.25499999999988</c:v>
                </c:pt>
                <c:pt idx="266">
                  <c:v>663.42124999999987</c:v>
                </c:pt>
                <c:pt idx="267">
                  <c:v>669.80999999999983</c:v>
                </c:pt>
                <c:pt idx="268">
                  <c:v>676.30624999999986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48-481C-9197-42E57527CECB}"/>
            </c:ext>
          </c:extLst>
        </c:ser>
        <c:ser>
          <c:idx val="4"/>
          <c:order val="4"/>
          <c:spPr>
            <a:ln>
              <a:prstDash val="solid"/>
            </a:ln>
          </c:spPr>
          <c:marker>
            <c:symbol val="none"/>
          </c:marker>
          <c:val>
            <c:numRef>
              <c:f>Sheet3!$G$590:$G$902</c:f>
              <c:numCache>
                <c:formatCode>0.00</c:formatCode>
                <c:ptCount val="313"/>
                <c:pt idx="0">
                  <c:v>260.79750000000007</c:v>
                </c:pt>
                <c:pt idx="1">
                  <c:v>261.0512500000001</c:v>
                </c:pt>
                <c:pt idx="2">
                  <c:v>261.28750000000014</c:v>
                </c:pt>
                <c:pt idx="3">
                  <c:v>261.48900000000009</c:v>
                </c:pt>
                <c:pt idx="4">
                  <c:v>261.67675000000008</c:v>
                </c:pt>
                <c:pt idx="5">
                  <c:v>261.9162500000001</c:v>
                </c:pt>
                <c:pt idx="6">
                  <c:v>262.37175000000008</c:v>
                </c:pt>
                <c:pt idx="7">
                  <c:v>262.78250000000008</c:v>
                </c:pt>
                <c:pt idx="8">
                  <c:v>263.08375000000007</c:v>
                </c:pt>
                <c:pt idx="9">
                  <c:v>263.46075000000002</c:v>
                </c:pt>
                <c:pt idx="10">
                  <c:v>263.87100000000004</c:v>
                </c:pt>
                <c:pt idx="11">
                  <c:v>264.42925000000008</c:v>
                </c:pt>
                <c:pt idx="12">
                  <c:v>265.15700000000004</c:v>
                </c:pt>
                <c:pt idx="13">
                  <c:v>265.82400000000007</c:v>
                </c:pt>
                <c:pt idx="14">
                  <c:v>266.39225000000005</c:v>
                </c:pt>
                <c:pt idx="15">
                  <c:v>266.90900000000005</c:v>
                </c:pt>
                <c:pt idx="16">
                  <c:v>267.27425000000005</c:v>
                </c:pt>
                <c:pt idx="17">
                  <c:v>267.51500000000004</c:v>
                </c:pt>
                <c:pt idx="18">
                  <c:v>267.69524999999999</c:v>
                </c:pt>
                <c:pt idx="19">
                  <c:v>267.78649999999999</c:v>
                </c:pt>
                <c:pt idx="20">
                  <c:v>267.96899999999999</c:v>
                </c:pt>
                <c:pt idx="21">
                  <c:v>268.12249999999995</c:v>
                </c:pt>
                <c:pt idx="22">
                  <c:v>268.37999999999994</c:v>
                </c:pt>
                <c:pt idx="23">
                  <c:v>268.67349999999993</c:v>
                </c:pt>
                <c:pt idx="24">
                  <c:v>268.83199999999999</c:v>
                </c:pt>
                <c:pt idx="25">
                  <c:v>268.87675000000002</c:v>
                </c:pt>
                <c:pt idx="26">
                  <c:v>269.01374999999996</c:v>
                </c:pt>
                <c:pt idx="27">
                  <c:v>269.22874999999999</c:v>
                </c:pt>
                <c:pt idx="28">
                  <c:v>269.49574999999999</c:v>
                </c:pt>
                <c:pt idx="29">
                  <c:v>269.92500000000001</c:v>
                </c:pt>
                <c:pt idx="30">
                  <c:v>270.45949999999999</c:v>
                </c:pt>
                <c:pt idx="31">
                  <c:v>271.14574999999996</c:v>
                </c:pt>
                <c:pt idx="32">
                  <c:v>271.86999999999995</c:v>
                </c:pt>
                <c:pt idx="33">
                  <c:v>272.67949999999996</c:v>
                </c:pt>
                <c:pt idx="34">
                  <c:v>273.4375</c:v>
                </c:pt>
                <c:pt idx="35">
                  <c:v>274.32624999999996</c:v>
                </c:pt>
                <c:pt idx="36">
                  <c:v>275.19225</c:v>
                </c:pt>
                <c:pt idx="37">
                  <c:v>276.09724999999997</c:v>
                </c:pt>
                <c:pt idx="38">
                  <c:v>276.82399999999996</c:v>
                </c:pt>
                <c:pt idx="39">
                  <c:v>277.58349999999996</c:v>
                </c:pt>
                <c:pt idx="40">
                  <c:v>278.21825000000001</c:v>
                </c:pt>
                <c:pt idx="41">
                  <c:v>278.85450000000003</c:v>
                </c:pt>
                <c:pt idx="42">
                  <c:v>279.39175</c:v>
                </c:pt>
                <c:pt idx="43">
                  <c:v>280.07875000000001</c:v>
                </c:pt>
                <c:pt idx="44">
                  <c:v>280.71775000000002</c:v>
                </c:pt>
                <c:pt idx="45">
                  <c:v>281.35650000000004</c:v>
                </c:pt>
                <c:pt idx="46">
                  <c:v>281.9262500000001</c:v>
                </c:pt>
                <c:pt idx="47">
                  <c:v>282.35650000000004</c:v>
                </c:pt>
                <c:pt idx="48">
                  <c:v>282.64275000000004</c:v>
                </c:pt>
                <c:pt idx="49">
                  <c:v>282.83375000000001</c:v>
                </c:pt>
                <c:pt idx="50">
                  <c:v>282.83625000000006</c:v>
                </c:pt>
                <c:pt idx="51">
                  <c:v>282.73150000000004</c:v>
                </c:pt>
                <c:pt idx="52">
                  <c:v>282.63900000000001</c:v>
                </c:pt>
                <c:pt idx="53">
                  <c:v>282.5385</c:v>
                </c:pt>
                <c:pt idx="54">
                  <c:v>282.38075000000003</c:v>
                </c:pt>
                <c:pt idx="55">
                  <c:v>282.23450000000003</c:v>
                </c:pt>
                <c:pt idx="56">
                  <c:v>281.976</c:v>
                </c:pt>
                <c:pt idx="57">
                  <c:v>281.65050000000002</c:v>
                </c:pt>
                <c:pt idx="58">
                  <c:v>281.28750000000002</c:v>
                </c:pt>
                <c:pt idx="59">
                  <c:v>280.94375000000002</c:v>
                </c:pt>
                <c:pt idx="60">
                  <c:v>280.71875000000006</c:v>
                </c:pt>
                <c:pt idx="61">
                  <c:v>280.39900000000006</c:v>
                </c:pt>
                <c:pt idx="62">
                  <c:v>280.02875000000006</c:v>
                </c:pt>
                <c:pt idx="63">
                  <c:v>279.71825000000001</c:v>
                </c:pt>
                <c:pt idx="64">
                  <c:v>279.37025</c:v>
                </c:pt>
                <c:pt idx="65">
                  <c:v>279.02850000000001</c:v>
                </c:pt>
                <c:pt idx="66">
                  <c:v>278.69800000000004</c:v>
                </c:pt>
                <c:pt idx="67">
                  <c:v>278.38550000000004</c:v>
                </c:pt>
                <c:pt idx="68">
                  <c:v>278.08925000000005</c:v>
                </c:pt>
                <c:pt idx="69">
                  <c:v>277.75125000000003</c:v>
                </c:pt>
                <c:pt idx="70">
                  <c:v>277.47399999999999</c:v>
                </c:pt>
                <c:pt idx="71">
                  <c:v>277.17374999999998</c:v>
                </c:pt>
                <c:pt idx="72">
                  <c:v>277.00875000000002</c:v>
                </c:pt>
                <c:pt idx="73">
                  <c:v>276.82774999999998</c:v>
                </c:pt>
                <c:pt idx="74">
                  <c:v>276.47674999999998</c:v>
                </c:pt>
                <c:pt idx="75">
                  <c:v>276.06124999999997</c:v>
                </c:pt>
                <c:pt idx="76">
                  <c:v>275.66749999999996</c:v>
                </c:pt>
                <c:pt idx="77">
                  <c:v>275.34724999999997</c:v>
                </c:pt>
                <c:pt idx="78">
                  <c:v>275.00849999999997</c:v>
                </c:pt>
                <c:pt idx="79">
                  <c:v>274.66374999999999</c:v>
                </c:pt>
                <c:pt idx="80">
                  <c:v>274.43124999999998</c:v>
                </c:pt>
                <c:pt idx="81">
                  <c:v>274.12874999999997</c:v>
                </c:pt>
                <c:pt idx="82">
                  <c:v>273.99424999999997</c:v>
                </c:pt>
                <c:pt idx="83">
                  <c:v>273.88799999999998</c:v>
                </c:pt>
                <c:pt idx="84">
                  <c:v>273.84699999999998</c:v>
                </c:pt>
                <c:pt idx="85">
                  <c:v>273.73599999999999</c:v>
                </c:pt>
                <c:pt idx="86">
                  <c:v>273.66624999999999</c:v>
                </c:pt>
                <c:pt idx="87">
                  <c:v>273.64724999999993</c:v>
                </c:pt>
                <c:pt idx="88">
                  <c:v>273.66024999999996</c:v>
                </c:pt>
                <c:pt idx="89">
                  <c:v>273.64149999999995</c:v>
                </c:pt>
                <c:pt idx="90">
                  <c:v>273.71249999999998</c:v>
                </c:pt>
                <c:pt idx="91">
                  <c:v>273.78224999999998</c:v>
                </c:pt>
                <c:pt idx="92">
                  <c:v>273.93074999999993</c:v>
                </c:pt>
                <c:pt idx="93">
                  <c:v>273.96924999999993</c:v>
                </c:pt>
                <c:pt idx="94">
                  <c:v>273.91649999999993</c:v>
                </c:pt>
                <c:pt idx="95">
                  <c:v>274.43474999999995</c:v>
                </c:pt>
                <c:pt idx="96">
                  <c:v>274.94574999999992</c:v>
                </c:pt>
                <c:pt idx="97">
                  <c:v>275.53174999999993</c:v>
                </c:pt>
                <c:pt idx="98">
                  <c:v>276.0354999999999</c:v>
                </c:pt>
                <c:pt idx="99">
                  <c:v>276.47474999999991</c:v>
                </c:pt>
                <c:pt idx="100">
                  <c:v>276.89499999999992</c:v>
                </c:pt>
                <c:pt idx="101">
                  <c:v>277.20974999999987</c:v>
                </c:pt>
                <c:pt idx="102">
                  <c:v>277.55299999999988</c:v>
                </c:pt>
                <c:pt idx="103">
                  <c:v>277.96874999999994</c:v>
                </c:pt>
                <c:pt idx="104">
                  <c:v>278.29149999999993</c:v>
                </c:pt>
                <c:pt idx="105">
                  <c:v>278.56175000000002</c:v>
                </c:pt>
                <c:pt idx="106">
                  <c:v>278.79974999999996</c:v>
                </c:pt>
                <c:pt idx="107">
                  <c:v>279.19899999999996</c:v>
                </c:pt>
                <c:pt idx="108">
                  <c:v>279.589</c:v>
                </c:pt>
                <c:pt idx="109">
                  <c:v>279.93350000000004</c:v>
                </c:pt>
                <c:pt idx="110">
                  <c:v>280.48725000000002</c:v>
                </c:pt>
                <c:pt idx="111">
                  <c:v>281.10150000000004</c:v>
                </c:pt>
                <c:pt idx="112">
                  <c:v>281.74225000000007</c:v>
                </c:pt>
                <c:pt idx="113">
                  <c:v>282.48675000000003</c:v>
                </c:pt>
                <c:pt idx="114">
                  <c:v>283.15750000000008</c:v>
                </c:pt>
                <c:pt idx="115">
                  <c:v>283.89900000000006</c:v>
                </c:pt>
                <c:pt idx="116">
                  <c:v>284.63325000000009</c:v>
                </c:pt>
                <c:pt idx="117">
                  <c:v>285.39150000000006</c:v>
                </c:pt>
                <c:pt idx="118">
                  <c:v>286.18225000000007</c:v>
                </c:pt>
                <c:pt idx="119">
                  <c:v>287.01850000000007</c:v>
                </c:pt>
                <c:pt idx="120">
                  <c:v>287.90825000000007</c:v>
                </c:pt>
                <c:pt idx="121">
                  <c:v>288.80325000000011</c:v>
                </c:pt>
                <c:pt idx="122">
                  <c:v>289.6977500000001</c:v>
                </c:pt>
                <c:pt idx="123">
                  <c:v>290.52000000000004</c:v>
                </c:pt>
                <c:pt idx="124">
                  <c:v>291.02700000000004</c:v>
                </c:pt>
                <c:pt idx="125">
                  <c:v>291.55900000000003</c:v>
                </c:pt>
                <c:pt idx="126">
                  <c:v>292.05400000000003</c:v>
                </c:pt>
                <c:pt idx="127">
                  <c:v>292.63724999999999</c:v>
                </c:pt>
                <c:pt idx="128">
                  <c:v>293.18000000000006</c:v>
                </c:pt>
                <c:pt idx="129">
                  <c:v>293.87600000000003</c:v>
                </c:pt>
                <c:pt idx="130">
                  <c:v>294.59875</c:v>
                </c:pt>
                <c:pt idx="131">
                  <c:v>295.48750000000001</c:v>
                </c:pt>
                <c:pt idx="132">
                  <c:v>296.40300000000002</c:v>
                </c:pt>
                <c:pt idx="133">
                  <c:v>297.36749999999995</c:v>
                </c:pt>
                <c:pt idx="134">
                  <c:v>298.48874999999998</c:v>
                </c:pt>
                <c:pt idx="135">
                  <c:v>299.536</c:v>
                </c:pt>
                <c:pt idx="136">
                  <c:v>300.51049999999998</c:v>
                </c:pt>
                <c:pt idx="137">
                  <c:v>301.29724999999996</c:v>
                </c:pt>
                <c:pt idx="138">
                  <c:v>302.17874999999998</c:v>
                </c:pt>
                <c:pt idx="139">
                  <c:v>303.17024999999995</c:v>
                </c:pt>
                <c:pt idx="140">
                  <c:v>304.15024999999991</c:v>
                </c:pt>
                <c:pt idx="141">
                  <c:v>305.05399999999992</c:v>
                </c:pt>
                <c:pt idx="142">
                  <c:v>306.04349999999994</c:v>
                </c:pt>
                <c:pt idx="143">
                  <c:v>307.23424999999997</c:v>
                </c:pt>
                <c:pt idx="144">
                  <c:v>308.51249999999993</c:v>
                </c:pt>
                <c:pt idx="145">
                  <c:v>309.85349999999994</c:v>
                </c:pt>
                <c:pt idx="146">
                  <c:v>311.21974999999998</c:v>
                </c:pt>
                <c:pt idx="147">
                  <c:v>312.57174999999989</c:v>
                </c:pt>
                <c:pt idx="148">
                  <c:v>313.96224999999993</c:v>
                </c:pt>
                <c:pt idx="149">
                  <c:v>315.33249999999987</c:v>
                </c:pt>
                <c:pt idx="150">
                  <c:v>316.53349999999989</c:v>
                </c:pt>
                <c:pt idx="151">
                  <c:v>317.63349999999991</c:v>
                </c:pt>
                <c:pt idx="152">
                  <c:v>318.73099999999994</c:v>
                </c:pt>
                <c:pt idx="153">
                  <c:v>320.04374999999993</c:v>
                </c:pt>
                <c:pt idx="154">
                  <c:v>321.1604999999999</c:v>
                </c:pt>
                <c:pt idx="155">
                  <c:v>322.36774999999989</c:v>
                </c:pt>
                <c:pt idx="156">
                  <c:v>323.58474999999993</c:v>
                </c:pt>
                <c:pt idx="157">
                  <c:v>324.78449999999992</c:v>
                </c:pt>
                <c:pt idx="158">
                  <c:v>325.92024999999995</c:v>
                </c:pt>
                <c:pt idx="159">
                  <c:v>327.10624999999987</c:v>
                </c:pt>
                <c:pt idx="160">
                  <c:v>328.24074999999988</c:v>
                </c:pt>
                <c:pt idx="161">
                  <c:v>329.17799999999988</c:v>
                </c:pt>
                <c:pt idx="162">
                  <c:v>330.18574999999987</c:v>
                </c:pt>
                <c:pt idx="163">
                  <c:v>331.09774999999985</c:v>
                </c:pt>
                <c:pt idx="164">
                  <c:v>331.92624999999992</c:v>
                </c:pt>
                <c:pt idx="165">
                  <c:v>332.71299999999991</c:v>
                </c:pt>
                <c:pt idx="166">
                  <c:v>333.4079999999999</c:v>
                </c:pt>
                <c:pt idx="167">
                  <c:v>334.17824999999999</c:v>
                </c:pt>
                <c:pt idx="168">
                  <c:v>334.96849999999989</c:v>
                </c:pt>
                <c:pt idx="169">
                  <c:v>335.95149999999995</c:v>
                </c:pt>
                <c:pt idx="170">
                  <c:v>336.89449999999988</c:v>
                </c:pt>
                <c:pt idx="171">
                  <c:v>338.11274999999989</c:v>
                </c:pt>
                <c:pt idx="172">
                  <c:v>339.42874999999987</c:v>
                </c:pt>
                <c:pt idx="173">
                  <c:v>340.79299999999984</c:v>
                </c:pt>
                <c:pt idx="174">
                  <c:v>342.12949999999984</c:v>
                </c:pt>
                <c:pt idx="175">
                  <c:v>343.42724999999984</c:v>
                </c:pt>
                <c:pt idx="176">
                  <c:v>344.80574999999982</c:v>
                </c:pt>
                <c:pt idx="177">
                  <c:v>346.06074999999981</c:v>
                </c:pt>
                <c:pt idx="178">
                  <c:v>347.41299999999978</c:v>
                </c:pt>
                <c:pt idx="179">
                  <c:v>348.76949999999982</c:v>
                </c:pt>
                <c:pt idx="180">
                  <c:v>350.10874999999987</c:v>
                </c:pt>
                <c:pt idx="181">
                  <c:v>351.34224999999986</c:v>
                </c:pt>
                <c:pt idx="182">
                  <c:v>352.6169999999999</c:v>
                </c:pt>
                <c:pt idx="183">
                  <c:v>353.80649999999991</c:v>
                </c:pt>
                <c:pt idx="184">
                  <c:v>355.15224999999992</c:v>
                </c:pt>
                <c:pt idx="185">
                  <c:v>356.53374999999994</c:v>
                </c:pt>
                <c:pt idx="186">
                  <c:v>358.01499999999993</c:v>
                </c:pt>
                <c:pt idx="187">
                  <c:v>359.50774999999993</c:v>
                </c:pt>
                <c:pt idx="188">
                  <c:v>361.04500000000002</c:v>
                </c:pt>
                <c:pt idx="189">
                  <c:v>362.65600000000001</c:v>
                </c:pt>
                <c:pt idx="190">
                  <c:v>364.27224999999999</c:v>
                </c:pt>
                <c:pt idx="191">
                  <c:v>365.92925000000002</c:v>
                </c:pt>
                <c:pt idx="192">
                  <c:v>367.63099999999997</c:v>
                </c:pt>
                <c:pt idx="193">
                  <c:v>369.14699999999999</c:v>
                </c:pt>
                <c:pt idx="194">
                  <c:v>370.84824999999989</c:v>
                </c:pt>
                <c:pt idx="195">
                  <c:v>372.44499999999994</c:v>
                </c:pt>
                <c:pt idx="196">
                  <c:v>373.95674999999989</c:v>
                </c:pt>
                <c:pt idx="197">
                  <c:v>375.42674999999986</c:v>
                </c:pt>
                <c:pt idx="198">
                  <c:v>376.52374999999984</c:v>
                </c:pt>
                <c:pt idx="199">
                  <c:v>377.66099999999983</c:v>
                </c:pt>
                <c:pt idx="200">
                  <c:v>378.84924999999981</c:v>
                </c:pt>
                <c:pt idx="201">
                  <c:v>379.94924999999972</c:v>
                </c:pt>
                <c:pt idx="202">
                  <c:v>380.99249999999978</c:v>
                </c:pt>
                <c:pt idx="203">
                  <c:v>382.25224999999978</c:v>
                </c:pt>
                <c:pt idx="204">
                  <c:v>383.44824999999975</c:v>
                </c:pt>
                <c:pt idx="205">
                  <c:v>384.49949999999984</c:v>
                </c:pt>
                <c:pt idx="206">
                  <c:v>385.25449999999984</c:v>
                </c:pt>
                <c:pt idx="207">
                  <c:v>386.11024999999978</c:v>
                </c:pt>
                <c:pt idx="208">
                  <c:v>387.04174999999975</c:v>
                </c:pt>
                <c:pt idx="209">
                  <c:v>387.98824999999977</c:v>
                </c:pt>
                <c:pt idx="210">
                  <c:v>388.95574999999974</c:v>
                </c:pt>
                <c:pt idx="211">
                  <c:v>390.04149999999981</c:v>
                </c:pt>
                <c:pt idx="212">
                  <c:v>391.07024999999982</c:v>
                </c:pt>
                <c:pt idx="213">
                  <c:v>392.14299999999986</c:v>
                </c:pt>
                <c:pt idx="214">
                  <c:v>393.23824999999988</c:v>
                </c:pt>
                <c:pt idx="215">
                  <c:v>394.45499999999993</c:v>
                </c:pt>
                <c:pt idx="216">
                  <c:v>395.84874999999988</c:v>
                </c:pt>
                <c:pt idx="217">
                  <c:v>397.28499999999991</c:v>
                </c:pt>
                <c:pt idx="218">
                  <c:v>398.68674999999996</c:v>
                </c:pt>
                <c:pt idx="219">
                  <c:v>400.10474999999991</c:v>
                </c:pt>
                <c:pt idx="220">
                  <c:v>401.60024999999996</c:v>
                </c:pt>
                <c:pt idx="221">
                  <c:v>403.19924999999995</c:v>
                </c:pt>
                <c:pt idx="222">
                  <c:v>404.6629999999999</c:v>
                </c:pt>
                <c:pt idx="223">
                  <c:v>406.22924999999987</c:v>
                </c:pt>
                <c:pt idx="224">
                  <c:v>407.9032499999999</c:v>
                </c:pt>
                <c:pt idx="225">
                  <c:v>409.51999999999987</c:v>
                </c:pt>
                <c:pt idx="226">
                  <c:v>411.11849999999993</c:v>
                </c:pt>
                <c:pt idx="227">
                  <c:v>412.63549999999987</c:v>
                </c:pt>
                <c:pt idx="228">
                  <c:v>414.07649999999995</c:v>
                </c:pt>
                <c:pt idx="229">
                  <c:v>415.3574999999999</c:v>
                </c:pt>
                <c:pt idx="230">
                  <c:v>416.69549999999987</c:v>
                </c:pt>
                <c:pt idx="231">
                  <c:v>418.07749999999987</c:v>
                </c:pt>
                <c:pt idx="232">
                  <c:v>419.42224999999991</c:v>
                </c:pt>
                <c:pt idx="233">
                  <c:v>420.70649999999989</c:v>
                </c:pt>
                <c:pt idx="234">
                  <c:v>422.07799999999997</c:v>
                </c:pt>
                <c:pt idx="235">
                  <c:v>423.29524999999995</c:v>
                </c:pt>
                <c:pt idx="236">
                  <c:v>424.42224999999991</c:v>
                </c:pt>
                <c:pt idx="237">
                  <c:v>425.541</c:v>
                </c:pt>
                <c:pt idx="238">
                  <c:v>426.76299999999986</c:v>
                </c:pt>
                <c:pt idx="239">
                  <c:v>428.00774999999987</c:v>
                </c:pt>
                <c:pt idx="240">
                  <c:v>429.23349999999982</c:v>
                </c:pt>
                <c:pt idx="241">
                  <c:v>430.41474999999986</c:v>
                </c:pt>
                <c:pt idx="242">
                  <c:v>431.75824999999992</c:v>
                </c:pt>
                <c:pt idx="243">
                  <c:v>433.22574999999989</c:v>
                </c:pt>
                <c:pt idx="244">
                  <c:v>434.86999999999983</c:v>
                </c:pt>
                <c:pt idx="245">
                  <c:v>436.41499999999979</c:v>
                </c:pt>
                <c:pt idx="246">
                  <c:v>438.11024999999978</c:v>
                </c:pt>
                <c:pt idx="247">
                  <c:v>439.96724999999986</c:v>
                </c:pt>
                <c:pt idx="248">
                  <c:v>441.92474999999985</c:v>
                </c:pt>
                <c:pt idx="249">
                  <c:v>444.03399999999988</c:v>
                </c:pt>
                <c:pt idx="250">
                  <c:v>446.11824999999982</c:v>
                </c:pt>
                <c:pt idx="251">
                  <c:v>448.49249999999978</c:v>
                </c:pt>
                <c:pt idx="252">
                  <c:v>451.17524999999978</c:v>
                </c:pt>
                <c:pt idx="253">
                  <c:v>453.98249999999979</c:v>
                </c:pt>
                <c:pt idx="254">
                  <c:v>456.88099999999974</c:v>
                </c:pt>
                <c:pt idx="255">
                  <c:v>459.79424999999981</c:v>
                </c:pt>
                <c:pt idx="256">
                  <c:v>462.90149999999977</c:v>
                </c:pt>
                <c:pt idx="257">
                  <c:v>465.72949999999975</c:v>
                </c:pt>
                <c:pt idx="258">
                  <c:v>468.7072499999997</c:v>
                </c:pt>
                <c:pt idx="259">
                  <c:v>471.6687499999997</c:v>
                </c:pt>
                <c:pt idx="260">
                  <c:v>474.55149999999975</c:v>
                </c:pt>
                <c:pt idx="261">
                  <c:v>477.48899999999975</c:v>
                </c:pt>
                <c:pt idx="262">
                  <c:v>480.32074999999975</c:v>
                </c:pt>
                <c:pt idx="263">
                  <c:v>483.40474999999969</c:v>
                </c:pt>
                <c:pt idx="264">
                  <c:v>486.63874999999973</c:v>
                </c:pt>
                <c:pt idx="265">
                  <c:v>489.75224999999978</c:v>
                </c:pt>
                <c:pt idx="266">
                  <c:v>492.91499999999979</c:v>
                </c:pt>
                <c:pt idx="267">
                  <c:v>496.09849999999983</c:v>
                </c:pt>
                <c:pt idx="268">
                  <c:v>499.29174999999981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48-481C-9197-42E57527C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975744"/>
        <c:axId val="144977280"/>
      </c:lineChart>
      <c:catAx>
        <c:axId val="144975744"/>
        <c:scaling>
          <c:orientation val="minMax"/>
        </c:scaling>
        <c:delete val="1"/>
        <c:axPos val="b"/>
        <c:majorTickMark val="out"/>
        <c:minorTickMark val="none"/>
        <c:tickLblPos val="nextTo"/>
        <c:crossAx val="144977280"/>
        <c:crosses val="autoZero"/>
        <c:auto val="1"/>
        <c:lblAlgn val="ctr"/>
        <c:lblOffset val="100"/>
        <c:noMultiLvlLbl val="0"/>
      </c:catAx>
      <c:valAx>
        <c:axId val="144977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9757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404783384279415"/>
          <c:y val="6.5436330262638828E-2"/>
          <c:w val="0.2250509898720949"/>
          <c:h val="5.536925531367402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67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1"/>
  </c:chart>
  <c:spPr>
    <a:noFill/>
    <a:ln w="9525">
      <a:noFill/>
      <a:prstDash val="solid"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4.4395116537180909E-2"/>
          <c:y val="1.3422818791946321E-2"/>
          <c:w val="0.93895671476137621"/>
          <c:h val="0.97315436241610764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Sheet3!$C$90:$C$789</c:f>
              <c:numCache>
                <c:formatCode>0.00</c:formatCode>
                <c:ptCount val="700"/>
                <c:pt idx="22">
                  <c:v>191.76</c:v>
                </c:pt>
                <c:pt idx="23">
                  <c:v>190.39</c:v>
                </c:pt>
                <c:pt idx="24">
                  <c:v>197.59</c:v>
                </c:pt>
                <c:pt idx="25">
                  <c:v>204.65</c:v>
                </c:pt>
                <c:pt idx="26">
                  <c:v>204.55</c:v>
                </c:pt>
                <c:pt idx="27">
                  <c:v>205.85</c:v>
                </c:pt>
                <c:pt idx="28">
                  <c:v>207.28</c:v>
                </c:pt>
                <c:pt idx="29">
                  <c:v>210.37</c:v>
                </c:pt>
                <c:pt idx="30">
                  <c:v>210.66</c:v>
                </c:pt>
                <c:pt idx="31">
                  <c:v>204.68</c:v>
                </c:pt>
                <c:pt idx="32">
                  <c:v>225.56</c:v>
                </c:pt>
                <c:pt idx="33">
                  <c:v>229.8</c:v>
                </c:pt>
                <c:pt idx="34">
                  <c:v>222.64</c:v>
                </c:pt>
                <c:pt idx="35">
                  <c:v>222.27</c:v>
                </c:pt>
                <c:pt idx="36">
                  <c:v>227.16</c:v>
                </c:pt>
                <c:pt idx="37">
                  <c:v>223.53</c:v>
                </c:pt>
                <c:pt idx="38">
                  <c:v>234.18</c:v>
                </c:pt>
                <c:pt idx="39">
                  <c:v>233.8</c:v>
                </c:pt>
                <c:pt idx="40">
                  <c:v>237.27</c:v>
                </c:pt>
                <c:pt idx="41">
                  <c:v>230.08</c:v>
                </c:pt>
                <c:pt idx="42">
                  <c:v>226.53</c:v>
                </c:pt>
                <c:pt idx="43">
                  <c:v>236.89</c:v>
                </c:pt>
                <c:pt idx="44">
                  <c:v>244.12</c:v>
                </c:pt>
                <c:pt idx="45">
                  <c:v>249.47</c:v>
                </c:pt>
                <c:pt idx="46">
                  <c:v>250.38</c:v>
                </c:pt>
                <c:pt idx="47">
                  <c:v>262</c:v>
                </c:pt>
                <c:pt idx="48">
                  <c:v>284.94</c:v>
                </c:pt>
                <c:pt idx="49">
                  <c:v>278.37</c:v>
                </c:pt>
                <c:pt idx="50">
                  <c:v>280.31</c:v>
                </c:pt>
                <c:pt idx="51">
                  <c:v>277.35000000000002</c:v>
                </c:pt>
                <c:pt idx="52">
                  <c:v>298.25</c:v>
                </c:pt>
                <c:pt idx="53">
                  <c:v>309.39999999999998</c:v>
                </c:pt>
                <c:pt idx="54">
                  <c:v>314.43</c:v>
                </c:pt>
                <c:pt idx="55">
                  <c:v>326.12</c:v>
                </c:pt>
                <c:pt idx="56">
                  <c:v>324.49</c:v>
                </c:pt>
                <c:pt idx="57">
                  <c:v>316.47000000000003</c:v>
                </c:pt>
                <c:pt idx="58">
                  <c:v>320.11</c:v>
                </c:pt>
                <c:pt idx="59">
                  <c:v>315.12</c:v>
                </c:pt>
                <c:pt idx="60">
                  <c:v>348.96</c:v>
                </c:pt>
                <c:pt idx="61">
                  <c:v>303.04000000000002</c:v>
                </c:pt>
                <c:pt idx="62">
                  <c:v>299.18</c:v>
                </c:pt>
                <c:pt idx="63">
                  <c:v>285.89</c:v>
                </c:pt>
                <c:pt idx="64">
                  <c:v>307.13</c:v>
                </c:pt>
                <c:pt idx="65">
                  <c:v>273.66000000000003</c:v>
                </c:pt>
                <c:pt idx="66">
                  <c:v>276.19</c:v>
                </c:pt>
                <c:pt idx="67">
                  <c:v>275.49</c:v>
                </c:pt>
                <c:pt idx="68">
                  <c:v>281.11</c:v>
                </c:pt>
                <c:pt idx="69">
                  <c:v>259.99</c:v>
                </c:pt>
                <c:pt idx="70">
                  <c:v>250.23</c:v>
                </c:pt>
                <c:pt idx="71">
                  <c:v>259.8</c:v>
                </c:pt>
                <c:pt idx="72">
                  <c:v>261.86</c:v>
                </c:pt>
                <c:pt idx="73">
                  <c:v>264.67</c:v>
                </c:pt>
                <c:pt idx="74">
                  <c:v>258.47000000000003</c:v>
                </c:pt>
                <c:pt idx="75">
                  <c:v>275.52999999999997</c:v>
                </c:pt>
                <c:pt idx="76">
                  <c:v>258.39</c:v>
                </c:pt>
                <c:pt idx="77">
                  <c:v>270.02</c:v>
                </c:pt>
                <c:pt idx="78">
                  <c:v>257.16000000000003</c:v>
                </c:pt>
                <c:pt idx="79">
                  <c:v>259.07</c:v>
                </c:pt>
                <c:pt idx="80">
                  <c:v>270.95</c:v>
                </c:pt>
                <c:pt idx="81">
                  <c:v>271.95</c:v>
                </c:pt>
                <c:pt idx="82">
                  <c:v>277.89999999999998</c:v>
                </c:pt>
                <c:pt idx="83">
                  <c:v>280.33</c:v>
                </c:pt>
                <c:pt idx="84">
                  <c:v>286.04000000000002</c:v>
                </c:pt>
                <c:pt idx="85">
                  <c:v>280.56</c:v>
                </c:pt>
                <c:pt idx="86">
                  <c:v>264.3</c:v>
                </c:pt>
                <c:pt idx="87">
                  <c:v>264.91000000000003</c:v>
                </c:pt>
                <c:pt idx="88">
                  <c:v>232.21</c:v>
                </c:pt>
                <c:pt idx="89">
                  <c:v>223.45</c:v>
                </c:pt>
                <c:pt idx="90">
                  <c:v>231.28</c:v>
                </c:pt>
                <c:pt idx="91">
                  <c:v>224.3</c:v>
                </c:pt>
                <c:pt idx="92">
                  <c:v>221.11</c:v>
                </c:pt>
                <c:pt idx="93">
                  <c:v>228.82</c:v>
                </c:pt>
                <c:pt idx="94">
                  <c:v>242.11</c:v>
                </c:pt>
                <c:pt idx="95">
                  <c:v>247.87</c:v>
                </c:pt>
                <c:pt idx="96">
                  <c:v>247.1</c:v>
                </c:pt>
                <c:pt idx="97">
                  <c:v>249.41</c:v>
                </c:pt>
                <c:pt idx="98">
                  <c:v>234.2</c:v>
                </c:pt>
                <c:pt idx="99">
                  <c:v>223.29</c:v>
                </c:pt>
                <c:pt idx="100">
                  <c:v>219.35</c:v>
                </c:pt>
                <c:pt idx="101">
                  <c:v>203.99</c:v>
                </c:pt>
                <c:pt idx="102">
                  <c:v>188.88</c:v>
                </c:pt>
                <c:pt idx="103">
                  <c:v>199.39</c:v>
                </c:pt>
                <c:pt idx="104">
                  <c:v>195.49</c:v>
                </c:pt>
                <c:pt idx="105">
                  <c:v>194.56</c:v>
                </c:pt>
                <c:pt idx="106">
                  <c:v>195.55</c:v>
                </c:pt>
                <c:pt idx="107">
                  <c:v>191.11</c:v>
                </c:pt>
                <c:pt idx="108">
                  <c:v>175.19</c:v>
                </c:pt>
                <c:pt idx="109">
                  <c:v>188.25</c:v>
                </c:pt>
                <c:pt idx="110">
                  <c:v>194.86</c:v>
                </c:pt>
                <c:pt idx="111">
                  <c:v>190.7</c:v>
                </c:pt>
                <c:pt idx="112">
                  <c:v>196.43</c:v>
                </c:pt>
                <c:pt idx="113">
                  <c:v>179.77</c:v>
                </c:pt>
                <c:pt idx="114">
                  <c:v>172.55</c:v>
                </c:pt>
                <c:pt idx="115">
                  <c:v>169.07</c:v>
                </c:pt>
                <c:pt idx="116">
                  <c:v>188.65</c:v>
                </c:pt>
                <c:pt idx="117">
                  <c:v>186.4</c:v>
                </c:pt>
                <c:pt idx="118">
                  <c:v>168.05</c:v>
                </c:pt>
                <c:pt idx="119">
                  <c:v>164.84</c:v>
                </c:pt>
                <c:pt idx="120">
                  <c:v>161.94999999999999</c:v>
                </c:pt>
                <c:pt idx="121">
                  <c:v>166.98</c:v>
                </c:pt>
                <c:pt idx="122">
                  <c:v>177.72</c:v>
                </c:pt>
                <c:pt idx="123">
                  <c:v>193.18</c:v>
                </c:pt>
                <c:pt idx="124">
                  <c:v>204.26</c:v>
                </c:pt>
                <c:pt idx="125">
                  <c:v>210.31</c:v>
                </c:pt>
                <c:pt idx="126">
                  <c:v>217.25</c:v>
                </c:pt>
                <c:pt idx="127">
                  <c:v>241.68</c:v>
                </c:pt>
                <c:pt idx="128">
                  <c:v>220.68</c:v>
                </c:pt>
                <c:pt idx="129">
                  <c:v>225.08</c:v>
                </c:pt>
                <c:pt idx="130">
                  <c:v>222.23</c:v>
                </c:pt>
                <c:pt idx="131">
                  <c:v>222.8</c:v>
                </c:pt>
                <c:pt idx="132">
                  <c:v>216.53</c:v>
                </c:pt>
                <c:pt idx="133">
                  <c:v>209.5</c:v>
                </c:pt>
                <c:pt idx="134">
                  <c:v>216.43</c:v>
                </c:pt>
                <c:pt idx="135">
                  <c:v>221.15</c:v>
                </c:pt>
                <c:pt idx="136">
                  <c:v>226.05</c:v>
                </c:pt>
                <c:pt idx="137">
                  <c:v>213.11</c:v>
                </c:pt>
                <c:pt idx="138">
                  <c:v>199.36</c:v>
                </c:pt>
                <c:pt idx="139">
                  <c:v>185.22</c:v>
                </c:pt>
                <c:pt idx="140">
                  <c:v>194.2</c:v>
                </c:pt>
                <c:pt idx="141">
                  <c:v>200.5</c:v>
                </c:pt>
                <c:pt idx="142">
                  <c:v>202.62</c:v>
                </c:pt>
                <c:pt idx="143">
                  <c:v>218.01</c:v>
                </c:pt>
                <c:pt idx="144">
                  <c:v>218.28</c:v>
                </c:pt>
                <c:pt idx="145">
                  <c:v>215.68</c:v>
                </c:pt>
                <c:pt idx="146">
                  <c:v>215.92</c:v>
                </c:pt>
                <c:pt idx="147">
                  <c:v>221.8</c:v>
                </c:pt>
                <c:pt idx="148">
                  <c:v>217.93</c:v>
                </c:pt>
                <c:pt idx="149">
                  <c:v>213.46</c:v>
                </c:pt>
                <c:pt idx="150">
                  <c:v>194.12</c:v>
                </c:pt>
                <c:pt idx="151">
                  <c:v>200.56</c:v>
                </c:pt>
                <c:pt idx="152">
                  <c:v>188.8</c:v>
                </c:pt>
                <c:pt idx="153">
                  <c:v>189.63</c:v>
                </c:pt>
                <c:pt idx="154">
                  <c:v>189.48</c:v>
                </c:pt>
                <c:pt idx="155">
                  <c:v>184.5</c:v>
                </c:pt>
                <c:pt idx="156">
                  <c:v>189.55</c:v>
                </c:pt>
                <c:pt idx="157">
                  <c:v>197.06</c:v>
                </c:pt>
                <c:pt idx="158">
                  <c:v>221.26</c:v>
                </c:pt>
                <c:pt idx="159">
                  <c:v>223.79</c:v>
                </c:pt>
                <c:pt idx="160">
                  <c:v>233.93</c:v>
                </c:pt>
                <c:pt idx="161">
                  <c:v>225.06</c:v>
                </c:pt>
                <c:pt idx="162">
                  <c:v>225.67</c:v>
                </c:pt>
                <c:pt idx="163">
                  <c:v>217.32</c:v>
                </c:pt>
                <c:pt idx="164">
                  <c:v>215.25</c:v>
                </c:pt>
                <c:pt idx="165">
                  <c:v>215.64</c:v>
                </c:pt>
                <c:pt idx="166">
                  <c:v>210.75</c:v>
                </c:pt>
                <c:pt idx="167">
                  <c:v>208.97</c:v>
                </c:pt>
                <c:pt idx="168">
                  <c:v>217.01</c:v>
                </c:pt>
                <c:pt idx="169">
                  <c:v>231.09</c:v>
                </c:pt>
                <c:pt idx="170">
                  <c:v>232.02</c:v>
                </c:pt>
                <c:pt idx="171">
                  <c:v>233.37</c:v>
                </c:pt>
                <c:pt idx="172">
                  <c:v>237.78</c:v>
                </c:pt>
                <c:pt idx="173">
                  <c:v>248.48</c:v>
                </c:pt>
                <c:pt idx="174">
                  <c:v>249.1</c:v>
                </c:pt>
                <c:pt idx="175">
                  <c:v>249.12</c:v>
                </c:pt>
                <c:pt idx="176">
                  <c:v>251.33</c:v>
                </c:pt>
                <c:pt idx="177">
                  <c:v>240.99</c:v>
                </c:pt>
                <c:pt idx="178">
                  <c:v>228.64</c:v>
                </c:pt>
                <c:pt idx="179">
                  <c:v>223.33</c:v>
                </c:pt>
                <c:pt idx="180">
                  <c:v>219.65</c:v>
                </c:pt>
                <c:pt idx="181">
                  <c:v>208.93</c:v>
                </c:pt>
                <c:pt idx="182">
                  <c:v>220.41</c:v>
                </c:pt>
                <c:pt idx="183">
                  <c:v>226.17</c:v>
                </c:pt>
                <c:pt idx="184">
                  <c:v>208.39</c:v>
                </c:pt>
                <c:pt idx="185">
                  <c:v>207.28</c:v>
                </c:pt>
                <c:pt idx="186">
                  <c:v>205.63</c:v>
                </c:pt>
                <c:pt idx="187">
                  <c:v>208.21</c:v>
                </c:pt>
                <c:pt idx="188">
                  <c:v>229.4</c:v>
                </c:pt>
                <c:pt idx="189">
                  <c:v>228.96</c:v>
                </c:pt>
                <c:pt idx="190">
                  <c:v>221.66</c:v>
                </c:pt>
                <c:pt idx="191">
                  <c:v>230.59</c:v>
                </c:pt>
                <c:pt idx="192">
                  <c:v>242.46</c:v>
                </c:pt>
                <c:pt idx="193">
                  <c:v>215.12</c:v>
                </c:pt>
                <c:pt idx="194">
                  <c:v>204.77</c:v>
                </c:pt>
                <c:pt idx="195">
                  <c:v>202.32</c:v>
                </c:pt>
                <c:pt idx="196">
                  <c:v>204.63</c:v>
                </c:pt>
                <c:pt idx="197">
                  <c:v>199.04</c:v>
                </c:pt>
                <c:pt idx="198">
                  <c:v>195.36</c:v>
                </c:pt>
                <c:pt idx="199">
                  <c:v>189.47</c:v>
                </c:pt>
                <c:pt idx="200">
                  <c:v>189.34</c:v>
                </c:pt>
                <c:pt idx="201">
                  <c:v>181.41</c:v>
                </c:pt>
                <c:pt idx="202">
                  <c:v>176.48</c:v>
                </c:pt>
                <c:pt idx="203">
                  <c:v>168.14</c:v>
                </c:pt>
                <c:pt idx="204">
                  <c:v>166.15</c:v>
                </c:pt>
                <c:pt idx="205">
                  <c:v>157.12</c:v>
                </c:pt>
                <c:pt idx="206">
                  <c:v>155.94999999999999</c:v>
                </c:pt>
                <c:pt idx="207">
                  <c:v>151.44</c:v>
                </c:pt>
                <c:pt idx="208">
                  <c:v>163.33000000000001</c:v>
                </c:pt>
                <c:pt idx="209">
                  <c:v>166.3</c:v>
                </c:pt>
                <c:pt idx="210">
                  <c:v>174.66</c:v>
                </c:pt>
                <c:pt idx="211">
                  <c:v>164.17</c:v>
                </c:pt>
                <c:pt idx="212">
                  <c:v>165.24</c:v>
                </c:pt>
                <c:pt idx="213">
                  <c:v>165.16</c:v>
                </c:pt>
                <c:pt idx="214">
                  <c:v>166.48</c:v>
                </c:pt>
                <c:pt idx="215">
                  <c:v>171.77</c:v>
                </c:pt>
                <c:pt idx="216">
                  <c:v>188.6</c:v>
                </c:pt>
                <c:pt idx="217">
                  <c:v>174.43</c:v>
                </c:pt>
                <c:pt idx="218">
                  <c:v>172.24</c:v>
                </c:pt>
                <c:pt idx="219">
                  <c:v>174.03</c:v>
                </c:pt>
                <c:pt idx="220">
                  <c:v>182.15</c:v>
                </c:pt>
                <c:pt idx="221">
                  <c:v>186.18</c:v>
                </c:pt>
                <c:pt idx="222">
                  <c:v>174.36</c:v>
                </c:pt>
                <c:pt idx="223">
                  <c:v>175.19</c:v>
                </c:pt>
                <c:pt idx="224">
                  <c:v>176.99</c:v>
                </c:pt>
                <c:pt idx="225">
                  <c:v>171.61</c:v>
                </c:pt>
                <c:pt idx="226">
                  <c:v>160.88999999999999</c:v>
                </c:pt>
                <c:pt idx="227">
                  <c:v>162.21</c:v>
                </c:pt>
                <c:pt idx="228">
                  <c:v>162.19999999999999</c:v>
                </c:pt>
                <c:pt idx="229">
                  <c:v>152.56</c:v>
                </c:pt>
                <c:pt idx="230">
                  <c:v>152.68</c:v>
                </c:pt>
                <c:pt idx="231">
                  <c:v>147.51</c:v>
                </c:pt>
                <c:pt idx="232">
                  <c:v>150.31</c:v>
                </c:pt>
                <c:pt idx="233">
                  <c:v>153.16999999999999</c:v>
                </c:pt>
                <c:pt idx="234">
                  <c:v>164.88</c:v>
                </c:pt>
                <c:pt idx="235">
                  <c:v>165.35</c:v>
                </c:pt>
                <c:pt idx="236">
                  <c:v>170.24</c:v>
                </c:pt>
                <c:pt idx="237">
                  <c:v>190.23</c:v>
                </c:pt>
                <c:pt idx="238">
                  <c:v>190.43</c:v>
                </c:pt>
                <c:pt idx="239">
                  <c:v>199.43</c:v>
                </c:pt>
                <c:pt idx="240">
                  <c:v>201.78</c:v>
                </c:pt>
                <c:pt idx="241">
                  <c:v>208.32</c:v>
                </c:pt>
                <c:pt idx="242">
                  <c:v>204.58</c:v>
                </c:pt>
                <c:pt idx="243">
                  <c:v>217.27</c:v>
                </c:pt>
                <c:pt idx="244">
                  <c:v>241.43</c:v>
                </c:pt>
                <c:pt idx="245">
                  <c:v>275.52999999999997</c:v>
                </c:pt>
                <c:pt idx="246">
                  <c:v>254.19</c:v>
                </c:pt>
                <c:pt idx="247">
                  <c:v>273.22000000000003</c:v>
                </c:pt>
                <c:pt idx="248">
                  <c:v>260.64</c:v>
                </c:pt>
                <c:pt idx="249">
                  <c:v>258.06</c:v>
                </c:pt>
                <c:pt idx="250">
                  <c:v>263.68</c:v>
                </c:pt>
                <c:pt idx="251">
                  <c:v>269.91000000000003</c:v>
                </c:pt>
                <c:pt idx="252">
                  <c:v>242.16</c:v>
                </c:pt>
                <c:pt idx="253">
                  <c:v>256.14999999999998</c:v>
                </c:pt>
                <c:pt idx="254">
                  <c:v>250.12</c:v>
                </c:pt>
                <c:pt idx="255">
                  <c:v>243.9</c:v>
                </c:pt>
                <c:pt idx="256">
                  <c:v>241.5</c:v>
                </c:pt>
                <c:pt idx="257">
                  <c:v>236.2</c:v>
                </c:pt>
                <c:pt idx="258">
                  <c:v>252.4</c:v>
                </c:pt>
                <c:pt idx="259">
                  <c:v>246</c:v>
                </c:pt>
                <c:pt idx="260">
                  <c:v>251.54</c:v>
                </c:pt>
                <c:pt idx="261">
                  <c:v>262.56</c:v>
                </c:pt>
                <c:pt idx="262">
                  <c:v>256.85000000000002</c:v>
                </c:pt>
                <c:pt idx="263">
                  <c:v>244.29</c:v>
                </c:pt>
                <c:pt idx="264">
                  <c:v>242.3</c:v>
                </c:pt>
                <c:pt idx="265">
                  <c:v>245.13</c:v>
                </c:pt>
                <c:pt idx="266">
                  <c:v>252.23</c:v>
                </c:pt>
                <c:pt idx="267">
                  <c:v>258.24</c:v>
                </c:pt>
                <c:pt idx="268">
                  <c:v>270.17</c:v>
                </c:pt>
                <c:pt idx="269">
                  <c:v>274.24</c:v>
                </c:pt>
                <c:pt idx="270">
                  <c:v>278.85000000000002</c:v>
                </c:pt>
                <c:pt idx="271">
                  <c:v>305.05</c:v>
                </c:pt>
                <c:pt idx="272">
                  <c:v>321.45</c:v>
                </c:pt>
                <c:pt idx="273">
                  <c:v>317.64999999999998</c:v>
                </c:pt>
                <c:pt idx="274">
                  <c:v>311.3</c:v>
                </c:pt>
                <c:pt idx="275">
                  <c:v>304.25</c:v>
                </c:pt>
                <c:pt idx="276">
                  <c:v>307.64999999999998</c:v>
                </c:pt>
                <c:pt idx="277">
                  <c:v>315.25</c:v>
                </c:pt>
                <c:pt idx="278">
                  <c:v>303.3</c:v>
                </c:pt>
                <c:pt idx="279">
                  <c:v>315.60000000000002</c:v>
                </c:pt>
                <c:pt idx="280">
                  <c:v>327.35000000000002</c:v>
                </c:pt>
                <c:pt idx="281">
                  <c:v>310</c:v>
                </c:pt>
                <c:pt idx="282">
                  <c:v>290.35000000000002</c:v>
                </c:pt>
                <c:pt idx="283">
                  <c:v>307.05</c:v>
                </c:pt>
                <c:pt idx="284">
                  <c:v>302.25</c:v>
                </c:pt>
                <c:pt idx="285">
                  <c:v>301.60000000000002</c:v>
                </c:pt>
                <c:pt idx="286">
                  <c:v>293.64999999999998</c:v>
                </c:pt>
                <c:pt idx="287">
                  <c:v>280.85000000000002</c:v>
                </c:pt>
                <c:pt idx="288">
                  <c:v>278.35000000000002</c:v>
                </c:pt>
                <c:pt idx="289">
                  <c:v>263.55</c:v>
                </c:pt>
                <c:pt idx="290">
                  <c:v>273.45</c:v>
                </c:pt>
                <c:pt idx="291">
                  <c:v>285.64999999999998</c:v>
                </c:pt>
                <c:pt idx="292">
                  <c:v>291.05</c:v>
                </c:pt>
                <c:pt idx="293">
                  <c:v>275.64999999999998</c:v>
                </c:pt>
                <c:pt idx="294">
                  <c:v>270.05</c:v>
                </c:pt>
                <c:pt idx="295">
                  <c:v>261.8</c:v>
                </c:pt>
                <c:pt idx="296">
                  <c:v>287.35000000000002</c:v>
                </c:pt>
                <c:pt idx="297">
                  <c:v>282.45</c:v>
                </c:pt>
                <c:pt idx="298">
                  <c:v>278.14999999999998</c:v>
                </c:pt>
                <c:pt idx="299">
                  <c:v>257.8</c:v>
                </c:pt>
                <c:pt idx="300">
                  <c:v>253.95</c:v>
                </c:pt>
                <c:pt idx="301">
                  <c:v>260.14999999999998</c:v>
                </c:pt>
                <c:pt idx="302">
                  <c:v>265.05</c:v>
                </c:pt>
                <c:pt idx="303">
                  <c:v>268.85000000000002</c:v>
                </c:pt>
                <c:pt idx="304">
                  <c:v>270.5</c:v>
                </c:pt>
                <c:pt idx="305">
                  <c:v>271.05</c:v>
                </c:pt>
                <c:pt idx="306">
                  <c:v>263.5</c:v>
                </c:pt>
                <c:pt idx="307">
                  <c:v>270.39999999999998</c:v>
                </c:pt>
                <c:pt idx="308">
                  <c:v>281.39999999999998</c:v>
                </c:pt>
                <c:pt idx="309">
                  <c:v>268.45</c:v>
                </c:pt>
                <c:pt idx="310">
                  <c:v>267.39999999999998</c:v>
                </c:pt>
                <c:pt idx="311">
                  <c:v>249.25</c:v>
                </c:pt>
                <c:pt idx="312">
                  <c:v>225.05</c:v>
                </c:pt>
                <c:pt idx="313">
                  <c:v>230.15</c:v>
                </c:pt>
                <c:pt idx="314">
                  <c:v>242.35</c:v>
                </c:pt>
                <c:pt idx="315">
                  <c:v>239.15</c:v>
                </c:pt>
                <c:pt idx="316">
                  <c:v>235.4</c:v>
                </c:pt>
                <c:pt idx="317">
                  <c:v>243.2</c:v>
                </c:pt>
                <c:pt idx="318">
                  <c:v>254.9</c:v>
                </c:pt>
                <c:pt idx="319">
                  <c:v>252.85</c:v>
                </c:pt>
                <c:pt idx="320">
                  <c:v>237.2</c:v>
                </c:pt>
                <c:pt idx="321">
                  <c:v>243.25</c:v>
                </c:pt>
                <c:pt idx="322">
                  <c:v>240.2</c:v>
                </c:pt>
                <c:pt idx="323">
                  <c:v>243</c:v>
                </c:pt>
                <c:pt idx="324">
                  <c:v>249.55</c:v>
                </c:pt>
                <c:pt idx="325">
                  <c:v>240.95</c:v>
                </c:pt>
                <c:pt idx="326">
                  <c:v>227.1</c:v>
                </c:pt>
                <c:pt idx="327">
                  <c:v>226.65</c:v>
                </c:pt>
                <c:pt idx="328">
                  <c:v>228.65</c:v>
                </c:pt>
                <c:pt idx="329">
                  <c:v>227.65</c:v>
                </c:pt>
                <c:pt idx="330">
                  <c:v>208.95</c:v>
                </c:pt>
                <c:pt idx="331">
                  <c:v>184.75</c:v>
                </c:pt>
                <c:pt idx="332">
                  <c:v>184.3</c:v>
                </c:pt>
                <c:pt idx="333">
                  <c:v>179.95</c:v>
                </c:pt>
                <c:pt idx="334">
                  <c:v>168.2</c:v>
                </c:pt>
                <c:pt idx="335">
                  <c:v>154.94999999999999</c:v>
                </c:pt>
                <c:pt idx="336">
                  <c:v>164.65</c:v>
                </c:pt>
                <c:pt idx="337">
                  <c:v>156.25</c:v>
                </c:pt>
                <c:pt idx="338">
                  <c:v>188.4</c:v>
                </c:pt>
                <c:pt idx="339">
                  <c:v>180.35</c:v>
                </c:pt>
                <c:pt idx="340">
                  <c:v>191.05</c:v>
                </c:pt>
                <c:pt idx="341">
                  <c:v>196.8</c:v>
                </c:pt>
                <c:pt idx="342">
                  <c:v>195.7</c:v>
                </c:pt>
                <c:pt idx="343">
                  <c:v>183.1</c:v>
                </c:pt>
                <c:pt idx="344">
                  <c:v>191.75</c:v>
                </c:pt>
                <c:pt idx="345">
                  <c:v>199.9</c:v>
                </c:pt>
                <c:pt idx="346">
                  <c:v>188.95</c:v>
                </c:pt>
                <c:pt idx="347">
                  <c:v>184.4</c:v>
                </c:pt>
                <c:pt idx="348">
                  <c:v>185</c:v>
                </c:pt>
                <c:pt idx="349">
                  <c:v>171.45</c:v>
                </c:pt>
                <c:pt idx="350">
                  <c:v>195.55</c:v>
                </c:pt>
                <c:pt idx="351">
                  <c:v>196.5</c:v>
                </c:pt>
                <c:pt idx="352">
                  <c:v>206.2</c:v>
                </c:pt>
                <c:pt idx="353">
                  <c:v>213.4</c:v>
                </c:pt>
                <c:pt idx="354">
                  <c:v>211.25</c:v>
                </c:pt>
                <c:pt idx="355">
                  <c:v>219.65</c:v>
                </c:pt>
                <c:pt idx="356">
                  <c:v>218.4</c:v>
                </c:pt>
                <c:pt idx="357">
                  <c:v>231.5</c:v>
                </c:pt>
                <c:pt idx="358">
                  <c:v>223.45</c:v>
                </c:pt>
                <c:pt idx="359">
                  <c:v>229.05</c:v>
                </c:pt>
                <c:pt idx="360">
                  <c:v>232.8</c:v>
                </c:pt>
                <c:pt idx="361">
                  <c:v>243.2</c:v>
                </c:pt>
                <c:pt idx="362">
                  <c:v>258.5</c:v>
                </c:pt>
                <c:pt idx="363">
                  <c:v>246.7</c:v>
                </c:pt>
                <c:pt idx="364">
                  <c:v>254.35</c:v>
                </c:pt>
                <c:pt idx="365">
                  <c:v>264</c:v>
                </c:pt>
                <c:pt idx="366">
                  <c:v>254.4</c:v>
                </c:pt>
                <c:pt idx="367">
                  <c:v>254.4</c:v>
                </c:pt>
                <c:pt idx="368">
                  <c:v>250.7</c:v>
                </c:pt>
                <c:pt idx="369">
                  <c:v>258.25</c:v>
                </c:pt>
                <c:pt idx="370">
                  <c:v>251.9</c:v>
                </c:pt>
                <c:pt idx="371">
                  <c:v>258.39999999999998</c:v>
                </c:pt>
                <c:pt idx="372">
                  <c:v>257.85000000000002</c:v>
                </c:pt>
                <c:pt idx="373">
                  <c:v>242.85</c:v>
                </c:pt>
                <c:pt idx="374">
                  <c:v>272.89999999999998</c:v>
                </c:pt>
                <c:pt idx="375">
                  <c:v>275.7</c:v>
                </c:pt>
                <c:pt idx="376">
                  <c:v>260.95</c:v>
                </c:pt>
                <c:pt idx="377">
                  <c:v>254.4</c:v>
                </c:pt>
                <c:pt idx="378">
                  <c:v>266</c:v>
                </c:pt>
                <c:pt idx="379">
                  <c:v>264.75</c:v>
                </c:pt>
                <c:pt idx="380">
                  <c:v>249.25</c:v>
                </c:pt>
                <c:pt idx="381">
                  <c:v>249.75</c:v>
                </c:pt>
                <c:pt idx="382">
                  <c:v>245.95</c:v>
                </c:pt>
                <c:pt idx="383">
                  <c:v>250.9</c:v>
                </c:pt>
                <c:pt idx="384">
                  <c:v>251</c:v>
                </c:pt>
                <c:pt idx="385">
                  <c:v>266.5</c:v>
                </c:pt>
                <c:pt idx="386">
                  <c:v>277.39999999999998</c:v>
                </c:pt>
                <c:pt idx="387">
                  <c:v>276.25</c:v>
                </c:pt>
                <c:pt idx="388">
                  <c:v>268.8</c:v>
                </c:pt>
                <c:pt idx="389">
                  <c:v>270.5</c:v>
                </c:pt>
                <c:pt idx="390">
                  <c:v>265.14999999999998</c:v>
                </c:pt>
                <c:pt idx="391">
                  <c:v>272.05</c:v>
                </c:pt>
                <c:pt idx="392">
                  <c:v>274.10000000000002</c:v>
                </c:pt>
                <c:pt idx="393">
                  <c:v>276.05</c:v>
                </c:pt>
                <c:pt idx="394">
                  <c:v>292.60000000000002</c:v>
                </c:pt>
                <c:pt idx="395">
                  <c:v>289.39999999999998</c:v>
                </c:pt>
                <c:pt idx="396">
                  <c:v>291</c:v>
                </c:pt>
                <c:pt idx="397">
                  <c:v>282.14999999999998</c:v>
                </c:pt>
                <c:pt idx="398">
                  <c:v>289.45</c:v>
                </c:pt>
                <c:pt idx="399">
                  <c:v>295.95</c:v>
                </c:pt>
                <c:pt idx="400">
                  <c:v>297.14999999999998</c:v>
                </c:pt>
                <c:pt idx="401">
                  <c:v>308.14999999999998</c:v>
                </c:pt>
                <c:pt idx="402">
                  <c:v>288.45</c:v>
                </c:pt>
                <c:pt idx="403">
                  <c:v>287.39999999999998</c:v>
                </c:pt>
                <c:pt idx="404">
                  <c:v>288.5</c:v>
                </c:pt>
                <c:pt idx="405">
                  <c:v>285.85000000000002</c:v>
                </c:pt>
                <c:pt idx="406">
                  <c:v>288.85000000000002</c:v>
                </c:pt>
                <c:pt idx="407">
                  <c:v>273.60000000000002</c:v>
                </c:pt>
                <c:pt idx="408">
                  <c:v>280.2</c:v>
                </c:pt>
                <c:pt idx="409">
                  <c:v>291.60000000000002</c:v>
                </c:pt>
                <c:pt idx="410">
                  <c:v>290.35000000000002</c:v>
                </c:pt>
                <c:pt idx="411">
                  <c:v>299.2</c:v>
                </c:pt>
                <c:pt idx="412">
                  <c:v>305.45</c:v>
                </c:pt>
                <c:pt idx="413">
                  <c:v>280.64999999999998</c:v>
                </c:pt>
                <c:pt idx="414">
                  <c:v>278.64999999999998</c:v>
                </c:pt>
                <c:pt idx="415">
                  <c:v>280.45</c:v>
                </c:pt>
                <c:pt idx="416">
                  <c:v>277.7</c:v>
                </c:pt>
                <c:pt idx="417">
                  <c:v>271.95</c:v>
                </c:pt>
                <c:pt idx="418">
                  <c:v>272.05</c:v>
                </c:pt>
                <c:pt idx="419">
                  <c:v>261.89999999999998</c:v>
                </c:pt>
                <c:pt idx="420">
                  <c:v>253.75</c:v>
                </c:pt>
                <c:pt idx="421">
                  <c:v>256.64999999999998</c:v>
                </c:pt>
                <c:pt idx="422">
                  <c:v>252.45</c:v>
                </c:pt>
                <c:pt idx="423">
                  <c:v>242.5</c:v>
                </c:pt>
                <c:pt idx="424">
                  <c:v>310.95</c:v>
                </c:pt>
                <c:pt idx="425">
                  <c:v>325</c:v>
                </c:pt>
                <c:pt idx="426">
                  <c:v>333.2</c:v>
                </c:pt>
                <c:pt idx="427">
                  <c:v>337.4</c:v>
                </c:pt>
                <c:pt idx="428">
                  <c:v>332.25</c:v>
                </c:pt>
                <c:pt idx="429">
                  <c:v>312.55</c:v>
                </c:pt>
                <c:pt idx="430">
                  <c:v>313.14999999999998</c:v>
                </c:pt>
                <c:pt idx="431">
                  <c:v>312.75</c:v>
                </c:pt>
                <c:pt idx="432">
                  <c:v>319.85000000000002</c:v>
                </c:pt>
                <c:pt idx="433">
                  <c:v>309.5</c:v>
                </c:pt>
                <c:pt idx="434">
                  <c:v>306.2</c:v>
                </c:pt>
                <c:pt idx="435">
                  <c:v>301.8</c:v>
                </c:pt>
                <c:pt idx="436">
                  <c:v>309.05</c:v>
                </c:pt>
                <c:pt idx="437">
                  <c:v>313.14999999999998</c:v>
                </c:pt>
                <c:pt idx="438">
                  <c:v>296.89999999999998</c:v>
                </c:pt>
                <c:pt idx="439">
                  <c:v>296.39999999999998</c:v>
                </c:pt>
                <c:pt idx="440">
                  <c:v>271.75</c:v>
                </c:pt>
                <c:pt idx="441">
                  <c:v>276.10000000000002</c:v>
                </c:pt>
                <c:pt idx="442">
                  <c:v>262.55</c:v>
                </c:pt>
                <c:pt idx="443">
                  <c:v>253.15</c:v>
                </c:pt>
                <c:pt idx="444">
                  <c:v>252.6</c:v>
                </c:pt>
                <c:pt idx="445">
                  <c:v>234.6</c:v>
                </c:pt>
                <c:pt idx="446">
                  <c:v>250.1</c:v>
                </c:pt>
                <c:pt idx="447">
                  <c:v>259.8</c:v>
                </c:pt>
                <c:pt idx="448">
                  <c:v>251.2</c:v>
                </c:pt>
                <c:pt idx="449">
                  <c:v>241.4</c:v>
                </c:pt>
                <c:pt idx="450">
                  <c:v>242.65</c:v>
                </c:pt>
                <c:pt idx="451">
                  <c:v>241.95</c:v>
                </c:pt>
                <c:pt idx="452">
                  <c:v>250.9</c:v>
                </c:pt>
                <c:pt idx="453">
                  <c:v>239.2</c:v>
                </c:pt>
                <c:pt idx="454">
                  <c:v>267</c:v>
                </c:pt>
                <c:pt idx="455">
                  <c:v>266.75</c:v>
                </c:pt>
                <c:pt idx="456">
                  <c:v>272.7</c:v>
                </c:pt>
                <c:pt idx="457">
                  <c:v>277.55</c:v>
                </c:pt>
                <c:pt idx="458">
                  <c:v>273.25</c:v>
                </c:pt>
                <c:pt idx="459">
                  <c:v>259.3</c:v>
                </c:pt>
                <c:pt idx="460">
                  <c:v>257.45</c:v>
                </c:pt>
                <c:pt idx="461">
                  <c:v>257.60000000000002</c:v>
                </c:pt>
                <c:pt idx="462">
                  <c:v>260.95</c:v>
                </c:pt>
                <c:pt idx="463">
                  <c:v>286.60000000000002</c:v>
                </c:pt>
                <c:pt idx="464">
                  <c:v>298.60000000000002</c:v>
                </c:pt>
                <c:pt idx="465">
                  <c:v>304.45</c:v>
                </c:pt>
                <c:pt idx="466">
                  <c:v>302</c:v>
                </c:pt>
                <c:pt idx="467">
                  <c:v>300.3</c:v>
                </c:pt>
                <c:pt idx="468">
                  <c:v>308.85000000000002</c:v>
                </c:pt>
                <c:pt idx="469">
                  <c:v>291.85000000000002</c:v>
                </c:pt>
                <c:pt idx="470">
                  <c:v>290.39999999999998</c:v>
                </c:pt>
                <c:pt idx="471">
                  <c:v>270.05</c:v>
                </c:pt>
                <c:pt idx="472">
                  <c:v>265</c:v>
                </c:pt>
                <c:pt idx="473">
                  <c:v>257.8</c:v>
                </c:pt>
                <c:pt idx="474">
                  <c:v>263.35000000000002</c:v>
                </c:pt>
                <c:pt idx="475">
                  <c:v>260.85000000000002</c:v>
                </c:pt>
                <c:pt idx="476">
                  <c:v>248.1</c:v>
                </c:pt>
                <c:pt idx="477">
                  <c:v>285.45</c:v>
                </c:pt>
                <c:pt idx="478">
                  <c:v>283</c:v>
                </c:pt>
                <c:pt idx="479">
                  <c:v>290.3</c:v>
                </c:pt>
                <c:pt idx="480">
                  <c:v>282.60000000000002</c:v>
                </c:pt>
                <c:pt idx="481">
                  <c:v>284.35000000000002</c:v>
                </c:pt>
                <c:pt idx="482">
                  <c:v>275.39999999999998</c:v>
                </c:pt>
                <c:pt idx="483">
                  <c:v>289.14999999999998</c:v>
                </c:pt>
                <c:pt idx="484">
                  <c:v>291.64999999999998</c:v>
                </c:pt>
                <c:pt idx="485">
                  <c:v>294.45</c:v>
                </c:pt>
                <c:pt idx="486">
                  <c:v>297.5</c:v>
                </c:pt>
                <c:pt idx="487">
                  <c:v>302.55</c:v>
                </c:pt>
                <c:pt idx="488">
                  <c:v>295.2</c:v>
                </c:pt>
                <c:pt idx="489">
                  <c:v>285.25</c:v>
                </c:pt>
                <c:pt idx="490">
                  <c:v>284.3</c:v>
                </c:pt>
                <c:pt idx="491">
                  <c:v>285.05</c:v>
                </c:pt>
                <c:pt idx="492">
                  <c:v>262.95</c:v>
                </c:pt>
                <c:pt idx="493">
                  <c:v>270.75</c:v>
                </c:pt>
                <c:pt idx="494">
                  <c:v>272.95</c:v>
                </c:pt>
                <c:pt idx="495">
                  <c:v>281.25</c:v>
                </c:pt>
                <c:pt idx="496">
                  <c:v>297.7</c:v>
                </c:pt>
                <c:pt idx="497">
                  <c:v>298.10000000000002</c:v>
                </c:pt>
                <c:pt idx="498">
                  <c:v>320.8</c:v>
                </c:pt>
                <c:pt idx="499">
                  <c:v>317</c:v>
                </c:pt>
                <c:pt idx="500">
                  <c:v>315.3</c:v>
                </c:pt>
                <c:pt idx="501">
                  <c:v>310.89999999999998</c:v>
                </c:pt>
                <c:pt idx="502">
                  <c:v>312.3</c:v>
                </c:pt>
                <c:pt idx="503">
                  <c:v>309.14999999999998</c:v>
                </c:pt>
                <c:pt idx="504">
                  <c:v>308.05</c:v>
                </c:pt>
                <c:pt idx="505">
                  <c:v>318.95</c:v>
                </c:pt>
                <c:pt idx="506">
                  <c:v>354.6</c:v>
                </c:pt>
                <c:pt idx="507">
                  <c:v>352.55</c:v>
                </c:pt>
                <c:pt idx="508">
                  <c:v>341.65</c:v>
                </c:pt>
                <c:pt idx="509">
                  <c:v>343.85</c:v>
                </c:pt>
                <c:pt idx="510">
                  <c:v>349.45</c:v>
                </c:pt>
                <c:pt idx="511">
                  <c:v>360.9</c:v>
                </c:pt>
                <c:pt idx="512">
                  <c:v>370.6</c:v>
                </c:pt>
                <c:pt idx="513">
                  <c:v>363.55</c:v>
                </c:pt>
                <c:pt idx="514">
                  <c:v>356</c:v>
                </c:pt>
                <c:pt idx="515">
                  <c:v>342.5</c:v>
                </c:pt>
                <c:pt idx="516">
                  <c:v>308.45</c:v>
                </c:pt>
                <c:pt idx="517">
                  <c:v>291.35000000000002</c:v>
                </c:pt>
                <c:pt idx="518">
                  <c:v>290.95</c:v>
                </c:pt>
                <c:pt idx="519">
                  <c:v>271.10000000000002</c:v>
                </c:pt>
                <c:pt idx="520">
                  <c:v>273.7</c:v>
                </c:pt>
                <c:pt idx="521">
                  <c:v>273.95</c:v>
                </c:pt>
                <c:pt idx="522">
                  <c:v>291.7</c:v>
                </c:pt>
                <c:pt idx="523">
                  <c:v>301.7</c:v>
                </c:pt>
                <c:pt idx="524">
                  <c:v>281.25</c:v>
                </c:pt>
                <c:pt idx="525">
                  <c:v>249.9</c:v>
                </c:pt>
                <c:pt idx="526">
                  <c:v>254.5</c:v>
                </c:pt>
                <c:pt idx="527">
                  <c:v>269.64999999999998</c:v>
                </c:pt>
                <c:pt idx="528">
                  <c:v>282.05</c:v>
                </c:pt>
                <c:pt idx="529">
                  <c:v>313.5</c:v>
                </c:pt>
                <c:pt idx="530">
                  <c:v>315.85000000000002</c:v>
                </c:pt>
                <c:pt idx="531">
                  <c:v>322</c:v>
                </c:pt>
                <c:pt idx="532">
                  <c:v>329.15</c:v>
                </c:pt>
                <c:pt idx="533">
                  <c:v>341.85</c:v>
                </c:pt>
                <c:pt idx="534">
                  <c:v>319.8</c:v>
                </c:pt>
                <c:pt idx="535">
                  <c:v>332.7</c:v>
                </c:pt>
                <c:pt idx="536">
                  <c:v>337.85</c:v>
                </c:pt>
                <c:pt idx="537">
                  <c:v>337.25</c:v>
                </c:pt>
                <c:pt idx="538">
                  <c:v>333.75</c:v>
                </c:pt>
                <c:pt idx="539">
                  <c:v>332.25</c:v>
                </c:pt>
                <c:pt idx="540">
                  <c:v>318</c:v>
                </c:pt>
                <c:pt idx="541">
                  <c:v>324.05</c:v>
                </c:pt>
                <c:pt idx="542">
                  <c:v>303.14999999999998</c:v>
                </c:pt>
                <c:pt idx="543">
                  <c:v>320.5</c:v>
                </c:pt>
                <c:pt idx="544">
                  <c:v>319.55</c:v>
                </c:pt>
                <c:pt idx="545">
                  <c:v>327.64999999999998</c:v>
                </c:pt>
                <c:pt idx="546">
                  <c:v>302.89999999999998</c:v>
                </c:pt>
                <c:pt idx="547">
                  <c:v>270.45</c:v>
                </c:pt>
                <c:pt idx="548">
                  <c:v>242.25</c:v>
                </c:pt>
                <c:pt idx="549">
                  <c:v>209.65</c:v>
                </c:pt>
                <c:pt idx="550">
                  <c:v>196.05</c:v>
                </c:pt>
                <c:pt idx="551">
                  <c:v>175.55</c:v>
                </c:pt>
                <c:pt idx="552">
                  <c:v>187.7</c:v>
                </c:pt>
                <c:pt idx="553">
                  <c:v>193.3</c:v>
                </c:pt>
                <c:pt idx="554">
                  <c:v>179.7</c:v>
                </c:pt>
                <c:pt idx="555">
                  <c:v>190.4</c:v>
                </c:pt>
                <c:pt idx="556">
                  <c:v>166.7</c:v>
                </c:pt>
                <c:pt idx="557">
                  <c:v>166.4</c:v>
                </c:pt>
                <c:pt idx="558">
                  <c:v>150.85</c:v>
                </c:pt>
                <c:pt idx="559">
                  <c:v>160.30000000000001</c:v>
                </c:pt>
                <c:pt idx="560">
                  <c:v>187.8</c:v>
                </c:pt>
                <c:pt idx="561">
                  <c:v>179.25</c:v>
                </c:pt>
                <c:pt idx="562">
                  <c:v>184.45</c:v>
                </c:pt>
                <c:pt idx="563">
                  <c:v>184.6</c:v>
                </c:pt>
                <c:pt idx="564">
                  <c:v>184.75</c:v>
                </c:pt>
                <c:pt idx="565">
                  <c:v>195.65</c:v>
                </c:pt>
                <c:pt idx="566">
                  <c:v>188.3</c:v>
                </c:pt>
                <c:pt idx="567">
                  <c:v>191.9</c:v>
                </c:pt>
                <c:pt idx="568">
                  <c:v>191.45</c:v>
                </c:pt>
                <c:pt idx="569">
                  <c:v>190.65</c:v>
                </c:pt>
                <c:pt idx="570">
                  <c:v>196.45</c:v>
                </c:pt>
                <c:pt idx="571">
                  <c:v>198.35</c:v>
                </c:pt>
                <c:pt idx="572">
                  <c:v>224.85</c:v>
                </c:pt>
                <c:pt idx="573">
                  <c:v>206.65</c:v>
                </c:pt>
                <c:pt idx="574">
                  <c:v>202.7</c:v>
                </c:pt>
                <c:pt idx="575">
                  <c:v>192.6</c:v>
                </c:pt>
                <c:pt idx="576">
                  <c:v>182.2</c:v>
                </c:pt>
                <c:pt idx="577">
                  <c:v>190.35</c:v>
                </c:pt>
                <c:pt idx="578">
                  <c:v>198.25</c:v>
                </c:pt>
                <c:pt idx="579">
                  <c:v>195.8</c:v>
                </c:pt>
                <c:pt idx="580">
                  <c:v>202.75</c:v>
                </c:pt>
                <c:pt idx="581">
                  <c:v>189.25</c:v>
                </c:pt>
                <c:pt idx="582">
                  <c:v>219.05</c:v>
                </c:pt>
                <c:pt idx="583">
                  <c:v>229.65</c:v>
                </c:pt>
                <c:pt idx="584">
                  <c:v>242.8</c:v>
                </c:pt>
                <c:pt idx="585">
                  <c:v>244.3</c:v>
                </c:pt>
                <c:pt idx="586">
                  <c:v>263.45</c:v>
                </c:pt>
                <c:pt idx="587">
                  <c:v>272.45</c:v>
                </c:pt>
                <c:pt idx="588">
                  <c:v>271.39999999999998</c:v>
                </c:pt>
                <c:pt idx="589">
                  <c:v>266.75</c:v>
                </c:pt>
                <c:pt idx="590">
                  <c:v>279.35000000000002</c:v>
                </c:pt>
                <c:pt idx="591">
                  <c:v>286</c:v>
                </c:pt>
                <c:pt idx="592">
                  <c:v>303.8</c:v>
                </c:pt>
                <c:pt idx="593">
                  <c:v>283.75</c:v>
                </c:pt>
                <c:pt idx="594">
                  <c:v>282.05</c:v>
                </c:pt>
                <c:pt idx="595">
                  <c:v>393.05</c:v>
                </c:pt>
                <c:pt idx="596">
                  <c:v>393.2</c:v>
                </c:pt>
                <c:pt idx="597">
                  <c:v>399.35</c:v>
                </c:pt>
                <c:pt idx="598">
                  <c:v>390.2</c:v>
                </c:pt>
                <c:pt idx="599">
                  <c:v>383.8</c:v>
                </c:pt>
                <c:pt idx="600">
                  <c:v>381.2</c:v>
                </c:pt>
                <c:pt idx="601">
                  <c:v>371.1</c:v>
                </c:pt>
                <c:pt idx="602">
                  <c:v>357.1</c:v>
                </c:pt>
                <c:pt idx="603">
                  <c:v>370.55</c:v>
                </c:pt>
                <c:pt idx="604">
                  <c:v>353.05</c:v>
                </c:pt>
                <c:pt idx="605">
                  <c:v>339.9</c:v>
                </c:pt>
                <c:pt idx="606">
                  <c:v>336.45</c:v>
                </c:pt>
                <c:pt idx="607">
                  <c:v>353.45</c:v>
                </c:pt>
                <c:pt idx="608">
                  <c:v>358.2</c:v>
                </c:pt>
                <c:pt idx="609">
                  <c:v>360.5</c:v>
                </c:pt>
                <c:pt idx="610">
                  <c:v>401.1</c:v>
                </c:pt>
                <c:pt idx="611">
                  <c:v>422.05</c:v>
                </c:pt>
                <c:pt idx="612">
                  <c:v>433.6</c:v>
                </c:pt>
                <c:pt idx="613">
                  <c:v>429.55</c:v>
                </c:pt>
                <c:pt idx="614">
                  <c:v>412.8</c:v>
                </c:pt>
                <c:pt idx="615">
                  <c:v>428.75</c:v>
                </c:pt>
                <c:pt idx="616">
                  <c:v>424.55</c:v>
                </c:pt>
                <c:pt idx="617">
                  <c:v>423.6</c:v>
                </c:pt>
                <c:pt idx="618">
                  <c:v>430.2</c:v>
                </c:pt>
                <c:pt idx="619">
                  <c:v>429.15</c:v>
                </c:pt>
                <c:pt idx="620">
                  <c:v>431.7</c:v>
                </c:pt>
                <c:pt idx="621">
                  <c:v>435.65</c:v>
                </c:pt>
                <c:pt idx="622">
                  <c:v>431.35</c:v>
                </c:pt>
                <c:pt idx="623">
                  <c:v>406.95</c:v>
                </c:pt>
                <c:pt idx="624">
                  <c:v>412.35</c:v>
                </c:pt>
                <c:pt idx="625">
                  <c:v>431.4</c:v>
                </c:pt>
                <c:pt idx="626">
                  <c:v>432.2</c:v>
                </c:pt>
                <c:pt idx="627">
                  <c:v>454.05</c:v>
                </c:pt>
                <c:pt idx="628">
                  <c:v>440.8</c:v>
                </c:pt>
                <c:pt idx="629">
                  <c:v>451.75</c:v>
                </c:pt>
                <c:pt idx="630">
                  <c:v>457.7</c:v>
                </c:pt>
                <c:pt idx="631">
                  <c:v>490.5</c:v>
                </c:pt>
                <c:pt idx="632">
                  <c:v>502.95</c:v>
                </c:pt>
                <c:pt idx="633">
                  <c:v>502.4</c:v>
                </c:pt>
                <c:pt idx="634">
                  <c:v>530.45000000000005</c:v>
                </c:pt>
                <c:pt idx="635">
                  <c:v>511.25</c:v>
                </c:pt>
                <c:pt idx="636">
                  <c:v>503.95</c:v>
                </c:pt>
                <c:pt idx="637">
                  <c:v>470.5</c:v>
                </c:pt>
                <c:pt idx="638">
                  <c:v>473.2</c:v>
                </c:pt>
                <c:pt idx="639">
                  <c:v>494.7</c:v>
                </c:pt>
                <c:pt idx="640">
                  <c:v>467.75</c:v>
                </c:pt>
                <c:pt idx="641">
                  <c:v>456.85</c:v>
                </c:pt>
                <c:pt idx="642">
                  <c:v>460.45</c:v>
                </c:pt>
                <c:pt idx="643">
                  <c:v>491.3</c:v>
                </c:pt>
                <c:pt idx="644">
                  <c:v>508.25</c:v>
                </c:pt>
                <c:pt idx="645">
                  <c:v>502.8</c:v>
                </c:pt>
                <c:pt idx="646">
                  <c:v>523.35</c:v>
                </c:pt>
                <c:pt idx="647">
                  <c:v>530.20000000000005</c:v>
                </c:pt>
                <c:pt idx="648">
                  <c:v>529.29999999999995</c:v>
                </c:pt>
                <c:pt idx="649">
                  <c:v>515.45000000000005</c:v>
                </c:pt>
                <c:pt idx="650">
                  <c:v>482.85</c:v>
                </c:pt>
                <c:pt idx="651">
                  <c:v>461.95</c:v>
                </c:pt>
                <c:pt idx="652">
                  <c:v>470.4</c:v>
                </c:pt>
                <c:pt idx="653">
                  <c:v>501.75</c:v>
                </c:pt>
                <c:pt idx="654">
                  <c:v>490.35</c:v>
                </c:pt>
                <c:pt idx="655">
                  <c:v>508.2</c:v>
                </c:pt>
                <c:pt idx="656">
                  <c:v>516.1</c:v>
                </c:pt>
                <c:pt idx="657">
                  <c:v>517.5</c:v>
                </c:pt>
                <c:pt idx="658">
                  <c:v>500.4</c:v>
                </c:pt>
                <c:pt idx="659">
                  <c:v>496.5</c:v>
                </c:pt>
                <c:pt idx="660">
                  <c:v>484.35</c:v>
                </c:pt>
                <c:pt idx="661">
                  <c:v>445.05</c:v>
                </c:pt>
                <c:pt idx="662">
                  <c:v>462.5</c:v>
                </c:pt>
                <c:pt idx="663">
                  <c:v>469</c:v>
                </c:pt>
                <c:pt idx="664">
                  <c:v>464.3</c:v>
                </c:pt>
                <c:pt idx="665">
                  <c:v>461.8</c:v>
                </c:pt>
                <c:pt idx="666">
                  <c:v>441</c:v>
                </c:pt>
                <c:pt idx="667">
                  <c:v>454.35</c:v>
                </c:pt>
                <c:pt idx="668">
                  <c:v>466.9</c:v>
                </c:pt>
                <c:pt idx="669">
                  <c:v>488.45</c:v>
                </c:pt>
                <c:pt idx="670">
                  <c:v>479</c:v>
                </c:pt>
                <c:pt idx="671">
                  <c:v>513.70000000000005</c:v>
                </c:pt>
                <c:pt idx="672">
                  <c:v>528.20000000000005</c:v>
                </c:pt>
                <c:pt idx="673">
                  <c:v>530.65</c:v>
                </c:pt>
                <c:pt idx="674">
                  <c:v>530.65</c:v>
                </c:pt>
                <c:pt idx="675">
                  <c:v>520.4</c:v>
                </c:pt>
                <c:pt idx="676">
                  <c:v>523.79999999999995</c:v>
                </c:pt>
                <c:pt idx="677">
                  <c:v>536.45000000000005</c:v>
                </c:pt>
                <c:pt idx="678">
                  <c:v>553.45000000000005</c:v>
                </c:pt>
                <c:pt idx="679">
                  <c:v>561.6</c:v>
                </c:pt>
                <c:pt idx="680">
                  <c:v>550.45000000000005</c:v>
                </c:pt>
                <c:pt idx="681">
                  <c:v>531.04999999999995</c:v>
                </c:pt>
                <c:pt idx="682">
                  <c:v>530.35</c:v>
                </c:pt>
                <c:pt idx="683">
                  <c:v>527.04999999999995</c:v>
                </c:pt>
                <c:pt idx="684">
                  <c:v>560.79999999999995</c:v>
                </c:pt>
                <c:pt idx="685">
                  <c:v>570.75</c:v>
                </c:pt>
                <c:pt idx="686">
                  <c:v>593.75</c:v>
                </c:pt>
                <c:pt idx="687">
                  <c:v>601.1</c:v>
                </c:pt>
                <c:pt idx="688">
                  <c:v>602.65</c:v>
                </c:pt>
                <c:pt idx="689">
                  <c:v>607.45000000000005</c:v>
                </c:pt>
                <c:pt idx="690">
                  <c:v>607.54999999999995</c:v>
                </c:pt>
                <c:pt idx="691">
                  <c:v>616.45000000000005</c:v>
                </c:pt>
                <c:pt idx="692">
                  <c:v>603.29999999999995</c:v>
                </c:pt>
                <c:pt idx="693">
                  <c:v>573.95000000000005</c:v>
                </c:pt>
                <c:pt idx="694">
                  <c:v>613.20000000000005</c:v>
                </c:pt>
                <c:pt idx="695">
                  <c:v>600.6</c:v>
                </c:pt>
                <c:pt idx="696">
                  <c:v>600.04999999999995</c:v>
                </c:pt>
                <c:pt idx="697">
                  <c:v>592.1</c:v>
                </c:pt>
                <c:pt idx="698">
                  <c:v>540.20000000000005</c:v>
                </c:pt>
                <c:pt idx="699">
                  <c:v>544.45000000000005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01-428E-A8BD-CA6A8CA96570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Sheet3!$D$90:$D$789</c:f>
              <c:numCache>
                <c:formatCode>0.00</c:formatCode>
                <c:ptCount val="700"/>
                <c:pt idx="40">
                  <c:v>229.70166666666668</c:v>
                </c:pt>
                <c:pt idx="41">
                  <c:v>231.00333333333333</c:v>
                </c:pt>
                <c:pt idx="42">
                  <c:v>230.89833333333331</c:v>
                </c:pt>
                <c:pt idx="43">
                  <c:v>233.125</c:v>
                </c:pt>
                <c:pt idx="44">
                  <c:v>234.78166666666667</c:v>
                </c:pt>
                <c:pt idx="45">
                  <c:v>237.39333333333332</c:v>
                </c:pt>
                <c:pt idx="46">
                  <c:v>239.57833333333329</c:v>
                </c:pt>
                <c:pt idx="47">
                  <c:v>244.89833333333331</c:v>
                </c:pt>
                <c:pt idx="48">
                  <c:v>254.63333333333335</c:v>
                </c:pt>
                <c:pt idx="49">
                  <c:v>261.54666666666668</c:v>
                </c:pt>
                <c:pt idx="50">
                  <c:v>267.57833333333332</c:v>
                </c:pt>
                <c:pt idx="51">
                  <c:v>272.22499999999997</c:v>
                </c:pt>
                <c:pt idx="52">
                  <c:v>280.20333333333338</c:v>
                </c:pt>
                <c:pt idx="53">
                  <c:v>288.1033333333333</c:v>
                </c:pt>
                <c:pt idx="54">
                  <c:v>293.01833333333337</c:v>
                </c:pt>
                <c:pt idx="55">
                  <c:v>300.97666666666669</c:v>
                </c:pt>
                <c:pt idx="56">
                  <c:v>308.34000000000003</c:v>
                </c:pt>
                <c:pt idx="57">
                  <c:v>314.85999999999996</c:v>
                </c:pt>
                <c:pt idx="58">
                  <c:v>318.50333333333333</c:v>
                </c:pt>
                <c:pt idx="59">
                  <c:v>319.45666666666665</c:v>
                </c:pt>
                <c:pt idx="60">
                  <c:v>325.21166666666664</c:v>
                </c:pt>
                <c:pt idx="61">
                  <c:v>321.36500000000001</c:v>
                </c:pt>
                <c:pt idx="62">
                  <c:v>317.1466666666667</c:v>
                </c:pt>
                <c:pt idx="63">
                  <c:v>312.05</c:v>
                </c:pt>
                <c:pt idx="64">
                  <c:v>309.88666666666671</c:v>
                </c:pt>
                <c:pt idx="65">
                  <c:v>302.97666666666674</c:v>
                </c:pt>
                <c:pt idx="66">
                  <c:v>290.84833333333336</c:v>
                </c:pt>
                <c:pt idx="67">
                  <c:v>286.25666666666666</c:v>
                </c:pt>
                <c:pt idx="68">
                  <c:v>283.24500000000006</c:v>
                </c:pt>
                <c:pt idx="69">
                  <c:v>278.92833333333334</c:v>
                </c:pt>
                <c:pt idx="70">
                  <c:v>269.44499999999999</c:v>
                </c:pt>
                <c:pt idx="71">
                  <c:v>267.13500000000005</c:v>
                </c:pt>
                <c:pt idx="72">
                  <c:v>264.74666666666667</c:v>
                </c:pt>
                <c:pt idx="73">
                  <c:v>262.94333333333338</c:v>
                </c:pt>
                <c:pt idx="74">
                  <c:v>259.17</c:v>
                </c:pt>
                <c:pt idx="75">
                  <c:v>261.76</c:v>
                </c:pt>
                <c:pt idx="76">
                  <c:v>263.12000000000006</c:v>
                </c:pt>
                <c:pt idx="77">
                  <c:v>264.82333333333332</c:v>
                </c:pt>
                <c:pt idx="78">
                  <c:v>264.04000000000002</c:v>
                </c:pt>
                <c:pt idx="79">
                  <c:v>263.10666666666663</c:v>
                </c:pt>
                <c:pt idx="80">
                  <c:v>265.18666666666667</c:v>
                </c:pt>
                <c:pt idx="81">
                  <c:v>264.58999999999997</c:v>
                </c:pt>
                <c:pt idx="82">
                  <c:v>267.8416666666667</c:v>
                </c:pt>
                <c:pt idx="83">
                  <c:v>269.56</c:v>
                </c:pt>
                <c:pt idx="84">
                  <c:v>274.37333333333328</c:v>
                </c:pt>
                <c:pt idx="85">
                  <c:v>277.95499999999998</c:v>
                </c:pt>
                <c:pt idx="86">
                  <c:v>276.84666666666664</c:v>
                </c:pt>
                <c:pt idx="87">
                  <c:v>275.67333333333335</c:v>
                </c:pt>
                <c:pt idx="88">
                  <c:v>268.05833333333334</c:v>
                </c:pt>
                <c:pt idx="89">
                  <c:v>258.57833333333338</c:v>
                </c:pt>
                <c:pt idx="90">
                  <c:v>249.45166666666668</c:v>
                </c:pt>
                <c:pt idx="91">
                  <c:v>240.07500000000002</c:v>
                </c:pt>
                <c:pt idx="92">
                  <c:v>232.87666666666664</c:v>
                </c:pt>
                <c:pt idx="93">
                  <c:v>226.86166666666665</c:v>
                </c:pt>
                <c:pt idx="94">
                  <c:v>228.51166666666668</c:v>
                </c:pt>
                <c:pt idx="95">
                  <c:v>232.58166666666662</c:v>
                </c:pt>
                <c:pt idx="96">
                  <c:v>235.21833333333333</c:v>
                </c:pt>
                <c:pt idx="97">
                  <c:v>239.40333333333334</c:v>
                </c:pt>
                <c:pt idx="98">
                  <c:v>241.58500000000001</c:v>
                </c:pt>
                <c:pt idx="99">
                  <c:v>240.66333333333333</c:v>
                </c:pt>
                <c:pt idx="100">
                  <c:v>236.86999999999998</c:v>
                </c:pt>
                <c:pt idx="101">
                  <c:v>229.55666666666664</c:v>
                </c:pt>
                <c:pt idx="102">
                  <c:v>219.85333333333332</c:v>
                </c:pt>
                <c:pt idx="103">
                  <c:v>211.51666666666665</c:v>
                </c:pt>
                <c:pt idx="104">
                  <c:v>205.06500000000003</c:v>
                </c:pt>
                <c:pt idx="105">
                  <c:v>200.27666666666667</c:v>
                </c:pt>
                <c:pt idx="106">
                  <c:v>196.30999999999997</c:v>
                </c:pt>
                <c:pt idx="107">
                  <c:v>194.16333333333333</c:v>
                </c:pt>
                <c:pt idx="108">
                  <c:v>191.88166666666666</c:v>
                </c:pt>
                <c:pt idx="109">
                  <c:v>190.02500000000001</c:v>
                </c:pt>
                <c:pt idx="110">
                  <c:v>189.92</c:v>
                </c:pt>
                <c:pt idx="111">
                  <c:v>189.27666666666667</c:v>
                </c:pt>
                <c:pt idx="112">
                  <c:v>189.42333333333332</c:v>
                </c:pt>
                <c:pt idx="113">
                  <c:v>187.53333333333333</c:v>
                </c:pt>
                <c:pt idx="114">
                  <c:v>187.09333333333333</c:v>
                </c:pt>
                <c:pt idx="115">
                  <c:v>183.89666666666665</c:v>
                </c:pt>
                <c:pt idx="116">
                  <c:v>182.86166666666668</c:v>
                </c:pt>
                <c:pt idx="117">
                  <c:v>182.14499999999998</c:v>
                </c:pt>
                <c:pt idx="118">
                  <c:v>177.41499999999999</c:v>
                </c:pt>
                <c:pt idx="119">
                  <c:v>174.92666666666665</c:v>
                </c:pt>
                <c:pt idx="120">
                  <c:v>173.16</c:v>
                </c:pt>
                <c:pt idx="121">
                  <c:v>172.8116666666667</c:v>
                </c:pt>
                <c:pt idx="122">
                  <c:v>170.99</c:v>
                </c:pt>
                <c:pt idx="123">
                  <c:v>172.12</c:v>
                </c:pt>
                <c:pt idx="124">
                  <c:v>178.155</c:v>
                </c:pt>
                <c:pt idx="125">
                  <c:v>185.73333333333332</c:v>
                </c:pt>
                <c:pt idx="126">
                  <c:v>194.95000000000002</c:v>
                </c:pt>
                <c:pt idx="127">
                  <c:v>207.4</c:v>
                </c:pt>
                <c:pt idx="128">
                  <c:v>214.56000000000003</c:v>
                </c:pt>
                <c:pt idx="129">
                  <c:v>219.87666666666667</c:v>
                </c:pt>
                <c:pt idx="130">
                  <c:v>222.87166666666667</c:v>
                </c:pt>
                <c:pt idx="131">
                  <c:v>224.95333333333335</c:v>
                </c:pt>
                <c:pt idx="132">
                  <c:v>224.83333333333334</c:v>
                </c:pt>
                <c:pt idx="133">
                  <c:v>219.47</c:v>
                </c:pt>
                <c:pt idx="134">
                  <c:v>218.76166666666666</c:v>
                </c:pt>
                <c:pt idx="135">
                  <c:v>218.10666666666668</c:v>
                </c:pt>
                <c:pt idx="136">
                  <c:v>218.74333333333334</c:v>
                </c:pt>
                <c:pt idx="137">
                  <c:v>217.12833333333333</c:v>
                </c:pt>
                <c:pt idx="138">
                  <c:v>214.26666666666674</c:v>
                </c:pt>
                <c:pt idx="139">
                  <c:v>210.22000000000003</c:v>
                </c:pt>
                <c:pt idx="140">
                  <c:v>206.51500000000001</c:v>
                </c:pt>
                <c:pt idx="141">
                  <c:v>203.07333333333335</c:v>
                </c:pt>
                <c:pt idx="142">
                  <c:v>199.16833333333338</c:v>
                </c:pt>
                <c:pt idx="143">
                  <c:v>199.98499999999999</c:v>
                </c:pt>
                <c:pt idx="144">
                  <c:v>203.13833333333332</c:v>
                </c:pt>
                <c:pt idx="145">
                  <c:v>208.215</c:v>
                </c:pt>
                <c:pt idx="146">
                  <c:v>211.83500000000001</c:v>
                </c:pt>
                <c:pt idx="147">
                  <c:v>215.38499999999999</c:v>
                </c:pt>
                <c:pt idx="148">
                  <c:v>217.9366666666667</c:v>
                </c:pt>
                <c:pt idx="149">
                  <c:v>217.17833333333337</c:v>
                </c:pt>
                <c:pt idx="150">
                  <c:v>213.15166666666673</c:v>
                </c:pt>
                <c:pt idx="151">
                  <c:v>210.63166666666666</c:v>
                </c:pt>
                <c:pt idx="152">
                  <c:v>206.11166666666668</c:v>
                </c:pt>
                <c:pt idx="153">
                  <c:v>200.75</c:v>
                </c:pt>
                <c:pt idx="154">
                  <c:v>196.00833333333333</c:v>
                </c:pt>
                <c:pt idx="155">
                  <c:v>191.1816666666667</c:v>
                </c:pt>
                <c:pt idx="156">
                  <c:v>190.42</c:v>
                </c:pt>
                <c:pt idx="157">
                  <c:v>189.83666666666667</c:v>
                </c:pt>
                <c:pt idx="158">
                  <c:v>195.24666666666667</c:v>
                </c:pt>
                <c:pt idx="159">
                  <c:v>200.93999999999997</c:v>
                </c:pt>
                <c:pt idx="160">
                  <c:v>208.34833333333333</c:v>
                </c:pt>
                <c:pt idx="161">
                  <c:v>215.10833333333332</c:v>
                </c:pt>
                <c:pt idx="162">
                  <c:v>221.12833333333333</c:v>
                </c:pt>
                <c:pt idx="163">
                  <c:v>224.505</c:v>
                </c:pt>
                <c:pt idx="164">
                  <c:v>223.50333333333333</c:v>
                </c:pt>
                <c:pt idx="165">
                  <c:v>222.14499999999998</c:v>
                </c:pt>
                <c:pt idx="166">
                  <c:v>218.28166666666667</c:v>
                </c:pt>
                <c:pt idx="167">
                  <c:v>215.60000000000002</c:v>
                </c:pt>
                <c:pt idx="168">
                  <c:v>214.15666666666667</c:v>
                </c:pt>
                <c:pt idx="169">
                  <c:v>216.45166666666663</c:v>
                </c:pt>
                <c:pt idx="170">
                  <c:v>219.24666666666667</c:v>
                </c:pt>
                <c:pt idx="171">
                  <c:v>222.20166666666668</c:v>
                </c:pt>
                <c:pt idx="172">
                  <c:v>226.70666666666668</c:v>
                </c:pt>
                <c:pt idx="173">
                  <c:v>233.29166666666666</c:v>
                </c:pt>
                <c:pt idx="174">
                  <c:v>238.64</c:v>
                </c:pt>
                <c:pt idx="175">
                  <c:v>241.64499999999998</c:v>
                </c:pt>
                <c:pt idx="176">
                  <c:v>244.86333333333332</c:v>
                </c:pt>
                <c:pt idx="177">
                  <c:v>246.13333333333333</c:v>
                </c:pt>
                <c:pt idx="178">
                  <c:v>244.60999999999999</c:v>
                </c:pt>
                <c:pt idx="179">
                  <c:v>240.41833333333332</c:v>
                </c:pt>
                <c:pt idx="180">
                  <c:v>235.51000000000002</c:v>
                </c:pt>
                <c:pt idx="181">
                  <c:v>228.8116666666667</c:v>
                </c:pt>
                <c:pt idx="182">
                  <c:v>223.65833333333333</c:v>
                </c:pt>
                <c:pt idx="183">
                  <c:v>221.18833333333336</c:v>
                </c:pt>
                <c:pt idx="184">
                  <c:v>217.81333333333336</c:v>
                </c:pt>
                <c:pt idx="185">
                  <c:v>215.13833333333332</c:v>
                </c:pt>
                <c:pt idx="186">
                  <c:v>212.80166666666665</c:v>
                </c:pt>
                <c:pt idx="187">
                  <c:v>212.6816666666667</c:v>
                </c:pt>
                <c:pt idx="188">
                  <c:v>214.17999999999998</c:v>
                </c:pt>
                <c:pt idx="189">
                  <c:v>214.64500000000001</c:v>
                </c:pt>
                <c:pt idx="190">
                  <c:v>216.85666666666668</c:v>
                </c:pt>
                <c:pt idx="191">
                  <c:v>220.74166666666667</c:v>
                </c:pt>
                <c:pt idx="192">
                  <c:v>226.88</c:v>
                </c:pt>
                <c:pt idx="193">
                  <c:v>228.03166666666667</c:v>
                </c:pt>
                <c:pt idx="194">
                  <c:v>223.92666666666665</c:v>
                </c:pt>
                <c:pt idx="195">
                  <c:v>219.48666666666668</c:v>
                </c:pt>
                <c:pt idx="196">
                  <c:v>216.64833333333331</c:v>
                </c:pt>
                <c:pt idx="197">
                  <c:v>211.39000000000001</c:v>
                </c:pt>
                <c:pt idx="198">
                  <c:v>203.54000000000005</c:v>
                </c:pt>
                <c:pt idx="199">
                  <c:v>199.26499999999999</c:v>
                </c:pt>
                <c:pt idx="200">
                  <c:v>196.69333333333336</c:v>
                </c:pt>
                <c:pt idx="201">
                  <c:v>193.20833333333334</c:v>
                </c:pt>
                <c:pt idx="202">
                  <c:v>188.51666666666665</c:v>
                </c:pt>
                <c:pt idx="203">
                  <c:v>183.36666666666667</c:v>
                </c:pt>
                <c:pt idx="204">
                  <c:v>178.49833333333333</c:v>
                </c:pt>
                <c:pt idx="205">
                  <c:v>173.10666666666665</c:v>
                </c:pt>
                <c:pt idx="206">
                  <c:v>167.54166666666666</c:v>
                </c:pt>
                <c:pt idx="207">
                  <c:v>162.54666666666665</c:v>
                </c:pt>
                <c:pt idx="208">
                  <c:v>160.35499999999999</c:v>
                </c:pt>
                <c:pt idx="209">
                  <c:v>160.04833333333332</c:v>
                </c:pt>
                <c:pt idx="210">
                  <c:v>161.46666666666667</c:v>
                </c:pt>
                <c:pt idx="211">
                  <c:v>162.64166666666665</c:v>
                </c:pt>
                <c:pt idx="212">
                  <c:v>164.19</c:v>
                </c:pt>
                <c:pt idx="213">
                  <c:v>166.47666666666666</c:v>
                </c:pt>
                <c:pt idx="214">
                  <c:v>167.00166666666667</c:v>
                </c:pt>
                <c:pt idx="215">
                  <c:v>167.91333333333333</c:v>
                </c:pt>
                <c:pt idx="216">
                  <c:v>170.23666666666665</c:v>
                </c:pt>
                <c:pt idx="217">
                  <c:v>171.94666666666669</c:v>
                </c:pt>
                <c:pt idx="218">
                  <c:v>173.11333333333334</c:v>
                </c:pt>
                <c:pt idx="219">
                  <c:v>174.59166666666667</c:v>
                </c:pt>
                <c:pt idx="220">
                  <c:v>177.20333333333335</c:v>
                </c:pt>
                <c:pt idx="221">
                  <c:v>179.60499999999999</c:v>
                </c:pt>
                <c:pt idx="222">
                  <c:v>177.23166666666665</c:v>
                </c:pt>
                <c:pt idx="223">
                  <c:v>177.35833333333332</c:v>
                </c:pt>
                <c:pt idx="224">
                  <c:v>178.15</c:v>
                </c:pt>
                <c:pt idx="225">
                  <c:v>177.74666666666667</c:v>
                </c:pt>
                <c:pt idx="226">
                  <c:v>174.20333333333335</c:v>
                </c:pt>
                <c:pt idx="227">
                  <c:v>170.20833333333334</c:v>
                </c:pt>
                <c:pt idx="228">
                  <c:v>168.18166666666664</c:v>
                </c:pt>
                <c:pt idx="229">
                  <c:v>164.41</c:v>
                </c:pt>
                <c:pt idx="230">
                  <c:v>160.35833333333335</c:v>
                </c:pt>
                <c:pt idx="231">
                  <c:v>156.34166666666667</c:v>
                </c:pt>
                <c:pt idx="232">
                  <c:v>154.57833333333335</c:v>
                </c:pt>
                <c:pt idx="233">
                  <c:v>153.07166666666666</c:v>
                </c:pt>
                <c:pt idx="234">
                  <c:v>153.51833333333332</c:v>
                </c:pt>
                <c:pt idx="235">
                  <c:v>155.65</c:v>
                </c:pt>
                <c:pt idx="236">
                  <c:v>158.57666666666668</c:v>
                </c:pt>
                <c:pt idx="237">
                  <c:v>165.69666666666669</c:v>
                </c:pt>
                <c:pt idx="238">
                  <c:v>172.38333333333333</c:v>
                </c:pt>
                <c:pt idx="239">
                  <c:v>180.09333333333336</c:v>
                </c:pt>
                <c:pt idx="240">
                  <c:v>186.24333333333334</c:v>
                </c:pt>
                <c:pt idx="241">
                  <c:v>193.405</c:v>
                </c:pt>
                <c:pt idx="242">
                  <c:v>199.1283333333333</c:v>
                </c:pt>
                <c:pt idx="243">
                  <c:v>203.63500000000002</c:v>
                </c:pt>
                <c:pt idx="244">
                  <c:v>212.13500000000002</c:v>
                </c:pt>
                <c:pt idx="245">
                  <c:v>224.81833333333336</c:v>
                </c:pt>
                <c:pt idx="246">
                  <c:v>233.55333333333331</c:v>
                </c:pt>
                <c:pt idx="247">
                  <c:v>244.37</c:v>
                </c:pt>
                <c:pt idx="248">
                  <c:v>253.71333333333337</c:v>
                </c:pt>
                <c:pt idx="249">
                  <c:v>260.51166666666671</c:v>
                </c:pt>
                <c:pt idx="250">
                  <c:v>264.21999999999997</c:v>
                </c:pt>
                <c:pt idx="251">
                  <c:v>263.28333333333336</c:v>
                </c:pt>
                <c:pt idx="252">
                  <c:v>261.27833333333336</c:v>
                </c:pt>
                <c:pt idx="253">
                  <c:v>258.43333333333339</c:v>
                </c:pt>
                <c:pt idx="254">
                  <c:v>256.68</c:v>
                </c:pt>
                <c:pt idx="255">
                  <c:v>254.32000000000002</c:v>
                </c:pt>
                <c:pt idx="256">
                  <c:v>250.62333333333333</c:v>
                </c:pt>
                <c:pt idx="257">
                  <c:v>245.005</c:v>
                </c:pt>
                <c:pt idx="258">
                  <c:v>246.71166666666667</c:v>
                </c:pt>
                <c:pt idx="259">
                  <c:v>245.02</c:v>
                </c:pt>
                <c:pt idx="260">
                  <c:v>245.25666666666666</c:v>
                </c:pt>
                <c:pt idx="261">
                  <c:v>248.36666666666667</c:v>
                </c:pt>
                <c:pt idx="262">
                  <c:v>250.92500000000004</c:v>
                </c:pt>
                <c:pt idx="263">
                  <c:v>252.27333333333331</c:v>
                </c:pt>
                <c:pt idx="264">
                  <c:v>250.59</c:v>
                </c:pt>
                <c:pt idx="265">
                  <c:v>250.44500000000002</c:v>
                </c:pt>
                <c:pt idx="266">
                  <c:v>250.56000000000003</c:v>
                </c:pt>
                <c:pt idx="267">
                  <c:v>249.84</c:v>
                </c:pt>
                <c:pt idx="268">
                  <c:v>252.06000000000003</c:v>
                </c:pt>
                <c:pt idx="269">
                  <c:v>257.05166666666668</c:v>
                </c:pt>
                <c:pt idx="270">
                  <c:v>263.14333333333337</c:v>
                </c:pt>
                <c:pt idx="271">
                  <c:v>273.13</c:v>
                </c:pt>
                <c:pt idx="272">
                  <c:v>284.66666666666669</c:v>
                </c:pt>
                <c:pt idx="273">
                  <c:v>294.56833333333338</c:v>
                </c:pt>
                <c:pt idx="274">
                  <c:v>301.42333333333335</c:v>
                </c:pt>
                <c:pt idx="275">
                  <c:v>306.42500000000001</c:v>
                </c:pt>
                <c:pt idx="276">
                  <c:v>311.22499999999997</c:v>
                </c:pt>
                <c:pt idx="277">
                  <c:v>312.92499999999995</c:v>
                </c:pt>
                <c:pt idx="278">
                  <c:v>309.89999999999998</c:v>
                </c:pt>
                <c:pt idx="279">
                  <c:v>309.55833333333334</c:v>
                </c:pt>
                <c:pt idx="280">
                  <c:v>312.23333333333335</c:v>
                </c:pt>
                <c:pt idx="281">
                  <c:v>313.19166666666666</c:v>
                </c:pt>
                <c:pt idx="282">
                  <c:v>310.30833333333334</c:v>
                </c:pt>
                <c:pt idx="283">
                  <c:v>308.94166666666666</c:v>
                </c:pt>
                <c:pt idx="284">
                  <c:v>308.76666666666671</c:v>
                </c:pt>
                <c:pt idx="285">
                  <c:v>306.43333333333334</c:v>
                </c:pt>
                <c:pt idx="286">
                  <c:v>300.81666666666666</c:v>
                </c:pt>
                <c:pt idx="287">
                  <c:v>295.95833333333331</c:v>
                </c:pt>
                <c:pt idx="288">
                  <c:v>293.95833333333331</c:v>
                </c:pt>
                <c:pt idx="289">
                  <c:v>286.70833333333331</c:v>
                </c:pt>
                <c:pt idx="290">
                  <c:v>281.90833333333336</c:v>
                </c:pt>
                <c:pt idx="291">
                  <c:v>279.25</c:v>
                </c:pt>
                <c:pt idx="292">
                  <c:v>278.81666666666666</c:v>
                </c:pt>
                <c:pt idx="293">
                  <c:v>277.95</c:v>
                </c:pt>
                <c:pt idx="294">
                  <c:v>276.56666666666666</c:v>
                </c:pt>
                <c:pt idx="295">
                  <c:v>276.27499999999992</c:v>
                </c:pt>
                <c:pt idx="296">
                  <c:v>278.5916666666667</c:v>
                </c:pt>
                <c:pt idx="297">
                  <c:v>278.05833333333334</c:v>
                </c:pt>
                <c:pt idx="298">
                  <c:v>275.9083333333333</c:v>
                </c:pt>
                <c:pt idx="299">
                  <c:v>272.93333333333334</c:v>
                </c:pt>
                <c:pt idx="300">
                  <c:v>270.25</c:v>
                </c:pt>
                <c:pt idx="301">
                  <c:v>269.97499999999997</c:v>
                </c:pt>
                <c:pt idx="302">
                  <c:v>266.25833333333333</c:v>
                </c:pt>
                <c:pt idx="303">
                  <c:v>263.99166666666673</c:v>
                </c:pt>
                <c:pt idx="304">
                  <c:v>262.7166666666667</c:v>
                </c:pt>
                <c:pt idx="305">
                  <c:v>264.92500000000001</c:v>
                </c:pt>
                <c:pt idx="306">
                  <c:v>266.51666666666671</c:v>
                </c:pt>
                <c:pt idx="307">
                  <c:v>268.22499999999997</c:v>
                </c:pt>
                <c:pt idx="308">
                  <c:v>270.95000000000005</c:v>
                </c:pt>
                <c:pt idx="309">
                  <c:v>270.88333333333333</c:v>
                </c:pt>
                <c:pt idx="310">
                  <c:v>270.36666666666662</c:v>
                </c:pt>
                <c:pt idx="311">
                  <c:v>266.73333333333335</c:v>
                </c:pt>
                <c:pt idx="312">
                  <c:v>260.32499999999999</c:v>
                </c:pt>
                <c:pt idx="313">
                  <c:v>253.61666666666667</c:v>
                </c:pt>
                <c:pt idx="314">
                  <c:v>247.10833333333332</c:v>
                </c:pt>
                <c:pt idx="315">
                  <c:v>242.22500000000002</c:v>
                </c:pt>
                <c:pt idx="316">
                  <c:v>236.89166666666668</c:v>
                </c:pt>
                <c:pt idx="317">
                  <c:v>235.88333333333335</c:v>
                </c:pt>
                <c:pt idx="318">
                  <c:v>240.85833333333335</c:v>
                </c:pt>
                <c:pt idx="319">
                  <c:v>244.64166666666665</c:v>
                </c:pt>
                <c:pt idx="320">
                  <c:v>243.78333333333333</c:v>
                </c:pt>
                <c:pt idx="321">
                  <c:v>244.46666666666667</c:v>
                </c:pt>
                <c:pt idx="322">
                  <c:v>245.26666666666668</c:v>
                </c:pt>
                <c:pt idx="323">
                  <c:v>245.23333333333335</c:v>
                </c:pt>
                <c:pt idx="324">
                  <c:v>244.34166666666667</c:v>
                </c:pt>
                <c:pt idx="325">
                  <c:v>242.35833333333335</c:v>
                </c:pt>
                <c:pt idx="326">
                  <c:v>240.67499999999998</c:v>
                </c:pt>
                <c:pt idx="327">
                  <c:v>237.90833333333333</c:v>
                </c:pt>
                <c:pt idx="328">
                  <c:v>235.98333333333335</c:v>
                </c:pt>
                <c:pt idx="329">
                  <c:v>233.42500000000004</c:v>
                </c:pt>
                <c:pt idx="330">
                  <c:v>226.65833333333333</c:v>
                </c:pt>
                <c:pt idx="331">
                  <c:v>217.29166666666666</c:v>
                </c:pt>
                <c:pt idx="332">
                  <c:v>210.15833333333333</c:v>
                </c:pt>
                <c:pt idx="333">
                  <c:v>202.375</c:v>
                </c:pt>
                <c:pt idx="334">
                  <c:v>192.30000000000004</c:v>
                </c:pt>
                <c:pt idx="335">
                  <c:v>180.18333333333337</c:v>
                </c:pt>
                <c:pt idx="336">
                  <c:v>172.80000000000004</c:v>
                </c:pt>
                <c:pt idx="337">
                  <c:v>168.05</c:v>
                </c:pt>
                <c:pt idx="338">
                  <c:v>168.73333333333332</c:v>
                </c:pt>
                <c:pt idx="339">
                  <c:v>168.79999999999998</c:v>
                </c:pt>
                <c:pt idx="340">
                  <c:v>172.60833333333335</c:v>
                </c:pt>
                <c:pt idx="341">
                  <c:v>179.58333333333334</c:v>
                </c:pt>
                <c:pt idx="342">
                  <c:v>184.75833333333333</c:v>
                </c:pt>
                <c:pt idx="343">
                  <c:v>189.23333333333332</c:v>
                </c:pt>
                <c:pt idx="344">
                  <c:v>189.79166666666666</c:v>
                </c:pt>
                <c:pt idx="345">
                  <c:v>193.04999999999998</c:v>
                </c:pt>
                <c:pt idx="346">
                  <c:v>192.70000000000002</c:v>
                </c:pt>
                <c:pt idx="347">
                  <c:v>190.63333333333333</c:v>
                </c:pt>
                <c:pt idx="348">
                  <c:v>188.85</c:v>
                </c:pt>
                <c:pt idx="349">
                  <c:v>186.9083333333333</c:v>
                </c:pt>
                <c:pt idx="350">
                  <c:v>187.54166666666666</c:v>
                </c:pt>
                <c:pt idx="351">
                  <c:v>186.97499999999999</c:v>
                </c:pt>
                <c:pt idx="352">
                  <c:v>189.85</c:v>
                </c:pt>
                <c:pt idx="353">
                  <c:v>194.68333333333337</c:v>
                </c:pt>
                <c:pt idx="354">
                  <c:v>199.05833333333331</c:v>
                </c:pt>
                <c:pt idx="355">
                  <c:v>207.09166666666667</c:v>
                </c:pt>
                <c:pt idx="356">
                  <c:v>210.9</c:v>
                </c:pt>
                <c:pt idx="357">
                  <c:v>216.73333333333335</c:v>
                </c:pt>
                <c:pt idx="358">
                  <c:v>219.60833333333332</c:v>
                </c:pt>
                <c:pt idx="359">
                  <c:v>222.21666666666667</c:v>
                </c:pt>
                <c:pt idx="360">
                  <c:v>225.80833333333331</c:v>
                </c:pt>
                <c:pt idx="361">
                  <c:v>229.73333333333332</c:v>
                </c:pt>
                <c:pt idx="362">
                  <c:v>236.41666666666666</c:v>
                </c:pt>
                <c:pt idx="363">
                  <c:v>238.95000000000002</c:v>
                </c:pt>
                <c:pt idx="364">
                  <c:v>244.1</c:v>
                </c:pt>
                <c:pt idx="365">
                  <c:v>249.92499999999998</c:v>
                </c:pt>
                <c:pt idx="366">
                  <c:v>253.52500000000001</c:v>
                </c:pt>
                <c:pt idx="367">
                  <c:v>255.39166666666668</c:v>
                </c:pt>
                <c:pt idx="368">
                  <c:v>254.09166666666667</c:v>
                </c:pt>
                <c:pt idx="369">
                  <c:v>256.01666666666671</c:v>
                </c:pt>
                <c:pt idx="370">
                  <c:v>255.60833333333335</c:v>
                </c:pt>
                <c:pt idx="371">
                  <c:v>254.67500000000004</c:v>
                </c:pt>
                <c:pt idx="372">
                  <c:v>255.25</c:v>
                </c:pt>
                <c:pt idx="373">
                  <c:v>253.32499999999996</c:v>
                </c:pt>
                <c:pt idx="374">
                  <c:v>257.02500000000003</c:v>
                </c:pt>
                <c:pt idx="375">
                  <c:v>259.93333333333334</c:v>
                </c:pt>
                <c:pt idx="376">
                  <c:v>261.44166666666666</c:v>
                </c:pt>
                <c:pt idx="377">
                  <c:v>260.77500000000003</c:v>
                </c:pt>
                <c:pt idx="378">
                  <c:v>262.13333333333338</c:v>
                </c:pt>
                <c:pt idx="379">
                  <c:v>265.78333333333336</c:v>
                </c:pt>
                <c:pt idx="380">
                  <c:v>261.84166666666664</c:v>
                </c:pt>
                <c:pt idx="381">
                  <c:v>257.51666666666665</c:v>
                </c:pt>
                <c:pt idx="382">
                  <c:v>255.01666666666668</c:v>
                </c:pt>
                <c:pt idx="383">
                  <c:v>254.43333333333337</c:v>
                </c:pt>
                <c:pt idx="384">
                  <c:v>251.93333333333337</c:v>
                </c:pt>
                <c:pt idx="385">
                  <c:v>252.22499999999999</c:v>
                </c:pt>
                <c:pt idx="386">
                  <c:v>256.91666666666669</c:v>
                </c:pt>
                <c:pt idx="387">
                  <c:v>261.33333333333331</c:v>
                </c:pt>
                <c:pt idx="388">
                  <c:v>265.14166666666665</c:v>
                </c:pt>
                <c:pt idx="389">
                  <c:v>268.40833333333336</c:v>
                </c:pt>
                <c:pt idx="390">
                  <c:v>270.76666666666665</c:v>
                </c:pt>
                <c:pt idx="391">
                  <c:v>271.69166666666666</c:v>
                </c:pt>
                <c:pt idx="392">
                  <c:v>271.14166666666665</c:v>
                </c:pt>
                <c:pt idx="393">
                  <c:v>271.10833333333329</c:v>
                </c:pt>
                <c:pt idx="394">
                  <c:v>275.07500000000005</c:v>
                </c:pt>
                <c:pt idx="395">
                  <c:v>278.22500000000008</c:v>
                </c:pt>
                <c:pt idx="396">
                  <c:v>282.53333333333336</c:v>
                </c:pt>
                <c:pt idx="397">
                  <c:v>284.2166666666667</c:v>
                </c:pt>
                <c:pt idx="398">
                  <c:v>286.77500000000003</c:v>
                </c:pt>
                <c:pt idx="399">
                  <c:v>290.0916666666667</c:v>
                </c:pt>
                <c:pt idx="400">
                  <c:v>290.84999999999997</c:v>
                </c:pt>
                <c:pt idx="401">
                  <c:v>293.97499999999997</c:v>
                </c:pt>
                <c:pt idx="402">
                  <c:v>293.55</c:v>
                </c:pt>
                <c:pt idx="403">
                  <c:v>294.42499999999995</c:v>
                </c:pt>
                <c:pt idx="404">
                  <c:v>294.26666666666665</c:v>
                </c:pt>
                <c:pt idx="405">
                  <c:v>292.58333333333331</c:v>
                </c:pt>
                <c:pt idx="406">
                  <c:v>291.2</c:v>
                </c:pt>
                <c:pt idx="407">
                  <c:v>285.44166666666661</c:v>
                </c:pt>
                <c:pt idx="408">
                  <c:v>284.06666666666666</c:v>
                </c:pt>
                <c:pt idx="409">
                  <c:v>284.76666666666671</c:v>
                </c:pt>
                <c:pt idx="410">
                  <c:v>285.07499999999999</c:v>
                </c:pt>
                <c:pt idx="411">
                  <c:v>287.3</c:v>
                </c:pt>
                <c:pt idx="412">
                  <c:v>290.06666666666666</c:v>
                </c:pt>
                <c:pt idx="413">
                  <c:v>291.24166666666662</c:v>
                </c:pt>
                <c:pt idx="414">
                  <c:v>290.98333333333335</c:v>
                </c:pt>
                <c:pt idx="415">
                  <c:v>289.12500000000006</c:v>
                </c:pt>
                <c:pt idx="416">
                  <c:v>287.01666666666665</c:v>
                </c:pt>
                <c:pt idx="417">
                  <c:v>282.47499999999997</c:v>
                </c:pt>
                <c:pt idx="418">
                  <c:v>276.90833333333336</c:v>
                </c:pt>
                <c:pt idx="419">
                  <c:v>273.7833333333333</c:v>
                </c:pt>
                <c:pt idx="420">
                  <c:v>269.63333333333327</c:v>
                </c:pt>
                <c:pt idx="421">
                  <c:v>265.66666666666669</c:v>
                </c:pt>
                <c:pt idx="422">
                  <c:v>261.45833333333337</c:v>
                </c:pt>
                <c:pt idx="423">
                  <c:v>256.55</c:v>
                </c:pt>
                <c:pt idx="424">
                  <c:v>263.03333333333336</c:v>
                </c:pt>
                <c:pt idx="425">
                  <c:v>273.55</c:v>
                </c:pt>
                <c:pt idx="426">
                  <c:v>286.79166666666669</c:v>
                </c:pt>
                <c:pt idx="427">
                  <c:v>300.25</c:v>
                </c:pt>
                <c:pt idx="428">
                  <c:v>313.55</c:v>
                </c:pt>
                <c:pt idx="429">
                  <c:v>325.22500000000002</c:v>
                </c:pt>
                <c:pt idx="430">
                  <c:v>325.59166666666664</c:v>
                </c:pt>
                <c:pt idx="431">
                  <c:v>323.54999999999995</c:v>
                </c:pt>
                <c:pt idx="432">
                  <c:v>321.32499999999999</c:v>
                </c:pt>
                <c:pt idx="433">
                  <c:v>316.67499999999995</c:v>
                </c:pt>
                <c:pt idx="434">
                  <c:v>312.33333333333337</c:v>
                </c:pt>
                <c:pt idx="435">
                  <c:v>310.54166666666669</c:v>
                </c:pt>
                <c:pt idx="436">
                  <c:v>309.85833333333329</c:v>
                </c:pt>
                <c:pt idx="437">
                  <c:v>309.92499999999995</c:v>
                </c:pt>
                <c:pt idx="438">
                  <c:v>306.09999999999997</c:v>
                </c:pt>
                <c:pt idx="439">
                  <c:v>303.91666666666669</c:v>
                </c:pt>
                <c:pt idx="440">
                  <c:v>298.17500000000001</c:v>
                </c:pt>
                <c:pt idx="441">
                  <c:v>293.89166666666665</c:v>
                </c:pt>
                <c:pt idx="442">
                  <c:v>286.14166666666659</c:v>
                </c:pt>
                <c:pt idx="443">
                  <c:v>276.14166666666671</c:v>
                </c:pt>
                <c:pt idx="444">
                  <c:v>268.75833333333333</c:v>
                </c:pt>
                <c:pt idx="445">
                  <c:v>258.45833333333331</c:v>
                </c:pt>
                <c:pt idx="446">
                  <c:v>254.85</c:v>
                </c:pt>
                <c:pt idx="447">
                  <c:v>252.13333333333333</c:v>
                </c:pt>
                <c:pt idx="448">
                  <c:v>250.24166666666667</c:v>
                </c:pt>
                <c:pt idx="449">
                  <c:v>248.28333333333333</c:v>
                </c:pt>
                <c:pt idx="450">
                  <c:v>246.62500000000003</c:v>
                </c:pt>
                <c:pt idx="451">
                  <c:v>247.85</c:v>
                </c:pt>
                <c:pt idx="452">
                  <c:v>247.98333333333335</c:v>
                </c:pt>
                <c:pt idx="453">
                  <c:v>244.55000000000004</c:v>
                </c:pt>
                <c:pt idx="454">
                  <c:v>247.18333333333331</c:v>
                </c:pt>
                <c:pt idx="455">
                  <c:v>251.40833333333333</c:v>
                </c:pt>
                <c:pt idx="456">
                  <c:v>256.41666666666669</c:v>
                </c:pt>
                <c:pt idx="457">
                  <c:v>262.34999999999997</c:v>
                </c:pt>
                <c:pt idx="458">
                  <c:v>266.07499999999999</c:v>
                </c:pt>
                <c:pt idx="459">
                  <c:v>269.42500000000001</c:v>
                </c:pt>
                <c:pt idx="460">
                  <c:v>267.83333333333331</c:v>
                </c:pt>
                <c:pt idx="461">
                  <c:v>266.30833333333334</c:v>
                </c:pt>
                <c:pt idx="462">
                  <c:v>264.35000000000002</c:v>
                </c:pt>
                <c:pt idx="463">
                  <c:v>265.85833333333335</c:v>
                </c:pt>
                <c:pt idx="464">
                  <c:v>270.08333333333331</c:v>
                </c:pt>
                <c:pt idx="465">
                  <c:v>277.60833333333329</c:v>
                </c:pt>
                <c:pt idx="466">
                  <c:v>285.03333333333336</c:v>
                </c:pt>
                <c:pt idx="467">
                  <c:v>292.14999999999998</c:v>
                </c:pt>
                <c:pt idx="468">
                  <c:v>300.13333333333338</c:v>
                </c:pt>
                <c:pt idx="469">
                  <c:v>301.00833333333327</c:v>
                </c:pt>
                <c:pt idx="470">
                  <c:v>299.64166666666665</c:v>
                </c:pt>
                <c:pt idx="471">
                  <c:v>293.90833333333336</c:v>
                </c:pt>
                <c:pt idx="472">
                  <c:v>287.74166666666667</c:v>
                </c:pt>
                <c:pt idx="473">
                  <c:v>280.65833333333336</c:v>
                </c:pt>
                <c:pt idx="474">
                  <c:v>273.07499999999999</c:v>
                </c:pt>
                <c:pt idx="475">
                  <c:v>267.9083333333333</c:v>
                </c:pt>
                <c:pt idx="476">
                  <c:v>260.85833333333329</c:v>
                </c:pt>
                <c:pt idx="477">
                  <c:v>263.42500000000001</c:v>
                </c:pt>
                <c:pt idx="478">
                  <c:v>266.42500000000001</c:v>
                </c:pt>
                <c:pt idx="479">
                  <c:v>271.84166666666664</c:v>
                </c:pt>
                <c:pt idx="480">
                  <c:v>275.05</c:v>
                </c:pt>
                <c:pt idx="481">
                  <c:v>278.96666666666664</c:v>
                </c:pt>
                <c:pt idx="482">
                  <c:v>283.51666666666665</c:v>
                </c:pt>
                <c:pt idx="483">
                  <c:v>284.13333333333338</c:v>
                </c:pt>
                <c:pt idx="484">
                  <c:v>285.57500000000005</c:v>
                </c:pt>
                <c:pt idx="485">
                  <c:v>286.26666666666671</c:v>
                </c:pt>
                <c:pt idx="486">
                  <c:v>288.75</c:v>
                </c:pt>
                <c:pt idx="487">
                  <c:v>291.7833333333333</c:v>
                </c:pt>
                <c:pt idx="488">
                  <c:v>295.08333333333331</c:v>
                </c:pt>
                <c:pt idx="489">
                  <c:v>294.43333333333334</c:v>
                </c:pt>
                <c:pt idx="490">
                  <c:v>293.20833333333331</c:v>
                </c:pt>
                <c:pt idx="491">
                  <c:v>291.64166666666665</c:v>
                </c:pt>
                <c:pt idx="492">
                  <c:v>285.88333333333333</c:v>
                </c:pt>
                <c:pt idx="493">
                  <c:v>280.58333333333331</c:v>
                </c:pt>
                <c:pt idx="494">
                  <c:v>276.875</c:v>
                </c:pt>
                <c:pt idx="495">
                  <c:v>276.20833333333331</c:v>
                </c:pt>
                <c:pt idx="496">
                  <c:v>278.44166666666666</c:v>
                </c:pt>
                <c:pt idx="497">
                  <c:v>280.61666666666673</c:v>
                </c:pt>
                <c:pt idx="498">
                  <c:v>290.25833333333333</c:v>
                </c:pt>
                <c:pt idx="499">
                  <c:v>297.96666666666664</c:v>
                </c:pt>
                <c:pt idx="500">
                  <c:v>305.02500000000003</c:v>
                </c:pt>
                <c:pt idx="501">
                  <c:v>309.96666666666664</c:v>
                </c:pt>
                <c:pt idx="502">
                  <c:v>312.39999999999998</c:v>
                </c:pt>
                <c:pt idx="503">
                  <c:v>314.24166666666662</c:v>
                </c:pt>
                <c:pt idx="504">
                  <c:v>312.11666666666667</c:v>
                </c:pt>
                <c:pt idx="505">
                  <c:v>312.44166666666666</c:v>
                </c:pt>
                <c:pt idx="506">
                  <c:v>318.99166666666673</c:v>
                </c:pt>
                <c:pt idx="507">
                  <c:v>325.93333333333334</c:v>
                </c:pt>
                <c:pt idx="508">
                  <c:v>330.82499999999999</c:v>
                </c:pt>
                <c:pt idx="509">
                  <c:v>336.60833333333335</c:v>
                </c:pt>
                <c:pt idx="510">
                  <c:v>343.50833333333327</c:v>
                </c:pt>
                <c:pt idx="511">
                  <c:v>350.5</c:v>
                </c:pt>
                <c:pt idx="512">
                  <c:v>353.16666666666669</c:v>
                </c:pt>
                <c:pt idx="513">
                  <c:v>355</c:v>
                </c:pt>
                <c:pt idx="514">
                  <c:v>357.39166666666659</c:v>
                </c:pt>
                <c:pt idx="515">
                  <c:v>357.16666666666669</c:v>
                </c:pt>
                <c:pt idx="516">
                  <c:v>350.33333333333331</c:v>
                </c:pt>
                <c:pt idx="517">
                  <c:v>338.74166666666673</c:v>
                </c:pt>
                <c:pt idx="518">
                  <c:v>325.46666666666664</c:v>
                </c:pt>
                <c:pt idx="519">
                  <c:v>310.05833333333339</c:v>
                </c:pt>
                <c:pt idx="520">
                  <c:v>296.34166666666664</c:v>
                </c:pt>
                <c:pt idx="521">
                  <c:v>284.91666666666669</c:v>
                </c:pt>
                <c:pt idx="522">
                  <c:v>282.125</c:v>
                </c:pt>
                <c:pt idx="523">
                  <c:v>283.85000000000002</c:v>
                </c:pt>
                <c:pt idx="524">
                  <c:v>282.23333333333335</c:v>
                </c:pt>
                <c:pt idx="525">
                  <c:v>278.7</c:v>
                </c:pt>
                <c:pt idx="526">
                  <c:v>275.5</c:v>
                </c:pt>
                <c:pt idx="527">
                  <c:v>274.7833333333333</c:v>
                </c:pt>
                <c:pt idx="528">
                  <c:v>273.17500000000001</c:v>
                </c:pt>
                <c:pt idx="529">
                  <c:v>275.14166666666665</c:v>
                </c:pt>
                <c:pt idx="530">
                  <c:v>280.9083333333333</c:v>
                </c:pt>
                <c:pt idx="531">
                  <c:v>292.92500000000001</c:v>
                </c:pt>
                <c:pt idx="532">
                  <c:v>305.36666666666673</c:v>
                </c:pt>
                <c:pt idx="533">
                  <c:v>317.40000000000003</c:v>
                </c:pt>
                <c:pt idx="534">
                  <c:v>323.69166666666666</c:v>
                </c:pt>
                <c:pt idx="535">
                  <c:v>326.89166666666665</c:v>
                </c:pt>
                <c:pt idx="536">
                  <c:v>330.55833333333334</c:v>
                </c:pt>
                <c:pt idx="537">
                  <c:v>333.09999999999997</c:v>
                </c:pt>
                <c:pt idx="538">
                  <c:v>333.86666666666673</c:v>
                </c:pt>
                <c:pt idx="539">
                  <c:v>332.26666666666665</c:v>
                </c:pt>
                <c:pt idx="540">
                  <c:v>331.96666666666664</c:v>
                </c:pt>
                <c:pt idx="541">
                  <c:v>330.52499999999998</c:v>
                </c:pt>
                <c:pt idx="542">
                  <c:v>324.74166666666662</c:v>
                </c:pt>
                <c:pt idx="543">
                  <c:v>321.95</c:v>
                </c:pt>
                <c:pt idx="544">
                  <c:v>319.58333333333331</c:v>
                </c:pt>
                <c:pt idx="545">
                  <c:v>318.81666666666661</c:v>
                </c:pt>
                <c:pt idx="546">
                  <c:v>316.3</c:v>
                </c:pt>
                <c:pt idx="547">
                  <c:v>307.36666666666667</c:v>
                </c:pt>
                <c:pt idx="548">
                  <c:v>297.21666666666664</c:v>
                </c:pt>
                <c:pt idx="549">
                  <c:v>278.74166666666667</c:v>
                </c:pt>
                <c:pt idx="550">
                  <c:v>258.15833333333336</c:v>
                </c:pt>
                <c:pt idx="551">
                  <c:v>232.80833333333331</c:v>
                </c:pt>
                <c:pt idx="552">
                  <c:v>213.60833333333335</c:v>
                </c:pt>
                <c:pt idx="553">
                  <c:v>200.75</c:v>
                </c:pt>
                <c:pt idx="554">
                  <c:v>190.32500000000002</c:v>
                </c:pt>
                <c:pt idx="555">
                  <c:v>187.11666666666667</c:v>
                </c:pt>
                <c:pt idx="556">
                  <c:v>182.22499999999999</c:v>
                </c:pt>
                <c:pt idx="557">
                  <c:v>180.70000000000002</c:v>
                </c:pt>
                <c:pt idx="558">
                  <c:v>174.55833333333331</c:v>
                </c:pt>
                <c:pt idx="559">
                  <c:v>169.05833333333331</c:v>
                </c:pt>
                <c:pt idx="560">
                  <c:v>170.40833333333333</c:v>
                </c:pt>
                <c:pt idx="561">
                  <c:v>168.54999999999998</c:v>
                </c:pt>
                <c:pt idx="562">
                  <c:v>171.50833333333333</c:v>
                </c:pt>
                <c:pt idx="563">
                  <c:v>174.54166666666666</c:v>
                </c:pt>
                <c:pt idx="564">
                  <c:v>180.19166666666669</c:v>
                </c:pt>
                <c:pt idx="565">
                  <c:v>186.08333333333334</c:v>
                </c:pt>
                <c:pt idx="566">
                  <c:v>186.16666666666666</c:v>
                </c:pt>
                <c:pt idx="567">
                  <c:v>188.27500000000001</c:v>
                </c:pt>
                <c:pt idx="568">
                  <c:v>189.44166666666663</c:v>
                </c:pt>
                <c:pt idx="569">
                  <c:v>190.45000000000002</c:v>
                </c:pt>
                <c:pt idx="570">
                  <c:v>192.39999999999998</c:v>
                </c:pt>
                <c:pt idx="571">
                  <c:v>192.85</c:v>
                </c:pt>
                <c:pt idx="572">
                  <c:v>198.94166666666669</c:v>
                </c:pt>
                <c:pt idx="573">
                  <c:v>201.4</c:v>
                </c:pt>
                <c:pt idx="574">
                  <c:v>203.27500000000001</c:v>
                </c:pt>
                <c:pt idx="575">
                  <c:v>203.6</c:v>
                </c:pt>
                <c:pt idx="576">
                  <c:v>201.22499999999999</c:v>
                </c:pt>
                <c:pt idx="577">
                  <c:v>199.89166666666665</c:v>
                </c:pt>
                <c:pt idx="578">
                  <c:v>195.45833333333334</c:v>
                </c:pt>
                <c:pt idx="579">
                  <c:v>193.65</c:v>
                </c:pt>
                <c:pt idx="580">
                  <c:v>193.65833333333333</c:v>
                </c:pt>
                <c:pt idx="581">
                  <c:v>193.1</c:v>
                </c:pt>
                <c:pt idx="582">
                  <c:v>199.24166666666667</c:v>
                </c:pt>
                <c:pt idx="583">
                  <c:v>205.79166666666666</c:v>
                </c:pt>
                <c:pt idx="584">
                  <c:v>213.21666666666667</c:v>
                </c:pt>
                <c:pt idx="585">
                  <c:v>221.29999999999998</c:v>
                </c:pt>
                <c:pt idx="586">
                  <c:v>231.41666666666666</c:v>
                </c:pt>
                <c:pt idx="587">
                  <c:v>245.28333333333333</c:v>
                </c:pt>
                <c:pt idx="588">
                  <c:v>254.00833333333335</c:v>
                </c:pt>
                <c:pt idx="589">
                  <c:v>260.19166666666666</c:v>
                </c:pt>
                <c:pt idx="590">
                  <c:v>266.2833333333333</c:v>
                </c:pt>
                <c:pt idx="591">
                  <c:v>273.23333333333335</c:v>
                </c:pt>
                <c:pt idx="592">
                  <c:v>279.95833333333331</c:v>
                </c:pt>
                <c:pt idx="593">
                  <c:v>281.84166666666664</c:v>
                </c:pt>
                <c:pt idx="594">
                  <c:v>283.61666666666667</c:v>
                </c:pt>
                <c:pt idx="595">
                  <c:v>304.66666666666669</c:v>
                </c:pt>
                <c:pt idx="596">
                  <c:v>323.64166666666665</c:v>
                </c:pt>
                <c:pt idx="597">
                  <c:v>342.5333333333333</c:v>
                </c:pt>
                <c:pt idx="598">
                  <c:v>356.93333333333334</c:v>
                </c:pt>
                <c:pt idx="599">
                  <c:v>373.60833333333335</c:v>
                </c:pt>
                <c:pt idx="600">
                  <c:v>390.13333333333327</c:v>
                </c:pt>
                <c:pt idx="601">
                  <c:v>386.47499999999997</c:v>
                </c:pt>
                <c:pt idx="602">
                  <c:v>380.45833333333331</c:v>
                </c:pt>
                <c:pt idx="603">
                  <c:v>375.65833333333336</c:v>
                </c:pt>
                <c:pt idx="604">
                  <c:v>369.46666666666664</c:v>
                </c:pt>
                <c:pt idx="605">
                  <c:v>362.15000000000003</c:v>
                </c:pt>
                <c:pt idx="606">
                  <c:v>354.69166666666661</c:v>
                </c:pt>
                <c:pt idx="607">
                  <c:v>351.75</c:v>
                </c:pt>
                <c:pt idx="608">
                  <c:v>351.93333333333334</c:v>
                </c:pt>
                <c:pt idx="609">
                  <c:v>350.25833333333338</c:v>
                </c:pt>
                <c:pt idx="610">
                  <c:v>358.26666666666665</c:v>
                </c:pt>
                <c:pt idx="611">
                  <c:v>371.95833333333331</c:v>
                </c:pt>
                <c:pt idx="612">
                  <c:v>388.15000000000003</c:v>
                </c:pt>
                <c:pt idx="613">
                  <c:v>400.83333333333343</c:v>
                </c:pt>
                <c:pt idx="614">
                  <c:v>409.93333333333334</c:v>
                </c:pt>
                <c:pt idx="615">
                  <c:v>421.30833333333334</c:v>
                </c:pt>
                <c:pt idx="616">
                  <c:v>425.2166666666667</c:v>
                </c:pt>
                <c:pt idx="617">
                  <c:v>425.47499999999997</c:v>
                </c:pt>
                <c:pt idx="618">
                  <c:v>424.9083333333333</c:v>
                </c:pt>
                <c:pt idx="619">
                  <c:v>424.84166666666664</c:v>
                </c:pt>
                <c:pt idx="620">
                  <c:v>427.99166666666662</c:v>
                </c:pt>
                <c:pt idx="621">
                  <c:v>429.14166666666665</c:v>
                </c:pt>
                <c:pt idx="622">
                  <c:v>430.27499999999992</c:v>
                </c:pt>
                <c:pt idx="623">
                  <c:v>427.49999999999994</c:v>
                </c:pt>
                <c:pt idx="624">
                  <c:v>424.52499999999992</c:v>
                </c:pt>
                <c:pt idx="625">
                  <c:v>424.90000000000003</c:v>
                </c:pt>
                <c:pt idx="626">
                  <c:v>424.98333333333335</c:v>
                </c:pt>
                <c:pt idx="627">
                  <c:v>428.05</c:v>
                </c:pt>
                <c:pt idx="628">
                  <c:v>429.625</c:v>
                </c:pt>
                <c:pt idx="629">
                  <c:v>437.0916666666667</c:v>
                </c:pt>
                <c:pt idx="630">
                  <c:v>444.64999999999992</c:v>
                </c:pt>
                <c:pt idx="631">
                  <c:v>454.5</c:v>
                </c:pt>
                <c:pt idx="632">
                  <c:v>466.29166666666669</c:v>
                </c:pt>
                <c:pt idx="633">
                  <c:v>474.34999999999997</c:v>
                </c:pt>
                <c:pt idx="634">
                  <c:v>489.29166666666669</c:v>
                </c:pt>
                <c:pt idx="635">
                  <c:v>499.20833333333331</c:v>
                </c:pt>
                <c:pt idx="636">
                  <c:v>506.91666666666669</c:v>
                </c:pt>
                <c:pt idx="637">
                  <c:v>503.58333333333331</c:v>
                </c:pt>
                <c:pt idx="638">
                  <c:v>498.62499999999994</c:v>
                </c:pt>
                <c:pt idx="639">
                  <c:v>497.34166666666664</c:v>
                </c:pt>
                <c:pt idx="640">
                  <c:v>486.89166666666665</c:v>
                </c:pt>
                <c:pt idx="641">
                  <c:v>477.82500000000005</c:v>
                </c:pt>
                <c:pt idx="642">
                  <c:v>470.57499999999999</c:v>
                </c:pt>
                <c:pt idx="643">
                  <c:v>474.04166666666669</c:v>
                </c:pt>
                <c:pt idx="644">
                  <c:v>479.88333333333338</c:v>
                </c:pt>
                <c:pt idx="645">
                  <c:v>481.23333333333335</c:v>
                </c:pt>
                <c:pt idx="646">
                  <c:v>490.5</c:v>
                </c:pt>
                <c:pt idx="647">
                  <c:v>502.72500000000008</c:v>
                </c:pt>
                <c:pt idx="648">
                  <c:v>514.19999999999993</c:v>
                </c:pt>
                <c:pt idx="649">
                  <c:v>518.22500000000002</c:v>
                </c:pt>
                <c:pt idx="650">
                  <c:v>513.99166666666667</c:v>
                </c:pt>
                <c:pt idx="651">
                  <c:v>507.18333333333334</c:v>
                </c:pt>
                <c:pt idx="652">
                  <c:v>498.35833333333335</c:v>
                </c:pt>
                <c:pt idx="653">
                  <c:v>493.61666666666662</c:v>
                </c:pt>
                <c:pt idx="654">
                  <c:v>487.125</c:v>
                </c:pt>
                <c:pt idx="655">
                  <c:v>485.91666666666657</c:v>
                </c:pt>
                <c:pt idx="656">
                  <c:v>491.45833333333326</c:v>
                </c:pt>
                <c:pt idx="657">
                  <c:v>500.7166666666667</c:v>
                </c:pt>
                <c:pt idx="658">
                  <c:v>505.7166666666667</c:v>
                </c:pt>
                <c:pt idx="659">
                  <c:v>504.8416666666667</c:v>
                </c:pt>
                <c:pt idx="660">
                  <c:v>503.84166666666664</c:v>
                </c:pt>
                <c:pt idx="661">
                  <c:v>493.31666666666666</c:v>
                </c:pt>
                <c:pt idx="662">
                  <c:v>484.38333333333338</c:v>
                </c:pt>
                <c:pt idx="663">
                  <c:v>476.3</c:v>
                </c:pt>
                <c:pt idx="664">
                  <c:v>470.28333333333336</c:v>
                </c:pt>
                <c:pt idx="665">
                  <c:v>464.50000000000006</c:v>
                </c:pt>
                <c:pt idx="666">
                  <c:v>457.27500000000003</c:v>
                </c:pt>
                <c:pt idx="667">
                  <c:v>458.82499999999999</c:v>
                </c:pt>
                <c:pt idx="668">
                  <c:v>459.55833333333334</c:v>
                </c:pt>
                <c:pt idx="669">
                  <c:v>462.79999999999995</c:v>
                </c:pt>
                <c:pt idx="670">
                  <c:v>465.25</c:v>
                </c:pt>
                <c:pt idx="671">
                  <c:v>473.89999999999992</c:v>
                </c:pt>
                <c:pt idx="672">
                  <c:v>488.43333333333339</c:v>
                </c:pt>
                <c:pt idx="673">
                  <c:v>501.15000000000003</c:v>
                </c:pt>
                <c:pt idx="674">
                  <c:v>511.77500000000003</c:v>
                </c:pt>
                <c:pt idx="675">
                  <c:v>517.1</c:v>
                </c:pt>
                <c:pt idx="676">
                  <c:v>524.56666666666672</c:v>
                </c:pt>
                <c:pt idx="677">
                  <c:v>528.35833333333323</c:v>
                </c:pt>
                <c:pt idx="678">
                  <c:v>532.56666666666661</c:v>
                </c:pt>
                <c:pt idx="679">
                  <c:v>537.72500000000002</c:v>
                </c:pt>
                <c:pt idx="680">
                  <c:v>541.02499999999998</c:v>
                </c:pt>
                <c:pt idx="681">
                  <c:v>542.80000000000007</c:v>
                </c:pt>
                <c:pt idx="682">
                  <c:v>543.89166666666665</c:v>
                </c:pt>
                <c:pt idx="683">
                  <c:v>542.32499999999993</c:v>
                </c:pt>
                <c:pt idx="684">
                  <c:v>543.55000000000007</c:v>
                </c:pt>
                <c:pt idx="685">
                  <c:v>545.07499999999993</c:v>
                </c:pt>
                <c:pt idx="686">
                  <c:v>552.29166666666663</c:v>
                </c:pt>
                <c:pt idx="687">
                  <c:v>563.96666666666658</c:v>
                </c:pt>
                <c:pt idx="688">
                  <c:v>576.01666666666665</c:v>
                </c:pt>
                <c:pt idx="689">
                  <c:v>589.41666666666663</c:v>
                </c:pt>
                <c:pt idx="690">
                  <c:v>597.20833333333337</c:v>
                </c:pt>
                <c:pt idx="691">
                  <c:v>604.82499999999993</c:v>
                </c:pt>
                <c:pt idx="692">
                  <c:v>606.41666666666663</c:v>
                </c:pt>
                <c:pt idx="693">
                  <c:v>601.89166666666654</c:v>
                </c:pt>
                <c:pt idx="694">
                  <c:v>603.65</c:v>
                </c:pt>
                <c:pt idx="695">
                  <c:v>602.50833333333333</c:v>
                </c:pt>
                <c:pt idx="696">
                  <c:v>601.25833333333333</c:v>
                </c:pt>
                <c:pt idx="697">
                  <c:v>597.20000000000005</c:v>
                </c:pt>
                <c:pt idx="698">
                  <c:v>586.68333333333339</c:v>
                </c:pt>
                <c:pt idx="699">
                  <c:v>581.76666666666677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01-428E-A8BD-CA6A8CA96570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Sheet3!$E$90:$E$789</c:f>
              <c:numCache>
                <c:formatCode>0.00</c:formatCode>
                <c:ptCount val="700"/>
                <c:pt idx="40">
                  <c:v>214.94684210526316</c:v>
                </c:pt>
                <c:pt idx="41">
                  <c:v>215.70350000000002</c:v>
                </c:pt>
                <c:pt idx="42">
                  <c:v>216.21904761904764</c:v>
                </c:pt>
                <c:pt idx="43">
                  <c:v>217.15863636363639</c:v>
                </c:pt>
                <c:pt idx="44">
                  <c:v>218.33086956521743</c:v>
                </c:pt>
                <c:pt idx="45">
                  <c:v>219.62833333333336</c:v>
                </c:pt>
                <c:pt idx="46">
                  <c:v>222.07083333333335</c:v>
                </c:pt>
                <c:pt idx="47">
                  <c:v>225.05458333333334</c:v>
                </c:pt>
                <c:pt idx="48">
                  <c:v>228.69416666666666</c:v>
                </c:pt>
                <c:pt idx="49">
                  <c:v>231.76583333333335</c:v>
                </c:pt>
                <c:pt idx="50">
                  <c:v>234.92249999999999</c:v>
                </c:pt>
                <c:pt idx="51">
                  <c:v>237.90166666666664</c:v>
                </c:pt>
                <c:pt idx="52">
                  <c:v>241.69208333333333</c:v>
                </c:pt>
                <c:pt idx="53">
                  <c:v>245.81833333333336</c:v>
                </c:pt>
                <c:pt idx="54">
                  <c:v>250.14208333333337</c:v>
                </c:pt>
                <c:pt idx="55">
                  <c:v>255.20208333333335</c:v>
                </c:pt>
                <c:pt idx="56">
                  <c:v>259.32416666666666</c:v>
                </c:pt>
                <c:pt idx="57">
                  <c:v>262.93541666666664</c:v>
                </c:pt>
                <c:pt idx="58">
                  <c:v>266.99666666666661</c:v>
                </c:pt>
                <c:pt idx="59">
                  <c:v>270.86541666666659</c:v>
                </c:pt>
                <c:pt idx="60">
                  <c:v>275.94041666666664</c:v>
                </c:pt>
                <c:pt idx="61">
                  <c:v>279.25333333333327</c:v>
                </c:pt>
                <c:pt idx="62">
                  <c:v>281.96166666666664</c:v>
                </c:pt>
                <c:pt idx="63">
                  <c:v>284.13208333333336</c:v>
                </c:pt>
                <c:pt idx="64">
                  <c:v>287.04291666666666</c:v>
                </c:pt>
                <c:pt idx="65">
                  <c:v>288.85874999999999</c:v>
                </c:pt>
                <c:pt idx="66">
                  <c:v>290.92791666666665</c:v>
                </c:pt>
                <c:pt idx="67">
                  <c:v>292.53625</c:v>
                </c:pt>
                <c:pt idx="68">
                  <c:v>294.07749999999999</c:v>
                </c:pt>
                <c:pt idx="69">
                  <c:v>294.51583333333332</c:v>
                </c:pt>
                <c:pt idx="70">
                  <c:v>294.5095833333333</c:v>
                </c:pt>
                <c:pt idx="71">
                  <c:v>294.41791666666666</c:v>
                </c:pt>
                <c:pt idx="72">
                  <c:v>293.45624999999995</c:v>
                </c:pt>
                <c:pt idx="73">
                  <c:v>292.88541666666663</c:v>
                </c:pt>
                <c:pt idx="74">
                  <c:v>291.9754166666666</c:v>
                </c:pt>
                <c:pt idx="75">
                  <c:v>291.89958333333328</c:v>
                </c:pt>
                <c:pt idx="76">
                  <c:v>290.23874999999992</c:v>
                </c:pt>
                <c:pt idx="77">
                  <c:v>288.59791666666661</c:v>
                </c:pt>
                <c:pt idx="78">
                  <c:v>286.21166666666659</c:v>
                </c:pt>
                <c:pt idx="79">
                  <c:v>283.4179166666666</c:v>
                </c:pt>
                <c:pt idx="80">
                  <c:v>281.18708333333331</c:v>
                </c:pt>
                <c:pt idx="81">
                  <c:v>279.3320833333334</c:v>
                </c:pt>
                <c:pt idx="82">
                  <c:v>277.57333333333332</c:v>
                </c:pt>
                <c:pt idx="83">
                  <c:v>276.12374999999997</c:v>
                </c:pt>
                <c:pt idx="84">
                  <c:v>273.50208333333336</c:v>
                </c:pt>
                <c:pt idx="85">
                  <c:v>272.56541666666664</c:v>
                </c:pt>
                <c:pt idx="86">
                  <c:v>271.11208333333332</c:v>
                </c:pt>
                <c:pt idx="87">
                  <c:v>270.23791666666665</c:v>
                </c:pt>
                <c:pt idx="88">
                  <c:v>267.11624999999998</c:v>
                </c:pt>
                <c:pt idx="89">
                  <c:v>265.02416666666664</c:v>
                </c:pt>
                <c:pt idx="90">
                  <c:v>263.15291666666661</c:v>
                </c:pt>
                <c:pt idx="91">
                  <c:v>261.02000000000004</c:v>
                </c:pt>
                <c:pt idx="92">
                  <c:v>258.52</c:v>
                </c:pt>
                <c:pt idx="93">
                  <c:v>257.22124999999994</c:v>
                </c:pt>
                <c:pt idx="94">
                  <c:v>256.88291666666663</c:v>
                </c:pt>
                <c:pt idx="95">
                  <c:v>256.38583333333327</c:v>
                </c:pt>
                <c:pt idx="96">
                  <c:v>255.77083333333326</c:v>
                </c:pt>
                <c:pt idx="97">
                  <c:v>255.13499999999996</c:v>
                </c:pt>
                <c:pt idx="98">
                  <c:v>254.12374999999994</c:v>
                </c:pt>
                <c:pt idx="99">
                  <c:v>251.94708333333327</c:v>
                </c:pt>
                <c:pt idx="100">
                  <c:v>250.32041666666666</c:v>
                </c:pt>
                <c:pt idx="101">
                  <c:v>247.56916666666669</c:v>
                </c:pt>
                <c:pt idx="102">
                  <c:v>244.72416666666672</c:v>
                </c:pt>
                <c:pt idx="103">
                  <c:v>242.23750000000004</c:v>
                </c:pt>
                <c:pt idx="104">
                  <c:v>239.09333333333336</c:v>
                </c:pt>
                <c:pt idx="105">
                  <c:v>235.86875000000006</c:v>
                </c:pt>
                <c:pt idx="106">
                  <c:v>232.43750000000009</c:v>
                </c:pt>
                <c:pt idx="107">
                  <c:v>228.72000000000003</c:v>
                </c:pt>
                <c:pt idx="108">
                  <c:v>224.10124999999996</c:v>
                </c:pt>
                <c:pt idx="109">
                  <c:v>220.25499999999997</c:v>
                </c:pt>
                <c:pt idx="110">
                  <c:v>217.36166666666659</c:v>
                </c:pt>
                <c:pt idx="111">
                  <c:v>214.26958333333323</c:v>
                </c:pt>
                <c:pt idx="112">
                  <c:v>212.77874999999997</c:v>
                </c:pt>
                <c:pt idx="113">
                  <c:v>210.95875000000001</c:v>
                </c:pt>
                <c:pt idx="114">
                  <c:v>208.51166666666674</c:v>
                </c:pt>
                <c:pt idx="115">
                  <c:v>206.2104166666667</c:v>
                </c:pt>
                <c:pt idx="116">
                  <c:v>204.85791666666668</c:v>
                </c:pt>
                <c:pt idx="117">
                  <c:v>203.09041666666664</c:v>
                </c:pt>
                <c:pt idx="118">
                  <c:v>200.00458333333327</c:v>
                </c:pt>
                <c:pt idx="119">
                  <c:v>196.54499999999999</c:v>
                </c:pt>
                <c:pt idx="120">
                  <c:v>192.99708333333334</c:v>
                </c:pt>
                <c:pt idx="121">
                  <c:v>189.5625</c:v>
                </c:pt>
                <c:pt idx="122">
                  <c:v>187.20916666666668</c:v>
                </c:pt>
                <c:pt idx="123">
                  <c:v>185.95458333333337</c:v>
                </c:pt>
                <c:pt idx="124">
                  <c:v>185.32583333333335</c:v>
                </c:pt>
                <c:pt idx="125">
                  <c:v>185.58916666666673</c:v>
                </c:pt>
                <c:pt idx="126">
                  <c:v>186.77125000000004</c:v>
                </c:pt>
                <c:pt idx="127">
                  <c:v>188.53333333333339</c:v>
                </c:pt>
                <c:pt idx="128">
                  <c:v>189.58291666666665</c:v>
                </c:pt>
                <c:pt idx="129">
                  <c:v>190.85458333333335</c:v>
                </c:pt>
                <c:pt idx="130">
                  <c:v>191.96624999999997</c:v>
                </c:pt>
                <c:pt idx="131">
                  <c:v>193.28666666666663</c:v>
                </c:pt>
                <c:pt idx="132">
                  <c:v>195.00916666666663</c:v>
                </c:pt>
                <c:pt idx="133">
                  <c:v>195.89458333333332</c:v>
                </c:pt>
                <c:pt idx="134">
                  <c:v>196.79333333333332</c:v>
                </c:pt>
                <c:pt idx="135">
                  <c:v>198.06208333333328</c:v>
                </c:pt>
                <c:pt idx="136">
                  <c:v>199.29624999999999</c:v>
                </c:pt>
                <c:pt idx="137">
                  <c:v>200.68541666666667</c:v>
                </c:pt>
                <c:pt idx="138">
                  <c:v>201.80249999999998</c:v>
                </c:pt>
                <c:pt idx="139">
                  <c:v>202.47541666666666</c:v>
                </c:pt>
                <c:pt idx="140">
                  <c:v>202.70666666666668</c:v>
                </c:pt>
                <c:pt idx="141">
                  <c:v>203.29416666666668</c:v>
                </c:pt>
                <c:pt idx="142">
                  <c:v>204.73458333333338</c:v>
                </c:pt>
                <c:pt idx="143">
                  <c:v>206.95000000000002</c:v>
                </c:pt>
                <c:pt idx="144">
                  <c:v>209.29708333333335</c:v>
                </c:pt>
                <c:pt idx="145">
                  <c:v>211.32624999999999</c:v>
                </c:pt>
                <c:pt idx="146">
                  <c:v>212.91791666666668</c:v>
                </c:pt>
                <c:pt idx="147">
                  <c:v>214.11041666666665</c:v>
                </c:pt>
                <c:pt idx="148">
                  <c:v>214.68000000000004</c:v>
                </c:pt>
                <c:pt idx="149">
                  <c:v>214.81125</c:v>
                </c:pt>
                <c:pt idx="150">
                  <c:v>213.8475</c:v>
                </c:pt>
                <c:pt idx="151">
                  <c:v>212.13416666666669</c:v>
                </c:pt>
                <c:pt idx="152">
                  <c:v>210.80583333333337</c:v>
                </c:pt>
                <c:pt idx="153">
                  <c:v>209.32875000000001</c:v>
                </c:pt>
                <c:pt idx="154">
                  <c:v>207.96416666666673</c:v>
                </c:pt>
                <c:pt idx="155">
                  <c:v>206.36833333333334</c:v>
                </c:pt>
                <c:pt idx="156">
                  <c:v>205.2441666666667</c:v>
                </c:pt>
                <c:pt idx="157">
                  <c:v>204.72583333333338</c:v>
                </c:pt>
                <c:pt idx="158">
                  <c:v>204.92708333333337</c:v>
                </c:pt>
                <c:pt idx="159">
                  <c:v>205.03708333333336</c:v>
                </c:pt>
                <c:pt idx="160">
                  <c:v>205.36541666666673</c:v>
                </c:pt>
                <c:pt idx="161">
                  <c:v>205.86333333333337</c:v>
                </c:pt>
                <c:pt idx="162">
                  <c:v>206.95958333333337</c:v>
                </c:pt>
                <c:pt idx="163">
                  <c:v>208.29708333333338</c:v>
                </c:pt>
                <c:pt idx="164">
                  <c:v>209.17416666666671</c:v>
                </c:pt>
                <c:pt idx="165">
                  <c:v>209.80500000000004</c:v>
                </c:pt>
                <c:pt idx="166">
                  <c:v>210.14375000000004</c:v>
                </c:pt>
                <c:pt idx="167">
                  <c:v>209.76708333333332</c:v>
                </c:pt>
                <c:pt idx="168">
                  <c:v>209.71416666666673</c:v>
                </c:pt>
                <c:pt idx="169">
                  <c:v>210.35625000000002</c:v>
                </c:pt>
                <c:pt idx="170">
                  <c:v>211.02708333333339</c:v>
                </c:pt>
                <c:pt idx="171">
                  <c:v>211.50916666666669</c:v>
                </c:pt>
                <c:pt idx="172">
                  <c:v>212.33624999999998</c:v>
                </c:pt>
                <c:pt idx="173">
                  <c:v>213.79541666666663</c:v>
                </c:pt>
                <c:pt idx="174">
                  <c:v>216.08624999999998</c:v>
                </c:pt>
                <c:pt idx="175">
                  <c:v>218.10958333333335</c:v>
                </c:pt>
                <c:pt idx="176">
                  <c:v>220.715</c:v>
                </c:pt>
                <c:pt idx="177">
                  <c:v>222.85499999999999</c:v>
                </c:pt>
                <c:pt idx="178">
                  <c:v>224.48666666666665</c:v>
                </c:pt>
                <c:pt idx="179">
                  <c:v>226.1045833333333</c:v>
                </c:pt>
                <c:pt idx="180">
                  <c:v>227.35874999999999</c:v>
                </c:pt>
                <c:pt idx="181">
                  <c:v>227.85333333333332</c:v>
                </c:pt>
                <c:pt idx="182">
                  <c:v>227.81791666666666</c:v>
                </c:pt>
                <c:pt idx="183">
                  <c:v>227.91708333333335</c:v>
                </c:pt>
                <c:pt idx="184">
                  <c:v>226.85291666666669</c:v>
                </c:pt>
                <c:pt idx="185">
                  <c:v>226.11208333333335</c:v>
                </c:pt>
                <c:pt idx="186">
                  <c:v>225.27708333333337</c:v>
                </c:pt>
                <c:pt idx="187">
                  <c:v>224.89750000000001</c:v>
                </c:pt>
                <c:pt idx="188">
                  <c:v>225.48708333333332</c:v>
                </c:pt>
                <c:pt idx="189">
                  <c:v>226.0420833333333</c:v>
                </c:pt>
                <c:pt idx="190">
                  <c:v>226.49666666666664</c:v>
                </c:pt>
                <c:pt idx="191">
                  <c:v>227.39749999999995</c:v>
                </c:pt>
                <c:pt idx="192">
                  <c:v>228.45791666666662</c:v>
                </c:pt>
                <c:pt idx="193">
                  <c:v>227.79249999999999</c:v>
                </c:pt>
                <c:pt idx="194">
                  <c:v>226.65708333333336</c:v>
                </c:pt>
                <c:pt idx="195">
                  <c:v>225.36333333333334</c:v>
                </c:pt>
                <c:pt idx="196">
                  <c:v>223.98208333333332</c:v>
                </c:pt>
                <c:pt idx="197">
                  <c:v>221.92208333333335</c:v>
                </c:pt>
                <c:pt idx="198">
                  <c:v>219.68291666666667</c:v>
                </c:pt>
                <c:pt idx="199">
                  <c:v>217.19750000000002</c:v>
                </c:pt>
                <c:pt idx="200">
                  <c:v>214.61458333333334</c:v>
                </c:pt>
                <c:pt idx="201">
                  <c:v>212.13208333333333</c:v>
                </c:pt>
                <c:pt idx="202">
                  <c:v>209.95875000000001</c:v>
                </c:pt>
                <c:pt idx="203">
                  <c:v>207.65916666666669</c:v>
                </c:pt>
                <c:pt idx="204">
                  <c:v>205.42999999999998</c:v>
                </c:pt>
                <c:pt idx="205">
                  <c:v>203.27125000000001</c:v>
                </c:pt>
                <c:pt idx="206">
                  <c:v>200.58541666666665</c:v>
                </c:pt>
                <c:pt idx="207">
                  <c:v>197.47166666666666</c:v>
                </c:pt>
                <c:pt idx="208">
                  <c:v>195.59416666666664</c:v>
                </c:pt>
                <c:pt idx="209">
                  <c:v>193.88666666666666</c:v>
                </c:pt>
                <c:pt idx="210">
                  <c:v>192.59624999999997</c:v>
                </c:pt>
                <c:pt idx="211">
                  <c:v>190.76124999999999</c:v>
                </c:pt>
                <c:pt idx="212">
                  <c:v>188.08791666666664</c:v>
                </c:pt>
                <c:pt idx="213">
                  <c:v>185.42958333333331</c:v>
                </c:pt>
                <c:pt idx="214">
                  <c:v>183.13041666666663</c:v>
                </c:pt>
                <c:pt idx="215">
                  <c:v>180.67958333333331</c:v>
                </c:pt>
                <c:pt idx="216">
                  <c:v>178.4354166666667</c:v>
                </c:pt>
                <c:pt idx="217">
                  <c:v>176.73999999999998</c:v>
                </c:pt>
                <c:pt idx="218">
                  <c:v>175.38458333333332</c:v>
                </c:pt>
                <c:pt idx="219">
                  <c:v>174.20583333333329</c:v>
                </c:pt>
                <c:pt idx="220">
                  <c:v>173.26916666666668</c:v>
                </c:pt>
                <c:pt idx="221">
                  <c:v>172.73333333333335</c:v>
                </c:pt>
                <c:pt idx="222">
                  <c:v>171.85833333333332</c:v>
                </c:pt>
                <c:pt idx="223">
                  <c:v>171.26333333333332</c:v>
                </c:pt>
                <c:pt idx="224">
                  <c:v>170.74875</c:v>
                </c:pt>
                <c:pt idx="225">
                  <c:v>170.3404166666667</c:v>
                </c:pt>
                <c:pt idx="226">
                  <c:v>169.69083333333336</c:v>
                </c:pt>
                <c:pt idx="227">
                  <c:v>169.44375000000002</c:v>
                </c:pt>
                <c:pt idx="228">
                  <c:v>169.2791666666667</c:v>
                </c:pt>
                <c:pt idx="229">
                  <c:v>169.08916666666667</c:v>
                </c:pt>
                <c:pt idx="230">
                  <c:v>168.95291666666665</c:v>
                </c:pt>
                <c:pt idx="231">
                  <c:v>168.78916666666666</c:v>
                </c:pt>
                <c:pt idx="232">
                  <c:v>168.24666666666664</c:v>
                </c:pt>
                <c:pt idx="233">
                  <c:v>167.69958333333335</c:v>
                </c:pt>
                <c:pt idx="234">
                  <c:v>167.29208333333332</c:v>
                </c:pt>
                <c:pt idx="235">
                  <c:v>167.34125000000003</c:v>
                </c:pt>
                <c:pt idx="236">
                  <c:v>167.54958333333332</c:v>
                </c:pt>
                <c:pt idx="237">
                  <c:v>168.59416666666667</c:v>
                </c:pt>
                <c:pt idx="238">
                  <c:v>169.59208333333331</c:v>
                </c:pt>
                <c:pt idx="239">
                  <c:v>170.74458333333328</c:v>
                </c:pt>
                <c:pt idx="240">
                  <c:v>171.29374999999996</c:v>
                </c:pt>
                <c:pt idx="241">
                  <c:v>172.70583333333332</c:v>
                </c:pt>
                <c:pt idx="242">
                  <c:v>174.05333333333337</c:v>
                </c:pt>
                <c:pt idx="243">
                  <c:v>175.85500000000002</c:v>
                </c:pt>
                <c:pt idx="244">
                  <c:v>178.32500000000002</c:v>
                </c:pt>
                <c:pt idx="245">
                  <c:v>182.04791666666665</c:v>
                </c:pt>
                <c:pt idx="246">
                  <c:v>185.37416666666664</c:v>
                </c:pt>
                <c:pt idx="247">
                  <c:v>189.45875000000001</c:v>
                </c:pt>
                <c:pt idx="248">
                  <c:v>192.94416666666666</c:v>
                </c:pt>
                <c:pt idx="249">
                  <c:v>196.54625000000001</c:v>
                </c:pt>
                <c:pt idx="250">
                  <c:v>200.82916666666668</c:v>
                </c:pt>
                <c:pt idx="251">
                  <c:v>205.31666666666669</c:v>
                </c:pt>
                <c:pt idx="252">
                  <c:v>208.64833333333331</c:v>
                </c:pt>
                <c:pt idx="253">
                  <c:v>212.96458333333328</c:v>
                </c:pt>
                <c:pt idx="254">
                  <c:v>217.02458333333331</c:v>
                </c:pt>
                <c:pt idx="255">
                  <c:v>221.04083333333327</c:v>
                </c:pt>
                <c:pt idx="256">
                  <c:v>224.84041666666658</c:v>
                </c:pt>
                <c:pt idx="257">
                  <c:v>228.29999999999995</c:v>
                </c:pt>
                <c:pt idx="258">
                  <c:v>231.9466666666666</c:v>
                </c:pt>
                <c:pt idx="259">
                  <c:v>235.30708333333325</c:v>
                </c:pt>
                <c:pt idx="260">
                  <c:v>238.69458333333327</c:v>
                </c:pt>
                <c:pt idx="261">
                  <c:v>241.70833333333329</c:v>
                </c:pt>
                <c:pt idx="262">
                  <c:v>244.4758333333333</c:v>
                </c:pt>
                <c:pt idx="263">
                  <c:v>246.345</c:v>
                </c:pt>
                <c:pt idx="264">
                  <c:v>248.03333333333333</c:v>
                </c:pt>
                <c:pt idx="265">
                  <c:v>249.56708333333336</c:v>
                </c:pt>
                <c:pt idx="266">
                  <c:v>251.55250000000004</c:v>
                </c:pt>
                <c:pt idx="267">
                  <c:v>253.25958333333335</c:v>
                </c:pt>
                <c:pt idx="268">
                  <c:v>254.45708333333334</c:v>
                </c:pt>
                <c:pt idx="269">
                  <c:v>254.40333333333331</c:v>
                </c:pt>
                <c:pt idx="270">
                  <c:v>255.43083333333334</c:v>
                </c:pt>
                <c:pt idx="271">
                  <c:v>256.75708333333336</c:v>
                </c:pt>
                <c:pt idx="272">
                  <c:v>259.2908333333333</c:v>
                </c:pt>
                <c:pt idx="273">
                  <c:v>261.77375000000001</c:v>
                </c:pt>
                <c:pt idx="274">
                  <c:v>263.75791666666669</c:v>
                </c:pt>
                <c:pt idx="275">
                  <c:v>265.18875000000003</c:v>
                </c:pt>
                <c:pt idx="276">
                  <c:v>267.91749999999996</c:v>
                </c:pt>
                <c:pt idx="277">
                  <c:v>270.38</c:v>
                </c:pt>
                <c:pt idx="278">
                  <c:v>272.5958333333333</c:v>
                </c:pt>
                <c:pt idx="279">
                  <c:v>275.58333333333331</c:v>
                </c:pt>
                <c:pt idx="280">
                  <c:v>279.16041666666666</c:v>
                </c:pt>
                <c:pt idx="281">
                  <c:v>282.23541666666671</c:v>
                </c:pt>
                <c:pt idx="282">
                  <c:v>283.81666666666672</c:v>
                </c:pt>
                <c:pt idx="283">
                  <c:v>286.36041666666671</c:v>
                </c:pt>
                <c:pt idx="284">
                  <c:v>288.47333333333341</c:v>
                </c:pt>
                <c:pt idx="285">
                  <c:v>290.10000000000008</c:v>
                </c:pt>
                <c:pt idx="286">
                  <c:v>291.63333333333344</c:v>
                </c:pt>
                <c:pt idx="287">
                  <c:v>293.15666666666675</c:v>
                </c:pt>
                <c:pt idx="288">
                  <c:v>294.65875000000011</c:v>
                </c:pt>
                <c:pt idx="289">
                  <c:v>295.4262500000001</c:v>
                </c:pt>
                <c:pt idx="290">
                  <c:v>296.31041666666675</c:v>
                </c:pt>
                <c:pt idx="291">
                  <c:v>297.45250000000004</c:v>
                </c:pt>
                <c:pt idx="292">
                  <c:v>298.32250000000005</c:v>
                </c:pt>
                <c:pt idx="293">
                  <c:v>298.38124999999997</c:v>
                </c:pt>
                <c:pt idx="294">
                  <c:v>298.01458333333335</c:v>
                </c:pt>
                <c:pt idx="295">
                  <c:v>296.21250000000003</c:v>
                </c:pt>
                <c:pt idx="296">
                  <c:v>294.79166666666669</c:v>
                </c:pt>
                <c:pt idx="297">
                  <c:v>293.32499999999999</c:v>
                </c:pt>
                <c:pt idx="298">
                  <c:v>291.94374999999997</c:v>
                </c:pt>
                <c:pt idx="299">
                  <c:v>290.00833333333333</c:v>
                </c:pt>
                <c:pt idx="300">
                  <c:v>287.77083333333331</c:v>
                </c:pt>
                <c:pt idx="301">
                  <c:v>285.47499999999997</c:v>
                </c:pt>
                <c:pt idx="302">
                  <c:v>283.88124999999997</c:v>
                </c:pt>
                <c:pt idx="303">
                  <c:v>281.93333333333334</c:v>
                </c:pt>
                <c:pt idx="304">
                  <c:v>279.56458333333336</c:v>
                </c:pt>
                <c:pt idx="305">
                  <c:v>277.94166666666666</c:v>
                </c:pt>
                <c:pt idx="306">
                  <c:v>276.82291666666669</c:v>
                </c:pt>
                <c:pt idx="307">
                  <c:v>275.29583333333335</c:v>
                </c:pt>
                <c:pt idx="308">
                  <c:v>274.42708333333331</c:v>
                </c:pt>
                <c:pt idx="309">
                  <c:v>273.04583333333329</c:v>
                </c:pt>
                <c:pt idx="310">
                  <c:v>271.95208333333329</c:v>
                </c:pt>
                <c:pt idx="311">
                  <c:v>270.63541666666663</c:v>
                </c:pt>
                <c:pt idx="312">
                  <c:v>268.41458333333327</c:v>
                </c:pt>
                <c:pt idx="313">
                  <c:v>267.02291666666662</c:v>
                </c:pt>
                <c:pt idx="314">
                  <c:v>265.72708333333327</c:v>
                </c:pt>
                <c:pt idx="315">
                  <c:v>263.78958333333327</c:v>
                </c:pt>
                <c:pt idx="316">
                  <c:v>261.4708333333333</c:v>
                </c:pt>
                <c:pt idx="317">
                  <c:v>260.11874999999998</c:v>
                </c:pt>
                <c:pt idx="318">
                  <c:v>259.48749999999995</c:v>
                </c:pt>
                <c:pt idx="319">
                  <c:v>259.11458333333331</c:v>
                </c:pt>
                <c:pt idx="320">
                  <c:v>257.02499999999998</c:v>
                </c:pt>
                <c:pt idx="321">
                  <c:v>255.39166666666665</c:v>
                </c:pt>
                <c:pt idx="322">
                  <c:v>253.81041666666667</c:v>
                </c:pt>
                <c:pt idx="323">
                  <c:v>253.19374999999994</c:v>
                </c:pt>
                <c:pt idx="324">
                  <c:v>253.01041666666666</c:v>
                </c:pt>
                <c:pt idx="325">
                  <c:v>252.21041666666667</c:v>
                </c:pt>
                <c:pt idx="326">
                  <c:v>250.62916666666669</c:v>
                </c:pt>
                <c:pt idx="327">
                  <c:v>248.87083333333331</c:v>
                </c:pt>
                <c:pt idx="328">
                  <c:v>247.1270833333333</c:v>
                </c:pt>
                <c:pt idx="329">
                  <c:v>245.31874999999994</c:v>
                </c:pt>
                <c:pt idx="330">
                  <c:v>243.04583333333326</c:v>
                </c:pt>
                <c:pt idx="331">
                  <c:v>239.47708333333324</c:v>
                </c:pt>
                <c:pt idx="332">
                  <c:v>235.43124999999998</c:v>
                </c:pt>
                <c:pt idx="333">
                  <c:v>231.74374999999995</c:v>
                </c:pt>
                <c:pt idx="334">
                  <c:v>227.61041666666662</c:v>
                </c:pt>
                <c:pt idx="335">
                  <c:v>223.68124999999998</c:v>
                </c:pt>
                <c:pt idx="336">
                  <c:v>221.1645833333333</c:v>
                </c:pt>
                <c:pt idx="337">
                  <c:v>218.08541666666665</c:v>
                </c:pt>
                <c:pt idx="338">
                  <c:v>215.83749999999995</c:v>
                </c:pt>
                <c:pt idx="339">
                  <c:v>213.38749999999996</c:v>
                </c:pt>
                <c:pt idx="340">
                  <c:v>211.53958333333333</c:v>
                </c:pt>
                <c:pt idx="341">
                  <c:v>209.60625000000002</c:v>
                </c:pt>
                <c:pt idx="342">
                  <c:v>207.13958333333335</c:v>
                </c:pt>
                <c:pt idx="343">
                  <c:v>204.23333333333335</c:v>
                </c:pt>
                <c:pt idx="344">
                  <c:v>202.33958333333331</c:v>
                </c:pt>
                <c:pt idx="345">
                  <c:v>200.53333333333333</c:v>
                </c:pt>
                <c:pt idx="346">
                  <c:v>198.39791666666665</c:v>
                </c:pt>
                <c:pt idx="347">
                  <c:v>195.95624999999995</c:v>
                </c:pt>
                <c:pt idx="348">
                  <c:v>193.26666666666665</c:v>
                </c:pt>
                <c:pt idx="349">
                  <c:v>190.37083333333331</c:v>
                </c:pt>
                <c:pt idx="350">
                  <c:v>189.05625000000001</c:v>
                </c:pt>
                <c:pt idx="351">
                  <c:v>187.80000000000004</c:v>
                </c:pt>
                <c:pt idx="352">
                  <c:v>186.86458333333334</c:v>
                </c:pt>
                <c:pt idx="353">
                  <c:v>186.27083333333334</c:v>
                </c:pt>
                <c:pt idx="354">
                  <c:v>186.36666666666665</c:v>
                </c:pt>
                <c:pt idx="355">
                  <c:v>187.8208333333333</c:v>
                </c:pt>
                <c:pt idx="356">
                  <c:v>189.24166666666665</c:v>
                </c:pt>
                <c:pt idx="357">
                  <c:v>191.38958333333332</c:v>
                </c:pt>
                <c:pt idx="358">
                  <c:v>193.69166666666663</c:v>
                </c:pt>
                <c:pt idx="359">
                  <c:v>196.7791666666667</c:v>
                </c:pt>
                <c:pt idx="360">
                  <c:v>199.61875000000001</c:v>
                </c:pt>
                <c:pt idx="361">
                  <c:v>203.24166666666667</c:v>
                </c:pt>
                <c:pt idx="362">
                  <c:v>206.16250000000002</c:v>
                </c:pt>
                <c:pt idx="363">
                  <c:v>208.92708333333334</c:v>
                </c:pt>
                <c:pt idx="364">
                  <c:v>211.56458333333339</c:v>
                </c:pt>
                <c:pt idx="365">
                  <c:v>214.36458333333337</c:v>
                </c:pt>
                <c:pt idx="366">
                  <c:v>216.81041666666667</c:v>
                </c:pt>
                <c:pt idx="367">
                  <c:v>219.78125</c:v>
                </c:pt>
                <c:pt idx="368">
                  <c:v>222.23749999999995</c:v>
                </c:pt>
                <c:pt idx="369">
                  <c:v>224.66874999999996</c:v>
                </c:pt>
                <c:pt idx="370">
                  <c:v>227.29166666666663</c:v>
                </c:pt>
                <c:pt idx="371">
                  <c:v>230.37499999999997</c:v>
                </c:pt>
                <c:pt idx="372">
                  <c:v>233.41041666666663</c:v>
                </c:pt>
                <c:pt idx="373">
                  <c:v>236.38541666666666</c:v>
                </c:pt>
                <c:pt idx="374">
                  <c:v>239.60833333333332</c:v>
                </c:pt>
                <c:pt idx="375">
                  <c:v>242.9083333333333</c:v>
                </c:pt>
                <c:pt idx="376">
                  <c:v>245.1895833333333</c:v>
                </c:pt>
                <c:pt idx="377">
                  <c:v>246.89791666666665</c:v>
                </c:pt>
                <c:pt idx="378">
                  <c:v>249.17916666666665</c:v>
                </c:pt>
                <c:pt idx="379">
                  <c:v>251.05833333333331</c:v>
                </c:pt>
                <c:pt idx="380">
                  <c:v>252.34374999999997</c:v>
                </c:pt>
                <c:pt idx="381">
                  <c:v>253.10416666666663</c:v>
                </c:pt>
                <c:pt idx="382">
                  <c:v>254.04166666666663</c:v>
                </c:pt>
                <c:pt idx="383">
                  <c:v>254.95208333333332</c:v>
                </c:pt>
                <c:pt idx="384">
                  <c:v>255.71041666666665</c:v>
                </c:pt>
                <c:pt idx="385">
                  <c:v>256.68124999999998</c:v>
                </c:pt>
                <c:pt idx="386">
                  <c:v>257.46874999999994</c:v>
                </c:pt>
                <c:pt idx="387">
                  <c:v>258.69999999999993</c:v>
                </c:pt>
                <c:pt idx="388">
                  <c:v>259.30208333333331</c:v>
                </c:pt>
                <c:pt idx="389">
                  <c:v>259.57291666666663</c:v>
                </c:pt>
                <c:pt idx="390">
                  <c:v>260.02083333333331</c:v>
                </c:pt>
                <c:pt idx="391">
                  <c:v>260.75624999999997</c:v>
                </c:pt>
                <c:pt idx="392">
                  <c:v>261.73124999999999</c:v>
                </c:pt>
                <c:pt idx="393">
                  <c:v>262.47291666666666</c:v>
                </c:pt>
                <c:pt idx="394">
                  <c:v>264.16875000000005</c:v>
                </c:pt>
                <c:pt idx="395">
                  <c:v>265.46041666666667</c:v>
                </c:pt>
                <c:pt idx="396">
                  <c:v>266.8416666666667</c:v>
                </c:pt>
                <c:pt idx="397">
                  <c:v>268.47916666666669</c:v>
                </c:pt>
                <c:pt idx="398">
                  <c:v>269.16874999999999</c:v>
                </c:pt>
                <c:pt idx="399">
                  <c:v>270.01249999999999</c:v>
                </c:pt>
                <c:pt idx="400">
                  <c:v>271.52083333333331</c:v>
                </c:pt>
                <c:pt idx="401">
                  <c:v>273.76041666666663</c:v>
                </c:pt>
                <c:pt idx="402">
                  <c:v>274.69583333333327</c:v>
                </c:pt>
                <c:pt idx="403">
                  <c:v>275.63958333333329</c:v>
                </c:pt>
                <c:pt idx="404">
                  <c:v>277.27499999999992</c:v>
                </c:pt>
                <c:pt idx="405">
                  <c:v>278.77916666666664</c:v>
                </c:pt>
                <c:pt idx="406">
                  <c:v>280.56666666666666</c:v>
                </c:pt>
                <c:pt idx="407">
                  <c:v>281.51249999999999</c:v>
                </c:pt>
                <c:pt idx="408">
                  <c:v>282.72916666666669</c:v>
                </c:pt>
                <c:pt idx="409">
                  <c:v>283.77500000000003</c:v>
                </c:pt>
                <c:pt idx="410">
                  <c:v>284.31458333333336</c:v>
                </c:pt>
                <c:pt idx="411">
                  <c:v>285.27083333333337</c:v>
                </c:pt>
                <c:pt idx="412">
                  <c:v>286.79791666666671</c:v>
                </c:pt>
                <c:pt idx="413">
                  <c:v>287.22083333333336</c:v>
                </c:pt>
                <c:pt idx="414">
                  <c:v>287.78333333333336</c:v>
                </c:pt>
                <c:pt idx="415">
                  <c:v>288.13333333333333</c:v>
                </c:pt>
                <c:pt idx="416">
                  <c:v>288.2833333333333</c:v>
                </c:pt>
                <c:pt idx="417">
                  <c:v>288.11249999999995</c:v>
                </c:pt>
                <c:pt idx="418">
                  <c:v>287.25624999999997</c:v>
                </c:pt>
                <c:pt idx="419">
                  <c:v>286.11041666666659</c:v>
                </c:pt>
                <c:pt idx="420">
                  <c:v>284.55833333333322</c:v>
                </c:pt>
                <c:pt idx="421">
                  <c:v>283.49583333333322</c:v>
                </c:pt>
                <c:pt idx="422">
                  <c:v>281.95416666666654</c:v>
                </c:pt>
                <c:pt idx="423">
                  <c:v>279.72708333333327</c:v>
                </c:pt>
                <c:pt idx="424">
                  <c:v>280.30208333333326</c:v>
                </c:pt>
                <c:pt idx="425">
                  <c:v>281.00416666666661</c:v>
                </c:pt>
                <c:pt idx="426">
                  <c:v>282.86874999999992</c:v>
                </c:pt>
                <c:pt idx="427">
                  <c:v>284.95208333333323</c:v>
                </c:pt>
                <c:pt idx="428">
                  <c:v>286.77499999999992</c:v>
                </c:pt>
                <c:pt idx="429">
                  <c:v>287.88749999999999</c:v>
                </c:pt>
                <c:pt idx="430">
                  <c:v>288.89999999999992</c:v>
                </c:pt>
                <c:pt idx="431">
                  <c:v>290.53124999999994</c:v>
                </c:pt>
                <c:pt idx="432">
                  <c:v>292.18333333333334</c:v>
                </c:pt>
                <c:pt idx="433">
                  <c:v>292.92916666666667</c:v>
                </c:pt>
                <c:pt idx="434">
                  <c:v>293.58958333333328</c:v>
                </c:pt>
                <c:pt idx="435">
                  <c:v>293.69791666666663</c:v>
                </c:pt>
                <c:pt idx="436">
                  <c:v>293.84791666666666</c:v>
                </c:pt>
                <c:pt idx="437">
                  <c:v>295.20208333333329</c:v>
                </c:pt>
                <c:pt idx="438">
                  <c:v>295.96249999999992</c:v>
                </c:pt>
                <c:pt idx="439">
                  <c:v>296.6270833333333</c:v>
                </c:pt>
                <c:pt idx="440">
                  <c:v>296.37916666666666</c:v>
                </c:pt>
                <c:pt idx="441">
                  <c:v>296.55208333333331</c:v>
                </c:pt>
                <c:pt idx="442">
                  <c:v>296.15625</c:v>
                </c:pt>
                <c:pt idx="443">
                  <c:v>295.79166666666669</c:v>
                </c:pt>
                <c:pt idx="444">
                  <c:v>295.74375000000003</c:v>
                </c:pt>
                <c:pt idx="445">
                  <c:v>294.82499999999999</c:v>
                </c:pt>
                <c:pt idx="446">
                  <c:v>294.72708333333338</c:v>
                </c:pt>
                <c:pt idx="447">
                  <c:v>295.44791666666669</c:v>
                </c:pt>
                <c:pt idx="448">
                  <c:v>292.95833333333331</c:v>
                </c:pt>
                <c:pt idx="449">
                  <c:v>289.47500000000002</c:v>
                </c:pt>
                <c:pt idx="450">
                  <c:v>285.70208333333341</c:v>
                </c:pt>
                <c:pt idx="451">
                  <c:v>281.72500000000002</c:v>
                </c:pt>
                <c:pt idx="452">
                  <c:v>278.33541666666667</c:v>
                </c:pt>
                <c:pt idx="453">
                  <c:v>275.27916666666664</c:v>
                </c:pt>
                <c:pt idx="454">
                  <c:v>273.35624999999999</c:v>
                </c:pt>
                <c:pt idx="455">
                  <c:v>271.43958333333325</c:v>
                </c:pt>
                <c:pt idx="456">
                  <c:v>269.47499999999991</c:v>
                </c:pt>
                <c:pt idx="457">
                  <c:v>268.14374999999995</c:v>
                </c:pt>
                <c:pt idx="458">
                  <c:v>266.77083333333331</c:v>
                </c:pt>
                <c:pt idx="459">
                  <c:v>264.99999999999994</c:v>
                </c:pt>
                <c:pt idx="460">
                  <c:v>262.84999999999997</c:v>
                </c:pt>
                <c:pt idx="461">
                  <c:v>260.53541666666666</c:v>
                </c:pt>
                <c:pt idx="462">
                  <c:v>259.03750000000002</c:v>
                </c:pt>
                <c:pt idx="463">
                  <c:v>258.62916666666666</c:v>
                </c:pt>
                <c:pt idx="464">
                  <c:v>259.7479166666667</c:v>
                </c:pt>
                <c:pt idx="465">
                  <c:v>260.92916666666673</c:v>
                </c:pt>
                <c:pt idx="466">
                  <c:v>262.57291666666669</c:v>
                </c:pt>
                <c:pt idx="467">
                  <c:v>264.53750000000008</c:v>
                </c:pt>
                <c:pt idx="468">
                  <c:v>266.88125000000008</c:v>
                </c:pt>
                <c:pt idx="469">
                  <c:v>269.26666666666671</c:v>
                </c:pt>
                <c:pt idx="470">
                  <c:v>270.94583333333338</c:v>
                </c:pt>
                <c:pt idx="471">
                  <c:v>271.3729166666667</c:v>
                </c:pt>
                <c:pt idx="472">
                  <c:v>271.94791666666669</c:v>
                </c:pt>
                <c:pt idx="473">
                  <c:v>272.63125000000002</c:v>
                </c:pt>
                <c:pt idx="474">
                  <c:v>273.49375000000003</c:v>
                </c:pt>
                <c:pt idx="475">
                  <c:v>274.28125000000006</c:v>
                </c:pt>
                <c:pt idx="476">
                  <c:v>274.16458333333338</c:v>
                </c:pt>
                <c:pt idx="477">
                  <c:v>276.0916666666667</c:v>
                </c:pt>
                <c:pt idx="478">
                  <c:v>276.75833333333338</c:v>
                </c:pt>
                <c:pt idx="479">
                  <c:v>277.73958333333337</c:v>
                </c:pt>
                <c:pt idx="480">
                  <c:v>278.15208333333339</c:v>
                </c:pt>
                <c:pt idx="481">
                  <c:v>278.43541666666675</c:v>
                </c:pt>
                <c:pt idx="482">
                  <c:v>278.52500000000003</c:v>
                </c:pt>
                <c:pt idx="483">
                  <c:v>279.76875000000001</c:v>
                </c:pt>
                <c:pt idx="484">
                  <c:v>281.19375000000002</c:v>
                </c:pt>
                <c:pt idx="485">
                  <c:v>282.72916666666669</c:v>
                </c:pt>
                <c:pt idx="486">
                  <c:v>284.25208333333336</c:v>
                </c:pt>
                <c:pt idx="487">
                  <c:v>284.91666666666663</c:v>
                </c:pt>
                <c:pt idx="488">
                  <c:v>284.77499999999998</c:v>
                </c:pt>
                <c:pt idx="489">
                  <c:v>283.97499999999997</c:v>
                </c:pt>
                <c:pt idx="490">
                  <c:v>283.23749999999995</c:v>
                </c:pt>
                <c:pt idx="491">
                  <c:v>282.60208333333327</c:v>
                </c:pt>
                <c:pt idx="492">
                  <c:v>280.6895833333333</c:v>
                </c:pt>
                <c:pt idx="493">
                  <c:v>279.81041666666664</c:v>
                </c:pt>
                <c:pt idx="494">
                  <c:v>279.08333333333331</c:v>
                </c:pt>
                <c:pt idx="495">
                  <c:v>279.55</c:v>
                </c:pt>
                <c:pt idx="496">
                  <c:v>280.91249999999997</c:v>
                </c:pt>
                <c:pt idx="497">
                  <c:v>282.5916666666667</c:v>
                </c:pt>
                <c:pt idx="498">
                  <c:v>284.98541666666671</c:v>
                </c:pt>
                <c:pt idx="499">
                  <c:v>287.32499999999999</c:v>
                </c:pt>
                <c:pt idx="500">
                  <c:v>290.125</c:v>
                </c:pt>
                <c:pt idx="501">
                  <c:v>291.1854166666667</c:v>
                </c:pt>
                <c:pt idx="502">
                  <c:v>292.40625000000006</c:v>
                </c:pt>
                <c:pt idx="503">
                  <c:v>293.19166666666666</c:v>
                </c:pt>
                <c:pt idx="504">
                  <c:v>294.25208333333336</c:v>
                </c:pt>
                <c:pt idx="505">
                  <c:v>295.69374999999997</c:v>
                </c:pt>
                <c:pt idx="506">
                  <c:v>298.99375000000003</c:v>
                </c:pt>
                <c:pt idx="507">
                  <c:v>301.63541666666669</c:v>
                </c:pt>
                <c:pt idx="508">
                  <c:v>303.71874999999994</c:v>
                </c:pt>
                <c:pt idx="509">
                  <c:v>305.77708333333334</c:v>
                </c:pt>
                <c:pt idx="510">
                  <c:v>307.94166666666666</c:v>
                </c:pt>
                <c:pt idx="511">
                  <c:v>310.37291666666664</c:v>
                </c:pt>
                <c:pt idx="512">
                  <c:v>313.51458333333335</c:v>
                </c:pt>
                <c:pt idx="513">
                  <c:v>316.77708333333339</c:v>
                </c:pt>
                <c:pt idx="514">
                  <c:v>319.76458333333341</c:v>
                </c:pt>
                <c:pt idx="515">
                  <c:v>322.15833333333336</c:v>
                </c:pt>
                <c:pt idx="516">
                  <c:v>324.05416666666673</c:v>
                </c:pt>
                <c:pt idx="517">
                  <c:v>324.91250000000002</c:v>
                </c:pt>
                <c:pt idx="518">
                  <c:v>325.66250000000002</c:v>
                </c:pt>
                <c:pt idx="519">
                  <c:v>325.23958333333337</c:v>
                </c:pt>
                <c:pt idx="520">
                  <c:v>324.23958333333331</c:v>
                </c:pt>
                <c:pt idx="521">
                  <c:v>323.23333333333335</c:v>
                </c:pt>
                <c:pt idx="522">
                  <c:v>322.02083333333331</c:v>
                </c:pt>
                <c:pt idx="523">
                  <c:v>321.38333333333333</c:v>
                </c:pt>
                <c:pt idx="524">
                  <c:v>319.96458333333334</c:v>
                </c:pt>
                <c:pt idx="525">
                  <c:v>317.42291666666665</c:v>
                </c:pt>
                <c:pt idx="526">
                  <c:v>315.01458333333329</c:v>
                </c:pt>
                <c:pt idx="527">
                  <c:v>313.36874999999992</c:v>
                </c:pt>
                <c:pt idx="528">
                  <c:v>312.28541666666666</c:v>
                </c:pt>
                <c:pt idx="529">
                  <c:v>312.05833333333328</c:v>
                </c:pt>
                <c:pt idx="530">
                  <c:v>310.44374999999997</c:v>
                </c:pt>
                <c:pt idx="531">
                  <c:v>309.17083333333329</c:v>
                </c:pt>
                <c:pt idx="532">
                  <c:v>308.64999999999992</c:v>
                </c:pt>
                <c:pt idx="533">
                  <c:v>308.56666666666661</c:v>
                </c:pt>
                <c:pt idx="534">
                  <c:v>307.33124999999995</c:v>
                </c:pt>
                <c:pt idx="535">
                  <c:v>306.15624999999994</c:v>
                </c:pt>
                <c:pt idx="536">
                  <c:v>304.79166666666669</c:v>
                </c:pt>
                <c:pt idx="537">
                  <c:v>303.69583333333338</c:v>
                </c:pt>
                <c:pt idx="538">
                  <c:v>302.76875000000001</c:v>
                </c:pt>
                <c:pt idx="539">
                  <c:v>302.3416666666667</c:v>
                </c:pt>
                <c:pt idx="540">
                  <c:v>302.73958333333331</c:v>
                </c:pt>
                <c:pt idx="541">
                  <c:v>304.10208333333338</c:v>
                </c:pt>
                <c:pt idx="542">
                  <c:v>304.61041666666671</c:v>
                </c:pt>
                <c:pt idx="543">
                  <c:v>306.66874999999999</c:v>
                </c:pt>
                <c:pt idx="544">
                  <c:v>308.57916666666671</c:v>
                </c:pt>
                <c:pt idx="545">
                  <c:v>310.81666666666666</c:v>
                </c:pt>
                <c:pt idx="546">
                  <c:v>311.2833333333333</c:v>
                </c:pt>
                <c:pt idx="547">
                  <c:v>309.98124999999993</c:v>
                </c:pt>
                <c:pt idx="548">
                  <c:v>308.35624999999993</c:v>
                </c:pt>
                <c:pt idx="549">
                  <c:v>306.67916666666662</c:v>
                </c:pt>
                <c:pt idx="550">
                  <c:v>304.24374999999992</c:v>
                </c:pt>
                <c:pt idx="551">
                  <c:v>300.32291666666663</c:v>
                </c:pt>
                <c:pt idx="552">
                  <c:v>296.39166666666659</c:v>
                </c:pt>
                <c:pt idx="553">
                  <c:v>291.38333333333327</c:v>
                </c:pt>
                <c:pt idx="554">
                  <c:v>285.71041666666662</c:v>
                </c:pt>
                <c:pt idx="555">
                  <c:v>280.22708333333327</c:v>
                </c:pt>
                <c:pt idx="556">
                  <c:v>273.45833333333331</c:v>
                </c:pt>
                <c:pt idx="557">
                  <c:v>266.14791666666662</c:v>
                </c:pt>
                <c:pt idx="558">
                  <c:v>259.10833333333329</c:v>
                </c:pt>
                <c:pt idx="559">
                  <c:v>251.92499999999998</c:v>
                </c:pt>
                <c:pt idx="560">
                  <c:v>245.67291666666665</c:v>
                </c:pt>
                <c:pt idx="561">
                  <c:v>239.08958333333337</c:v>
                </c:pt>
                <c:pt idx="562">
                  <c:v>232.86874999999998</c:v>
                </c:pt>
                <c:pt idx="563">
                  <c:v>226.7166666666667</c:v>
                </c:pt>
                <c:pt idx="564">
                  <c:v>221.16458333333335</c:v>
                </c:pt>
                <c:pt idx="565">
                  <c:v>215.81458333333333</c:v>
                </c:pt>
                <c:pt idx="566">
                  <c:v>211.0291666666667</c:v>
                </c:pt>
                <c:pt idx="567">
                  <c:v>205.67083333333332</c:v>
                </c:pt>
                <c:pt idx="568">
                  <c:v>200.33333333333329</c:v>
                </c:pt>
                <c:pt idx="569">
                  <c:v>194.62499999999997</c:v>
                </c:pt>
                <c:pt idx="570">
                  <c:v>190.18958333333333</c:v>
                </c:pt>
                <c:pt idx="571">
                  <c:v>187.1854166666667</c:v>
                </c:pt>
                <c:pt idx="572">
                  <c:v>186.46041666666667</c:v>
                </c:pt>
                <c:pt idx="573">
                  <c:v>186.33541666666665</c:v>
                </c:pt>
                <c:pt idx="574">
                  <c:v>186.61249999999995</c:v>
                </c:pt>
                <c:pt idx="575">
                  <c:v>187.32291666666666</c:v>
                </c:pt>
                <c:pt idx="576">
                  <c:v>187.09375</c:v>
                </c:pt>
                <c:pt idx="577">
                  <c:v>186.97083333333333</c:v>
                </c:pt>
                <c:pt idx="578">
                  <c:v>187.74375000000001</c:v>
                </c:pt>
                <c:pt idx="579">
                  <c:v>187.96874999999997</c:v>
                </c:pt>
                <c:pt idx="580">
                  <c:v>189.4708333333333</c:v>
                </c:pt>
                <c:pt idx="581">
                  <c:v>190.42291666666665</c:v>
                </c:pt>
                <c:pt idx="582">
                  <c:v>193.26458333333332</c:v>
                </c:pt>
                <c:pt idx="583">
                  <c:v>196.15416666666667</c:v>
                </c:pt>
                <c:pt idx="584">
                  <c:v>198.44583333333333</c:v>
                </c:pt>
                <c:pt idx="585">
                  <c:v>201.15625</c:v>
                </c:pt>
                <c:pt idx="586">
                  <c:v>204.44791666666666</c:v>
                </c:pt>
                <c:pt idx="587">
                  <c:v>208.10833333333332</c:v>
                </c:pt>
                <c:pt idx="588">
                  <c:v>211.71874999999997</c:v>
                </c:pt>
                <c:pt idx="589">
                  <c:v>214.68125000000001</c:v>
                </c:pt>
                <c:pt idx="590">
                  <c:v>218.47500000000002</c:v>
                </c:pt>
                <c:pt idx="591">
                  <c:v>222.39583333333337</c:v>
                </c:pt>
                <c:pt idx="592">
                  <c:v>227.07708333333335</c:v>
                </c:pt>
                <c:pt idx="593">
                  <c:v>230.95625000000004</c:v>
                </c:pt>
                <c:pt idx="594">
                  <c:v>234.5229166666667</c:v>
                </c:pt>
                <c:pt idx="595">
                  <c:v>242.63541666666671</c:v>
                </c:pt>
                <c:pt idx="596">
                  <c:v>249.65</c:v>
                </c:pt>
                <c:pt idx="597">
                  <c:v>257.67916666666673</c:v>
                </c:pt>
                <c:pt idx="598">
                  <c:v>265.49166666666667</c:v>
                </c:pt>
                <c:pt idx="599">
                  <c:v>273.45833333333337</c:v>
                </c:pt>
                <c:pt idx="600">
                  <c:v>281.75</c:v>
                </c:pt>
                <c:pt idx="601">
                  <c:v>289.28125000000006</c:v>
                </c:pt>
                <c:pt idx="602">
                  <c:v>295.90000000000003</c:v>
                </c:pt>
                <c:pt idx="603">
                  <c:v>303.18125000000003</c:v>
                </c:pt>
                <c:pt idx="604">
                  <c:v>309.44375000000008</c:v>
                </c:pt>
                <c:pt idx="605">
                  <c:v>315.72083333333336</c:v>
                </c:pt>
                <c:pt idx="606">
                  <c:v>320.61250000000001</c:v>
                </c:pt>
                <c:pt idx="607">
                  <c:v>325.77083333333337</c:v>
                </c:pt>
                <c:pt idx="608">
                  <c:v>330.57916666666671</c:v>
                </c:pt>
                <c:pt idx="609">
                  <c:v>335.42083333333329</c:v>
                </c:pt>
                <c:pt idx="610">
                  <c:v>341.15625</c:v>
                </c:pt>
                <c:pt idx="611">
                  <c:v>347.38958333333335</c:v>
                </c:pt>
                <c:pt idx="612">
                  <c:v>354.14791666666662</c:v>
                </c:pt>
                <c:pt idx="613">
                  <c:v>360.93124999999992</c:v>
                </c:pt>
                <c:pt idx="614">
                  <c:v>366.49166666666662</c:v>
                </c:pt>
                <c:pt idx="615">
                  <c:v>372.4395833333333</c:v>
                </c:pt>
                <c:pt idx="616">
                  <c:v>377.4708333333333</c:v>
                </c:pt>
                <c:pt idx="617">
                  <c:v>383.29791666666665</c:v>
                </c:pt>
                <c:pt idx="618">
                  <c:v>389.47083333333336</c:v>
                </c:pt>
                <c:pt idx="619">
                  <c:v>390.97500000000008</c:v>
                </c:pt>
                <c:pt idx="620">
                  <c:v>392.57916666666682</c:v>
                </c:pt>
                <c:pt idx="621">
                  <c:v>394.09166666666675</c:v>
                </c:pt>
                <c:pt idx="622">
                  <c:v>395.80625000000009</c:v>
                </c:pt>
                <c:pt idx="623">
                  <c:v>396.77083333333343</c:v>
                </c:pt>
                <c:pt idx="624">
                  <c:v>398.06875000000008</c:v>
                </c:pt>
                <c:pt idx="625">
                  <c:v>400.58125000000001</c:v>
                </c:pt>
                <c:pt idx="626">
                  <c:v>403.71041666666673</c:v>
                </c:pt>
                <c:pt idx="627">
                  <c:v>407.1895833333333</c:v>
                </c:pt>
                <c:pt idx="628">
                  <c:v>410.8458333333333</c:v>
                </c:pt>
                <c:pt idx="629">
                  <c:v>415.50624999999997</c:v>
                </c:pt>
                <c:pt idx="630">
                  <c:v>420.55833333333334</c:v>
                </c:pt>
                <c:pt idx="631">
                  <c:v>426.26874999999995</c:v>
                </c:pt>
                <c:pt idx="632">
                  <c:v>432.3</c:v>
                </c:pt>
                <c:pt idx="633">
                  <c:v>438.21250000000003</c:v>
                </c:pt>
                <c:pt idx="634">
                  <c:v>443.60208333333338</c:v>
                </c:pt>
                <c:pt idx="635">
                  <c:v>447.31875000000008</c:v>
                </c:pt>
                <c:pt idx="636">
                  <c:v>450.25000000000006</c:v>
                </c:pt>
                <c:pt idx="637">
                  <c:v>451.95625000000001</c:v>
                </c:pt>
                <c:pt idx="638">
                  <c:v>454.47291666666678</c:v>
                </c:pt>
                <c:pt idx="639">
                  <c:v>457.22083333333336</c:v>
                </c:pt>
                <c:pt idx="640">
                  <c:v>459.02083333333331</c:v>
                </c:pt>
                <c:pt idx="641">
                  <c:v>460.40625</c:v>
                </c:pt>
                <c:pt idx="642">
                  <c:v>461.66666666666674</c:v>
                </c:pt>
                <c:pt idx="643">
                  <c:v>464.25625000000008</c:v>
                </c:pt>
                <c:pt idx="644">
                  <c:v>467.44583333333338</c:v>
                </c:pt>
                <c:pt idx="645">
                  <c:v>470.24374999999992</c:v>
                </c:pt>
                <c:pt idx="646">
                  <c:v>474.07708333333329</c:v>
                </c:pt>
                <c:pt idx="647">
                  <c:v>479.21249999999992</c:v>
                </c:pt>
                <c:pt idx="648">
                  <c:v>484.08541666666656</c:v>
                </c:pt>
                <c:pt idx="649">
                  <c:v>487.58750000000003</c:v>
                </c:pt>
                <c:pt idx="650">
                  <c:v>489.69791666666669</c:v>
                </c:pt>
                <c:pt idx="651">
                  <c:v>490.02708333333339</c:v>
                </c:pt>
                <c:pt idx="652">
                  <c:v>491.26041666666674</c:v>
                </c:pt>
                <c:pt idx="653">
                  <c:v>493.34375000000006</c:v>
                </c:pt>
                <c:pt idx="654">
                  <c:v>494.70416666666671</c:v>
                </c:pt>
                <c:pt idx="655">
                  <c:v>495.44166666666678</c:v>
                </c:pt>
                <c:pt idx="656">
                  <c:v>495.98958333333343</c:v>
                </c:pt>
                <c:pt idx="657">
                  <c:v>496.61875000000009</c:v>
                </c:pt>
                <c:pt idx="658">
                  <c:v>495.36666666666673</c:v>
                </c:pt>
                <c:pt idx="659">
                  <c:v>494.75208333333347</c:v>
                </c:pt>
                <c:pt idx="660">
                  <c:v>493.9354166666667</c:v>
                </c:pt>
                <c:pt idx="661">
                  <c:v>492.875</c:v>
                </c:pt>
                <c:pt idx="662">
                  <c:v>492.42916666666673</c:v>
                </c:pt>
                <c:pt idx="663">
                  <c:v>491.35833333333329</c:v>
                </c:pt>
                <c:pt idx="664">
                  <c:v>491.21458333333322</c:v>
                </c:pt>
                <c:pt idx="665">
                  <c:v>491.42083333333329</c:v>
                </c:pt>
                <c:pt idx="666">
                  <c:v>490.61041666666659</c:v>
                </c:pt>
                <c:pt idx="667">
                  <c:v>489.07083333333327</c:v>
                </c:pt>
                <c:pt idx="668">
                  <c:v>487.34791666666661</c:v>
                </c:pt>
                <c:pt idx="669">
                  <c:v>486.75</c:v>
                </c:pt>
                <c:pt idx="670">
                  <c:v>484.90208333333334</c:v>
                </c:pt>
                <c:pt idx="671">
                  <c:v>484.21458333333334</c:v>
                </c:pt>
                <c:pt idx="672">
                  <c:v>484.16875000000005</c:v>
                </c:pt>
                <c:pt idx="673">
                  <c:v>484.80208333333343</c:v>
                </c:pt>
                <c:pt idx="674">
                  <c:v>486.7937500000001</c:v>
                </c:pt>
                <c:pt idx="675">
                  <c:v>489.22916666666674</c:v>
                </c:pt>
                <c:pt idx="676">
                  <c:v>491.45416666666665</c:v>
                </c:pt>
                <c:pt idx="677">
                  <c:v>492.90000000000003</c:v>
                </c:pt>
                <c:pt idx="678">
                  <c:v>495.5291666666667</c:v>
                </c:pt>
                <c:pt idx="679">
                  <c:v>497.75416666666666</c:v>
                </c:pt>
                <c:pt idx="680">
                  <c:v>499.1854166666667</c:v>
                </c:pt>
                <c:pt idx="681">
                  <c:v>499.75</c:v>
                </c:pt>
                <c:pt idx="682">
                  <c:v>500.9979166666667</c:v>
                </c:pt>
                <c:pt idx="683">
                  <c:v>502.27083333333331</c:v>
                </c:pt>
                <c:pt idx="684">
                  <c:v>505.45624999999995</c:v>
                </c:pt>
                <c:pt idx="685">
                  <c:v>510.69374999999991</c:v>
                </c:pt>
                <c:pt idx="686">
                  <c:v>516.16249999999991</c:v>
                </c:pt>
                <c:pt idx="687">
                  <c:v>521.66666666666663</c:v>
                </c:pt>
                <c:pt idx="688">
                  <c:v>527.43124999999986</c:v>
                </c:pt>
                <c:pt idx="689">
                  <c:v>533.49999999999989</c:v>
                </c:pt>
                <c:pt idx="690">
                  <c:v>540.4395833333333</c:v>
                </c:pt>
                <c:pt idx="691">
                  <c:v>547.19375000000002</c:v>
                </c:pt>
                <c:pt idx="692">
                  <c:v>552.87708333333342</c:v>
                </c:pt>
                <c:pt idx="693">
                  <c:v>556.43958333333342</c:v>
                </c:pt>
                <c:pt idx="694">
                  <c:v>562.03125000000011</c:v>
                </c:pt>
                <c:pt idx="695">
                  <c:v>565.65208333333339</c:v>
                </c:pt>
                <c:pt idx="696">
                  <c:v>568.64583333333337</c:v>
                </c:pt>
                <c:pt idx="697">
                  <c:v>571.20625000000007</c:v>
                </c:pt>
                <c:pt idx="698">
                  <c:v>571.60416666666674</c:v>
                </c:pt>
                <c:pt idx="699">
                  <c:v>572.60625000000016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01-428E-A8BD-CA6A8CA96570}"/>
            </c:ext>
          </c:extLst>
        </c:ser>
        <c:ser>
          <c:idx val="3"/>
          <c:order val="3"/>
          <c:spPr>
            <a:ln w="12700">
              <a:solidFill>
                <a:srgbClr val="00FF00"/>
              </a:solidFill>
              <a:prstDash val="solid"/>
            </a:ln>
          </c:spPr>
          <c:marker>
            <c:symbol val="none"/>
          </c:marker>
          <c:val>
            <c:numRef>
              <c:f>Sheet3!$F$90:$F$789</c:f>
              <c:numCache>
                <c:formatCode>0.00</c:formatCode>
                <c:ptCount val="700"/>
                <c:pt idx="40">
                  <c:v>213.88750000000002</c:v>
                </c:pt>
                <c:pt idx="41">
                  <c:v>214.5352</c:v>
                </c:pt>
                <c:pt idx="42">
                  <c:v>214.99653846153845</c:v>
                </c:pt>
                <c:pt idx="43">
                  <c:v>215.80740740740742</c:v>
                </c:pt>
                <c:pt idx="44">
                  <c:v>216.81857142857143</c:v>
                </c:pt>
                <c:pt idx="45">
                  <c:v>217.94448275862069</c:v>
                </c:pt>
                <c:pt idx="46">
                  <c:v>219.02566666666669</c:v>
                </c:pt>
                <c:pt idx="47">
                  <c:v>220.41193548387099</c:v>
                </c:pt>
                <c:pt idx="48">
                  <c:v>222.4284375</c:v>
                </c:pt>
                <c:pt idx="49">
                  <c:v>224.12363636363636</c:v>
                </c:pt>
                <c:pt idx="50">
                  <c:v>225.77617647058824</c:v>
                </c:pt>
                <c:pt idx="51">
                  <c:v>227.2497142857143</c:v>
                </c:pt>
                <c:pt idx="52">
                  <c:v>229.22194444444449</c:v>
                </c:pt>
                <c:pt idx="53">
                  <c:v>231.38891891891896</c:v>
                </c:pt>
                <c:pt idx="54">
                  <c:v>233.57421052631582</c:v>
                </c:pt>
                <c:pt idx="55">
                  <c:v>235.94717948717954</c:v>
                </c:pt>
                <c:pt idx="56">
                  <c:v>238.16075000000006</c:v>
                </c:pt>
                <c:pt idx="57">
                  <c:v>240.35500000000002</c:v>
                </c:pt>
                <c:pt idx="58">
                  <c:v>242.99775000000005</c:v>
                </c:pt>
                <c:pt idx="59">
                  <c:v>245.65025000000006</c:v>
                </c:pt>
                <c:pt idx="60">
                  <c:v>249.22925000000001</c:v>
                </c:pt>
                <c:pt idx="61">
                  <c:v>252.02050000000003</c:v>
                </c:pt>
                <c:pt idx="62">
                  <c:v>254.70600000000005</c:v>
                </c:pt>
                <c:pt idx="63">
                  <c:v>257.09350000000006</c:v>
                </c:pt>
                <c:pt idx="64">
                  <c:v>259.83199999999999</c:v>
                </c:pt>
                <c:pt idx="65">
                  <c:v>261.55725000000001</c:v>
                </c:pt>
                <c:pt idx="66">
                  <c:v>263.34824999999995</c:v>
                </c:pt>
                <c:pt idx="67">
                  <c:v>265.08924999999994</c:v>
                </c:pt>
                <c:pt idx="68">
                  <c:v>266.935</c:v>
                </c:pt>
                <c:pt idx="69">
                  <c:v>268.1755</c:v>
                </c:pt>
                <c:pt idx="70">
                  <c:v>269.16475000000003</c:v>
                </c:pt>
                <c:pt idx="71">
                  <c:v>270.54274999999996</c:v>
                </c:pt>
                <c:pt idx="72">
                  <c:v>271.45024999999998</c:v>
                </c:pt>
                <c:pt idx="73">
                  <c:v>272.322</c:v>
                </c:pt>
                <c:pt idx="74">
                  <c:v>273.21774999999997</c:v>
                </c:pt>
                <c:pt idx="75">
                  <c:v>274.54924999999997</c:v>
                </c:pt>
                <c:pt idx="76">
                  <c:v>275.33</c:v>
                </c:pt>
                <c:pt idx="77">
                  <c:v>276.49224999999996</c:v>
                </c:pt>
                <c:pt idx="78">
                  <c:v>277.06674999999996</c:v>
                </c:pt>
                <c:pt idx="79">
                  <c:v>277.69849999999997</c:v>
                </c:pt>
                <c:pt idx="80">
                  <c:v>278.54049999999995</c:v>
                </c:pt>
                <c:pt idx="81">
                  <c:v>279.58724999999998</c:v>
                </c:pt>
                <c:pt idx="82">
                  <c:v>280.87149999999997</c:v>
                </c:pt>
                <c:pt idx="83">
                  <c:v>281.95749999999998</c:v>
                </c:pt>
                <c:pt idx="84">
                  <c:v>283.00549999999998</c:v>
                </c:pt>
                <c:pt idx="85">
                  <c:v>283.78275000000002</c:v>
                </c:pt>
                <c:pt idx="86">
                  <c:v>284.13074999999998</c:v>
                </c:pt>
                <c:pt idx="87">
                  <c:v>284.20349999999996</c:v>
                </c:pt>
                <c:pt idx="88">
                  <c:v>282.88524999999993</c:v>
                </c:pt>
                <c:pt idx="89">
                  <c:v>281.51224999999999</c:v>
                </c:pt>
                <c:pt idx="90">
                  <c:v>280.28649999999999</c:v>
                </c:pt>
                <c:pt idx="91">
                  <c:v>278.96024999999997</c:v>
                </c:pt>
                <c:pt idx="92">
                  <c:v>277.03174999999993</c:v>
                </c:pt>
                <c:pt idx="93">
                  <c:v>275.01724999999993</c:v>
                </c:pt>
                <c:pt idx="94">
                  <c:v>273.20924999999994</c:v>
                </c:pt>
                <c:pt idx="95">
                  <c:v>271.25299999999999</c:v>
                </c:pt>
                <c:pt idx="96">
                  <c:v>269.31824999999998</c:v>
                </c:pt>
                <c:pt idx="97">
                  <c:v>267.64175000000012</c:v>
                </c:pt>
                <c:pt idx="98">
                  <c:v>265.49400000000009</c:v>
                </c:pt>
                <c:pt idx="99">
                  <c:v>263.19825000000003</c:v>
                </c:pt>
                <c:pt idx="100">
                  <c:v>259.95800000000008</c:v>
                </c:pt>
                <c:pt idx="101">
                  <c:v>257.48175000000003</c:v>
                </c:pt>
                <c:pt idx="102">
                  <c:v>254.72425000000004</c:v>
                </c:pt>
                <c:pt idx="103">
                  <c:v>252.56174999999999</c:v>
                </c:pt>
                <c:pt idx="104">
                  <c:v>249.77074999999996</c:v>
                </c:pt>
                <c:pt idx="105">
                  <c:v>247.79325</c:v>
                </c:pt>
                <c:pt idx="106">
                  <c:v>245.77724999999992</c:v>
                </c:pt>
                <c:pt idx="107">
                  <c:v>243.66774999999993</c:v>
                </c:pt>
                <c:pt idx="108">
                  <c:v>241.01974999999993</c:v>
                </c:pt>
                <c:pt idx="109">
                  <c:v>239.22624999999994</c:v>
                </c:pt>
                <c:pt idx="110">
                  <c:v>237.84200000000001</c:v>
                </c:pt>
                <c:pt idx="111">
                  <c:v>236.11449999999999</c:v>
                </c:pt>
                <c:pt idx="112">
                  <c:v>234.47875000000005</c:v>
                </c:pt>
                <c:pt idx="113">
                  <c:v>232.35625000000005</c:v>
                </c:pt>
                <c:pt idx="114">
                  <c:v>230.20824999999999</c:v>
                </c:pt>
                <c:pt idx="115">
                  <c:v>227.54674999999997</c:v>
                </c:pt>
                <c:pt idx="116">
                  <c:v>225.80324999999993</c:v>
                </c:pt>
                <c:pt idx="117">
                  <c:v>223.71274999999997</c:v>
                </c:pt>
                <c:pt idx="118">
                  <c:v>221.48499999999999</c:v>
                </c:pt>
                <c:pt idx="119">
                  <c:v>219.12925000000001</c:v>
                </c:pt>
                <c:pt idx="120">
                  <c:v>216.40424999999999</c:v>
                </c:pt>
                <c:pt idx="121">
                  <c:v>213.78000000000003</c:v>
                </c:pt>
                <c:pt idx="122">
                  <c:v>211.27550000000002</c:v>
                </c:pt>
                <c:pt idx="123">
                  <c:v>209.09674999999999</c:v>
                </c:pt>
                <c:pt idx="124">
                  <c:v>207.05224999999996</c:v>
                </c:pt>
                <c:pt idx="125">
                  <c:v>205.29599999999996</c:v>
                </c:pt>
                <c:pt idx="126">
                  <c:v>204.11974999999998</c:v>
                </c:pt>
                <c:pt idx="127">
                  <c:v>203.53899999999996</c:v>
                </c:pt>
                <c:pt idx="128">
                  <c:v>203.25075000000001</c:v>
                </c:pt>
                <c:pt idx="129">
                  <c:v>203.29150000000001</c:v>
                </c:pt>
                <c:pt idx="130">
                  <c:v>203.06525000000005</c:v>
                </c:pt>
                <c:pt idx="131">
                  <c:v>203.02775000000003</c:v>
                </c:pt>
                <c:pt idx="132">
                  <c:v>202.91325000000001</c:v>
                </c:pt>
                <c:pt idx="133">
                  <c:v>202.43025</c:v>
                </c:pt>
                <c:pt idx="134">
                  <c:v>201.78825000000001</c:v>
                </c:pt>
                <c:pt idx="135">
                  <c:v>201.12025</c:v>
                </c:pt>
                <c:pt idx="136">
                  <c:v>200.59400000000002</c:v>
                </c:pt>
                <c:pt idx="137">
                  <c:v>199.68650000000002</c:v>
                </c:pt>
                <c:pt idx="138">
                  <c:v>198.81550000000001</c:v>
                </c:pt>
                <c:pt idx="139">
                  <c:v>197.86375000000004</c:v>
                </c:pt>
                <c:pt idx="140">
                  <c:v>197.23500000000001</c:v>
                </c:pt>
                <c:pt idx="141">
                  <c:v>197.14775000000003</c:v>
                </c:pt>
                <c:pt idx="142">
                  <c:v>197.49125000000001</c:v>
                </c:pt>
                <c:pt idx="143">
                  <c:v>197.95675</c:v>
                </c:pt>
                <c:pt idx="144">
                  <c:v>198.52649999999997</c:v>
                </c:pt>
                <c:pt idx="145">
                  <c:v>199.05449999999999</c:v>
                </c:pt>
                <c:pt idx="146">
                  <c:v>199.56374999999997</c:v>
                </c:pt>
                <c:pt idx="147">
                  <c:v>200.33099999999996</c:v>
                </c:pt>
                <c:pt idx="148">
                  <c:v>201.39949999999999</c:v>
                </c:pt>
                <c:pt idx="149">
                  <c:v>202.02974999999998</c:v>
                </c:pt>
                <c:pt idx="150">
                  <c:v>202.01124999999999</c:v>
                </c:pt>
                <c:pt idx="151">
                  <c:v>202.25774999999999</c:v>
                </c:pt>
                <c:pt idx="152">
                  <c:v>202.06700000000001</c:v>
                </c:pt>
                <c:pt idx="153">
                  <c:v>202.31350000000003</c:v>
                </c:pt>
                <c:pt idx="154">
                  <c:v>202.73675</c:v>
                </c:pt>
                <c:pt idx="155">
                  <c:v>203.1225</c:v>
                </c:pt>
                <c:pt idx="156">
                  <c:v>203.14500000000004</c:v>
                </c:pt>
                <c:pt idx="157">
                  <c:v>203.41150000000005</c:v>
                </c:pt>
                <c:pt idx="158">
                  <c:v>204.74175000000008</c:v>
                </c:pt>
                <c:pt idx="159">
                  <c:v>206.21550000000008</c:v>
                </c:pt>
                <c:pt idx="160">
                  <c:v>208.01500000000004</c:v>
                </c:pt>
                <c:pt idx="161">
                  <c:v>209.46700000000004</c:v>
                </c:pt>
                <c:pt idx="162">
                  <c:v>210.66575000000006</c:v>
                </c:pt>
                <c:pt idx="163">
                  <c:v>211.26925</c:v>
                </c:pt>
                <c:pt idx="164">
                  <c:v>211.54400000000004</c:v>
                </c:pt>
                <c:pt idx="165">
                  <c:v>211.67725000000002</c:v>
                </c:pt>
                <c:pt idx="166">
                  <c:v>211.51475000000005</c:v>
                </c:pt>
                <c:pt idx="167">
                  <c:v>210.69700000000003</c:v>
                </c:pt>
                <c:pt idx="168">
                  <c:v>210.60525000000007</c:v>
                </c:pt>
                <c:pt idx="169">
                  <c:v>210.75550000000004</c:v>
                </c:pt>
                <c:pt idx="170">
                  <c:v>211.00025000000011</c:v>
                </c:pt>
                <c:pt idx="171">
                  <c:v>211.26450000000008</c:v>
                </c:pt>
                <c:pt idx="172">
                  <c:v>211.79575000000008</c:v>
                </c:pt>
                <c:pt idx="173">
                  <c:v>212.77025000000009</c:v>
                </c:pt>
                <c:pt idx="174">
                  <c:v>213.58700000000007</c:v>
                </c:pt>
                <c:pt idx="175">
                  <c:v>214.28625000000005</c:v>
                </c:pt>
                <c:pt idx="176">
                  <c:v>214.91825000000009</c:v>
                </c:pt>
                <c:pt idx="177">
                  <c:v>215.61525000000006</c:v>
                </c:pt>
                <c:pt idx="178">
                  <c:v>216.34725000000003</c:v>
                </c:pt>
                <c:pt idx="179">
                  <c:v>217.30000000000004</c:v>
                </c:pt>
                <c:pt idx="180">
                  <c:v>217.93625000000003</c:v>
                </c:pt>
                <c:pt idx="181">
                  <c:v>218.14700000000002</c:v>
                </c:pt>
                <c:pt idx="182">
                  <c:v>218.59175000000005</c:v>
                </c:pt>
                <c:pt idx="183">
                  <c:v>218.79575</c:v>
                </c:pt>
                <c:pt idx="184">
                  <c:v>218.54850000000002</c:v>
                </c:pt>
                <c:pt idx="185">
                  <c:v>218.33849999999998</c:v>
                </c:pt>
                <c:pt idx="186">
                  <c:v>218.08125000000001</c:v>
                </c:pt>
                <c:pt idx="187">
                  <c:v>217.74149999999995</c:v>
                </c:pt>
                <c:pt idx="188">
                  <c:v>218.02824999999993</c:v>
                </c:pt>
                <c:pt idx="189">
                  <c:v>218.41574999999995</c:v>
                </c:pt>
                <c:pt idx="190">
                  <c:v>219.10424999999995</c:v>
                </c:pt>
                <c:pt idx="191">
                  <c:v>219.85499999999996</c:v>
                </c:pt>
                <c:pt idx="192">
                  <c:v>221.19649999999996</c:v>
                </c:pt>
                <c:pt idx="193">
                  <c:v>221.83374999999995</c:v>
                </c:pt>
                <c:pt idx="194">
                  <c:v>222.21599999999998</c:v>
                </c:pt>
                <c:pt idx="195">
                  <c:v>222.66149999999999</c:v>
                </c:pt>
                <c:pt idx="196">
                  <c:v>223.03849999999997</c:v>
                </c:pt>
                <c:pt idx="197">
                  <c:v>223.08799999999997</c:v>
                </c:pt>
                <c:pt idx="198">
                  <c:v>222.44050000000001</c:v>
                </c:pt>
                <c:pt idx="199">
                  <c:v>221.58250000000004</c:v>
                </c:pt>
                <c:pt idx="200">
                  <c:v>220.46775000000002</c:v>
                </c:pt>
                <c:pt idx="201">
                  <c:v>219.37649999999999</c:v>
                </c:pt>
                <c:pt idx="202">
                  <c:v>218.14674999999997</c:v>
                </c:pt>
                <c:pt idx="203">
                  <c:v>216.91724999999997</c:v>
                </c:pt>
                <c:pt idx="204">
                  <c:v>215.68974999999995</c:v>
                </c:pt>
                <c:pt idx="205">
                  <c:v>214.22674999999998</c:v>
                </c:pt>
                <c:pt idx="206">
                  <c:v>212.85675000000001</c:v>
                </c:pt>
                <c:pt idx="207">
                  <c:v>211.41849999999999</c:v>
                </c:pt>
                <c:pt idx="208">
                  <c:v>210.07649999999995</c:v>
                </c:pt>
                <c:pt idx="209">
                  <c:v>208.45674999999997</c:v>
                </c:pt>
                <c:pt idx="210">
                  <c:v>207.02275</c:v>
                </c:pt>
                <c:pt idx="211">
                  <c:v>205.29274999999998</c:v>
                </c:pt>
                <c:pt idx="212">
                  <c:v>203.47924999999995</c:v>
                </c:pt>
                <c:pt idx="213">
                  <c:v>201.39624999999995</c:v>
                </c:pt>
                <c:pt idx="214">
                  <c:v>199.33074999999997</c:v>
                </c:pt>
                <c:pt idx="215">
                  <c:v>197.39699999999999</c:v>
                </c:pt>
                <c:pt idx="216">
                  <c:v>195.82874999999996</c:v>
                </c:pt>
                <c:pt idx="217">
                  <c:v>194.16474999999997</c:v>
                </c:pt>
                <c:pt idx="218">
                  <c:v>192.75475</c:v>
                </c:pt>
                <c:pt idx="219">
                  <c:v>191.52224999999999</c:v>
                </c:pt>
                <c:pt idx="220">
                  <c:v>190.58474999999996</c:v>
                </c:pt>
                <c:pt idx="221">
                  <c:v>190.01599999999999</c:v>
                </c:pt>
                <c:pt idx="222">
                  <c:v>188.86474999999996</c:v>
                </c:pt>
                <c:pt idx="223">
                  <c:v>187.59024999999997</c:v>
                </c:pt>
                <c:pt idx="224">
                  <c:v>186.80524999999994</c:v>
                </c:pt>
                <c:pt idx="225">
                  <c:v>185.91349999999994</c:v>
                </c:pt>
                <c:pt idx="226">
                  <c:v>184.79499999999996</c:v>
                </c:pt>
                <c:pt idx="227">
                  <c:v>183.64499999999995</c:v>
                </c:pt>
                <c:pt idx="228">
                  <c:v>181.96499999999997</c:v>
                </c:pt>
                <c:pt idx="229">
                  <c:v>180.05499999999998</c:v>
                </c:pt>
                <c:pt idx="230">
                  <c:v>178.33049999999997</c:v>
                </c:pt>
                <c:pt idx="231">
                  <c:v>176.25349999999997</c:v>
                </c:pt>
                <c:pt idx="232">
                  <c:v>173.94975000000002</c:v>
                </c:pt>
                <c:pt idx="233">
                  <c:v>172.40099999999998</c:v>
                </c:pt>
                <c:pt idx="234">
                  <c:v>171.40375</c:v>
                </c:pt>
                <c:pt idx="235">
                  <c:v>170.47949999999997</c:v>
                </c:pt>
                <c:pt idx="236">
                  <c:v>169.61975000000001</c:v>
                </c:pt>
                <c:pt idx="237">
                  <c:v>169.39950000000002</c:v>
                </c:pt>
                <c:pt idx="238">
                  <c:v>169.27625</c:v>
                </c:pt>
                <c:pt idx="239">
                  <c:v>169.52525000000003</c:v>
                </c:pt>
                <c:pt idx="240">
                  <c:v>169.83625000000004</c:v>
                </c:pt>
                <c:pt idx="241">
                  <c:v>170.50900000000004</c:v>
                </c:pt>
                <c:pt idx="242">
                  <c:v>171.21150000000006</c:v>
                </c:pt>
                <c:pt idx="243">
                  <c:v>172.43975000000006</c:v>
                </c:pt>
                <c:pt idx="244">
                  <c:v>174.32175000000007</c:v>
                </c:pt>
                <c:pt idx="245">
                  <c:v>177.28200000000001</c:v>
                </c:pt>
                <c:pt idx="246">
                  <c:v>179.738</c:v>
                </c:pt>
                <c:pt idx="247">
                  <c:v>182.7825</c:v>
                </c:pt>
                <c:pt idx="248">
                  <c:v>185.21525</c:v>
                </c:pt>
                <c:pt idx="249">
                  <c:v>187.50925000000001</c:v>
                </c:pt>
                <c:pt idx="250">
                  <c:v>189.73475000000002</c:v>
                </c:pt>
                <c:pt idx="251">
                  <c:v>192.37825000000004</c:v>
                </c:pt>
                <c:pt idx="252">
                  <c:v>194.30125000000001</c:v>
                </c:pt>
                <c:pt idx="253">
                  <c:v>196.57599999999999</c:v>
                </c:pt>
                <c:pt idx="254">
                  <c:v>198.66699999999997</c:v>
                </c:pt>
                <c:pt idx="255">
                  <c:v>200.47024999999996</c:v>
                </c:pt>
                <c:pt idx="256">
                  <c:v>201.79274999999998</c:v>
                </c:pt>
                <c:pt idx="257">
                  <c:v>203.33699999999999</c:v>
                </c:pt>
                <c:pt idx="258">
                  <c:v>205.34100000000004</c:v>
                </c:pt>
                <c:pt idx="259">
                  <c:v>207.14025000000001</c:v>
                </c:pt>
                <c:pt idx="260">
                  <c:v>208.875</c:v>
                </c:pt>
                <c:pt idx="261">
                  <c:v>210.78449999999998</c:v>
                </c:pt>
                <c:pt idx="262">
                  <c:v>212.84674999999999</c:v>
                </c:pt>
                <c:pt idx="263">
                  <c:v>214.57425000000003</c:v>
                </c:pt>
                <c:pt idx="264">
                  <c:v>216.20699999999997</c:v>
                </c:pt>
                <c:pt idx="265">
                  <c:v>218.04499999999999</c:v>
                </c:pt>
                <c:pt idx="266">
                  <c:v>220.32849999999993</c:v>
                </c:pt>
                <c:pt idx="267">
                  <c:v>222.72924999999995</c:v>
                </c:pt>
                <c:pt idx="268">
                  <c:v>225.42849999999993</c:v>
                </c:pt>
                <c:pt idx="269">
                  <c:v>228.47049999999996</c:v>
                </c:pt>
                <c:pt idx="270">
                  <c:v>231.62475000000001</c:v>
                </c:pt>
                <c:pt idx="271">
                  <c:v>235.56324999999998</c:v>
                </c:pt>
                <c:pt idx="272">
                  <c:v>239.84174999999996</c:v>
                </c:pt>
                <c:pt idx="273">
                  <c:v>243.95374999999996</c:v>
                </c:pt>
                <c:pt idx="274">
                  <c:v>247.61424999999994</c:v>
                </c:pt>
                <c:pt idx="275">
                  <c:v>251.08674999999994</c:v>
                </c:pt>
                <c:pt idx="276">
                  <c:v>254.52199999999993</c:v>
                </c:pt>
                <c:pt idx="277">
                  <c:v>257.64749999999992</c:v>
                </c:pt>
                <c:pt idx="278">
                  <c:v>260.46924999999993</c:v>
                </c:pt>
                <c:pt idx="279">
                  <c:v>263.37349999999998</c:v>
                </c:pt>
                <c:pt idx="280">
                  <c:v>266.51274999999998</c:v>
                </c:pt>
                <c:pt idx="281">
                  <c:v>269.05474999999996</c:v>
                </c:pt>
                <c:pt idx="282">
                  <c:v>271.19900000000001</c:v>
                </c:pt>
                <c:pt idx="283">
                  <c:v>273.44349999999997</c:v>
                </c:pt>
                <c:pt idx="284">
                  <c:v>274.964</c:v>
                </c:pt>
                <c:pt idx="285">
                  <c:v>275.61574999999999</c:v>
                </c:pt>
                <c:pt idx="286">
                  <c:v>276.60224999999997</c:v>
                </c:pt>
                <c:pt idx="287">
                  <c:v>276.79300000000001</c:v>
                </c:pt>
                <c:pt idx="288">
                  <c:v>277.23575</c:v>
                </c:pt>
                <c:pt idx="289">
                  <c:v>277.37299999999999</c:v>
                </c:pt>
                <c:pt idx="290">
                  <c:v>277.61725000000001</c:v>
                </c:pt>
                <c:pt idx="291">
                  <c:v>278.01075000000003</c:v>
                </c:pt>
                <c:pt idx="292">
                  <c:v>279.233</c:v>
                </c:pt>
                <c:pt idx="293">
                  <c:v>279.72050000000002</c:v>
                </c:pt>
                <c:pt idx="294">
                  <c:v>280.21875</c:v>
                </c:pt>
                <c:pt idx="295">
                  <c:v>280.66624999999993</c:v>
                </c:pt>
                <c:pt idx="296">
                  <c:v>281.81249999999994</c:v>
                </c:pt>
                <c:pt idx="297">
                  <c:v>282.96875</c:v>
                </c:pt>
                <c:pt idx="298">
                  <c:v>283.61250000000001</c:v>
                </c:pt>
                <c:pt idx="299">
                  <c:v>283.90749999999997</c:v>
                </c:pt>
                <c:pt idx="300">
                  <c:v>283.96775000000002</c:v>
                </c:pt>
                <c:pt idx="301">
                  <c:v>283.90750000000003</c:v>
                </c:pt>
                <c:pt idx="302">
                  <c:v>284.11250000000001</c:v>
                </c:pt>
                <c:pt idx="303">
                  <c:v>284.72649999999999</c:v>
                </c:pt>
                <c:pt idx="304">
                  <c:v>285.43150000000003</c:v>
                </c:pt>
                <c:pt idx="305">
                  <c:v>286.0795</c:v>
                </c:pt>
                <c:pt idx="306">
                  <c:v>286.36124999999998</c:v>
                </c:pt>
                <c:pt idx="307">
                  <c:v>286.66525000000001</c:v>
                </c:pt>
                <c:pt idx="308">
                  <c:v>286.94599999999997</c:v>
                </c:pt>
                <c:pt idx="309">
                  <c:v>286.80124999999998</c:v>
                </c:pt>
                <c:pt idx="310">
                  <c:v>286.51499999999999</c:v>
                </c:pt>
                <c:pt idx="311">
                  <c:v>285.12</c:v>
                </c:pt>
                <c:pt idx="312">
                  <c:v>282.70999999999992</c:v>
                </c:pt>
                <c:pt idx="313">
                  <c:v>280.52249999999992</c:v>
                </c:pt>
                <c:pt idx="314">
                  <c:v>278.79874999999993</c:v>
                </c:pt>
                <c:pt idx="315">
                  <c:v>277.17124999999999</c:v>
                </c:pt>
                <c:pt idx="316">
                  <c:v>275.36499999999995</c:v>
                </c:pt>
                <c:pt idx="317">
                  <c:v>273.56374999999997</c:v>
                </c:pt>
                <c:pt idx="318">
                  <c:v>272.35374999999999</c:v>
                </c:pt>
                <c:pt idx="319">
                  <c:v>270.78499999999997</c:v>
                </c:pt>
                <c:pt idx="320">
                  <c:v>268.53125</c:v>
                </c:pt>
                <c:pt idx="321">
                  <c:v>266.86250000000001</c:v>
                </c:pt>
                <c:pt idx="322">
                  <c:v>265.60874999999999</c:v>
                </c:pt>
                <c:pt idx="323">
                  <c:v>264.00750000000005</c:v>
                </c:pt>
                <c:pt idx="324">
                  <c:v>262.69</c:v>
                </c:pt>
                <c:pt idx="325">
                  <c:v>261.17375000000004</c:v>
                </c:pt>
                <c:pt idx="326">
                  <c:v>259.51000000000005</c:v>
                </c:pt>
                <c:pt idx="327">
                  <c:v>258.15499999999997</c:v>
                </c:pt>
                <c:pt idx="328">
                  <c:v>256.91249999999997</c:v>
                </c:pt>
                <c:pt idx="329">
                  <c:v>256.01499999999999</c:v>
                </c:pt>
                <c:pt idx="330">
                  <c:v>254.40249999999997</c:v>
                </c:pt>
                <c:pt idx="331">
                  <c:v>251.87999999999994</c:v>
                </c:pt>
                <c:pt idx="332">
                  <c:v>249.21124999999998</c:v>
                </c:pt>
                <c:pt idx="333">
                  <c:v>246.81874999999999</c:v>
                </c:pt>
                <c:pt idx="334">
                  <c:v>244.27249999999998</c:v>
                </c:pt>
                <c:pt idx="335">
                  <c:v>241.60125000000002</c:v>
                </c:pt>
                <c:pt idx="336">
                  <c:v>238.53375</c:v>
                </c:pt>
                <c:pt idx="337">
                  <c:v>235.37875</c:v>
                </c:pt>
                <c:pt idx="338">
                  <c:v>233.13499999999999</c:v>
                </c:pt>
                <c:pt idx="339">
                  <c:v>231.19874999999996</c:v>
                </c:pt>
                <c:pt idx="340">
                  <c:v>229.62624999999994</c:v>
                </c:pt>
                <c:pt idx="341">
                  <c:v>228.04249999999993</c:v>
                </c:pt>
                <c:pt idx="342">
                  <c:v>226.30874999999997</c:v>
                </c:pt>
                <c:pt idx="343">
                  <c:v>224.16499999999991</c:v>
                </c:pt>
                <c:pt idx="344">
                  <c:v>222.19624999999996</c:v>
                </c:pt>
                <c:pt idx="345">
                  <c:v>220.41749999999996</c:v>
                </c:pt>
                <c:pt idx="346">
                  <c:v>218.55374999999998</c:v>
                </c:pt>
                <c:pt idx="347">
                  <c:v>216.40374999999995</c:v>
                </c:pt>
                <c:pt idx="348">
                  <c:v>213.99374999999995</c:v>
                </c:pt>
                <c:pt idx="349">
                  <c:v>211.56874999999997</c:v>
                </c:pt>
                <c:pt idx="350">
                  <c:v>209.77249999999995</c:v>
                </c:pt>
                <c:pt idx="351">
                  <c:v>208.45374999999996</c:v>
                </c:pt>
                <c:pt idx="352">
                  <c:v>207.98249999999999</c:v>
                </c:pt>
                <c:pt idx="353">
                  <c:v>207.56374999999997</c:v>
                </c:pt>
                <c:pt idx="354">
                  <c:v>206.78624999999994</c:v>
                </c:pt>
                <c:pt idx="355">
                  <c:v>206.29874999999998</c:v>
                </c:pt>
                <c:pt idx="356">
                  <c:v>205.87374999999997</c:v>
                </c:pt>
                <c:pt idx="357">
                  <c:v>205.58124999999995</c:v>
                </c:pt>
                <c:pt idx="358">
                  <c:v>204.79499999999996</c:v>
                </c:pt>
                <c:pt idx="359">
                  <c:v>204.19999999999996</c:v>
                </c:pt>
                <c:pt idx="360">
                  <c:v>204.08999999999995</c:v>
                </c:pt>
                <c:pt idx="361">
                  <c:v>204.08874999999995</c:v>
                </c:pt>
                <c:pt idx="362">
                  <c:v>204.54624999999993</c:v>
                </c:pt>
                <c:pt idx="363">
                  <c:v>204.63874999999993</c:v>
                </c:pt>
                <c:pt idx="364">
                  <c:v>204.75874999999996</c:v>
                </c:pt>
                <c:pt idx="365">
                  <c:v>205.33499999999995</c:v>
                </c:pt>
                <c:pt idx="366">
                  <c:v>206.01749999999998</c:v>
                </c:pt>
                <c:pt idx="367">
                  <c:v>206.71124999999998</c:v>
                </c:pt>
                <c:pt idx="368">
                  <c:v>207.26249999999996</c:v>
                </c:pt>
                <c:pt idx="369">
                  <c:v>208.02749999999997</c:v>
                </c:pt>
                <c:pt idx="370">
                  <c:v>209.10124999999994</c:v>
                </c:pt>
                <c:pt idx="371">
                  <c:v>210.94249999999994</c:v>
                </c:pt>
                <c:pt idx="372">
                  <c:v>212.78124999999994</c:v>
                </c:pt>
                <c:pt idx="373">
                  <c:v>214.35374999999993</c:v>
                </c:pt>
                <c:pt idx="374">
                  <c:v>216.97124999999997</c:v>
                </c:pt>
                <c:pt idx="375">
                  <c:v>219.99</c:v>
                </c:pt>
                <c:pt idx="376">
                  <c:v>222.39750000000004</c:v>
                </c:pt>
                <c:pt idx="377">
                  <c:v>224.85125000000002</c:v>
                </c:pt>
                <c:pt idx="378">
                  <c:v>226.79124999999999</c:v>
                </c:pt>
                <c:pt idx="379">
                  <c:v>228.90124999999998</c:v>
                </c:pt>
                <c:pt idx="380">
                  <c:v>230.35624999999999</c:v>
                </c:pt>
                <c:pt idx="381">
                  <c:v>231.67999999999998</c:v>
                </c:pt>
                <c:pt idx="382">
                  <c:v>232.93624999999997</c:v>
                </c:pt>
                <c:pt idx="383">
                  <c:v>234.63124999999997</c:v>
                </c:pt>
                <c:pt idx="384">
                  <c:v>236.11249999999995</c:v>
                </c:pt>
                <c:pt idx="385">
                  <c:v>237.77749999999997</c:v>
                </c:pt>
                <c:pt idx="386">
                  <c:v>239.98874999999998</c:v>
                </c:pt>
                <c:pt idx="387">
                  <c:v>242.28499999999994</c:v>
                </c:pt>
                <c:pt idx="388">
                  <c:v>244.37999999999994</c:v>
                </c:pt>
                <c:pt idx="389">
                  <c:v>246.85624999999996</c:v>
                </c:pt>
                <c:pt idx="390">
                  <c:v>248.59624999999991</c:v>
                </c:pt>
                <c:pt idx="391">
                  <c:v>250.4849999999999</c:v>
                </c:pt>
                <c:pt idx="392">
                  <c:v>252.18249999999995</c:v>
                </c:pt>
                <c:pt idx="393">
                  <c:v>253.74874999999992</c:v>
                </c:pt>
                <c:pt idx="394">
                  <c:v>255.78249999999994</c:v>
                </c:pt>
                <c:pt idx="395">
                  <c:v>257.52624999999995</c:v>
                </c:pt>
                <c:pt idx="396">
                  <c:v>259.34124999999995</c:v>
                </c:pt>
                <c:pt idx="397">
                  <c:v>260.60749999999996</c:v>
                </c:pt>
                <c:pt idx="398">
                  <c:v>262.25749999999994</c:v>
                </c:pt>
                <c:pt idx="399">
                  <c:v>263.92999999999995</c:v>
                </c:pt>
                <c:pt idx="400">
                  <c:v>265.53874999999999</c:v>
                </c:pt>
                <c:pt idx="401">
                  <c:v>267.16250000000002</c:v>
                </c:pt>
                <c:pt idx="402">
                  <c:v>267.91125</c:v>
                </c:pt>
                <c:pt idx="403">
                  <c:v>268.92874999999998</c:v>
                </c:pt>
                <c:pt idx="404">
                  <c:v>269.78249999999997</c:v>
                </c:pt>
                <c:pt idx="405">
                  <c:v>270.32875000000001</c:v>
                </c:pt>
                <c:pt idx="406">
                  <c:v>271.19000000000005</c:v>
                </c:pt>
                <c:pt idx="407">
                  <c:v>271.67</c:v>
                </c:pt>
                <c:pt idx="408">
                  <c:v>272.40750000000003</c:v>
                </c:pt>
                <c:pt idx="409">
                  <c:v>273.24125000000004</c:v>
                </c:pt>
                <c:pt idx="410">
                  <c:v>274.20250000000004</c:v>
                </c:pt>
                <c:pt idx="411">
                  <c:v>275.22250000000003</c:v>
                </c:pt>
                <c:pt idx="412">
                  <c:v>276.41250000000008</c:v>
                </c:pt>
                <c:pt idx="413">
                  <c:v>277.35750000000007</c:v>
                </c:pt>
                <c:pt idx="414">
                  <c:v>277.50125000000003</c:v>
                </c:pt>
                <c:pt idx="415">
                  <c:v>277.62000000000006</c:v>
                </c:pt>
                <c:pt idx="416">
                  <c:v>278.03875000000005</c:v>
                </c:pt>
                <c:pt idx="417">
                  <c:v>278.47750000000008</c:v>
                </c:pt>
                <c:pt idx="418">
                  <c:v>278.62875000000008</c:v>
                </c:pt>
                <c:pt idx="419">
                  <c:v>278.5575</c:v>
                </c:pt>
                <c:pt idx="420">
                  <c:v>278.67</c:v>
                </c:pt>
                <c:pt idx="421">
                  <c:v>278.84250000000003</c:v>
                </c:pt>
                <c:pt idx="422">
                  <c:v>279.005</c:v>
                </c:pt>
                <c:pt idx="423">
                  <c:v>278.79500000000002</c:v>
                </c:pt>
                <c:pt idx="424">
                  <c:v>280.29375000000005</c:v>
                </c:pt>
                <c:pt idx="425">
                  <c:v>281.75625000000002</c:v>
                </c:pt>
                <c:pt idx="426">
                  <c:v>283.15125000000006</c:v>
                </c:pt>
                <c:pt idx="427">
                  <c:v>284.68</c:v>
                </c:pt>
                <c:pt idx="428">
                  <c:v>286.26625000000001</c:v>
                </c:pt>
                <c:pt idx="429">
                  <c:v>287.3175</c:v>
                </c:pt>
                <c:pt idx="430">
                  <c:v>288.51750000000004</c:v>
                </c:pt>
                <c:pt idx="431">
                  <c:v>289.53499999999997</c:v>
                </c:pt>
                <c:pt idx="432">
                  <c:v>290.67874999999998</c:v>
                </c:pt>
                <c:pt idx="433">
                  <c:v>291.51499999999999</c:v>
                </c:pt>
                <c:pt idx="434">
                  <c:v>291.85499999999996</c:v>
                </c:pt>
                <c:pt idx="435">
                  <c:v>292.16499999999991</c:v>
                </c:pt>
                <c:pt idx="436">
                  <c:v>292.61624999999992</c:v>
                </c:pt>
                <c:pt idx="437">
                  <c:v>293.39124999999984</c:v>
                </c:pt>
                <c:pt idx="438">
                  <c:v>293.57749999999987</c:v>
                </c:pt>
                <c:pt idx="439">
                  <c:v>293.58874999999983</c:v>
                </c:pt>
                <c:pt idx="440">
                  <c:v>292.9537499999999</c:v>
                </c:pt>
                <c:pt idx="441">
                  <c:v>292.15249999999992</c:v>
                </c:pt>
                <c:pt idx="442">
                  <c:v>291.50499999999988</c:v>
                </c:pt>
                <c:pt idx="443">
                  <c:v>290.64874999999989</c:v>
                </c:pt>
                <c:pt idx="444">
                  <c:v>289.75124999999991</c:v>
                </c:pt>
                <c:pt idx="445">
                  <c:v>288.46999999999991</c:v>
                </c:pt>
                <c:pt idx="446">
                  <c:v>287.50124999999991</c:v>
                </c:pt>
                <c:pt idx="447">
                  <c:v>287.15624999999989</c:v>
                </c:pt>
                <c:pt idx="448">
                  <c:v>286.43124999999998</c:v>
                </c:pt>
                <c:pt idx="449">
                  <c:v>285.17624999999998</c:v>
                </c:pt>
                <c:pt idx="450">
                  <c:v>283.98374999999999</c:v>
                </c:pt>
                <c:pt idx="451">
                  <c:v>282.55249999999995</c:v>
                </c:pt>
                <c:pt idx="452">
                  <c:v>281.18874999999997</c:v>
                </c:pt>
                <c:pt idx="453">
                  <c:v>280.15249999999997</c:v>
                </c:pt>
                <c:pt idx="454">
                  <c:v>279.86124999999998</c:v>
                </c:pt>
                <c:pt idx="455">
                  <c:v>279.51875000000001</c:v>
                </c:pt>
                <c:pt idx="456">
                  <c:v>279.39375000000007</c:v>
                </c:pt>
                <c:pt idx="457">
                  <c:v>279.53375</c:v>
                </c:pt>
                <c:pt idx="458">
                  <c:v>279.56375000000003</c:v>
                </c:pt>
                <c:pt idx="459">
                  <c:v>279.49875000000003</c:v>
                </c:pt>
                <c:pt idx="460">
                  <c:v>279.59125000000006</c:v>
                </c:pt>
                <c:pt idx="461">
                  <c:v>279.61500000000007</c:v>
                </c:pt>
                <c:pt idx="462">
                  <c:v>279.82750000000004</c:v>
                </c:pt>
                <c:pt idx="463">
                  <c:v>280.93</c:v>
                </c:pt>
                <c:pt idx="464">
                  <c:v>280.62125000000003</c:v>
                </c:pt>
                <c:pt idx="465">
                  <c:v>280.10750000000002</c:v>
                </c:pt>
                <c:pt idx="466">
                  <c:v>279.32750000000004</c:v>
                </c:pt>
                <c:pt idx="467">
                  <c:v>278.40000000000003</c:v>
                </c:pt>
                <c:pt idx="468">
                  <c:v>277.81500000000005</c:v>
                </c:pt>
                <c:pt idx="469">
                  <c:v>277.29750000000007</c:v>
                </c:pt>
                <c:pt idx="470">
                  <c:v>276.72875000000005</c:v>
                </c:pt>
                <c:pt idx="471">
                  <c:v>275.66125</c:v>
                </c:pt>
                <c:pt idx="472">
                  <c:v>274.28999999999996</c:v>
                </c:pt>
                <c:pt idx="473">
                  <c:v>272.99749999999995</c:v>
                </c:pt>
                <c:pt idx="474">
                  <c:v>271.92624999999998</c:v>
                </c:pt>
                <c:pt idx="475">
                  <c:v>270.90249999999997</c:v>
                </c:pt>
                <c:pt idx="476">
                  <c:v>269.37874999999997</c:v>
                </c:pt>
                <c:pt idx="477">
                  <c:v>268.68625000000003</c:v>
                </c:pt>
                <c:pt idx="478">
                  <c:v>268.33875</c:v>
                </c:pt>
                <c:pt idx="479">
                  <c:v>268.18625000000003</c:v>
                </c:pt>
                <c:pt idx="480">
                  <c:v>268.45750000000004</c:v>
                </c:pt>
                <c:pt idx="481">
                  <c:v>268.66375000000005</c:v>
                </c:pt>
                <c:pt idx="482">
                  <c:v>268.98500000000007</c:v>
                </c:pt>
                <c:pt idx="483">
                  <c:v>269.8850000000001</c:v>
                </c:pt>
                <c:pt idx="484">
                  <c:v>270.86125000000004</c:v>
                </c:pt>
                <c:pt idx="485">
                  <c:v>272.35750000000007</c:v>
                </c:pt>
                <c:pt idx="486">
                  <c:v>273.54250000000008</c:v>
                </c:pt>
                <c:pt idx="487">
                  <c:v>274.61125000000004</c:v>
                </c:pt>
                <c:pt idx="488">
                  <c:v>275.71125000000001</c:v>
                </c:pt>
                <c:pt idx="489">
                  <c:v>276.8075</c:v>
                </c:pt>
                <c:pt idx="490">
                  <c:v>277.84875</c:v>
                </c:pt>
                <c:pt idx="491">
                  <c:v>278.92624999999998</c:v>
                </c:pt>
                <c:pt idx="492">
                  <c:v>279.22750000000002</c:v>
                </c:pt>
                <c:pt idx="493">
                  <c:v>280.01625000000001</c:v>
                </c:pt>
                <c:pt idx="494">
                  <c:v>280.16500000000008</c:v>
                </c:pt>
                <c:pt idx="495">
                  <c:v>280.52750000000003</c:v>
                </c:pt>
                <c:pt idx="496">
                  <c:v>281.15250000000003</c:v>
                </c:pt>
                <c:pt idx="497">
                  <c:v>281.66625000000005</c:v>
                </c:pt>
                <c:pt idx="498">
                  <c:v>282.85500000000002</c:v>
                </c:pt>
                <c:pt idx="499">
                  <c:v>284.29750000000001</c:v>
                </c:pt>
                <c:pt idx="500">
                  <c:v>285.74374999999998</c:v>
                </c:pt>
                <c:pt idx="501">
                  <c:v>287.07624999999996</c:v>
                </c:pt>
                <c:pt idx="502">
                  <c:v>288.36</c:v>
                </c:pt>
                <c:pt idx="503">
                  <c:v>288.92374999999998</c:v>
                </c:pt>
                <c:pt idx="504">
                  <c:v>289.15999999999997</c:v>
                </c:pt>
                <c:pt idx="505">
                  <c:v>289.52249999999992</c:v>
                </c:pt>
                <c:pt idx="506">
                  <c:v>290.83749999999992</c:v>
                </c:pt>
                <c:pt idx="507">
                  <c:v>292.14374999999984</c:v>
                </c:pt>
                <c:pt idx="508">
                  <c:v>292.96374999999989</c:v>
                </c:pt>
                <c:pt idx="509">
                  <c:v>294.26374999999996</c:v>
                </c:pt>
                <c:pt idx="510">
                  <c:v>295.73999999999995</c:v>
                </c:pt>
                <c:pt idx="511">
                  <c:v>298.01124999999996</c:v>
                </c:pt>
                <c:pt idx="512">
                  <c:v>300.65125</c:v>
                </c:pt>
                <c:pt idx="513">
                  <c:v>303.29499999999996</c:v>
                </c:pt>
                <c:pt idx="514">
                  <c:v>305.61125000000004</c:v>
                </c:pt>
                <c:pt idx="515">
                  <c:v>307.65250000000003</c:v>
                </c:pt>
                <c:pt idx="516">
                  <c:v>309.16125</c:v>
                </c:pt>
                <c:pt idx="517">
                  <c:v>309.30875000000003</c:v>
                </c:pt>
                <c:pt idx="518">
                  <c:v>309.50750000000005</c:v>
                </c:pt>
                <c:pt idx="519">
                  <c:v>309.02750000000003</c:v>
                </c:pt>
                <c:pt idx="520">
                  <c:v>308.80500000000012</c:v>
                </c:pt>
                <c:pt idx="521">
                  <c:v>308.54500000000007</c:v>
                </c:pt>
                <c:pt idx="522">
                  <c:v>308.9525000000001</c:v>
                </c:pt>
                <c:pt idx="523">
                  <c:v>309.26625000000013</c:v>
                </c:pt>
                <c:pt idx="524">
                  <c:v>309.00625000000008</c:v>
                </c:pt>
                <c:pt idx="525">
                  <c:v>307.89250000000004</c:v>
                </c:pt>
                <c:pt idx="526">
                  <c:v>306.81750000000011</c:v>
                </c:pt>
                <c:pt idx="527">
                  <c:v>305.99500000000012</c:v>
                </c:pt>
                <c:pt idx="528">
                  <c:v>305.6662500000001</c:v>
                </c:pt>
                <c:pt idx="529">
                  <c:v>306.37250000000012</c:v>
                </c:pt>
                <c:pt idx="530">
                  <c:v>307.16125000000011</c:v>
                </c:pt>
                <c:pt idx="531">
                  <c:v>308.08500000000009</c:v>
                </c:pt>
                <c:pt idx="532">
                  <c:v>309.74000000000012</c:v>
                </c:pt>
                <c:pt idx="533">
                  <c:v>311.51750000000004</c:v>
                </c:pt>
                <c:pt idx="534">
                  <c:v>312.68875000000003</c:v>
                </c:pt>
                <c:pt idx="535">
                  <c:v>313.97500000000002</c:v>
                </c:pt>
                <c:pt idx="536">
                  <c:v>314.97874999999999</c:v>
                </c:pt>
                <c:pt idx="537">
                  <c:v>315.95749999999998</c:v>
                </c:pt>
                <c:pt idx="538">
                  <c:v>316.28125</c:v>
                </c:pt>
                <c:pt idx="539">
                  <c:v>316.66250000000002</c:v>
                </c:pt>
                <c:pt idx="540">
                  <c:v>316.72999999999996</c:v>
                </c:pt>
                <c:pt idx="541">
                  <c:v>317.05874999999997</c:v>
                </c:pt>
                <c:pt idx="542">
                  <c:v>316.83</c:v>
                </c:pt>
                <c:pt idx="543">
                  <c:v>317.11374999999992</c:v>
                </c:pt>
                <c:pt idx="544">
                  <c:v>317.40125</c:v>
                </c:pt>
                <c:pt idx="545">
                  <c:v>317.61874999999998</c:v>
                </c:pt>
                <c:pt idx="546">
                  <c:v>316.3262499999999</c:v>
                </c:pt>
                <c:pt idx="547">
                  <c:v>314.27374999999995</c:v>
                </c:pt>
                <c:pt idx="548">
                  <c:v>311.78874999999994</c:v>
                </c:pt>
                <c:pt idx="549">
                  <c:v>308.43374999999992</c:v>
                </c:pt>
                <c:pt idx="550">
                  <c:v>304.59874999999994</c:v>
                </c:pt>
                <c:pt idx="551">
                  <c:v>299.96499999999986</c:v>
                </c:pt>
                <c:pt idx="552">
                  <c:v>295.39249999999993</c:v>
                </c:pt>
                <c:pt idx="553">
                  <c:v>291.1362499999999</c:v>
                </c:pt>
                <c:pt idx="554">
                  <c:v>286.72874999999993</c:v>
                </c:pt>
                <c:pt idx="555">
                  <c:v>282.92624999999998</c:v>
                </c:pt>
                <c:pt idx="556">
                  <c:v>279.38249999999999</c:v>
                </c:pt>
                <c:pt idx="557">
                  <c:v>276.25874999999996</c:v>
                </c:pt>
                <c:pt idx="558">
                  <c:v>272.75625000000002</c:v>
                </c:pt>
                <c:pt idx="559">
                  <c:v>269.98624999999998</c:v>
                </c:pt>
                <c:pt idx="560">
                  <c:v>267.83874999999995</c:v>
                </c:pt>
                <c:pt idx="561">
                  <c:v>265.47124999999994</c:v>
                </c:pt>
                <c:pt idx="562">
                  <c:v>262.78999999999996</c:v>
                </c:pt>
                <c:pt idx="563">
                  <c:v>259.86249999999995</c:v>
                </c:pt>
                <c:pt idx="564">
                  <c:v>257.44999999999993</c:v>
                </c:pt>
                <c:pt idx="565">
                  <c:v>256.09374999999994</c:v>
                </c:pt>
                <c:pt idx="566">
                  <c:v>254.43874999999994</c:v>
                </c:pt>
                <c:pt idx="567">
                  <c:v>252.49499999999995</c:v>
                </c:pt>
                <c:pt idx="568">
                  <c:v>250.22999999999993</c:v>
                </c:pt>
                <c:pt idx="569">
                  <c:v>247.15874999999997</c:v>
                </c:pt>
                <c:pt idx="570">
                  <c:v>244.17374999999998</c:v>
                </c:pt>
                <c:pt idx="571">
                  <c:v>241.08249999999998</c:v>
                </c:pt>
                <c:pt idx="572">
                  <c:v>238.47499999999999</c:v>
                </c:pt>
                <c:pt idx="573">
                  <c:v>235.09500000000003</c:v>
                </c:pt>
                <c:pt idx="574">
                  <c:v>232.16750000000002</c:v>
                </c:pt>
                <c:pt idx="575">
                  <c:v>228.66500000000002</c:v>
                </c:pt>
                <c:pt idx="576">
                  <c:v>224.77375000000001</c:v>
                </c:pt>
                <c:pt idx="577">
                  <c:v>221.10125000000002</c:v>
                </c:pt>
                <c:pt idx="578">
                  <c:v>217.71374999999998</c:v>
                </c:pt>
                <c:pt idx="579">
                  <c:v>214.30249999999995</c:v>
                </c:pt>
                <c:pt idx="580">
                  <c:v>211.42125000000001</c:v>
                </c:pt>
                <c:pt idx="581">
                  <c:v>208.05124999999998</c:v>
                </c:pt>
                <c:pt idx="582">
                  <c:v>205.94875000000002</c:v>
                </c:pt>
                <c:pt idx="583">
                  <c:v>203.67749999999998</c:v>
                </c:pt>
                <c:pt idx="584">
                  <c:v>201.75874999999999</c:v>
                </c:pt>
                <c:pt idx="585">
                  <c:v>199.67500000000001</c:v>
                </c:pt>
                <c:pt idx="586">
                  <c:v>198.68875000000003</c:v>
                </c:pt>
                <c:pt idx="587">
                  <c:v>198.73875000000004</c:v>
                </c:pt>
                <c:pt idx="588">
                  <c:v>199.4675</c:v>
                </c:pt>
                <c:pt idx="589">
                  <c:v>200.89499999999998</c:v>
                </c:pt>
                <c:pt idx="590">
                  <c:v>202.97749999999999</c:v>
                </c:pt>
                <c:pt idx="591">
                  <c:v>205.73874999999998</c:v>
                </c:pt>
                <c:pt idx="592">
                  <c:v>208.64124999999999</c:v>
                </c:pt>
                <c:pt idx="593">
                  <c:v>210.9025</c:v>
                </c:pt>
                <c:pt idx="594">
                  <c:v>213.46125000000001</c:v>
                </c:pt>
                <c:pt idx="595">
                  <c:v>218.52749999999997</c:v>
                </c:pt>
                <c:pt idx="596">
                  <c:v>224.19</c:v>
                </c:pt>
                <c:pt idx="597">
                  <c:v>230.01375000000002</c:v>
                </c:pt>
                <c:pt idx="598">
                  <c:v>235.99750000000003</c:v>
                </c:pt>
                <c:pt idx="599">
                  <c:v>241.58500000000004</c:v>
                </c:pt>
                <c:pt idx="600">
                  <c:v>246.42000000000002</c:v>
                </c:pt>
                <c:pt idx="601">
                  <c:v>251.21625000000003</c:v>
                </c:pt>
                <c:pt idx="602">
                  <c:v>255.53250000000003</c:v>
                </c:pt>
                <c:pt idx="603">
                  <c:v>260.18124999999998</c:v>
                </c:pt>
                <c:pt idx="604">
                  <c:v>264.38874999999996</c:v>
                </c:pt>
                <c:pt idx="605">
                  <c:v>267.995</c:v>
                </c:pt>
                <c:pt idx="606">
                  <c:v>271.69875000000002</c:v>
                </c:pt>
                <c:pt idx="607">
                  <c:v>275.73750000000007</c:v>
                </c:pt>
                <c:pt idx="608">
                  <c:v>279.90625000000006</c:v>
                </c:pt>
                <c:pt idx="609">
                  <c:v>284.15250000000003</c:v>
                </c:pt>
                <c:pt idx="610">
                  <c:v>289.26875000000007</c:v>
                </c:pt>
                <c:pt idx="611">
                  <c:v>294.86125000000004</c:v>
                </c:pt>
                <c:pt idx="612">
                  <c:v>300.08000000000004</c:v>
                </c:pt>
                <c:pt idx="613">
                  <c:v>305.65250000000003</c:v>
                </c:pt>
                <c:pt idx="614">
                  <c:v>310.90500000000003</c:v>
                </c:pt>
                <c:pt idx="615">
                  <c:v>316.80875000000003</c:v>
                </c:pt>
                <c:pt idx="616">
                  <c:v>322.86750000000001</c:v>
                </c:pt>
                <c:pt idx="617">
                  <c:v>328.69875000000008</c:v>
                </c:pt>
                <c:pt idx="618">
                  <c:v>334.49750000000006</c:v>
                </c:pt>
                <c:pt idx="619">
                  <c:v>340.33125000000007</c:v>
                </c:pt>
                <c:pt idx="620">
                  <c:v>346.05500000000001</c:v>
                </c:pt>
                <c:pt idx="621">
                  <c:v>352.21500000000003</c:v>
                </c:pt>
                <c:pt idx="622">
                  <c:v>357.52249999999998</c:v>
                </c:pt>
                <c:pt idx="623">
                  <c:v>361.95500000000004</c:v>
                </c:pt>
                <c:pt idx="624">
                  <c:v>366.19375000000002</c:v>
                </c:pt>
                <c:pt idx="625">
                  <c:v>370.87124999999997</c:v>
                </c:pt>
                <c:pt idx="626">
                  <c:v>375.09000000000003</c:v>
                </c:pt>
                <c:pt idx="627">
                  <c:v>379.63</c:v>
                </c:pt>
                <c:pt idx="628">
                  <c:v>383.86499999999995</c:v>
                </c:pt>
                <c:pt idx="629">
                  <c:v>388.48999999999995</c:v>
                </c:pt>
                <c:pt idx="630">
                  <c:v>392.94875000000002</c:v>
                </c:pt>
                <c:pt idx="631">
                  <c:v>398.06125000000003</c:v>
                </c:pt>
                <c:pt idx="632">
                  <c:v>403.04000000000008</c:v>
                </c:pt>
                <c:pt idx="633">
                  <c:v>408.50625000000002</c:v>
                </c:pt>
                <c:pt idx="634">
                  <c:v>414.71625000000006</c:v>
                </c:pt>
                <c:pt idx="635">
                  <c:v>417.67125000000016</c:v>
                </c:pt>
                <c:pt idx="636">
                  <c:v>420.44000000000017</c:v>
                </c:pt>
                <c:pt idx="637">
                  <c:v>422.21875000000011</c:v>
                </c:pt>
                <c:pt idx="638">
                  <c:v>424.2937500000001</c:v>
                </c:pt>
                <c:pt idx="639">
                  <c:v>427.06625000000014</c:v>
                </c:pt>
                <c:pt idx="640">
                  <c:v>429.23000000000013</c:v>
                </c:pt>
                <c:pt idx="641">
                  <c:v>431.37375000000009</c:v>
                </c:pt>
                <c:pt idx="642">
                  <c:v>433.9575000000001</c:v>
                </c:pt>
                <c:pt idx="643">
                  <c:v>436.97625000000005</c:v>
                </c:pt>
                <c:pt idx="644">
                  <c:v>440.8562500000001</c:v>
                </c:pt>
                <c:pt idx="645">
                  <c:v>444.92875000000015</c:v>
                </c:pt>
                <c:pt idx="646">
                  <c:v>449.60125000000005</c:v>
                </c:pt>
                <c:pt idx="647">
                  <c:v>454.0200000000001</c:v>
                </c:pt>
                <c:pt idx="648">
                  <c:v>458.29750000000001</c:v>
                </c:pt>
                <c:pt idx="649">
                  <c:v>462.17125000000004</c:v>
                </c:pt>
                <c:pt idx="650">
                  <c:v>464.21500000000003</c:v>
                </c:pt>
                <c:pt idx="651">
                  <c:v>465.21250000000009</c:v>
                </c:pt>
                <c:pt idx="652">
                  <c:v>466.13250000000016</c:v>
                </c:pt>
                <c:pt idx="653">
                  <c:v>467.93750000000011</c:v>
                </c:pt>
                <c:pt idx="654">
                  <c:v>469.87625000000008</c:v>
                </c:pt>
                <c:pt idx="655">
                  <c:v>471.86250000000007</c:v>
                </c:pt>
                <c:pt idx="656">
                  <c:v>474.15125</c:v>
                </c:pt>
                <c:pt idx="657">
                  <c:v>476.49875000000003</c:v>
                </c:pt>
                <c:pt idx="658">
                  <c:v>478.25375000000003</c:v>
                </c:pt>
                <c:pt idx="659">
                  <c:v>479.93750000000011</c:v>
                </c:pt>
                <c:pt idx="660">
                  <c:v>481.25375000000003</c:v>
                </c:pt>
                <c:pt idx="661">
                  <c:v>481.48874999999998</c:v>
                </c:pt>
                <c:pt idx="662">
                  <c:v>482.26750000000004</c:v>
                </c:pt>
                <c:pt idx="663">
                  <c:v>483.81875000000002</c:v>
                </c:pt>
                <c:pt idx="664">
                  <c:v>485.11749999999995</c:v>
                </c:pt>
                <c:pt idx="665">
                  <c:v>485.87749999999994</c:v>
                </c:pt>
                <c:pt idx="666">
                  <c:v>486.09749999999997</c:v>
                </c:pt>
                <c:pt idx="667">
                  <c:v>486.10500000000002</c:v>
                </c:pt>
                <c:pt idx="668">
                  <c:v>486.75750000000005</c:v>
                </c:pt>
                <c:pt idx="669">
                  <c:v>487.67500000000007</c:v>
                </c:pt>
                <c:pt idx="670">
                  <c:v>488.2075000000001</c:v>
                </c:pt>
                <c:pt idx="671">
                  <c:v>488.78750000000008</c:v>
                </c:pt>
                <c:pt idx="672">
                  <c:v>489.4187500000001</c:v>
                </c:pt>
                <c:pt idx="673">
                  <c:v>490.12500000000011</c:v>
                </c:pt>
                <c:pt idx="674">
                  <c:v>490.13000000000011</c:v>
                </c:pt>
                <c:pt idx="675">
                  <c:v>490.35875000000016</c:v>
                </c:pt>
                <c:pt idx="676">
                  <c:v>490.85500000000013</c:v>
                </c:pt>
                <c:pt idx="677">
                  <c:v>492.50375000000014</c:v>
                </c:pt>
                <c:pt idx="678">
                  <c:v>494.5100000000001</c:v>
                </c:pt>
                <c:pt idx="679">
                  <c:v>496.18250000000006</c:v>
                </c:pt>
                <c:pt idx="680">
                  <c:v>498.25</c:v>
                </c:pt>
                <c:pt idx="681">
                  <c:v>500.10500000000002</c:v>
                </c:pt>
                <c:pt idx="682">
                  <c:v>501.85249999999996</c:v>
                </c:pt>
                <c:pt idx="683">
                  <c:v>502.74624999999986</c:v>
                </c:pt>
                <c:pt idx="684">
                  <c:v>504.05999999999983</c:v>
                </c:pt>
                <c:pt idx="685">
                  <c:v>505.75874999999985</c:v>
                </c:pt>
                <c:pt idx="686">
                  <c:v>507.5187499999999</c:v>
                </c:pt>
                <c:pt idx="687">
                  <c:v>509.29124999999988</c:v>
                </c:pt>
                <c:pt idx="688">
                  <c:v>511.125</c:v>
                </c:pt>
                <c:pt idx="689">
                  <c:v>513.42499999999995</c:v>
                </c:pt>
                <c:pt idx="690">
                  <c:v>516.54250000000013</c:v>
                </c:pt>
                <c:pt idx="691">
                  <c:v>520.40500000000009</c:v>
                </c:pt>
                <c:pt idx="692">
                  <c:v>523.72749999999996</c:v>
                </c:pt>
                <c:pt idx="693">
                  <c:v>525.53250000000003</c:v>
                </c:pt>
                <c:pt idx="694">
                  <c:v>528.60374999999999</c:v>
                </c:pt>
                <c:pt idx="695">
                  <c:v>530.91374999999994</c:v>
                </c:pt>
                <c:pt idx="696">
                  <c:v>533.01250000000005</c:v>
                </c:pt>
                <c:pt idx="697">
                  <c:v>534.87749999999983</c:v>
                </c:pt>
                <c:pt idx="698">
                  <c:v>535.87249999999995</c:v>
                </c:pt>
                <c:pt idx="699">
                  <c:v>537.07124999999996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01-428E-A8BD-CA6A8CA96570}"/>
            </c:ext>
          </c:extLst>
        </c:ser>
        <c:ser>
          <c:idx val="4"/>
          <c:order val="4"/>
          <c:spPr>
            <a:ln>
              <a:prstDash val="solid"/>
            </a:ln>
          </c:spPr>
          <c:marker>
            <c:symbol val="none"/>
          </c:marker>
          <c:val>
            <c:numRef>
              <c:f>Sheet3!$G$90:$G$789</c:f>
              <c:numCache>
                <c:formatCode>0.00</c:formatCode>
                <c:ptCount val="700"/>
                <c:pt idx="174">
                  <c:v>230.50126582278483</c:v>
                </c:pt>
                <c:pt idx="175">
                  <c:v>230.61836477987427</c:v>
                </c:pt>
                <c:pt idx="176">
                  <c:v>230.74781250000007</c:v>
                </c:pt>
                <c:pt idx="177">
                  <c:v>230.81142857142862</c:v>
                </c:pt>
                <c:pt idx="178">
                  <c:v>230.79802469135805</c:v>
                </c:pt>
                <c:pt idx="179">
                  <c:v>230.7522085889571</c:v>
                </c:pt>
                <c:pt idx="180">
                  <c:v>230.68451219512201</c:v>
                </c:pt>
                <c:pt idx="181">
                  <c:v>230.55266666666674</c:v>
                </c:pt>
                <c:pt idx="182">
                  <c:v>230.49156626506033</c:v>
                </c:pt>
                <c:pt idx="183">
                  <c:v>230.46568862275456</c:v>
                </c:pt>
                <c:pt idx="184">
                  <c:v>230.33428571428578</c:v>
                </c:pt>
                <c:pt idx="185">
                  <c:v>230.19786982248527</c:v>
                </c:pt>
                <c:pt idx="186">
                  <c:v>230.05335294117651</c:v>
                </c:pt>
                <c:pt idx="187">
                  <c:v>229.92561403508776</c:v>
                </c:pt>
                <c:pt idx="188">
                  <c:v>229.92255813953491</c:v>
                </c:pt>
                <c:pt idx="189">
                  <c:v>229.91699421965322</c:v>
                </c:pt>
                <c:pt idx="190">
                  <c:v>229.8695402298851</c:v>
                </c:pt>
                <c:pt idx="191">
                  <c:v>229.87365714285718</c:v>
                </c:pt>
                <c:pt idx="192">
                  <c:v>229.94517045454549</c:v>
                </c:pt>
                <c:pt idx="193">
                  <c:v>229.86141242937859</c:v>
                </c:pt>
                <c:pt idx="194">
                  <c:v>229.72044943820228</c:v>
                </c:pt>
                <c:pt idx="195">
                  <c:v>229.56737430167601</c:v>
                </c:pt>
                <c:pt idx="196">
                  <c:v>229.42883333333336</c:v>
                </c:pt>
                <c:pt idx="197">
                  <c:v>229.26093922651935</c:v>
                </c:pt>
                <c:pt idx="198">
                  <c:v>229.07467032967034</c:v>
                </c:pt>
                <c:pt idx="199">
                  <c:v>228.85825136612024</c:v>
                </c:pt>
                <c:pt idx="200">
                  <c:v>228.64347826086959</c:v>
                </c:pt>
                <c:pt idx="201">
                  <c:v>228.38816216216219</c:v>
                </c:pt>
                <c:pt idx="202">
                  <c:v>228.10908602150542</c:v>
                </c:pt>
                <c:pt idx="203">
                  <c:v>227.78839572192518</c:v>
                </c:pt>
                <c:pt idx="204">
                  <c:v>227.46053191489366</c:v>
                </c:pt>
                <c:pt idx="205">
                  <c:v>227.08835978835984</c:v>
                </c:pt>
                <c:pt idx="206">
                  <c:v>226.71394736842109</c:v>
                </c:pt>
                <c:pt idx="207">
                  <c:v>226.31984293193722</c:v>
                </c:pt>
                <c:pt idx="208">
                  <c:v>225.99177083333339</c:v>
                </c:pt>
                <c:pt idx="209">
                  <c:v>225.68248704663222</c:v>
                </c:pt>
                <c:pt idx="210">
                  <c:v>225.41948453608256</c:v>
                </c:pt>
                <c:pt idx="211">
                  <c:v>225.10538461538471</c:v>
                </c:pt>
                <c:pt idx="212">
                  <c:v>224.7999489795919</c:v>
                </c:pt>
                <c:pt idx="213">
                  <c:v>224.4972081218275</c:v>
                </c:pt>
                <c:pt idx="214">
                  <c:v>224.20419191919203</c:v>
                </c:pt>
                <c:pt idx="215">
                  <c:v>223.94070351758805</c:v>
                </c:pt>
                <c:pt idx="216">
                  <c:v>223.7640000000001</c:v>
                </c:pt>
                <c:pt idx="217">
                  <c:v>223.49265000000005</c:v>
                </c:pt>
                <c:pt idx="218">
                  <c:v>223.28185000000005</c:v>
                </c:pt>
                <c:pt idx="219">
                  <c:v>223.10690000000005</c:v>
                </c:pt>
                <c:pt idx="220">
                  <c:v>222.98865000000009</c:v>
                </c:pt>
                <c:pt idx="221">
                  <c:v>222.96260000000009</c:v>
                </c:pt>
                <c:pt idx="222">
                  <c:v>222.87560000000005</c:v>
                </c:pt>
                <c:pt idx="223">
                  <c:v>222.79960000000011</c:v>
                </c:pt>
                <c:pt idx="224">
                  <c:v>222.69660000000007</c:v>
                </c:pt>
                <c:pt idx="225">
                  <c:v>222.53140000000008</c:v>
                </c:pt>
                <c:pt idx="226">
                  <c:v>222.31310000000005</c:v>
                </c:pt>
                <c:pt idx="227">
                  <c:v>222.09490000000005</c:v>
                </c:pt>
                <c:pt idx="228">
                  <c:v>221.86950000000004</c:v>
                </c:pt>
                <c:pt idx="229">
                  <c:v>221.58045000000004</c:v>
                </c:pt>
                <c:pt idx="230">
                  <c:v>221.29055000000005</c:v>
                </c:pt>
                <c:pt idx="231">
                  <c:v>221.00470000000004</c:v>
                </c:pt>
                <c:pt idx="232">
                  <c:v>220.62845000000002</c:v>
                </c:pt>
                <c:pt idx="233">
                  <c:v>220.24530000000001</c:v>
                </c:pt>
                <c:pt idx="234">
                  <c:v>219.95650000000001</c:v>
                </c:pt>
                <c:pt idx="235">
                  <c:v>219.67189999999999</c:v>
                </c:pt>
                <c:pt idx="236">
                  <c:v>219.38729999999998</c:v>
                </c:pt>
                <c:pt idx="237">
                  <c:v>219.22080000000003</c:v>
                </c:pt>
                <c:pt idx="238">
                  <c:v>219.00205000000003</c:v>
                </c:pt>
                <c:pt idx="239">
                  <c:v>218.83019999999999</c:v>
                </c:pt>
                <c:pt idx="240">
                  <c:v>218.65275000000003</c:v>
                </c:pt>
                <c:pt idx="241">
                  <c:v>218.54395</c:v>
                </c:pt>
                <c:pt idx="242">
                  <c:v>218.43419999999998</c:v>
                </c:pt>
                <c:pt idx="243">
                  <c:v>218.33609999999996</c:v>
                </c:pt>
                <c:pt idx="244">
                  <c:v>218.32264999999995</c:v>
                </c:pt>
                <c:pt idx="245">
                  <c:v>218.45294999999999</c:v>
                </c:pt>
                <c:pt idx="246">
                  <c:v>218.47200000000001</c:v>
                </c:pt>
                <c:pt idx="247">
                  <c:v>218.52810000000002</c:v>
                </c:pt>
                <c:pt idx="248">
                  <c:v>218.4066</c:v>
                </c:pt>
                <c:pt idx="249">
                  <c:v>218.30504999999997</c:v>
                </c:pt>
                <c:pt idx="250">
                  <c:v>218.22189999999998</c:v>
                </c:pt>
                <c:pt idx="251">
                  <c:v>218.18469999999996</c:v>
                </c:pt>
                <c:pt idx="252">
                  <c:v>217.90424999999999</c:v>
                </c:pt>
                <c:pt idx="253">
                  <c:v>217.63800000000003</c:v>
                </c:pt>
                <c:pt idx="254">
                  <c:v>217.31645</c:v>
                </c:pt>
                <c:pt idx="255">
                  <c:v>216.90535000000003</c:v>
                </c:pt>
                <c:pt idx="256">
                  <c:v>216.49040000000005</c:v>
                </c:pt>
                <c:pt idx="257">
                  <c:v>216.08905000000001</c:v>
                </c:pt>
                <c:pt idx="258">
                  <c:v>215.75050000000002</c:v>
                </c:pt>
                <c:pt idx="259">
                  <c:v>215.40489999999997</c:v>
                </c:pt>
                <c:pt idx="260">
                  <c:v>214.9178</c:v>
                </c:pt>
                <c:pt idx="261">
                  <c:v>214.71539999999996</c:v>
                </c:pt>
                <c:pt idx="262">
                  <c:v>214.50374999999997</c:v>
                </c:pt>
                <c:pt idx="263">
                  <c:v>214.29574999999994</c:v>
                </c:pt>
                <c:pt idx="264">
                  <c:v>213.97159999999994</c:v>
                </c:pt>
                <c:pt idx="265">
                  <c:v>213.82894999999994</c:v>
                </c:pt>
                <c:pt idx="266">
                  <c:v>213.70914999999994</c:v>
                </c:pt>
                <c:pt idx="267">
                  <c:v>213.62289999999993</c:v>
                </c:pt>
                <c:pt idx="268">
                  <c:v>213.56819999999993</c:v>
                </c:pt>
                <c:pt idx="269">
                  <c:v>213.63944999999993</c:v>
                </c:pt>
                <c:pt idx="270">
                  <c:v>213.78254999999999</c:v>
                </c:pt>
                <c:pt idx="271">
                  <c:v>214.00879999999998</c:v>
                </c:pt>
                <c:pt idx="272">
                  <c:v>214.30674999999999</c:v>
                </c:pt>
                <c:pt idx="273">
                  <c:v>214.57165000000001</c:v>
                </c:pt>
                <c:pt idx="274">
                  <c:v>214.83580000000001</c:v>
                </c:pt>
                <c:pt idx="275">
                  <c:v>214.97940000000003</c:v>
                </c:pt>
                <c:pt idx="276">
                  <c:v>215.22570000000005</c:v>
                </c:pt>
                <c:pt idx="277">
                  <c:v>215.45185000000004</c:v>
                </c:pt>
                <c:pt idx="278">
                  <c:v>215.68255000000005</c:v>
                </c:pt>
                <c:pt idx="279">
                  <c:v>215.96520000000004</c:v>
                </c:pt>
                <c:pt idx="280">
                  <c:v>216.24720000000005</c:v>
                </c:pt>
                <c:pt idx="281">
                  <c:v>216.43745000000007</c:v>
                </c:pt>
                <c:pt idx="282">
                  <c:v>216.49970000000005</c:v>
                </c:pt>
                <c:pt idx="283">
                  <c:v>216.63330000000005</c:v>
                </c:pt>
                <c:pt idx="284">
                  <c:v>216.71435000000005</c:v>
                </c:pt>
                <c:pt idx="285">
                  <c:v>216.81955000000002</c:v>
                </c:pt>
                <c:pt idx="286">
                  <c:v>216.96630000000005</c:v>
                </c:pt>
                <c:pt idx="287">
                  <c:v>217.04600000000002</c:v>
                </c:pt>
                <c:pt idx="288">
                  <c:v>217.27670000000006</c:v>
                </c:pt>
                <c:pt idx="289">
                  <c:v>217.47720000000004</c:v>
                </c:pt>
                <c:pt idx="290">
                  <c:v>217.68805000000003</c:v>
                </c:pt>
                <c:pt idx="291">
                  <c:v>217.99480000000003</c:v>
                </c:pt>
                <c:pt idx="292">
                  <c:v>218.34450000000004</c:v>
                </c:pt>
                <c:pt idx="293">
                  <c:v>218.57865000000004</c:v>
                </c:pt>
                <c:pt idx="294">
                  <c:v>218.71835000000007</c:v>
                </c:pt>
                <c:pt idx="295">
                  <c:v>218.7880000000001</c:v>
                </c:pt>
                <c:pt idx="296">
                  <c:v>218.98925000000011</c:v>
                </c:pt>
                <c:pt idx="297">
                  <c:v>219.15445000000008</c:v>
                </c:pt>
                <c:pt idx="298">
                  <c:v>219.37420000000009</c:v>
                </c:pt>
                <c:pt idx="299">
                  <c:v>219.54675000000006</c:v>
                </c:pt>
                <c:pt idx="300">
                  <c:v>219.71975000000009</c:v>
                </c:pt>
                <c:pt idx="301">
                  <c:v>220.00055000000012</c:v>
                </c:pt>
                <c:pt idx="302">
                  <c:v>220.38140000000007</c:v>
                </c:pt>
                <c:pt idx="303">
                  <c:v>220.72870000000006</c:v>
                </c:pt>
                <c:pt idx="304">
                  <c:v>221.10375000000008</c:v>
                </c:pt>
                <c:pt idx="305">
                  <c:v>221.48620000000011</c:v>
                </c:pt>
                <c:pt idx="306">
                  <c:v>221.82595000000009</c:v>
                </c:pt>
                <c:pt idx="307">
                  <c:v>222.22240000000008</c:v>
                </c:pt>
                <c:pt idx="308">
                  <c:v>222.75345000000013</c:v>
                </c:pt>
                <c:pt idx="309">
                  <c:v>223.15445000000011</c:v>
                </c:pt>
                <c:pt idx="310">
                  <c:v>223.5171500000001</c:v>
                </c:pt>
                <c:pt idx="311">
                  <c:v>223.80990000000011</c:v>
                </c:pt>
                <c:pt idx="312">
                  <c:v>223.95300000000017</c:v>
                </c:pt>
                <c:pt idx="313">
                  <c:v>224.20490000000015</c:v>
                </c:pt>
                <c:pt idx="314">
                  <c:v>224.55390000000014</c:v>
                </c:pt>
                <c:pt idx="315">
                  <c:v>224.90430000000015</c:v>
                </c:pt>
                <c:pt idx="316">
                  <c:v>225.13805000000019</c:v>
                </c:pt>
                <c:pt idx="317">
                  <c:v>225.42205000000016</c:v>
                </c:pt>
                <c:pt idx="318">
                  <c:v>225.8563000000002</c:v>
                </c:pt>
                <c:pt idx="319">
                  <c:v>226.29635000000016</c:v>
                </c:pt>
                <c:pt idx="320">
                  <c:v>226.67260000000013</c:v>
                </c:pt>
                <c:pt idx="321">
                  <c:v>227.05395000000016</c:v>
                </c:pt>
                <c:pt idx="322">
                  <c:v>227.3663500000001</c:v>
                </c:pt>
                <c:pt idx="323">
                  <c:v>227.6154500000001</c:v>
                </c:pt>
                <c:pt idx="324">
                  <c:v>227.84190000000009</c:v>
                </c:pt>
                <c:pt idx="325">
                  <c:v>227.99510000000009</c:v>
                </c:pt>
                <c:pt idx="326">
                  <c:v>228.04435000000009</c:v>
                </c:pt>
                <c:pt idx="327">
                  <c:v>227.96920000000009</c:v>
                </c:pt>
                <c:pt idx="328">
                  <c:v>228.00905000000009</c:v>
                </c:pt>
                <c:pt idx="329">
                  <c:v>228.0219000000001</c:v>
                </c:pt>
                <c:pt idx="330">
                  <c:v>227.95550000000011</c:v>
                </c:pt>
                <c:pt idx="331">
                  <c:v>227.76525000000012</c:v>
                </c:pt>
                <c:pt idx="332">
                  <c:v>227.6041000000001</c:v>
                </c:pt>
                <c:pt idx="333">
                  <c:v>227.4563500000001</c:v>
                </c:pt>
                <c:pt idx="334">
                  <c:v>227.21520000000007</c:v>
                </c:pt>
                <c:pt idx="335">
                  <c:v>226.88420000000005</c:v>
                </c:pt>
                <c:pt idx="336">
                  <c:v>226.57720000000006</c:v>
                </c:pt>
                <c:pt idx="337">
                  <c:v>226.29290000000003</c:v>
                </c:pt>
                <c:pt idx="338">
                  <c:v>226.23810000000006</c:v>
                </c:pt>
                <c:pt idx="339">
                  <c:v>226.21375000000006</c:v>
                </c:pt>
                <c:pt idx="340">
                  <c:v>226.19800000000006</c:v>
                </c:pt>
                <c:pt idx="341">
                  <c:v>226.17950000000005</c:v>
                </c:pt>
                <c:pt idx="342">
                  <c:v>226.14490000000006</c:v>
                </c:pt>
                <c:pt idx="343">
                  <c:v>225.97035000000002</c:v>
                </c:pt>
                <c:pt idx="344">
                  <c:v>225.83770000000004</c:v>
                </c:pt>
                <c:pt idx="345">
                  <c:v>225.75880000000004</c:v>
                </c:pt>
                <c:pt idx="346">
                  <c:v>225.62395000000001</c:v>
                </c:pt>
                <c:pt idx="347">
                  <c:v>225.43695</c:v>
                </c:pt>
                <c:pt idx="348">
                  <c:v>225.2723</c:v>
                </c:pt>
                <c:pt idx="349">
                  <c:v>225.06224999999998</c:v>
                </c:pt>
                <c:pt idx="350">
                  <c:v>225.06939999999997</c:v>
                </c:pt>
                <c:pt idx="351">
                  <c:v>225.04910000000001</c:v>
                </c:pt>
                <c:pt idx="352">
                  <c:v>225.1361</c:v>
                </c:pt>
                <c:pt idx="353">
                  <c:v>225.25494999999998</c:v>
                </c:pt>
                <c:pt idx="354">
                  <c:v>225.36379999999997</c:v>
                </c:pt>
                <c:pt idx="355">
                  <c:v>225.53954999999999</c:v>
                </c:pt>
                <c:pt idx="356">
                  <c:v>225.68380000000002</c:v>
                </c:pt>
                <c:pt idx="357">
                  <c:v>225.85600000000002</c:v>
                </c:pt>
                <c:pt idx="358">
                  <c:v>225.86695</c:v>
                </c:pt>
                <c:pt idx="359">
                  <c:v>225.89324999999999</c:v>
                </c:pt>
                <c:pt idx="360">
                  <c:v>225.88760000000002</c:v>
                </c:pt>
                <c:pt idx="361">
                  <c:v>225.97829999999999</c:v>
                </c:pt>
                <c:pt idx="362">
                  <c:v>226.14245</c:v>
                </c:pt>
                <c:pt idx="363">
                  <c:v>226.28934999999998</c:v>
                </c:pt>
                <c:pt idx="364">
                  <c:v>226.48484999999997</c:v>
                </c:pt>
                <c:pt idx="365">
                  <c:v>226.72664999999998</c:v>
                </c:pt>
                <c:pt idx="366">
                  <c:v>226.94489999999999</c:v>
                </c:pt>
                <c:pt idx="367">
                  <c:v>227.17204999999998</c:v>
                </c:pt>
                <c:pt idx="368">
                  <c:v>227.34049999999996</c:v>
                </c:pt>
                <c:pt idx="369">
                  <c:v>227.47629999999998</c:v>
                </c:pt>
                <c:pt idx="370">
                  <c:v>227.57569999999996</c:v>
                </c:pt>
                <c:pt idx="371">
                  <c:v>227.70084999999995</c:v>
                </c:pt>
                <c:pt idx="372">
                  <c:v>227.80119999999997</c:v>
                </c:pt>
                <c:pt idx="373">
                  <c:v>227.77304999999993</c:v>
                </c:pt>
                <c:pt idx="374">
                  <c:v>227.89204999999995</c:v>
                </c:pt>
                <c:pt idx="375">
                  <c:v>228.02494999999996</c:v>
                </c:pt>
                <c:pt idx="376">
                  <c:v>228.07304999999994</c:v>
                </c:pt>
                <c:pt idx="377">
                  <c:v>228.14009999999996</c:v>
                </c:pt>
                <c:pt idx="378">
                  <c:v>228.32689999999994</c:v>
                </c:pt>
                <c:pt idx="379">
                  <c:v>228.53399999999993</c:v>
                </c:pt>
                <c:pt idx="380">
                  <c:v>228.68199999999996</c:v>
                </c:pt>
                <c:pt idx="381">
                  <c:v>228.88609999999997</c:v>
                </c:pt>
                <c:pt idx="382">
                  <c:v>229.01379999999995</c:v>
                </c:pt>
                <c:pt idx="383">
                  <c:v>229.13744999999994</c:v>
                </c:pt>
                <c:pt idx="384">
                  <c:v>229.35049999999995</c:v>
                </c:pt>
                <c:pt idx="385">
                  <c:v>229.64659999999995</c:v>
                </c:pt>
                <c:pt idx="386">
                  <c:v>230.00544999999994</c:v>
                </c:pt>
                <c:pt idx="387">
                  <c:v>230.34564999999995</c:v>
                </c:pt>
                <c:pt idx="388">
                  <c:v>230.54264999999995</c:v>
                </c:pt>
                <c:pt idx="389">
                  <c:v>230.75035</c:v>
                </c:pt>
                <c:pt idx="390">
                  <c:v>230.96780000000001</c:v>
                </c:pt>
                <c:pt idx="391">
                  <c:v>231.17510000000001</c:v>
                </c:pt>
                <c:pt idx="392">
                  <c:v>231.33330000000001</c:v>
                </c:pt>
                <c:pt idx="393">
                  <c:v>231.63795000000005</c:v>
                </c:pt>
                <c:pt idx="394">
                  <c:v>232.07710000000006</c:v>
                </c:pt>
                <c:pt idx="395">
                  <c:v>232.51250000000005</c:v>
                </c:pt>
                <c:pt idx="396">
                  <c:v>232.94435000000004</c:v>
                </c:pt>
                <c:pt idx="397">
                  <c:v>233.35990000000004</c:v>
                </c:pt>
                <c:pt idx="398">
                  <c:v>233.83035000000004</c:v>
                </c:pt>
                <c:pt idx="399">
                  <c:v>234.36274999999998</c:v>
                </c:pt>
                <c:pt idx="400">
                  <c:v>234.90180000000004</c:v>
                </c:pt>
                <c:pt idx="401">
                  <c:v>235.53550000000004</c:v>
                </c:pt>
                <c:pt idx="402">
                  <c:v>236.09535</c:v>
                </c:pt>
                <c:pt idx="403">
                  <c:v>236.69165000000004</c:v>
                </c:pt>
                <c:pt idx="404">
                  <c:v>237.30340000000004</c:v>
                </c:pt>
                <c:pt idx="405">
                  <c:v>237.94705000000005</c:v>
                </c:pt>
                <c:pt idx="406">
                  <c:v>238.61155000000005</c:v>
                </c:pt>
                <c:pt idx="407">
                  <c:v>239.22235000000003</c:v>
                </c:pt>
                <c:pt idx="408">
                  <c:v>239.80670000000001</c:v>
                </c:pt>
                <c:pt idx="409">
                  <c:v>240.4332</c:v>
                </c:pt>
                <c:pt idx="410">
                  <c:v>241.01165</c:v>
                </c:pt>
                <c:pt idx="411">
                  <c:v>241.68680000000001</c:v>
                </c:pt>
                <c:pt idx="412">
                  <c:v>242.38784999999999</c:v>
                </c:pt>
                <c:pt idx="413">
                  <c:v>242.96530000000001</c:v>
                </c:pt>
                <c:pt idx="414">
                  <c:v>243.52615000000003</c:v>
                </c:pt>
                <c:pt idx="415">
                  <c:v>244.06954999999999</c:v>
                </c:pt>
                <c:pt idx="416">
                  <c:v>244.51504999999997</c:v>
                </c:pt>
                <c:pt idx="417">
                  <c:v>245.00264999999999</c:v>
                </c:pt>
                <c:pt idx="418">
                  <c:v>245.50170000000003</c:v>
                </c:pt>
                <c:pt idx="419">
                  <c:v>245.94105000000002</c:v>
                </c:pt>
                <c:pt idx="420">
                  <c:v>246.29904999999999</c:v>
                </c:pt>
                <c:pt idx="421">
                  <c:v>246.6514</c:v>
                </c:pt>
                <c:pt idx="422">
                  <c:v>247.04184999999998</c:v>
                </c:pt>
                <c:pt idx="423">
                  <c:v>247.3784</c:v>
                </c:pt>
                <c:pt idx="424">
                  <c:v>248.04820000000001</c:v>
                </c:pt>
                <c:pt idx="425">
                  <c:v>248.81514999999999</c:v>
                </c:pt>
                <c:pt idx="426">
                  <c:v>249.67669999999998</c:v>
                </c:pt>
                <c:pt idx="427">
                  <c:v>250.55265</c:v>
                </c:pt>
                <c:pt idx="428">
                  <c:v>251.40289999999996</c:v>
                </c:pt>
                <c:pt idx="429">
                  <c:v>252.20285000000001</c:v>
                </c:pt>
                <c:pt idx="430">
                  <c:v>253.0052</c:v>
                </c:pt>
                <c:pt idx="431">
                  <c:v>253.8314</c:v>
                </c:pt>
                <c:pt idx="432">
                  <c:v>254.67910000000001</c:v>
                </c:pt>
                <c:pt idx="433">
                  <c:v>255.46075000000002</c:v>
                </c:pt>
                <c:pt idx="434">
                  <c:v>256.16735</c:v>
                </c:pt>
                <c:pt idx="435">
                  <c:v>256.84960000000001</c:v>
                </c:pt>
                <c:pt idx="436">
                  <c:v>257.54365000000001</c:v>
                </c:pt>
                <c:pt idx="437">
                  <c:v>258.15825000000007</c:v>
                </c:pt>
                <c:pt idx="438">
                  <c:v>258.69060000000007</c:v>
                </c:pt>
                <c:pt idx="439">
                  <c:v>259.17545000000007</c:v>
                </c:pt>
                <c:pt idx="440">
                  <c:v>259.52530000000007</c:v>
                </c:pt>
                <c:pt idx="441">
                  <c:v>259.86420000000004</c:v>
                </c:pt>
                <c:pt idx="442">
                  <c:v>260.15405000000004</c:v>
                </c:pt>
                <c:pt idx="443">
                  <c:v>260.33345000000008</c:v>
                </c:pt>
                <c:pt idx="444">
                  <c:v>260.38930000000011</c:v>
                </c:pt>
                <c:pt idx="445">
                  <c:v>260.18465000000009</c:v>
                </c:pt>
                <c:pt idx="446">
                  <c:v>260.16420000000005</c:v>
                </c:pt>
                <c:pt idx="447">
                  <c:v>260.09710000000013</c:v>
                </c:pt>
                <c:pt idx="448">
                  <c:v>260.04990000000004</c:v>
                </c:pt>
                <c:pt idx="449">
                  <c:v>259.96660000000008</c:v>
                </c:pt>
                <c:pt idx="450">
                  <c:v>259.8614500000001</c:v>
                </c:pt>
                <c:pt idx="451">
                  <c:v>259.72165000000007</c:v>
                </c:pt>
                <c:pt idx="452">
                  <c:v>259.76535000000013</c:v>
                </c:pt>
                <c:pt idx="453">
                  <c:v>259.68060000000003</c:v>
                </c:pt>
                <c:pt idx="454">
                  <c:v>259.7650000000001</c:v>
                </c:pt>
                <c:pt idx="455">
                  <c:v>259.87925000000007</c:v>
                </c:pt>
                <c:pt idx="456">
                  <c:v>260.03525000000008</c:v>
                </c:pt>
                <c:pt idx="457">
                  <c:v>260.24200000000002</c:v>
                </c:pt>
                <c:pt idx="458">
                  <c:v>260.34625000000005</c:v>
                </c:pt>
                <c:pt idx="459">
                  <c:v>260.41275000000007</c:v>
                </c:pt>
                <c:pt idx="460">
                  <c:v>260.44230000000005</c:v>
                </c:pt>
                <c:pt idx="461">
                  <c:v>260.41750000000002</c:v>
                </c:pt>
                <c:pt idx="462">
                  <c:v>260.43799999999999</c:v>
                </c:pt>
                <c:pt idx="463">
                  <c:v>260.64954999999998</c:v>
                </c:pt>
                <c:pt idx="464">
                  <c:v>260.93104999999997</c:v>
                </c:pt>
                <c:pt idx="465">
                  <c:v>261.22764999999998</c:v>
                </c:pt>
                <c:pt idx="466">
                  <c:v>261.47649999999993</c:v>
                </c:pt>
                <c:pt idx="467">
                  <c:v>261.68680000000001</c:v>
                </c:pt>
                <c:pt idx="468">
                  <c:v>261.88019999999995</c:v>
                </c:pt>
                <c:pt idx="469">
                  <c:v>261.96824999999995</c:v>
                </c:pt>
                <c:pt idx="470">
                  <c:v>262.02600000000001</c:v>
                </c:pt>
                <c:pt idx="471">
                  <c:v>261.851</c:v>
                </c:pt>
                <c:pt idx="472">
                  <c:v>261.56875000000002</c:v>
                </c:pt>
                <c:pt idx="473">
                  <c:v>261.26949999999999</c:v>
                </c:pt>
                <c:pt idx="474">
                  <c:v>261.02975000000004</c:v>
                </c:pt>
                <c:pt idx="475">
                  <c:v>260.81274999999999</c:v>
                </c:pt>
                <c:pt idx="476">
                  <c:v>260.51499999999999</c:v>
                </c:pt>
                <c:pt idx="477">
                  <c:v>260.36600000000004</c:v>
                </c:pt>
                <c:pt idx="478">
                  <c:v>260.26450000000006</c:v>
                </c:pt>
                <c:pt idx="479">
                  <c:v>260.13800000000003</c:v>
                </c:pt>
                <c:pt idx="480">
                  <c:v>259.91425000000004</c:v>
                </c:pt>
                <c:pt idx="481">
                  <c:v>259.786</c:v>
                </c:pt>
                <c:pt idx="482">
                  <c:v>259.71125000000006</c:v>
                </c:pt>
                <c:pt idx="483">
                  <c:v>259.62175000000008</c:v>
                </c:pt>
                <c:pt idx="484">
                  <c:v>259.56875000000008</c:v>
                </c:pt>
                <c:pt idx="485">
                  <c:v>259.53300000000007</c:v>
                </c:pt>
                <c:pt idx="486">
                  <c:v>259.55225000000007</c:v>
                </c:pt>
                <c:pt idx="487">
                  <c:v>259.66075000000006</c:v>
                </c:pt>
                <c:pt idx="488">
                  <c:v>259.74500000000006</c:v>
                </c:pt>
                <c:pt idx="489">
                  <c:v>259.8535</c:v>
                </c:pt>
                <c:pt idx="490">
                  <c:v>259.90775000000008</c:v>
                </c:pt>
                <c:pt idx="491">
                  <c:v>259.90475000000009</c:v>
                </c:pt>
                <c:pt idx="492">
                  <c:v>259.76425000000012</c:v>
                </c:pt>
                <c:pt idx="493">
                  <c:v>259.73975000000013</c:v>
                </c:pt>
                <c:pt idx="494">
                  <c:v>259.75425000000013</c:v>
                </c:pt>
                <c:pt idx="495">
                  <c:v>259.8515000000001</c:v>
                </c:pt>
                <c:pt idx="496">
                  <c:v>259.90325000000007</c:v>
                </c:pt>
                <c:pt idx="497">
                  <c:v>259.98150000000004</c:v>
                </c:pt>
                <c:pt idx="498">
                  <c:v>260.19475000000006</c:v>
                </c:pt>
                <c:pt idx="499">
                  <c:v>260.49075000000005</c:v>
                </c:pt>
                <c:pt idx="500">
                  <c:v>260.79750000000007</c:v>
                </c:pt>
                <c:pt idx="501">
                  <c:v>261.0512500000001</c:v>
                </c:pt>
                <c:pt idx="502">
                  <c:v>261.28750000000014</c:v>
                </c:pt>
                <c:pt idx="503">
                  <c:v>261.48900000000009</c:v>
                </c:pt>
                <c:pt idx="504">
                  <c:v>261.67675000000008</c:v>
                </c:pt>
                <c:pt idx="505">
                  <c:v>261.9162500000001</c:v>
                </c:pt>
                <c:pt idx="506">
                  <c:v>262.37175000000008</c:v>
                </c:pt>
                <c:pt idx="507">
                  <c:v>262.78250000000008</c:v>
                </c:pt>
                <c:pt idx="508">
                  <c:v>263.08375000000007</c:v>
                </c:pt>
                <c:pt idx="509">
                  <c:v>263.46075000000002</c:v>
                </c:pt>
                <c:pt idx="510">
                  <c:v>263.87100000000004</c:v>
                </c:pt>
                <c:pt idx="511">
                  <c:v>264.42925000000008</c:v>
                </c:pt>
                <c:pt idx="512">
                  <c:v>265.15700000000004</c:v>
                </c:pt>
                <c:pt idx="513">
                  <c:v>265.82400000000007</c:v>
                </c:pt>
                <c:pt idx="514">
                  <c:v>266.39225000000005</c:v>
                </c:pt>
                <c:pt idx="515">
                  <c:v>266.90900000000005</c:v>
                </c:pt>
                <c:pt idx="516">
                  <c:v>267.27425000000005</c:v>
                </c:pt>
                <c:pt idx="517">
                  <c:v>267.51500000000004</c:v>
                </c:pt>
                <c:pt idx="518">
                  <c:v>267.69524999999999</c:v>
                </c:pt>
                <c:pt idx="519">
                  <c:v>267.78649999999999</c:v>
                </c:pt>
                <c:pt idx="520">
                  <c:v>267.96899999999999</c:v>
                </c:pt>
                <c:pt idx="521">
                  <c:v>268.12249999999995</c:v>
                </c:pt>
                <c:pt idx="522">
                  <c:v>268.37999999999994</c:v>
                </c:pt>
                <c:pt idx="523">
                  <c:v>268.67349999999993</c:v>
                </c:pt>
                <c:pt idx="524">
                  <c:v>268.83199999999999</c:v>
                </c:pt>
                <c:pt idx="525">
                  <c:v>268.87675000000002</c:v>
                </c:pt>
                <c:pt idx="526">
                  <c:v>269.01374999999996</c:v>
                </c:pt>
                <c:pt idx="527">
                  <c:v>269.22874999999999</c:v>
                </c:pt>
                <c:pt idx="528">
                  <c:v>269.49574999999999</c:v>
                </c:pt>
                <c:pt idx="529">
                  <c:v>269.92500000000001</c:v>
                </c:pt>
                <c:pt idx="530">
                  <c:v>270.45949999999999</c:v>
                </c:pt>
                <c:pt idx="531">
                  <c:v>271.14574999999996</c:v>
                </c:pt>
                <c:pt idx="532">
                  <c:v>271.86999999999995</c:v>
                </c:pt>
                <c:pt idx="533">
                  <c:v>272.67949999999996</c:v>
                </c:pt>
                <c:pt idx="534">
                  <c:v>273.4375</c:v>
                </c:pt>
                <c:pt idx="535">
                  <c:v>274.32624999999996</c:v>
                </c:pt>
                <c:pt idx="536">
                  <c:v>275.19225</c:v>
                </c:pt>
                <c:pt idx="537">
                  <c:v>276.09724999999997</c:v>
                </c:pt>
                <c:pt idx="538">
                  <c:v>276.82399999999996</c:v>
                </c:pt>
                <c:pt idx="539">
                  <c:v>277.58349999999996</c:v>
                </c:pt>
                <c:pt idx="540">
                  <c:v>278.21825000000001</c:v>
                </c:pt>
                <c:pt idx="541">
                  <c:v>278.85450000000003</c:v>
                </c:pt>
                <c:pt idx="542">
                  <c:v>279.39175</c:v>
                </c:pt>
                <c:pt idx="543">
                  <c:v>280.07875000000001</c:v>
                </c:pt>
                <c:pt idx="544">
                  <c:v>280.71775000000002</c:v>
                </c:pt>
                <c:pt idx="545">
                  <c:v>281.35650000000004</c:v>
                </c:pt>
                <c:pt idx="546">
                  <c:v>281.9262500000001</c:v>
                </c:pt>
                <c:pt idx="547">
                  <c:v>282.35650000000004</c:v>
                </c:pt>
                <c:pt idx="548">
                  <c:v>282.64275000000004</c:v>
                </c:pt>
                <c:pt idx="549">
                  <c:v>282.83375000000001</c:v>
                </c:pt>
                <c:pt idx="550">
                  <c:v>282.83625000000006</c:v>
                </c:pt>
                <c:pt idx="551">
                  <c:v>282.73150000000004</c:v>
                </c:pt>
                <c:pt idx="552">
                  <c:v>282.63900000000001</c:v>
                </c:pt>
                <c:pt idx="553">
                  <c:v>282.5385</c:v>
                </c:pt>
                <c:pt idx="554">
                  <c:v>282.38075000000003</c:v>
                </c:pt>
                <c:pt idx="555">
                  <c:v>282.23450000000003</c:v>
                </c:pt>
                <c:pt idx="556">
                  <c:v>281.976</c:v>
                </c:pt>
                <c:pt idx="557">
                  <c:v>281.65050000000002</c:v>
                </c:pt>
                <c:pt idx="558">
                  <c:v>281.28750000000002</c:v>
                </c:pt>
                <c:pt idx="559">
                  <c:v>280.94375000000002</c:v>
                </c:pt>
                <c:pt idx="560">
                  <c:v>280.71875000000006</c:v>
                </c:pt>
                <c:pt idx="561">
                  <c:v>280.39900000000006</c:v>
                </c:pt>
                <c:pt idx="562">
                  <c:v>280.02875000000006</c:v>
                </c:pt>
                <c:pt idx="563">
                  <c:v>279.71825000000001</c:v>
                </c:pt>
                <c:pt idx="564">
                  <c:v>279.37025</c:v>
                </c:pt>
                <c:pt idx="565">
                  <c:v>279.02850000000001</c:v>
                </c:pt>
                <c:pt idx="566">
                  <c:v>278.69800000000004</c:v>
                </c:pt>
                <c:pt idx="567">
                  <c:v>278.38550000000004</c:v>
                </c:pt>
                <c:pt idx="568">
                  <c:v>278.08925000000005</c:v>
                </c:pt>
                <c:pt idx="569">
                  <c:v>277.75125000000003</c:v>
                </c:pt>
                <c:pt idx="570">
                  <c:v>277.47399999999999</c:v>
                </c:pt>
                <c:pt idx="571">
                  <c:v>277.17374999999998</c:v>
                </c:pt>
                <c:pt idx="572">
                  <c:v>277.00875000000002</c:v>
                </c:pt>
                <c:pt idx="573">
                  <c:v>276.82774999999998</c:v>
                </c:pt>
                <c:pt idx="574">
                  <c:v>276.47674999999998</c:v>
                </c:pt>
                <c:pt idx="575">
                  <c:v>276.06124999999997</c:v>
                </c:pt>
                <c:pt idx="576">
                  <c:v>275.66749999999996</c:v>
                </c:pt>
                <c:pt idx="577">
                  <c:v>275.34724999999997</c:v>
                </c:pt>
                <c:pt idx="578">
                  <c:v>275.00849999999997</c:v>
                </c:pt>
                <c:pt idx="579">
                  <c:v>274.66374999999999</c:v>
                </c:pt>
                <c:pt idx="580">
                  <c:v>274.43124999999998</c:v>
                </c:pt>
                <c:pt idx="581">
                  <c:v>274.12874999999997</c:v>
                </c:pt>
                <c:pt idx="582">
                  <c:v>273.99424999999997</c:v>
                </c:pt>
                <c:pt idx="583">
                  <c:v>273.88799999999998</c:v>
                </c:pt>
                <c:pt idx="584">
                  <c:v>273.84699999999998</c:v>
                </c:pt>
                <c:pt idx="585">
                  <c:v>273.73599999999999</c:v>
                </c:pt>
                <c:pt idx="586">
                  <c:v>273.66624999999999</c:v>
                </c:pt>
                <c:pt idx="587">
                  <c:v>273.64724999999993</c:v>
                </c:pt>
                <c:pt idx="588">
                  <c:v>273.66024999999996</c:v>
                </c:pt>
                <c:pt idx="589">
                  <c:v>273.64149999999995</c:v>
                </c:pt>
                <c:pt idx="590">
                  <c:v>273.71249999999998</c:v>
                </c:pt>
                <c:pt idx="591">
                  <c:v>273.78224999999998</c:v>
                </c:pt>
                <c:pt idx="592">
                  <c:v>273.93074999999993</c:v>
                </c:pt>
                <c:pt idx="593">
                  <c:v>273.96924999999993</c:v>
                </c:pt>
                <c:pt idx="594">
                  <c:v>273.91649999999993</c:v>
                </c:pt>
                <c:pt idx="595">
                  <c:v>274.43474999999995</c:v>
                </c:pt>
                <c:pt idx="596">
                  <c:v>274.94574999999992</c:v>
                </c:pt>
                <c:pt idx="597">
                  <c:v>275.53174999999993</c:v>
                </c:pt>
                <c:pt idx="598">
                  <c:v>276.0354999999999</c:v>
                </c:pt>
                <c:pt idx="599">
                  <c:v>276.47474999999991</c:v>
                </c:pt>
                <c:pt idx="600">
                  <c:v>276.89499999999992</c:v>
                </c:pt>
                <c:pt idx="601">
                  <c:v>277.20974999999987</c:v>
                </c:pt>
                <c:pt idx="602">
                  <c:v>277.55299999999988</c:v>
                </c:pt>
                <c:pt idx="603">
                  <c:v>277.96874999999994</c:v>
                </c:pt>
                <c:pt idx="604">
                  <c:v>278.29149999999993</c:v>
                </c:pt>
                <c:pt idx="605">
                  <c:v>278.56175000000002</c:v>
                </c:pt>
                <c:pt idx="606">
                  <c:v>278.79974999999996</c:v>
                </c:pt>
                <c:pt idx="607">
                  <c:v>279.19899999999996</c:v>
                </c:pt>
                <c:pt idx="608">
                  <c:v>279.589</c:v>
                </c:pt>
                <c:pt idx="609">
                  <c:v>279.93350000000004</c:v>
                </c:pt>
                <c:pt idx="610">
                  <c:v>280.48725000000002</c:v>
                </c:pt>
                <c:pt idx="611">
                  <c:v>281.10150000000004</c:v>
                </c:pt>
                <c:pt idx="612">
                  <c:v>281.74225000000007</c:v>
                </c:pt>
                <c:pt idx="613">
                  <c:v>282.48675000000003</c:v>
                </c:pt>
                <c:pt idx="614">
                  <c:v>283.15750000000008</c:v>
                </c:pt>
                <c:pt idx="615">
                  <c:v>283.89900000000006</c:v>
                </c:pt>
                <c:pt idx="616">
                  <c:v>284.63325000000009</c:v>
                </c:pt>
                <c:pt idx="617">
                  <c:v>285.39150000000006</c:v>
                </c:pt>
                <c:pt idx="618">
                  <c:v>286.18225000000007</c:v>
                </c:pt>
                <c:pt idx="619">
                  <c:v>287.01850000000007</c:v>
                </c:pt>
                <c:pt idx="620">
                  <c:v>287.90825000000007</c:v>
                </c:pt>
                <c:pt idx="621">
                  <c:v>288.80325000000011</c:v>
                </c:pt>
                <c:pt idx="622">
                  <c:v>289.6977500000001</c:v>
                </c:pt>
                <c:pt idx="623">
                  <c:v>290.52000000000004</c:v>
                </c:pt>
                <c:pt idx="624">
                  <c:v>291.02700000000004</c:v>
                </c:pt>
                <c:pt idx="625">
                  <c:v>291.55900000000003</c:v>
                </c:pt>
                <c:pt idx="626">
                  <c:v>292.05400000000003</c:v>
                </c:pt>
                <c:pt idx="627">
                  <c:v>292.63724999999999</c:v>
                </c:pt>
                <c:pt idx="628">
                  <c:v>293.18000000000006</c:v>
                </c:pt>
                <c:pt idx="629">
                  <c:v>293.87600000000003</c:v>
                </c:pt>
                <c:pt idx="630">
                  <c:v>294.59875</c:v>
                </c:pt>
                <c:pt idx="631">
                  <c:v>295.48750000000001</c:v>
                </c:pt>
                <c:pt idx="632">
                  <c:v>296.40300000000002</c:v>
                </c:pt>
                <c:pt idx="633">
                  <c:v>297.36749999999995</c:v>
                </c:pt>
                <c:pt idx="634">
                  <c:v>298.48874999999998</c:v>
                </c:pt>
                <c:pt idx="635">
                  <c:v>299.536</c:v>
                </c:pt>
                <c:pt idx="636">
                  <c:v>300.51049999999998</c:v>
                </c:pt>
                <c:pt idx="637">
                  <c:v>301.29724999999996</c:v>
                </c:pt>
                <c:pt idx="638">
                  <c:v>302.17874999999998</c:v>
                </c:pt>
                <c:pt idx="639">
                  <c:v>303.17024999999995</c:v>
                </c:pt>
                <c:pt idx="640">
                  <c:v>304.15024999999991</c:v>
                </c:pt>
                <c:pt idx="641">
                  <c:v>305.05399999999992</c:v>
                </c:pt>
                <c:pt idx="642">
                  <c:v>306.04349999999994</c:v>
                </c:pt>
                <c:pt idx="643">
                  <c:v>307.23424999999997</c:v>
                </c:pt>
                <c:pt idx="644">
                  <c:v>308.51249999999993</c:v>
                </c:pt>
                <c:pt idx="645">
                  <c:v>309.85349999999994</c:v>
                </c:pt>
                <c:pt idx="646">
                  <c:v>311.21974999999998</c:v>
                </c:pt>
                <c:pt idx="647">
                  <c:v>312.57174999999989</c:v>
                </c:pt>
                <c:pt idx="648">
                  <c:v>313.96224999999993</c:v>
                </c:pt>
                <c:pt idx="649">
                  <c:v>315.33249999999987</c:v>
                </c:pt>
                <c:pt idx="650">
                  <c:v>316.53349999999989</c:v>
                </c:pt>
                <c:pt idx="651">
                  <c:v>317.63349999999991</c:v>
                </c:pt>
                <c:pt idx="652">
                  <c:v>318.73099999999994</c:v>
                </c:pt>
                <c:pt idx="653">
                  <c:v>320.04374999999993</c:v>
                </c:pt>
                <c:pt idx="654">
                  <c:v>321.1604999999999</c:v>
                </c:pt>
                <c:pt idx="655">
                  <c:v>322.36774999999989</c:v>
                </c:pt>
                <c:pt idx="656">
                  <c:v>323.58474999999993</c:v>
                </c:pt>
                <c:pt idx="657">
                  <c:v>324.78449999999992</c:v>
                </c:pt>
                <c:pt idx="658">
                  <c:v>325.92024999999995</c:v>
                </c:pt>
                <c:pt idx="659">
                  <c:v>327.10624999999987</c:v>
                </c:pt>
                <c:pt idx="660">
                  <c:v>328.24074999999988</c:v>
                </c:pt>
                <c:pt idx="661">
                  <c:v>329.17799999999988</c:v>
                </c:pt>
                <c:pt idx="662">
                  <c:v>330.18574999999987</c:v>
                </c:pt>
                <c:pt idx="663">
                  <c:v>331.09774999999985</c:v>
                </c:pt>
                <c:pt idx="664">
                  <c:v>331.92624999999992</c:v>
                </c:pt>
                <c:pt idx="665">
                  <c:v>332.71299999999991</c:v>
                </c:pt>
                <c:pt idx="666">
                  <c:v>333.4079999999999</c:v>
                </c:pt>
                <c:pt idx="667">
                  <c:v>334.17824999999999</c:v>
                </c:pt>
                <c:pt idx="668">
                  <c:v>334.96849999999989</c:v>
                </c:pt>
                <c:pt idx="669">
                  <c:v>335.95149999999995</c:v>
                </c:pt>
                <c:pt idx="670">
                  <c:v>336.89449999999988</c:v>
                </c:pt>
                <c:pt idx="671">
                  <c:v>338.11274999999989</c:v>
                </c:pt>
                <c:pt idx="672">
                  <c:v>339.42874999999987</c:v>
                </c:pt>
                <c:pt idx="673">
                  <c:v>340.79299999999984</c:v>
                </c:pt>
                <c:pt idx="674">
                  <c:v>342.12949999999984</c:v>
                </c:pt>
                <c:pt idx="675">
                  <c:v>343.42724999999984</c:v>
                </c:pt>
                <c:pt idx="676">
                  <c:v>344.80574999999982</c:v>
                </c:pt>
                <c:pt idx="677">
                  <c:v>346.06074999999981</c:v>
                </c:pt>
                <c:pt idx="678">
                  <c:v>347.41299999999978</c:v>
                </c:pt>
                <c:pt idx="679">
                  <c:v>348.76949999999982</c:v>
                </c:pt>
                <c:pt idx="680">
                  <c:v>350.10874999999987</c:v>
                </c:pt>
                <c:pt idx="681">
                  <c:v>351.34224999999986</c:v>
                </c:pt>
                <c:pt idx="682">
                  <c:v>352.6169999999999</c:v>
                </c:pt>
                <c:pt idx="683">
                  <c:v>353.80649999999991</c:v>
                </c:pt>
                <c:pt idx="684">
                  <c:v>355.15224999999992</c:v>
                </c:pt>
                <c:pt idx="685">
                  <c:v>356.53374999999994</c:v>
                </c:pt>
                <c:pt idx="686">
                  <c:v>358.01499999999993</c:v>
                </c:pt>
                <c:pt idx="687">
                  <c:v>359.50774999999993</c:v>
                </c:pt>
                <c:pt idx="688">
                  <c:v>361.04500000000002</c:v>
                </c:pt>
                <c:pt idx="689">
                  <c:v>362.65600000000001</c:v>
                </c:pt>
                <c:pt idx="690">
                  <c:v>364.27224999999999</c:v>
                </c:pt>
                <c:pt idx="691">
                  <c:v>365.92925000000002</c:v>
                </c:pt>
                <c:pt idx="692">
                  <c:v>367.63099999999997</c:v>
                </c:pt>
                <c:pt idx="693">
                  <c:v>369.14699999999999</c:v>
                </c:pt>
                <c:pt idx="694">
                  <c:v>370.84824999999989</c:v>
                </c:pt>
                <c:pt idx="695">
                  <c:v>372.44499999999994</c:v>
                </c:pt>
                <c:pt idx="696">
                  <c:v>373.95674999999989</c:v>
                </c:pt>
                <c:pt idx="697">
                  <c:v>375.42674999999986</c:v>
                </c:pt>
                <c:pt idx="698">
                  <c:v>376.52374999999984</c:v>
                </c:pt>
                <c:pt idx="699">
                  <c:v>377.66099999999983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01-428E-A8BD-CA6A8CA96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53952"/>
        <c:axId val="145068032"/>
      </c:lineChart>
      <c:catAx>
        <c:axId val="145053952"/>
        <c:scaling>
          <c:orientation val="minMax"/>
        </c:scaling>
        <c:delete val="1"/>
        <c:axPos val="b"/>
        <c:majorTickMark val="out"/>
        <c:minorTickMark val="none"/>
        <c:tickLblPos val="nextTo"/>
        <c:crossAx val="145068032"/>
        <c:crosses val="autoZero"/>
        <c:auto val="1"/>
        <c:lblAlgn val="ctr"/>
        <c:lblOffset val="100"/>
        <c:noMultiLvlLbl val="0"/>
      </c:catAx>
      <c:valAx>
        <c:axId val="145068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0539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7.2277216738341532E-2"/>
          <c:y val="6.5436282128681827E-2"/>
          <c:w val="0.17029700542159729"/>
          <c:h val="5.536918815001311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67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1"/>
  </c:chart>
  <c:spPr>
    <a:noFill/>
    <a:ln w="9525">
      <a:noFill/>
      <a:prstDash val="solid"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lang="en-US"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S I</a:t>
            </a:r>
          </a:p>
        </c:rich>
      </c:tx>
      <c:layout>
        <c:manualLayout>
          <c:xMode val="edge"/>
          <c:yMode val="edge"/>
          <c:x val="0.35546497443692882"/>
          <c:y val="9.0497737556560987E-2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3707881980517621E-2"/>
          <c:y val="6.7873303167420809E-2"/>
          <c:w val="0.96220681289841292"/>
          <c:h val="0.86877828054298722"/>
        </c:manualLayout>
      </c:layout>
      <c:lineChart>
        <c:grouping val="standard"/>
        <c:varyColors val="0"/>
        <c:ser>
          <c:idx val="0"/>
          <c:order val="0"/>
          <c:tx>
            <c:strRef>
              <c:f>'RECENT  RSI'!$J$310:$J$900</c:f>
              <c:strCache>
                <c:ptCount val="59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RSI!$J$700:$J$900</c:f>
              <c:numCache>
                <c:formatCode>0</c:formatCode>
                <c:ptCount val="201"/>
                <c:pt idx="0">
                  <c:v>61.88589540412044</c:v>
                </c:pt>
                <c:pt idx="1">
                  <c:v>74.389785955689064</c:v>
                </c:pt>
                <c:pt idx="2">
                  <c:v>74.019047619047612</c:v>
                </c:pt>
                <c:pt idx="3">
                  <c:v>82.470288624787756</c:v>
                </c:pt>
                <c:pt idx="4">
                  <c:v>80.024711696869858</c:v>
                </c:pt>
                <c:pt idx="5">
                  <c:v>84.466019417475721</c:v>
                </c:pt>
                <c:pt idx="6">
                  <c:v>79.35590421139554</c:v>
                </c:pt>
                <c:pt idx="7">
                  <c:v>77.877237851662414</c:v>
                </c:pt>
                <c:pt idx="8">
                  <c:v>78.65953947368422</c:v>
                </c:pt>
                <c:pt idx="9">
                  <c:v>67.093235831809864</c:v>
                </c:pt>
                <c:pt idx="10">
                  <c:v>57.58051846032992</c:v>
                </c:pt>
                <c:pt idx="11">
                  <c:v>51.828724353255978</c:v>
                </c:pt>
                <c:pt idx="12">
                  <c:v>51.598579040852592</c:v>
                </c:pt>
                <c:pt idx="13">
                  <c:v>45.426114151680984</c:v>
                </c:pt>
                <c:pt idx="14">
                  <c:v>34.644194756554313</c:v>
                </c:pt>
                <c:pt idx="15">
                  <c:v>55.018315018315</c:v>
                </c:pt>
                <c:pt idx="16">
                  <c:v>56.314243759177657</c:v>
                </c:pt>
                <c:pt idx="17">
                  <c:v>64.307138572285552</c:v>
                </c:pt>
                <c:pt idx="18">
                  <c:v>56.096284667713256</c:v>
                </c:pt>
                <c:pt idx="19">
                  <c:v>59.644059644059652</c:v>
                </c:pt>
                <c:pt idx="20">
                  <c:v>60.405851816894774</c:v>
                </c:pt>
                <c:pt idx="21">
                  <c:v>71.997024916325756</c:v>
                </c:pt>
                <c:pt idx="22">
                  <c:v>89.183673469387756</c:v>
                </c:pt>
                <c:pt idx="23">
                  <c:v>88.270293242668927</c:v>
                </c:pt>
                <c:pt idx="24">
                  <c:v>89.103829451243584</c:v>
                </c:pt>
                <c:pt idx="25">
                  <c:v>77.249224405377433</c:v>
                </c:pt>
                <c:pt idx="26">
                  <c:v>69.118773946360136</c:v>
                </c:pt>
                <c:pt idx="27">
                  <c:v>59.85401459854014</c:v>
                </c:pt>
                <c:pt idx="28">
                  <c:v>57.52895752895752</c:v>
                </c:pt>
                <c:pt idx="29">
                  <c:v>61.70886075949366</c:v>
                </c:pt>
                <c:pt idx="30">
                  <c:v>42.523825172527111</c:v>
                </c:pt>
                <c:pt idx="31">
                  <c:v>34.694555112881829</c:v>
                </c:pt>
                <c:pt idx="32">
                  <c:v>36.348844777090797</c:v>
                </c:pt>
                <c:pt idx="33">
                  <c:v>37.488015340364328</c:v>
                </c:pt>
                <c:pt idx="34">
                  <c:v>49.027237354085607</c:v>
                </c:pt>
                <c:pt idx="35">
                  <c:v>49.622579586478508</c:v>
                </c:pt>
                <c:pt idx="36">
                  <c:v>68.949444245249211</c:v>
                </c:pt>
                <c:pt idx="37">
                  <c:v>69.846796657381645</c:v>
                </c:pt>
                <c:pt idx="38">
                  <c:v>64.065040650406488</c:v>
                </c:pt>
                <c:pt idx="39">
                  <c:v>71.701546860782557</c:v>
                </c:pt>
                <c:pt idx="40">
                  <c:v>59.878419452887535</c:v>
                </c:pt>
                <c:pt idx="41">
                  <c:v>50.503693754197457</c:v>
                </c:pt>
                <c:pt idx="42">
                  <c:v>41.739130434782602</c:v>
                </c:pt>
                <c:pt idx="43">
                  <c:v>47.693399574166087</c:v>
                </c:pt>
                <c:pt idx="44">
                  <c:v>45.760980592441278</c:v>
                </c:pt>
                <c:pt idx="45">
                  <c:v>44.745057232049945</c:v>
                </c:pt>
                <c:pt idx="46">
                  <c:v>45.144628099173552</c:v>
                </c:pt>
                <c:pt idx="47">
                  <c:v>45.9505833905285</c:v>
                </c:pt>
                <c:pt idx="48">
                  <c:v>44.947969117153384</c:v>
                </c:pt>
                <c:pt idx="49">
                  <c:v>55.67567567567567</c:v>
                </c:pt>
                <c:pt idx="50">
                  <c:v>60.044843049327376</c:v>
                </c:pt>
                <c:pt idx="51">
                  <c:v>41.095890410958916</c:v>
                </c:pt>
                <c:pt idx="52">
                  <c:v>34.721681588166589</c:v>
                </c:pt>
                <c:pt idx="53">
                  <c:v>41.359773371104801</c:v>
                </c:pt>
                <c:pt idx="54">
                  <c:v>30.11775362318842</c:v>
                </c:pt>
                <c:pt idx="55">
                  <c:v>24.14285714285711</c:v>
                </c:pt>
                <c:pt idx="56">
                  <c:v>19.252411575562689</c:v>
                </c:pt>
                <c:pt idx="57">
                  <c:v>30.915872358060525</c:v>
                </c:pt>
                <c:pt idx="58">
                  <c:v>38.553750966743998</c:v>
                </c:pt>
                <c:pt idx="59">
                  <c:v>51.478010093727463</c:v>
                </c:pt>
                <c:pt idx="60">
                  <c:v>65.59485530546624</c:v>
                </c:pt>
                <c:pt idx="61">
                  <c:v>70.301348136399696</c:v>
                </c:pt>
                <c:pt idx="62">
                  <c:v>72.073079791200612</c:v>
                </c:pt>
                <c:pt idx="63">
                  <c:v>75.161167993932494</c:v>
                </c:pt>
                <c:pt idx="64">
                  <c:v>76.613838422883646</c:v>
                </c:pt>
                <c:pt idx="65">
                  <c:v>83.417508417508415</c:v>
                </c:pt>
                <c:pt idx="66">
                  <c:v>81.901699586587043</c:v>
                </c:pt>
                <c:pt idx="67">
                  <c:v>81.918311151904561</c:v>
                </c:pt>
                <c:pt idx="68">
                  <c:v>81.13026819923374</c:v>
                </c:pt>
                <c:pt idx="69">
                  <c:v>90.058195926285165</c:v>
                </c:pt>
                <c:pt idx="70">
                  <c:v>73.098680075424284</c:v>
                </c:pt>
                <c:pt idx="71">
                  <c:v>51.687388987566557</c:v>
                </c:pt>
                <c:pt idx="72">
                  <c:v>49.818621523579239</c:v>
                </c:pt>
                <c:pt idx="73">
                  <c:v>47.906976744186039</c:v>
                </c:pt>
                <c:pt idx="74">
                  <c:v>68.447488584474854</c:v>
                </c:pt>
                <c:pt idx="75">
                  <c:v>70.228349849202914</c:v>
                </c:pt>
                <c:pt idx="76">
                  <c:v>72.666139240506297</c:v>
                </c:pt>
                <c:pt idx="77">
                  <c:v>70.406852248393974</c:v>
                </c:pt>
                <c:pt idx="78">
                  <c:v>68.6336813436223</c:v>
                </c:pt>
                <c:pt idx="79">
                  <c:v>77.456647398843884</c:v>
                </c:pt>
                <c:pt idx="80">
                  <c:v>95.26627218934911</c:v>
                </c:pt>
                <c:pt idx="81">
                  <c:v>96.440129449838125</c:v>
                </c:pt>
                <c:pt idx="82">
                  <c:v>87.176986835689846</c:v>
                </c:pt>
                <c:pt idx="83">
                  <c:v>56.69893020886402</c:v>
                </c:pt>
                <c:pt idx="84">
                  <c:v>66.653589642997275</c:v>
                </c:pt>
                <c:pt idx="85">
                  <c:v>52.926099957283228</c:v>
                </c:pt>
                <c:pt idx="86">
                  <c:v>49.523809523809497</c:v>
                </c:pt>
                <c:pt idx="87">
                  <c:v>45.477925417916872</c:v>
                </c:pt>
                <c:pt idx="88">
                  <c:v>29.465648854961827</c:v>
                </c:pt>
                <c:pt idx="89">
                  <c:v>31.209053007742753</c:v>
                </c:pt>
                <c:pt idx="90">
                  <c:v>31.044776119402982</c:v>
                </c:pt>
                <c:pt idx="91">
                  <c:v>29.478458049886626</c:v>
                </c:pt>
                <c:pt idx="92">
                  <c:v>33.121019108280251</c:v>
                </c:pt>
                <c:pt idx="93">
                  <c:v>33.502216592780229</c:v>
                </c:pt>
                <c:pt idx="94">
                  <c:v>33.239082626453026</c:v>
                </c:pt>
                <c:pt idx="95">
                  <c:v>29.946221341636004</c:v>
                </c:pt>
                <c:pt idx="96">
                  <c:v>27.509100364014557</c:v>
                </c:pt>
                <c:pt idx="97">
                  <c:v>44.794952681388011</c:v>
                </c:pt>
                <c:pt idx="98">
                  <c:v>44.794952681388011</c:v>
                </c:pt>
                <c:pt idx="99">
                  <c:v>43.621134020618541</c:v>
                </c:pt>
                <c:pt idx="100">
                  <c:v>54.214760405736286</c:v>
                </c:pt>
                <c:pt idx="101">
                  <c:v>66.983938132064225</c:v>
                </c:pt>
                <c:pt idx="102">
                  <c:v>55.881218665638258</c:v>
                </c:pt>
                <c:pt idx="103">
                  <c:v>63.122075712462802</c:v>
                </c:pt>
                <c:pt idx="104">
                  <c:v>72.354948805460708</c:v>
                </c:pt>
                <c:pt idx="105">
                  <c:v>94.707520891364908</c:v>
                </c:pt>
                <c:pt idx="106">
                  <c:v>93.493150684931507</c:v>
                </c:pt>
                <c:pt idx="107">
                  <c:v>82.74078862314154</c:v>
                </c:pt>
                <c:pt idx="108">
                  <c:v>74.008810572687167</c:v>
                </c:pt>
                <c:pt idx="109">
                  <c:v>56.811594202898547</c:v>
                </c:pt>
                <c:pt idx="110">
                  <c:v>46.209386281588444</c:v>
                </c:pt>
                <c:pt idx="111">
                  <c:v>59.830508474576249</c:v>
                </c:pt>
                <c:pt idx="112">
                  <c:v>53.305570015616873</c:v>
                </c:pt>
                <c:pt idx="113">
                  <c:v>66.153846153846189</c:v>
                </c:pt>
                <c:pt idx="114">
                  <c:v>63.268892794376086</c:v>
                </c:pt>
                <c:pt idx="115">
                  <c:v>45.507246376811572</c:v>
                </c:pt>
                <c:pt idx="116">
                  <c:v>48.509485094850952</c:v>
                </c:pt>
                <c:pt idx="117">
                  <c:v>50.618593142453157</c:v>
                </c:pt>
                <c:pt idx="118">
                  <c:v>56.090873482177813</c:v>
                </c:pt>
                <c:pt idx="119">
                  <c:v>48.592188919164435</c:v>
                </c:pt>
                <c:pt idx="120">
                  <c:v>44.995140913508273</c:v>
                </c:pt>
                <c:pt idx="121">
                  <c:v>56.425610317825871</c:v>
                </c:pt>
                <c:pt idx="122">
                  <c:v>39.24696873005739</c:v>
                </c:pt>
                <c:pt idx="123">
                  <c:v>38.856775850995554</c:v>
                </c:pt>
                <c:pt idx="124">
                  <c:v>76.292559899117322</c:v>
                </c:pt>
                <c:pt idx="125">
                  <c:v>51.721094439540984</c:v>
                </c:pt>
                <c:pt idx="126">
                  <c:v>42.836257309941537</c:v>
                </c:pt>
                <c:pt idx="127">
                  <c:v>43.18349299926308</c:v>
                </c:pt>
                <c:pt idx="128">
                  <c:v>55.002960331557091</c:v>
                </c:pt>
                <c:pt idx="129">
                  <c:v>48.474576271186443</c:v>
                </c:pt>
                <c:pt idx="130">
                  <c:v>27.065712426805518</c:v>
                </c:pt>
                <c:pt idx="131">
                  <c:v>26.196473551637297</c:v>
                </c:pt>
                <c:pt idx="132">
                  <c:v>35.141117874930856</c:v>
                </c:pt>
                <c:pt idx="133">
                  <c:v>57.779515246286138</c:v>
                </c:pt>
                <c:pt idx="134">
                  <c:v>75.025978524419784</c:v>
                </c:pt>
                <c:pt idx="135">
                  <c:v>75.628491620111689</c:v>
                </c:pt>
                <c:pt idx="136">
                  <c:v>77.675213675213655</c:v>
                </c:pt>
                <c:pt idx="137">
                  <c:v>74.651702786377669</c:v>
                </c:pt>
                <c:pt idx="138">
                  <c:v>69.571694599627506</c:v>
                </c:pt>
                <c:pt idx="139">
                  <c:v>78.8518362178134</c:v>
                </c:pt>
                <c:pt idx="140">
                  <c:v>69.597615499254829</c:v>
                </c:pt>
                <c:pt idx="141">
                  <c:v>74.523883858882272</c:v>
                </c:pt>
                <c:pt idx="142">
                  <c:v>78.733385457388565</c:v>
                </c:pt>
                <c:pt idx="143">
                  <c:v>78.292098962490002</c:v>
                </c:pt>
                <c:pt idx="144">
                  <c:v>83.936964335084298</c:v>
                </c:pt>
                <c:pt idx="145">
                  <c:v>84.645877378435486</c:v>
                </c:pt>
                <c:pt idx="146">
                  <c:v>85.822722820763943</c:v>
                </c:pt>
                <c:pt idx="147">
                  <c:v>69.474727452923688</c:v>
                </c:pt>
                <c:pt idx="148">
                  <c:v>71.728441754916787</c:v>
                </c:pt>
                <c:pt idx="149">
                  <c:v>77.718253968253975</c:v>
                </c:pt>
                <c:pt idx="150">
                  <c:v>75.182320441988963</c:v>
                </c:pt>
                <c:pt idx="151">
                  <c:v>63.727390180878558</c:v>
                </c:pt>
                <c:pt idx="152">
                  <c:v>48.591800356506219</c:v>
                </c:pt>
                <c:pt idx="153">
                  <c:v>61.278195488721799</c:v>
                </c:pt>
                <c:pt idx="154">
                  <c:v>64.430192402565368</c:v>
                </c:pt>
                <c:pt idx="155">
                  <c:v>57.51992031872512</c:v>
                </c:pt>
                <c:pt idx="156">
                  <c:v>80.190282025144427</c:v>
                </c:pt>
                <c:pt idx="157">
                  <c:v>79.252669039145928</c:v>
                </c:pt>
                <c:pt idx="158">
                  <c:v>78.534609720176746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A0-4C9B-AB62-76BAD491D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690624"/>
        <c:axId val="145692160"/>
      </c:lineChart>
      <c:catAx>
        <c:axId val="145690624"/>
        <c:scaling>
          <c:orientation val="minMax"/>
        </c:scaling>
        <c:delete val="1"/>
        <c:axPos val="b"/>
        <c:majorTickMark val="out"/>
        <c:minorTickMark val="none"/>
        <c:tickLblPos val="nextTo"/>
        <c:crossAx val="145692160"/>
        <c:crosses val="autoZero"/>
        <c:auto val="1"/>
        <c:lblAlgn val="ctr"/>
        <c:lblOffset val="100"/>
        <c:noMultiLvlLbl val="0"/>
      </c:catAx>
      <c:valAx>
        <c:axId val="145692160"/>
        <c:scaling>
          <c:orientation val="minMax"/>
          <c:max val="100"/>
        </c:scaling>
        <c:delete val="0"/>
        <c:axPos val="l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690624"/>
        <c:crosses val="autoZero"/>
        <c:crossBetween val="between"/>
        <c:majorUnit val="10"/>
      </c:valAx>
    </c:plotArea>
    <c:plotVisOnly val="1"/>
    <c:dispBlanksAs val="gap"/>
    <c:showDLblsOverMax val="1"/>
  </c:chart>
  <c:spPr>
    <a:solidFill>
      <a:srgbClr val="FFFFFF"/>
    </a:solidFill>
    <a:ln w="3175"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lang="en-US" sz="87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</a:t>
            </a:r>
          </a:p>
        </c:rich>
      </c:tx>
      <c:layout>
        <c:manualLayout>
          <c:xMode val="edge"/>
          <c:yMode val="edge"/>
          <c:x val="0.34897956904323157"/>
          <c:y val="7.961783439490451E-2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4.3827606655551077E-2"/>
          <c:y val="6.9002123142250613E-2"/>
          <c:w val="0.95612244897959253"/>
          <c:h val="0.90764331210191085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RSI!$B$700:$B$900</c:f>
              <c:numCache>
                <c:formatCode>General</c:formatCode>
                <c:ptCount val="201"/>
                <c:pt idx="0">
                  <c:v>401.1</c:v>
                </c:pt>
                <c:pt idx="1">
                  <c:v>422.05</c:v>
                </c:pt>
                <c:pt idx="2">
                  <c:v>433.6</c:v>
                </c:pt>
                <c:pt idx="3">
                  <c:v>429.55</c:v>
                </c:pt>
                <c:pt idx="4">
                  <c:v>412.8</c:v>
                </c:pt>
                <c:pt idx="5">
                  <c:v>428.75</c:v>
                </c:pt>
                <c:pt idx="6">
                  <c:v>424.55</c:v>
                </c:pt>
                <c:pt idx="7">
                  <c:v>423.6</c:v>
                </c:pt>
                <c:pt idx="8">
                  <c:v>430.2</c:v>
                </c:pt>
                <c:pt idx="9">
                  <c:v>429.15</c:v>
                </c:pt>
                <c:pt idx="10">
                  <c:v>431.7</c:v>
                </c:pt>
                <c:pt idx="11">
                  <c:v>435.65</c:v>
                </c:pt>
                <c:pt idx="12">
                  <c:v>431.35</c:v>
                </c:pt>
                <c:pt idx="13">
                  <c:v>406.95</c:v>
                </c:pt>
                <c:pt idx="14">
                  <c:v>412.35</c:v>
                </c:pt>
                <c:pt idx="15">
                  <c:v>431.4</c:v>
                </c:pt>
                <c:pt idx="16">
                  <c:v>432.2</c:v>
                </c:pt>
                <c:pt idx="17">
                  <c:v>454.05</c:v>
                </c:pt>
                <c:pt idx="18">
                  <c:v>440.8</c:v>
                </c:pt>
                <c:pt idx="19">
                  <c:v>451.75</c:v>
                </c:pt>
                <c:pt idx="20">
                  <c:v>457.7</c:v>
                </c:pt>
                <c:pt idx="21">
                  <c:v>490.5</c:v>
                </c:pt>
                <c:pt idx="22">
                  <c:v>502.95</c:v>
                </c:pt>
                <c:pt idx="23">
                  <c:v>502.4</c:v>
                </c:pt>
                <c:pt idx="24">
                  <c:v>530.45000000000005</c:v>
                </c:pt>
                <c:pt idx="25">
                  <c:v>511.25</c:v>
                </c:pt>
                <c:pt idx="26">
                  <c:v>503.95</c:v>
                </c:pt>
                <c:pt idx="27">
                  <c:v>470.5</c:v>
                </c:pt>
                <c:pt idx="28">
                  <c:v>473.2</c:v>
                </c:pt>
                <c:pt idx="29">
                  <c:v>494.7</c:v>
                </c:pt>
                <c:pt idx="30">
                  <c:v>467.75</c:v>
                </c:pt>
                <c:pt idx="31">
                  <c:v>456.85</c:v>
                </c:pt>
                <c:pt idx="32">
                  <c:v>460.45</c:v>
                </c:pt>
                <c:pt idx="33">
                  <c:v>491.3</c:v>
                </c:pt>
                <c:pt idx="34">
                  <c:v>508.25</c:v>
                </c:pt>
                <c:pt idx="35">
                  <c:v>502.8</c:v>
                </c:pt>
                <c:pt idx="36">
                  <c:v>523.35</c:v>
                </c:pt>
                <c:pt idx="37">
                  <c:v>530.20000000000005</c:v>
                </c:pt>
                <c:pt idx="38">
                  <c:v>529.29999999999995</c:v>
                </c:pt>
                <c:pt idx="39">
                  <c:v>515.45000000000005</c:v>
                </c:pt>
                <c:pt idx="40">
                  <c:v>482.85</c:v>
                </c:pt>
                <c:pt idx="41">
                  <c:v>461.95</c:v>
                </c:pt>
                <c:pt idx="42">
                  <c:v>470.4</c:v>
                </c:pt>
                <c:pt idx="43">
                  <c:v>501.75</c:v>
                </c:pt>
                <c:pt idx="44">
                  <c:v>490.35</c:v>
                </c:pt>
                <c:pt idx="45">
                  <c:v>508.2</c:v>
                </c:pt>
                <c:pt idx="46">
                  <c:v>516.1</c:v>
                </c:pt>
                <c:pt idx="47">
                  <c:v>517.5</c:v>
                </c:pt>
                <c:pt idx="48">
                  <c:v>500.4</c:v>
                </c:pt>
                <c:pt idx="49">
                  <c:v>496.5</c:v>
                </c:pt>
                <c:pt idx="50">
                  <c:v>484.35</c:v>
                </c:pt>
                <c:pt idx="51">
                  <c:v>445.05</c:v>
                </c:pt>
                <c:pt idx="52">
                  <c:v>462.5</c:v>
                </c:pt>
                <c:pt idx="53">
                  <c:v>469</c:v>
                </c:pt>
                <c:pt idx="54">
                  <c:v>464.3</c:v>
                </c:pt>
                <c:pt idx="55">
                  <c:v>461.8</c:v>
                </c:pt>
                <c:pt idx="56">
                  <c:v>441</c:v>
                </c:pt>
                <c:pt idx="57">
                  <c:v>454.35</c:v>
                </c:pt>
                <c:pt idx="58">
                  <c:v>466.9</c:v>
                </c:pt>
                <c:pt idx="59">
                  <c:v>488.45</c:v>
                </c:pt>
                <c:pt idx="60">
                  <c:v>479</c:v>
                </c:pt>
                <c:pt idx="61">
                  <c:v>513.70000000000005</c:v>
                </c:pt>
                <c:pt idx="62">
                  <c:v>528.20000000000005</c:v>
                </c:pt>
                <c:pt idx="63">
                  <c:v>530.65</c:v>
                </c:pt>
                <c:pt idx="64">
                  <c:v>530.65</c:v>
                </c:pt>
                <c:pt idx="65">
                  <c:v>520.4</c:v>
                </c:pt>
                <c:pt idx="66">
                  <c:v>523.79999999999995</c:v>
                </c:pt>
                <c:pt idx="67">
                  <c:v>536.45000000000005</c:v>
                </c:pt>
                <c:pt idx="68">
                  <c:v>553.45000000000005</c:v>
                </c:pt>
                <c:pt idx="69">
                  <c:v>561.6</c:v>
                </c:pt>
                <c:pt idx="70">
                  <c:v>550.45000000000005</c:v>
                </c:pt>
                <c:pt idx="71">
                  <c:v>531.04999999999995</c:v>
                </c:pt>
                <c:pt idx="72">
                  <c:v>530.35</c:v>
                </c:pt>
                <c:pt idx="73">
                  <c:v>527.04999999999995</c:v>
                </c:pt>
                <c:pt idx="74">
                  <c:v>560.79999999999995</c:v>
                </c:pt>
                <c:pt idx="75">
                  <c:v>570.75</c:v>
                </c:pt>
                <c:pt idx="76">
                  <c:v>593.75</c:v>
                </c:pt>
                <c:pt idx="77">
                  <c:v>601.1</c:v>
                </c:pt>
                <c:pt idx="78">
                  <c:v>602.65</c:v>
                </c:pt>
                <c:pt idx="79">
                  <c:v>607.45000000000005</c:v>
                </c:pt>
                <c:pt idx="80">
                  <c:v>607.54999999999995</c:v>
                </c:pt>
                <c:pt idx="81">
                  <c:v>616.45000000000005</c:v>
                </c:pt>
                <c:pt idx="82">
                  <c:v>603.29999999999995</c:v>
                </c:pt>
                <c:pt idx="83">
                  <c:v>573.95000000000005</c:v>
                </c:pt>
                <c:pt idx="84">
                  <c:v>613.20000000000005</c:v>
                </c:pt>
                <c:pt idx="85">
                  <c:v>600.6</c:v>
                </c:pt>
                <c:pt idx="86">
                  <c:v>600.04999999999995</c:v>
                </c:pt>
                <c:pt idx="87">
                  <c:v>592.1</c:v>
                </c:pt>
                <c:pt idx="88">
                  <c:v>540.20000000000005</c:v>
                </c:pt>
                <c:pt idx="89">
                  <c:v>544.45000000000005</c:v>
                </c:pt>
                <c:pt idx="90">
                  <c:v>552.95000000000005</c:v>
                </c:pt>
                <c:pt idx="91">
                  <c:v>530.9</c:v>
                </c:pt>
                <c:pt idx="92">
                  <c:v>520.95000000000005</c:v>
                </c:pt>
                <c:pt idx="93">
                  <c:v>561.1</c:v>
                </c:pt>
                <c:pt idx="94">
                  <c:v>547.25</c:v>
                </c:pt>
                <c:pt idx="95">
                  <c:v>529.20000000000005</c:v>
                </c:pt>
                <c:pt idx="96">
                  <c:v>505.6</c:v>
                </c:pt>
                <c:pt idx="97">
                  <c:v>523.70000000000005</c:v>
                </c:pt>
                <c:pt idx="98">
                  <c:v>527.95000000000005</c:v>
                </c:pt>
                <c:pt idx="99">
                  <c:v>533.15</c:v>
                </c:pt>
                <c:pt idx="100">
                  <c:v>542.95000000000005</c:v>
                </c:pt>
                <c:pt idx="101">
                  <c:v>578.04999999999995</c:v>
                </c:pt>
                <c:pt idx="102">
                  <c:v>576.35</c:v>
                </c:pt>
                <c:pt idx="103">
                  <c:v>578.1</c:v>
                </c:pt>
                <c:pt idx="104">
                  <c:v>575.04999999999995</c:v>
                </c:pt>
                <c:pt idx="105">
                  <c:v>585.85</c:v>
                </c:pt>
                <c:pt idx="106">
                  <c:v>587.20000000000005</c:v>
                </c:pt>
                <c:pt idx="107">
                  <c:v>578.6</c:v>
                </c:pt>
                <c:pt idx="108">
                  <c:v>571.29999999999995</c:v>
                </c:pt>
                <c:pt idx="109">
                  <c:v>554.70000000000005</c:v>
                </c:pt>
                <c:pt idx="110">
                  <c:v>572.79999999999995</c:v>
                </c:pt>
                <c:pt idx="111">
                  <c:v>593.75</c:v>
                </c:pt>
                <c:pt idx="112">
                  <c:v>584.45000000000005</c:v>
                </c:pt>
                <c:pt idx="113">
                  <c:v>614.95000000000005</c:v>
                </c:pt>
                <c:pt idx="114">
                  <c:v>616.04999999999995</c:v>
                </c:pt>
                <c:pt idx="115">
                  <c:v>573.25</c:v>
                </c:pt>
                <c:pt idx="116">
                  <c:v>574.20000000000005</c:v>
                </c:pt>
                <c:pt idx="117">
                  <c:v>573.04999999999995</c:v>
                </c:pt>
                <c:pt idx="118">
                  <c:v>570.25</c:v>
                </c:pt>
                <c:pt idx="119">
                  <c:v>569.70000000000005</c:v>
                </c:pt>
                <c:pt idx="120">
                  <c:v>583.45000000000005</c:v>
                </c:pt>
                <c:pt idx="121">
                  <c:v>598.4</c:v>
                </c:pt>
                <c:pt idx="122">
                  <c:v>598.1</c:v>
                </c:pt>
                <c:pt idx="123">
                  <c:v>598.70000000000005</c:v>
                </c:pt>
                <c:pt idx="124">
                  <c:v>594.1</c:v>
                </c:pt>
                <c:pt idx="125">
                  <c:v>576.15</c:v>
                </c:pt>
                <c:pt idx="126">
                  <c:v>563.25</c:v>
                </c:pt>
                <c:pt idx="127">
                  <c:v>561</c:v>
                </c:pt>
                <c:pt idx="128">
                  <c:v>578.15</c:v>
                </c:pt>
                <c:pt idx="129">
                  <c:v>581.20000000000005</c:v>
                </c:pt>
                <c:pt idx="130">
                  <c:v>563.15</c:v>
                </c:pt>
                <c:pt idx="131">
                  <c:v>560.29999999999995</c:v>
                </c:pt>
                <c:pt idx="132">
                  <c:v>571.85</c:v>
                </c:pt>
                <c:pt idx="133">
                  <c:v>614</c:v>
                </c:pt>
                <c:pt idx="134">
                  <c:v>648.4</c:v>
                </c:pt>
                <c:pt idx="135">
                  <c:v>636.65</c:v>
                </c:pt>
                <c:pt idx="136">
                  <c:v>641.95000000000005</c:v>
                </c:pt>
                <c:pt idx="137">
                  <c:v>641.85</c:v>
                </c:pt>
                <c:pt idx="138">
                  <c:v>633.75</c:v>
                </c:pt>
                <c:pt idx="139">
                  <c:v>631.5</c:v>
                </c:pt>
                <c:pt idx="140">
                  <c:v>612.9</c:v>
                </c:pt>
                <c:pt idx="141">
                  <c:v>650.4</c:v>
                </c:pt>
                <c:pt idx="142">
                  <c:v>724.25</c:v>
                </c:pt>
                <c:pt idx="143">
                  <c:v>754.75</c:v>
                </c:pt>
                <c:pt idx="144">
                  <c:v>759.4</c:v>
                </c:pt>
                <c:pt idx="145">
                  <c:v>773.05</c:v>
                </c:pt>
                <c:pt idx="146">
                  <c:v>788.15</c:v>
                </c:pt>
                <c:pt idx="147">
                  <c:v>732</c:v>
                </c:pt>
                <c:pt idx="148">
                  <c:v>746.4</c:v>
                </c:pt>
                <c:pt idx="149">
                  <c:v>752.6</c:v>
                </c:pt>
                <c:pt idx="150">
                  <c:v>764.35</c:v>
                </c:pt>
                <c:pt idx="151">
                  <c:v>766.75</c:v>
                </c:pt>
                <c:pt idx="152">
                  <c:v>750.8</c:v>
                </c:pt>
                <c:pt idx="153">
                  <c:v>801.4</c:v>
                </c:pt>
                <c:pt idx="154">
                  <c:v>831.55</c:v>
                </c:pt>
                <c:pt idx="155">
                  <c:v>818.35</c:v>
                </c:pt>
                <c:pt idx="156">
                  <c:v>820.85</c:v>
                </c:pt>
                <c:pt idx="157">
                  <c:v>828.6</c:v>
                </c:pt>
                <c:pt idx="158">
                  <c:v>830.1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F7-4939-B44C-CD6130195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323712"/>
        <c:axId val="144325248"/>
      </c:lineChart>
      <c:catAx>
        <c:axId val="144323712"/>
        <c:scaling>
          <c:orientation val="minMax"/>
        </c:scaling>
        <c:delete val="1"/>
        <c:axPos val="b"/>
        <c:majorTickMark val="out"/>
        <c:minorTickMark val="none"/>
        <c:tickLblPos val="nextTo"/>
        <c:crossAx val="144325248"/>
        <c:crosses val="autoZero"/>
        <c:auto val="1"/>
        <c:lblAlgn val="ctr"/>
        <c:lblOffset val="100"/>
        <c:noMultiLvlLbl val="0"/>
      </c:catAx>
      <c:valAx>
        <c:axId val="144325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323712"/>
        <c:crosses val="autoZero"/>
        <c:crossBetween val="between"/>
      </c:valAx>
    </c:plotArea>
    <c:plotVisOnly val="1"/>
    <c:dispBlanksAs val="gap"/>
    <c:showDLblsOverMax val="1"/>
  </c:chart>
  <c:spPr>
    <a:solidFill>
      <a:srgbClr val="FFFFFF"/>
    </a:solidFill>
    <a:ln w="3175"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lang="en-US"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S I</a:t>
            </a:r>
          </a:p>
        </c:rich>
      </c:tx>
      <c:layout>
        <c:manualLayout>
          <c:xMode val="edge"/>
          <c:yMode val="edge"/>
          <c:x val="0.35546497443692882"/>
          <c:y val="9.0497737556560987E-2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3707881980517621E-2"/>
          <c:y val="6.7873303167420809E-2"/>
          <c:w val="0.96220681289841292"/>
          <c:h val="0.86877828054298722"/>
        </c:manualLayout>
      </c:layout>
      <c:lineChart>
        <c:grouping val="standard"/>
        <c:varyColors val="0"/>
        <c:ser>
          <c:idx val="0"/>
          <c:order val="0"/>
          <c:tx>
            <c:strRef>
              <c:f>CHART!$J$310:$J$700</c:f>
              <c:strCache>
                <c:ptCount val="39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RSI!$J$1:$J$800</c:f>
              <c:numCache>
                <c:formatCode>0</c:formatCode>
                <c:ptCount val="800"/>
                <c:pt idx="0">
                  <c:v>0</c:v>
                </c:pt>
                <c:pt idx="18">
                  <c:v>33.565793986509661</c:v>
                </c:pt>
                <c:pt idx="19">
                  <c:v>38.975175892738619</c:v>
                </c:pt>
                <c:pt idx="20">
                  <c:v>49.205136044023241</c:v>
                </c:pt>
                <c:pt idx="21">
                  <c:v>47.802197802197817</c:v>
                </c:pt>
                <c:pt idx="22">
                  <c:v>33.737095664143155</c:v>
                </c:pt>
                <c:pt idx="23">
                  <c:v>32.233035244608118</c:v>
                </c:pt>
                <c:pt idx="24">
                  <c:v>26.141732283464577</c:v>
                </c:pt>
                <c:pt idx="25">
                  <c:v>21.749286270438645</c:v>
                </c:pt>
                <c:pt idx="26">
                  <c:v>12.667171334847367</c:v>
                </c:pt>
                <c:pt idx="27">
                  <c:v>3.7668042060428633</c:v>
                </c:pt>
                <c:pt idx="28">
                  <c:v>17.595769010863364</c:v>
                </c:pt>
                <c:pt idx="29">
                  <c:v>22.99986643515426</c:v>
                </c:pt>
                <c:pt idx="30">
                  <c:v>41.885021509581534</c:v>
                </c:pt>
                <c:pt idx="31">
                  <c:v>54.130971395382602</c:v>
                </c:pt>
                <c:pt idx="32">
                  <c:v>65.504069091513031</c:v>
                </c:pt>
                <c:pt idx="33">
                  <c:v>59.290438965724583</c:v>
                </c:pt>
                <c:pt idx="34">
                  <c:v>57.159420289855071</c:v>
                </c:pt>
                <c:pt idx="35">
                  <c:v>68.636985260598692</c:v>
                </c:pt>
                <c:pt idx="36">
                  <c:v>76.343796308770038</c:v>
                </c:pt>
                <c:pt idx="37">
                  <c:v>72.178036096665622</c:v>
                </c:pt>
                <c:pt idx="38">
                  <c:v>71.067281692381087</c:v>
                </c:pt>
                <c:pt idx="39">
                  <c:v>48.803278688524578</c:v>
                </c:pt>
                <c:pt idx="40">
                  <c:v>48.439821693907867</c:v>
                </c:pt>
                <c:pt idx="41">
                  <c:v>38.104584326370407</c:v>
                </c:pt>
                <c:pt idx="42">
                  <c:v>46.893449536125964</c:v>
                </c:pt>
                <c:pt idx="43">
                  <c:v>38.921946097304875</c:v>
                </c:pt>
                <c:pt idx="44">
                  <c:v>32.632573520727533</c:v>
                </c:pt>
                <c:pt idx="45">
                  <c:v>34.549627079747566</c:v>
                </c:pt>
                <c:pt idx="46">
                  <c:v>31.882676831850929</c:v>
                </c:pt>
                <c:pt idx="47">
                  <c:v>28.932832523199295</c:v>
                </c:pt>
                <c:pt idx="48">
                  <c:v>30.065434508093219</c:v>
                </c:pt>
                <c:pt idx="49">
                  <c:v>30.18565207426083</c:v>
                </c:pt>
                <c:pt idx="50">
                  <c:v>41.641337386018229</c:v>
                </c:pt>
                <c:pt idx="51">
                  <c:v>42.425332853544447</c:v>
                </c:pt>
                <c:pt idx="52">
                  <c:v>57.094430992736079</c:v>
                </c:pt>
                <c:pt idx="53">
                  <c:v>66.747683427008951</c:v>
                </c:pt>
                <c:pt idx="54">
                  <c:v>47.360101169775525</c:v>
                </c:pt>
                <c:pt idx="55">
                  <c:v>49.619079165286514</c:v>
                </c:pt>
                <c:pt idx="56">
                  <c:v>40.103583426651738</c:v>
                </c:pt>
                <c:pt idx="57">
                  <c:v>54.481811942347292</c:v>
                </c:pt>
                <c:pt idx="58">
                  <c:v>48.794843049327355</c:v>
                </c:pt>
                <c:pt idx="59">
                  <c:v>48.542458808618512</c:v>
                </c:pt>
                <c:pt idx="60">
                  <c:v>34.633524537922241</c:v>
                </c:pt>
                <c:pt idx="61">
                  <c:v>35.721798580068352</c:v>
                </c:pt>
                <c:pt idx="62">
                  <c:v>24.438312968072538</c:v>
                </c:pt>
                <c:pt idx="63">
                  <c:v>30.06674757281553</c:v>
                </c:pt>
                <c:pt idx="64">
                  <c:v>32.611193172493017</c:v>
                </c:pt>
                <c:pt idx="65">
                  <c:v>56.358381502890168</c:v>
                </c:pt>
                <c:pt idx="66">
                  <c:v>49.400352733686077</c:v>
                </c:pt>
                <c:pt idx="67">
                  <c:v>52.043849869936835</c:v>
                </c:pt>
                <c:pt idx="68">
                  <c:v>58.940502704422514</c:v>
                </c:pt>
                <c:pt idx="69">
                  <c:v>77.061748860339833</c:v>
                </c:pt>
                <c:pt idx="70">
                  <c:v>75.405515004055161</c:v>
                </c:pt>
                <c:pt idx="71">
                  <c:v>92.277227722772267</c:v>
                </c:pt>
                <c:pt idx="72">
                  <c:v>89.4551845342706</c:v>
                </c:pt>
                <c:pt idx="73">
                  <c:v>94.508637455668662</c:v>
                </c:pt>
                <c:pt idx="74">
                  <c:v>94.28367274026435</c:v>
                </c:pt>
                <c:pt idx="75">
                  <c:v>88.609484441382449</c:v>
                </c:pt>
                <c:pt idx="76">
                  <c:v>73.719908291937315</c:v>
                </c:pt>
                <c:pt idx="77">
                  <c:v>71.586449080768432</c:v>
                </c:pt>
                <c:pt idx="78">
                  <c:v>72.251361710712104</c:v>
                </c:pt>
                <c:pt idx="79">
                  <c:v>76.050830889540549</c:v>
                </c:pt>
                <c:pt idx="80">
                  <c:v>58.788025108643161</c:v>
                </c:pt>
                <c:pt idx="81">
                  <c:v>63.315696649029988</c:v>
                </c:pt>
                <c:pt idx="82">
                  <c:v>48.280149191877335</c:v>
                </c:pt>
                <c:pt idx="83">
                  <c:v>47.079402099014104</c:v>
                </c:pt>
                <c:pt idx="84">
                  <c:v>46.058908940053932</c:v>
                </c:pt>
                <c:pt idx="85">
                  <c:v>59.561278016213649</c:v>
                </c:pt>
                <c:pt idx="86">
                  <c:v>53.393782383419698</c:v>
                </c:pt>
                <c:pt idx="87">
                  <c:v>52.166976867854288</c:v>
                </c:pt>
                <c:pt idx="88">
                  <c:v>46.69584863033041</c:v>
                </c:pt>
                <c:pt idx="89">
                  <c:v>81.476510067114063</c:v>
                </c:pt>
                <c:pt idx="90">
                  <c:v>83.962812318419509</c:v>
                </c:pt>
                <c:pt idx="91">
                  <c:v>83.001347910738332</c:v>
                </c:pt>
                <c:pt idx="92">
                  <c:v>81.778776689677301</c:v>
                </c:pt>
                <c:pt idx="93">
                  <c:v>73.326615805383597</c:v>
                </c:pt>
                <c:pt idx="94">
                  <c:v>82.105263157894711</c:v>
                </c:pt>
                <c:pt idx="95">
                  <c:v>75.687705866642901</c:v>
                </c:pt>
                <c:pt idx="96">
                  <c:v>65.974715155298895</c:v>
                </c:pt>
                <c:pt idx="97">
                  <c:v>67.240974234474109</c:v>
                </c:pt>
                <c:pt idx="98">
                  <c:v>65.597499794390984</c:v>
                </c:pt>
                <c:pt idx="99">
                  <c:v>59.392292010484418</c:v>
                </c:pt>
                <c:pt idx="100">
                  <c:v>54.610372221726323</c:v>
                </c:pt>
                <c:pt idx="101">
                  <c:v>55.190341910468803</c:v>
                </c:pt>
                <c:pt idx="102">
                  <c:v>59.488981762917938</c:v>
                </c:pt>
                <c:pt idx="103">
                  <c:v>29.589605043097919</c:v>
                </c:pt>
                <c:pt idx="104">
                  <c:v>40.849056603773604</c:v>
                </c:pt>
                <c:pt idx="105">
                  <c:v>56.225218080888183</c:v>
                </c:pt>
                <c:pt idx="106">
                  <c:v>56.521739130434781</c:v>
                </c:pt>
                <c:pt idx="107">
                  <c:v>38.733733001900866</c:v>
                </c:pt>
                <c:pt idx="108">
                  <c:v>32.457142857142856</c:v>
                </c:pt>
                <c:pt idx="109">
                  <c:v>35.561120676162162</c:v>
                </c:pt>
                <c:pt idx="110">
                  <c:v>20.349670392662645</c:v>
                </c:pt>
                <c:pt idx="111">
                  <c:v>22.779862414008747</c:v>
                </c:pt>
                <c:pt idx="112">
                  <c:v>27.361502347417826</c:v>
                </c:pt>
                <c:pt idx="113">
                  <c:v>27.211140383891617</c:v>
                </c:pt>
                <c:pt idx="114">
                  <c:v>29.749364329822043</c:v>
                </c:pt>
                <c:pt idx="115">
                  <c:v>27.391874180865031</c:v>
                </c:pt>
                <c:pt idx="116">
                  <c:v>39.420935412026715</c:v>
                </c:pt>
                <c:pt idx="117">
                  <c:v>47.613823368074591</c:v>
                </c:pt>
                <c:pt idx="118">
                  <c:v>56.28956785026147</c:v>
                </c:pt>
                <c:pt idx="119">
                  <c:v>93.381359747861325</c:v>
                </c:pt>
                <c:pt idx="120">
                  <c:v>73.220704529115778</c:v>
                </c:pt>
                <c:pt idx="121">
                  <c:v>87.154024931333225</c:v>
                </c:pt>
                <c:pt idx="122">
                  <c:v>86.297047554654071</c:v>
                </c:pt>
                <c:pt idx="123">
                  <c:v>70.22711940634133</c:v>
                </c:pt>
                <c:pt idx="124">
                  <c:v>69.80330800178811</c:v>
                </c:pt>
                <c:pt idx="125">
                  <c:v>72.046348024001659</c:v>
                </c:pt>
                <c:pt idx="126">
                  <c:v>66.0795566989907</c:v>
                </c:pt>
                <c:pt idx="127">
                  <c:v>70.494060939920828</c:v>
                </c:pt>
                <c:pt idx="128">
                  <c:v>69.88655895496737</c:v>
                </c:pt>
                <c:pt idx="129">
                  <c:v>79.270702353152515</c:v>
                </c:pt>
                <c:pt idx="130">
                  <c:v>55.383515959980961</c:v>
                </c:pt>
                <c:pt idx="131">
                  <c:v>46.040203439089353</c:v>
                </c:pt>
                <c:pt idx="132">
                  <c:v>66.014834794335826</c:v>
                </c:pt>
                <c:pt idx="133">
                  <c:v>71.275559883154813</c:v>
                </c:pt>
                <c:pt idx="134">
                  <c:v>71.530592549700827</c:v>
                </c:pt>
                <c:pt idx="135">
                  <c:v>77.347728661641867</c:v>
                </c:pt>
                <c:pt idx="136">
                  <c:v>77.786656012784647</c:v>
                </c:pt>
                <c:pt idx="137">
                  <c:v>85.210685761498198</c:v>
                </c:pt>
                <c:pt idx="138">
                  <c:v>77.139461172741676</c:v>
                </c:pt>
                <c:pt idx="139">
                  <c:v>85.639279125869152</c:v>
                </c:pt>
                <c:pt idx="140">
                  <c:v>86.362335432169459</c:v>
                </c:pt>
                <c:pt idx="141">
                  <c:v>88.149714001492185</c:v>
                </c:pt>
                <c:pt idx="142">
                  <c:v>88.700497984349084</c:v>
                </c:pt>
                <c:pt idx="143">
                  <c:v>88.657462508926471</c:v>
                </c:pt>
                <c:pt idx="144">
                  <c:v>89.947257383966274</c:v>
                </c:pt>
                <c:pt idx="145">
                  <c:v>86.841174389812551</c:v>
                </c:pt>
                <c:pt idx="146">
                  <c:v>72.556875089426285</c:v>
                </c:pt>
                <c:pt idx="147">
                  <c:v>81.167861409796942</c:v>
                </c:pt>
                <c:pt idx="148">
                  <c:v>74.860734180831344</c:v>
                </c:pt>
                <c:pt idx="149">
                  <c:v>85.489146595301818</c:v>
                </c:pt>
                <c:pt idx="150">
                  <c:v>51.902152331030109</c:v>
                </c:pt>
                <c:pt idx="151">
                  <c:v>45.692126117012322</c:v>
                </c:pt>
                <c:pt idx="152">
                  <c:v>38.753152585119786</c:v>
                </c:pt>
                <c:pt idx="153">
                  <c:v>43.040387011654325</c:v>
                </c:pt>
                <c:pt idx="154">
                  <c:v>34.896297616925182</c:v>
                </c:pt>
                <c:pt idx="155">
                  <c:v>37.627472662489232</c:v>
                </c:pt>
                <c:pt idx="156">
                  <c:v>36.042292292292288</c:v>
                </c:pt>
                <c:pt idx="157">
                  <c:v>39.403003676699697</c:v>
                </c:pt>
                <c:pt idx="158">
                  <c:v>19.891708967851102</c:v>
                </c:pt>
                <c:pt idx="159">
                  <c:v>26.337485437763235</c:v>
                </c:pt>
                <c:pt idx="160">
                  <c:v>33.213981244671785</c:v>
                </c:pt>
                <c:pt idx="161">
                  <c:v>38.672574714810992</c:v>
                </c:pt>
                <c:pt idx="162">
                  <c:v>25.775901414879058</c:v>
                </c:pt>
                <c:pt idx="163">
                  <c:v>37.419247970846456</c:v>
                </c:pt>
                <c:pt idx="164">
                  <c:v>49.559412550066746</c:v>
                </c:pt>
                <c:pt idx="165">
                  <c:v>40.63936938909567</c:v>
                </c:pt>
                <c:pt idx="166">
                  <c:v>44.304057524396484</c:v>
                </c:pt>
                <c:pt idx="167">
                  <c:v>48.411718486923341</c:v>
                </c:pt>
                <c:pt idx="168">
                  <c:v>55.440669620876427</c:v>
                </c:pt>
                <c:pt idx="169">
                  <c:v>56.672651107121482</c:v>
                </c:pt>
                <c:pt idx="170">
                  <c:v>56.115892835495202</c:v>
                </c:pt>
                <c:pt idx="171">
                  <c:v>57.725096344738986</c:v>
                </c:pt>
                <c:pt idx="172">
                  <c:v>63.352064500366474</c:v>
                </c:pt>
                <c:pt idx="173">
                  <c:v>57.452843568288237</c:v>
                </c:pt>
                <c:pt idx="174">
                  <c:v>68.836023789294842</c:v>
                </c:pt>
                <c:pt idx="175">
                  <c:v>45.494643982356664</c:v>
                </c:pt>
                <c:pt idx="176">
                  <c:v>57.563927386297081</c:v>
                </c:pt>
                <c:pt idx="177">
                  <c:v>33.625944891489908</c:v>
                </c:pt>
                <c:pt idx="178">
                  <c:v>19.898605830164811</c:v>
                </c:pt>
                <c:pt idx="179">
                  <c:v>26.280181966639489</c:v>
                </c:pt>
                <c:pt idx="180">
                  <c:v>19.110189027201528</c:v>
                </c:pt>
                <c:pt idx="181">
                  <c:v>16.167733089579585</c:v>
                </c:pt>
                <c:pt idx="182">
                  <c:v>18.040661304736375</c:v>
                </c:pt>
                <c:pt idx="183">
                  <c:v>30.24761121956233</c:v>
                </c:pt>
                <c:pt idx="184">
                  <c:v>40.538984222043069</c:v>
                </c:pt>
                <c:pt idx="185">
                  <c:v>39.763191171398994</c:v>
                </c:pt>
                <c:pt idx="186">
                  <c:v>65.19434628975263</c:v>
                </c:pt>
                <c:pt idx="187">
                  <c:v>58.524980174464709</c:v>
                </c:pt>
                <c:pt idx="188">
                  <c:v>43.95886889460153</c:v>
                </c:pt>
                <c:pt idx="189">
                  <c:v>46.077032810271028</c:v>
                </c:pt>
                <c:pt idx="190">
                  <c:v>38.626096199840553</c:v>
                </c:pt>
                <c:pt idx="191">
                  <c:v>25.840793612388097</c:v>
                </c:pt>
                <c:pt idx="192">
                  <c:v>23.259889834752101</c:v>
                </c:pt>
                <c:pt idx="193">
                  <c:v>16.431684183542671</c:v>
                </c:pt>
                <c:pt idx="194">
                  <c:v>16.398055768738814</c:v>
                </c:pt>
                <c:pt idx="195">
                  <c:v>14.962269060629723</c:v>
                </c:pt>
                <c:pt idx="196">
                  <c:v>17.400514449992428</c:v>
                </c:pt>
                <c:pt idx="197">
                  <c:v>16.174402250351619</c:v>
                </c:pt>
                <c:pt idx="198">
                  <c:v>30.615806532036899</c:v>
                </c:pt>
                <c:pt idx="199">
                  <c:v>43.612704631313846</c:v>
                </c:pt>
                <c:pt idx="200">
                  <c:v>51.503635161929935</c:v>
                </c:pt>
                <c:pt idx="201">
                  <c:v>47.344815213491223</c:v>
                </c:pt>
                <c:pt idx="202">
                  <c:v>38.525547445255491</c:v>
                </c:pt>
                <c:pt idx="203">
                  <c:v>35.285465971386571</c:v>
                </c:pt>
                <c:pt idx="204">
                  <c:v>32.867494824016575</c:v>
                </c:pt>
                <c:pt idx="205">
                  <c:v>48.669119238260109</c:v>
                </c:pt>
                <c:pt idx="206">
                  <c:v>57.117460317460321</c:v>
                </c:pt>
                <c:pt idx="207">
                  <c:v>37.981913374583549</c:v>
                </c:pt>
                <c:pt idx="208">
                  <c:v>31.386408730158749</c:v>
                </c:pt>
                <c:pt idx="209">
                  <c:v>31.88862290537989</c:v>
                </c:pt>
                <c:pt idx="210">
                  <c:v>31.28257277234016</c:v>
                </c:pt>
                <c:pt idx="211">
                  <c:v>48.591065292096211</c:v>
                </c:pt>
                <c:pt idx="212">
                  <c:v>62.736140264230144</c:v>
                </c:pt>
                <c:pt idx="213">
                  <c:v>69.86115814426006</c:v>
                </c:pt>
                <c:pt idx="214">
                  <c:v>64.42845723421263</c:v>
                </c:pt>
                <c:pt idx="215">
                  <c:v>69.341692789968647</c:v>
                </c:pt>
                <c:pt idx="216">
                  <c:v>92.892927880694373</c:v>
                </c:pt>
                <c:pt idx="217">
                  <c:v>76.944605288554328</c:v>
                </c:pt>
                <c:pt idx="218">
                  <c:v>80.024731285075632</c:v>
                </c:pt>
                <c:pt idx="219">
                  <c:v>76.83341427877609</c:v>
                </c:pt>
                <c:pt idx="220">
                  <c:v>74.294028885535667</c:v>
                </c:pt>
                <c:pt idx="221">
                  <c:v>63.96698169637515</c:v>
                </c:pt>
                <c:pt idx="222">
                  <c:v>53.293940155896408</c:v>
                </c:pt>
                <c:pt idx="223">
                  <c:v>53.805023625963685</c:v>
                </c:pt>
                <c:pt idx="224">
                  <c:v>52.493606138107424</c:v>
                </c:pt>
                <c:pt idx="225">
                  <c:v>36.679734106016724</c:v>
                </c:pt>
                <c:pt idx="226">
                  <c:v>42.521240861489837</c:v>
                </c:pt>
                <c:pt idx="227">
                  <c:v>28.552368245497021</c:v>
                </c:pt>
                <c:pt idx="228">
                  <c:v>24.028070175438614</c:v>
                </c:pt>
                <c:pt idx="229">
                  <c:v>32.048707004770264</c:v>
                </c:pt>
                <c:pt idx="230">
                  <c:v>39.942276320742884</c:v>
                </c:pt>
                <c:pt idx="231">
                  <c:v>45.399839529285906</c:v>
                </c:pt>
                <c:pt idx="232">
                  <c:v>50.949062950504555</c:v>
                </c:pt>
                <c:pt idx="233">
                  <c:v>48.178702881076276</c:v>
                </c:pt>
                <c:pt idx="234">
                  <c:v>43.221336122368939</c:v>
                </c:pt>
                <c:pt idx="235">
                  <c:v>52.202539583006725</c:v>
                </c:pt>
                <c:pt idx="236">
                  <c:v>70.064377682403432</c:v>
                </c:pt>
                <c:pt idx="237">
                  <c:v>85.826944140197156</c:v>
                </c:pt>
                <c:pt idx="238">
                  <c:v>73.40787554691299</c:v>
                </c:pt>
                <c:pt idx="239">
                  <c:v>44.112218530823192</c:v>
                </c:pt>
                <c:pt idx="240">
                  <c:v>48.239316239316238</c:v>
                </c:pt>
                <c:pt idx="241">
                  <c:v>23.382540550391852</c:v>
                </c:pt>
                <c:pt idx="242">
                  <c:v>24.156593902219001</c:v>
                </c:pt>
                <c:pt idx="243">
                  <c:v>25.273688184220433</c:v>
                </c:pt>
                <c:pt idx="244">
                  <c:v>22.782397782397794</c:v>
                </c:pt>
                <c:pt idx="245">
                  <c:v>21.655827034628217</c:v>
                </c:pt>
                <c:pt idx="246">
                  <c:v>32.760614571286951</c:v>
                </c:pt>
                <c:pt idx="247">
                  <c:v>54.859207575380019</c:v>
                </c:pt>
                <c:pt idx="248">
                  <c:v>73.380614657210401</c:v>
                </c:pt>
                <c:pt idx="249">
                  <c:v>74.847356664184673</c:v>
                </c:pt>
                <c:pt idx="250">
                  <c:v>78.213507625272328</c:v>
                </c:pt>
                <c:pt idx="251">
                  <c:v>78.138663335415359</c:v>
                </c:pt>
                <c:pt idx="252">
                  <c:v>69.269102990033232</c:v>
                </c:pt>
                <c:pt idx="253">
                  <c:v>72.176546949372565</c:v>
                </c:pt>
                <c:pt idx="254">
                  <c:v>70.171640637080557</c:v>
                </c:pt>
                <c:pt idx="255">
                  <c:v>61.031426269137796</c:v>
                </c:pt>
                <c:pt idx="256">
                  <c:v>34.4940701488771</c:v>
                </c:pt>
                <c:pt idx="257">
                  <c:v>42.490031014621167</c:v>
                </c:pt>
                <c:pt idx="258">
                  <c:v>47.106764466177658</c:v>
                </c:pt>
                <c:pt idx="259">
                  <c:v>58.458920758386014</c:v>
                </c:pt>
                <c:pt idx="260">
                  <c:v>59.192932187201556</c:v>
                </c:pt>
                <c:pt idx="261">
                  <c:v>76.963626779124965</c:v>
                </c:pt>
                <c:pt idx="262">
                  <c:v>85.677474769164718</c:v>
                </c:pt>
                <c:pt idx="263">
                  <c:v>85.747863247863265</c:v>
                </c:pt>
                <c:pt idx="264">
                  <c:v>95.754829477700923</c:v>
                </c:pt>
                <c:pt idx="265">
                  <c:v>0</c:v>
                </c:pt>
                <c:pt idx="266">
                  <c:v>76.847290640394093</c:v>
                </c:pt>
                <c:pt idx="267">
                  <c:v>47.146517586769143</c:v>
                </c:pt>
                <c:pt idx="268">
                  <c:v>40.815895159585715</c:v>
                </c:pt>
                <c:pt idx="269">
                  <c:v>36.180499597099121</c:v>
                </c:pt>
                <c:pt idx="270">
                  <c:v>24.218051831992867</c:v>
                </c:pt>
                <c:pt idx="271">
                  <c:v>25.260003525471546</c:v>
                </c:pt>
                <c:pt idx="272">
                  <c:v>31.469209633101656</c:v>
                </c:pt>
                <c:pt idx="273">
                  <c:v>24.4254677885219</c:v>
                </c:pt>
                <c:pt idx="274">
                  <c:v>21.953393607538501</c:v>
                </c:pt>
                <c:pt idx="275">
                  <c:v>24.684994272623115</c:v>
                </c:pt>
                <c:pt idx="276">
                  <c:v>32.994839354086906</c:v>
                </c:pt>
                <c:pt idx="277">
                  <c:v>53.996050032916386</c:v>
                </c:pt>
                <c:pt idx="278">
                  <c:v>56.402145509558522</c:v>
                </c:pt>
                <c:pt idx="279">
                  <c:v>59.186029730119785</c:v>
                </c:pt>
                <c:pt idx="280">
                  <c:v>57.62661072819899</c:v>
                </c:pt>
                <c:pt idx="281">
                  <c:v>61.180507892930692</c:v>
                </c:pt>
                <c:pt idx="282">
                  <c:v>54.08324232496058</c:v>
                </c:pt>
                <c:pt idx="283">
                  <c:v>48.630660120021822</c:v>
                </c:pt>
                <c:pt idx="284">
                  <c:v>48.209843158464032</c:v>
                </c:pt>
                <c:pt idx="285">
                  <c:v>48.058147103493155</c:v>
                </c:pt>
                <c:pt idx="286">
                  <c:v>30.177592060590243</c:v>
                </c:pt>
                <c:pt idx="287">
                  <c:v>28.952643447757467</c:v>
                </c:pt>
                <c:pt idx="288">
                  <c:v>29.473281469200359</c:v>
                </c:pt>
                <c:pt idx="289">
                  <c:v>20.370636402815705</c:v>
                </c:pt>
                <c:pt idx="290">
                  <c:v>3.5175879396984868</c:v>
                </c:pt>
                <c:pt idx="291">
                  <c:v>5.3398058252427205</c:v>
                </c:pt>
                <c:pt idx="292">
                  <c:v>5.6000000000000085</c:v>
                </c:pt>
                <c:pt idx="293">
                  <c:v>5.6631527335131295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23.818108974358992</c:v>
                </c:pt>
                <c:pt idx="298">
                  <c:v>28.165276724791511</c:v>
                </c:pt>
                <c:pt idx="299">
                  <c:v>43.654822335025386</c:v>
                </c:pt>
                <c:pt idx="300">
                  <c:v>39.52340425531915</c:v>
                </c:pt>
                <c:pt idx="301">
                  <c:v>47.183372183372207</c:v>
                </c:pt>
                <c:pt idx="302">
                  <c:v>49.001412144442199</c:v>
                </c:pt>
                <c:pt idx="303">
                  <c:v>61.180124223602455</c:v>
                </c:pt>
                <c:pt idx="304">
                  <c:v>67.20313179643324</c:v>
                </c:pt>
                <c:pt idx="305">
                  <c:v>81.86963979416808</c:v>
                </c:pt>
                <c:pt idx="306">
                  <c:v>59.161439418950145</c:v>
                </c:pt>
                <c:pt idx="307">
                  <c:v>54.966555183946483</c:v>
                </c:pt>
                <c:pt idx="308">
                  <c:v>49.408228442607552</c:v>
                </c:pt>
                <c:pt idx="309">
                  <c:v>67.675973259929236</c:v>
                </c:pt>
                <c:pt idx="310">
                  <c:v>69.453734671125972</c:v>
                </c:pt>
                <c:pt idx="311">
                  <c:v>57.0164734594265</c:v>
                </c:pt>
                <c:pt idx="312">
                  <c:v>56.692792377439694</c:v>
                </c:pt>
                <c:pt idx="313">
                  <c:v>54.238389087366038</c:v>
                </c:pt>
                <c:pt idx="314">
                  <c:v>33.054059445441851</c:v>
                </c:pt>
                <c:pt idx="315">
                  <c:v>35.497000856898012</c:v>
                </c:pt>
                <c:pt idx="316">
                  <c:v>39.052608600742204</c:v>
                </c:pt>
                <c:pt idx="317">
                  <c:v>36.565977742448332</c:v>
                </c:pt>
                <c:pt idx="318">
                  <c:v>17.519209659714619</c:v>
                </c:pt>
                <c:pt idx="319">
                  <c:v>9.7742555235351034</c:v>
                </c:pt>
                <c:pt idx="320">
                  <c:v>11.63189482709349</c:v>
                </c:pt>
                <c:pt idx="321">
                  <c:v>16.341991341991431</c:v>
                </c:pt>
                <c:pt idx="322">
                  <c:v>18.67438190426094</c:v>
                </c:pt>
                <c:pt idx="323">
                  <c:v>42.412626832018034</c:v>
                </c:pt>
                <c:pt idx="324">
                  <c:v>56.539589442815249</c:v>
                </c:pt>
                <c:pt idx="325">
                  <c:v>60.658348818688602</c:v>
                </c:pt>
                <c:pt idx="326">
                  <c:v>74.310494362532523</c:v>
                </c:pt>
                <c:pt idx="327">
                  <c:v>89.276083800041462</c:v>
                </c:pt>
                <c:pt idx="328">
                  <c:v>90.944123314065493</c:v>
                </c:pt>
                <c:pt idx="329">
                  <c:v>0</c:v>
                </c:pt>
                <c:pt idx="330">
                  <c:v>0</c:v>
                </c:pt>
                <c:pt idx="331">
                  <c:v>93.649176430633418</c:v>
                </c:pt>
                <c:pt idx="332">
                  <c:v>93.753131785535359</c:v>
                </c:pt>
                <c:pt idx="333">
                  <c:v>95.524174246050762</c:v>
                </c:pt>
                <c:pt idx="334">
                  <c:v>96.68351511926933</c:v>
                </c:pt>
                <c:pt idx="335">
                  <c:v>78.023133543638295</c:v>
                </c:pt>
                <c:pt idx="336">
                  <c:v>81.135765325310288</c:v>
                </c:pt>
                <c:pt idx="337">
                  <c:v>72.416318757782165</c:v>
                </c:pt>
                <c:pt idx="338">
                  <c:v>70.576191868967541</c:v>
                </c:pt>
                <c:pt idx="339">
                  <c:v>70.376914016489991</c:v>
                </c:pt>
                <c:pt idx="340">
                  <c:v>73.613822019807714</c:v>
                </c:pt>
                <c:pt idx="341">
                  <c:v>58.113305952148117</c:v>
                </c:pt>
                <c:pt idx="342">
                  <c:v>55.138947074430931</c:v>
                </c:pt>
                <c:pt idx="343">
                  <c:v>38.966565349544091</c:v>
                </c:pt>
                <c:pt idx="344">
                  <c:v>44.856543037088883</c:v>
                </c:pt>
                <c:pt idx="345">
                  <c:v>30.983213429256594</c:v>
                </c:pt>
                <c:pt idx="346">
                  <c:v>33.946400420388855</c:v>
                </c:pt>
                <c:pt idx="347">
                  <c:v>46.846445286382881</c:v>
                </c:pt>
                <c:pt idx="348">
                  <c:v>40.234202386212992</c:v>
                </c:pt>
                <c:pt idx="349">
                  <c:v>39.775130802627167</c:v>
                </c:pt>
                <c:pt idx="350">
                  <c:v>63.953488372093027</c:v>
                </c:pt>
                <c:pt idx="351">
                  <c:v>50.539956803455752</c:v>
                </c:pt>
                <c:pt idx="352">
                  <c:v>45.914505956552205</c:v>
                </c:pt>
                <c:pt idx="353">
                  <c:v>48.808104886769975</c:v>
                </c:pt>
                <c:pt idx="354">
                  <c:v>52.686898593634346</c:v>
                </c:pt>
                <c:pt idx="355">
                  <c:v>61.557317952415289</c:v>
                </c:pt>
                <c:pt idx="356">
                  <c:v>54.935767410412446</c:v>
                </c:pt>
                <c:pt idx="357">
                  <c:v>68.681403617251519</c:v>
                </c:pt>
                <c:pt idx="358">
                  <c:v>67.953179373615967</c:v>
                </c:pt>
                <c:pt idx="359">
                  <c:v>64.337264566097531</c:v>
                </c:pt>
                <c:pt idx="360">
                  <c:v>81.177231565329862</c:v>
                </c:pt>
                <c:pt idx="361">
                  <c:v>97.547448853832904</c:v>
                </c:pt>
                <c:pt idx="362">
                  <c:v>95.418927064496671</c:v>
                </c:pt>
                <c:pt idx="363">
                  <c:v>88.261824910373562</c:v>
                </c:pt>
                <c:pt idx="364">
                  <c:v>80.097199722286518</c:v>
                </c:pt>
                <c:pt idx="365">
                  <c:v>79.477389333015154</c:v>
                </c:pt>
                <c:pt idx="366">
                  <c:v>78.359335681932563</c:v>
                </c:pt>
                <c:pt idx="367">
                  <c:v>66.632326007326014</c:v>
                </c:pt>
                <c:pt idx="368">
                  <c:v>69.331930562861658</c:v>
                </c:pt>
                <c:pt idx="369">
                  <c:v>63.833746898263037</c:v>
                </c:pt>
                <c:pt idx="370">
                  <c:v>42.979767014101782</c:v>
                </c:pt>
                <c:pt idx="371">
                  <c:v>35.98562628336758</c:v>
                </c:pt>
                <c:pt idx="372">
                  <c:v>48.027842227378187</c:v>
                </c:pt>
                <c:pt idx="373">
                  <c:v>49.052132701421804</c:v>
                </c:pt>
                <c:pt idx="374">
                  <c:v>47.055961070559633</c:v>
                </c:pt>
                <c:pt idx="375">
                  <c:v>39.524733268671184</c:v>
                </c:pt>
                <c:pt idx="376">
                  <c:v>39.201539201539198</c:v>
                </c:pt>
                <c:pt idx="377">
                  <c:v>30.217737652681876</c:v>
                </c:pt>
                <c:pt idx="378">
                  <c:v>17.181069958847729</c:v>
                </c:pt>
                <c:pt idx="379">
                  <c:v>29.637883008356525</c:v>
                </c:pt>
                <c:pt idx="380">
                  <c:v>47.144592952612363</c:v>
                </c:pt>
                <c:pt idx="381">
                  <c:v>38.732394366197184</c:v>
                </c:pt>
                <c:pt idx="382">
                  <c:v>33.70098039215685</c:v>
                </c:pt>
                <c:pt idx="383">
                  <c:v>31.773541305603686</c:v>
                </c:pt>
                <c:pt idx="384">
                  <c:v>31.663788140472093</c:v>
                </c:pt>
                <c:pt idx="385">
                  <c:v>53.26305220883534</c:v>
                </c:pt>
                <c:pt idx="386">
                  <c:v>52.009803921568611</c:v>
                </c:pt>
                <c:pt idx="387">
                  <c:v>57.978142076502706</c:v>
                </c:pt>
                <c:pt idx="388">
                  <c:v>42.324668955370292</c:v>
                </c:pt>
                <c:pt idx="389">
                  <c:v>33.066239316239333</c:v>
                </c:pt>
                <c:pt idx="390">
                  <c:v>33.633474576271169</c:v>
                </c:pt>
                <c:pt idx="391">
                  <c:v>43.682955899880838</c:v>
                </c:pt>
                <c:pt idx="392">
                  <c:v>49.269183922046288</c:v>
                </c:pt>
                <c:pt idx="393">
                  <c:v>55.761589403973502</c:v>
                </c:pt>
                <c:pt idx="394">
                  <c:v>33.861386138613881</c:v>
                </c:pt>
                <c:pt idx="395">
                  <c:v>32.173095014111041</c:v>
                </c:pt>
                <c:pt idx="396">
                  <c:v>43.049327354260086</c:v>
                </c:pt>
                <c:pt idx="397">
                  <c:v>75.431034482758577</c:v>
                </c:pt>
                <c:pt idx="398">
                  <c:v>63.063063063063062</c:v>
                </c:pt>
                <c:pt idx="399">
                  <c:v>57.199602780536246</c:v>
                </c:pt>
                <c:pt idx="400">
                  <c:v>37.578616352201237</c:v>
                </c:pt>
                <c:pt idx="401">
                  <c:v>23.928571428571402</c:v>
                </c:pt>
                <c:pt idx="402">
                  <c:v>26.92967409948541</c:v>
                </c:pt>
                <c:pt idx="403">
                  <c:v>35.519677093844578</c:v>
                </c:pt>
                <c:pt idx="404">
                  <c:v>37.150395778364107</c:v>
                </c:pt>
                <c:pt idx="405">
                  <c:v>30.895196506550221</c:v>
                </c:pt>
                <c:pt idx="406">
                  <c:v>28.393665158371036</c:v>
                </c:pt>
                <c:pt idx="407">
                  <c:v>42.226047045324151</c:v>
                </c:pt>
                <c:pt idx="408">
                  <c:v>41.747022121384006</c:v>
                </c:pt>
                <c:pt idx="409">
                  <c:v>42.965557501459415</c:v>
                </c:pt>
                <c:pt idx="410">
                  <c:v>63.481481481481474</c:v>
                </c:pt>
                <c:pt idx="411">
                  <c:v>57.677616501145891</c:v>
                </c:pt>
                <c:pt idx="412">
                  <c:v>50.579839429081183</c:v>
                </c:pt>
                <c:pt idx="413">
                  <c:v>58.754208754208747</c:v>
                </c:pt>
                <c:pt idx="414">
                  <c:v>54.3190661478599</c:v>
                </c:pt>
                <c:pt idx="415">
                  <c:v>38.549075391180672</c:v>
                </c:pt>
                <c:pt idx="416">
                  <c:v>26.079593564775649</c:v>
                </c:pt>
                <c:pt idx="417">
                  <c:v>29.491525423728845</c:v>
                </c:pt>
                <c:pt idx="418">
                  <c:v>39.233370913190569</c:v>
                </c:pt>
                <c:pt idx="419">
                  <c:v>19.912280701754412</c:v>
                </c:pt>
                <c:pt idx="420">
                  <c:v>14.523352527191335</c:v>
                </c:pt>
                <c:pt idx="421">
                  <c:v>11.279683377308729</c:v>
                </c:pt>
                <c:pt idx="422">
                  <c:v>2.7173913043478279</c:v>
                </c:pt>
                <c:pt idx="423">
                  <c:v>2.6058631921824116</c:v>
                </c:pt>
                <c:pt idx="424">
                  <c:v>2.6263952724885087</c:v>
                </c:pt>
                <c:pt idx="425">
                  <c:v>13.700234192037485</c:v>
                </c:pt>
                <c:pt idx="426">
                  <c:v>10.566448801742936</c:v>
                </c:pt>
                <c:pt idx="427">
                  <c:v>34.038226921512816</c:v>
                </c:pt>
                <c:pt idx="428">
                  <c:v>37.26625111308995</c:v>
                </c:pt>
                <c:pt idx="429">
                  <c:v>53.188259109311751</c:v>
                </c:pt>
                <c:pt idx="430">
                  <c:v>56.003842459173867</c:v>
                </c:pt>
                <c:pt idx="431">
                  <c:v>57.808626673277139</c:v>
                </c:pt>
                <c:pt idx="432">
                  <c:v>57.325467059980333</c:v>
                </c:pt>
                <c:pt idx="433">
                  <c:v>68.949536560247154</c:v>
                </c:pt>
                <c:pt idx="434">
                  <c:v>68.445839874411291</c:v>
                </c:pt>
                <c:pt idx="435">
                  <c:v>66.666666666666657</c:v>
                </c:pt>
                <c:pt idx="436">
                  <c:v>47.163120567375891</c:v>
                </c:pt>
                <c:pt idx="437">
                  <c:v>53.687549563838225</c:v>
                </c:pt>
                <c:pt idx="438">
                  <c:v>35.128983308042478</c:v>
                </c:pt>
                <c:pt idx="439">
                  <c:v>49.258160237388722</c:v>
                </c:pt>
                <c:pt idx="440">
                  <c:v>50.475624256837108</c:v>
                </c:pt>
                <c:pt idx="441">
                  <c:v>64.224137931034477</c:v>
                </c:pt>
                <c:pt idx="442">
                  <c:v>63.573667711598745</c:v>
                </c:pt>
                <c:pt idx="443">
                  <c:v>57.694915254237287</c:v>
                </c:pt>
                <c:pt idx="444">
                  <c:v>71.558988764044955</c:v>
                </c:pt>
                <c:pt idx="445">
                  <c:v>75.036818851251837</c:v>
                </c:pt>
                <c:pt idx="446">
                  <c:v>78.917910447761187</c:v>
                </c:pt>
                <c:pt idx="447">
                  <c:v>84.712950600801051</c:v>
                </c:pt>
                <c:pt idx="448">
                  <c:v>79.698581560283671</c:v>
                </c:pt>
                <c:pt idx="449">
                  <c:v>80.658783783783775</c:v>
                </c:pt>
                <c:pt idx="450">
                  <c:v>80.884808013355581</c:v>
                </c:pt>
                <c:pt idx="451">
                  <c:v>83.161764705882334</c:v>
                </c:pt>
                <c:pt idx="452">
                  <c:v>72.826786864133922</c:v>
                </c:pt>
                <c:pt idx="453">
                  <c:v>72.561768530559149</c:v>
                </c:pt>
                <c:pt idx="454">
                  <c:v>76.729191090269623</c:v>
                </c:pt>
                <c:pt idx="455">
                  <c:v>63.997555012224936</c:v>
                </c:pt>
                <c:pt idx="456">
                  <c:v>70.983050847457633</c:v>
                </c:pt>
                <c:pt idx="457">
                  <c:v>65.066109951287388</c:v>
                </c:pt>
                <c:pt idx="458">
                  <c:v>66.820885657633823</c:v>
                </c:pt>
                <c:pt idx="459">
                  <c:v>56.075418994413418</c:v>
                </c:pt>
                <c:pt idx="460">
                  <c:v>49.920382165605076</c:v>
                </c:pt>
                <c:pt idx="461">
                  <c:v>60.814742967992281</c:v>
                </c:pt>
                <c:pt idx="462">
                  <c:v>40.237691001697797</c:v>
                </c:pt>
                <c:pt idx="463">
                  <c:v>55.611601513240842</c:v>
                </c:pt>
                <c:pt idx="464">
                  <c:v>64.689655172413779</c:v>
                </c:pt>
                <c:pt idx="465">
                  <c:v>53.753581661891111</c:v>
                </c:pt>
                <c:pt idx="466">
                  <c:v>52.053274139844632</c:v>
                </c:pt>
                <c:pt idx="467">
                  <c:v>54.115772703133302</c:v>
                </c:pt>
                <c:pt idx="468">
                  <c:v>57.215047725996634</c:v>
                </c:pt>
                <c:pt idx="469">
                  <c:v>45.334013258541567</c:v>
                </c:pt>
                <c:pt idx="470">
                  <c:v>45.867346938775498</c:v>
                </c:pt>
                <c:pt idx="471">
                  <c:v>51.785714285714285</c:v>
                </c:pt>
                <c:pt idx="472">
                  <c:v>32.171799027552694</c:v>
                </c:pt>
                <c:pt idx="473">
                  <c:v>29.067796610169495</c:v>
                </c:pt>
                <c:pt idx="474">
                  <c:v>54.644351464435154</c:v>
                </c:pt>
                <c:pt idx="475">
                  <c:v>67.94071762870513</c:v>
                </c:pt>
                <c:pt idx="476">
                  <c:v>59.552656104380247</c:v>
                </c:pt>
                <c:pt idx="477">
                  <c:v>53.383458646616546</c:v>
                </c:pt>
                <c:pt idx="478">
                  <c:v>73.072747014115109</c:v>
                </c:pt>
                <c:pt idx="479">
                  <c:v>65.127701375245564</c:v>
                </c:pt>
                <c:pt idx="480">
                  <c:v>74.166666666666686</c:v>
                </c:pt>
                <c:pt idx="481">
                  <c:v>72.700587084148751</c:v>
                </c:pt>
                <c:pt idx="482">
                  <c:v>73.654390934844201</c:v>
                </c:pt>
                <c:pt idx="483">
                  <c:v>74.166666666666686</c:v>
                </c:pt>
                <c:pt idx="484">
                  <c:v>62.958963282937347</c:v>
                </c:pt>
                <c:pt idx="485">
                  <c:v>65.775401069518679</c:v>
                </c:pt>
                <c:pt idx="486">
                  <c:v>63.862928348909584</c:v>
                </c:pt>
                <c:pt idx="487">
                  <c:v>67.627906976744129</c:v>
                </c:pt>
                <c:pt idx="488">
                  <c:v>78.051001821493557</c:v>
                </c:pt>
                <c:pt idx="489">
                  <c:v>75.50813008130072</c:v>
                </c:pt>
                <c:pt idx="490">
                  <c:v>79.277730008598368</c:v>
                </c:pt>
                <c:pt idx="491">
                  <c:v>58.168642951251627</c:v>
                </c:pt>
                <c:pt idx="492">
                  <c:v>45.695364238410569</c:v>
                </c:pt>
                <c:pt idx="493">
                  <c:v>49.228130360205853</c:v>
                </c:pt>
                <c:pt idx="494">
                  <c:v>45.661331086773401</c:v>
                </c:pt>
                <c:pt idx="495">
                  <c:v>56.261682242990695</c:v>
                </c:pt>
                <c:pt idx="496">
                  <c:v>37.103336045565527</c:v>
                </c:pt>
                <c:pt idx="497">
                  <c:v>37.205523964256699</c:v>
                </c:pt>
                <c:pt idx="498">
                  <c:v>46.132404181184704</c:v>
                </c:pt>
                <c:pt idx="499">
                  <c:v>35.645161290322619</c:v>
                </c:pt>
                <c:pt idx="500">
                  <c:v>60.508308895405683</c:v>
                </c:pt>
                <c:pt idx="501">
                  <c:v>66.01597160603373</c:v>
                </c:pt>
                <c:pt idx="502">
                  <c:v>45.096814490943153</c:v>
                </c:pt>
                <c:pt idx="503">
                  <c:v>45.465994962216598</c:v>
                </c:pt>
                <c:pt idx="504">
                  <c:v>44.629156010230155</c:v>
                </c:pt>
                <c:pt idx="505">
                  <c:v>53.120243531202412</c:v>
                </c:pt>
                <c:pt idx="506">
                  <c:v>43.639167309175022</c:v>
                </c:pt>
                <c:pt idx="507">
                  <c:v>31.746031746031747</c:v>
                </c:pt>
                <c:pt idx="508">
                  <c:v>27.221777421937517</c:v>
                </c:pt>
                <c:pt idx="509">
                  <c:v>13.19838056680166</c:v>
                </c:pt>
                <c:pt idx="510">
                  <c:v>8.219178082191803</c:v>
                </c:pt>
                <c:pt idx="511">
                  <c:v>12.698412698412724</c:v>
                </c:pt>
                <c:pt idx="512">
                  <c:v>10.49180327868855</c:v>
                </c:pt>
                <c:pt idx="513">
                  <c:v>63.567615658362989</c:v>
                </c:pt>
                <c:pt idx="514">
                  <c:v>69.118835893290225</c:v>
                </c:pt>
                <c:pt idx="515">
                  <c:v>74.276654776060241</c:v>
                </c:pt>
                <c:pt idx="516">
                  <c:v>75.086372360844535</c:v>
                </c:pt>
                <c:pt idx="517">
                  <c:v>78.083832335329376</c:v>
                </c:pt>
                <c:pt idx="518">
                  <c:v>71.491228070175453</c:v>
                </c:pt>
                <c:pt idx="519">
                  <c:v>71.003717472118979</c:v>
                </c:pt>
                <c:pt idx="520">
                  <c:v>73.068094873756721</c:v>
                </c:pt>
                <c:pt idx="521">
                  <c:v>80.250293312475591</c:v>
                </c:pt>
                <c:pt idx="522">
                  <c:v>48.960573476702514</c:v>
                </c:pt>
                <c:pt idx="523">
                  <c:v>34.067796610169466</c:v>
                </c:pt>
                <c:pt idx="524">
                  <c:v>21.557971014492736</c:v>
                </c:pt>
                <c:pt idx="525">
                  <c:v>25.665236051502148</c:v>
                </c:pt>
                <c:pt idx="526">
                  <c:v>33.304195804195757</c:v>
                </c:pt>
                <c:pt idx="527">
                  <c:v>35.441860465116235</c:v>
                </c:pt>
                <c:pt idx="528">
                  <c:v>34.389561975768871</c:v>
                </c:pt>
                <c:pt idx="529">
                  <c:v>23.68421052631578</c:v>
                </c:pt>
                <c:pt idx="530">
                  <c:v>20.891550232867587</c:v>
                </c:pt>
                <c:pt idx="531">
                  <c:v>20.038289725590303</c:v>
                </c:pt>
                <c:pt idx="532">
                  <c:v>18.590882178804023</c:v>
                </c:pt>
                <c:pt idx="533">
                  <c:v>19.478908188585592</c:v>
                </c:pt>
                <c:pt idx="534">
                  <c:v>9.2501368363437138</c:v>
                </c:pt>
                <c:pt idx="535">
                  <c:v>19.31873479318736</c:v>
                </c:pt>
                <c:pt idx="536">
                  <c:v>30.717255717255739</c:v>
                </c:pt>
                <c:pt idx="537">
                  <c:v>28.331735378715265</c:v>
                </c:pt>
                <c:pt idx="538">
                  <c:v>33.03521520402461</c:v>
                </c:pt>
                <c:pt idx="539">
                  <c:v>30.63115228720325</c:v>
                </c:pt>
                <c:pt idx="540">
                  <c:v>35.986394557823132</c:v>
                </c:pt>
                <c:pt idx="541">
                  <c:v>48.459958932238195</c:v>
                </c:pt>
                <c:pt idx="542">
                  <c:v>42.042755344418055</c:v>
                </c:pt>
                <c:pt idx="543">
                  <c:v>67.234042553191472</c:v>
                </c:pt>
                <c:pt idx="544">
                  <c:v>60.571428571428569</c:v>
                </c:pt>
                <c:pt idx="545">
                  <c:v>58.59999999999998</c:v>
                </c:pt>
                <c:pt idx="546">
                  <c:v>68.491228070175438</c:v>
                </c:pt>
                <c:pt idx="547">
                  <c:v>74.220532319391594</c:v>
                </c:pt>
                <c:pt idx="548">
                  <c:v>60.611854684512423</c:v>
                </c:pt>
                <c:pt idx="549">
                  <c:v>59.736180904522605</c:v>
                </c:pt>
                <c:pt idx="550">
                  <c:v>54.7316384180791</c:v>
                </c:pt>
                <c:pt idx="551">
                  <c:v>67.413931144915921</c:v>
                </c:pt>
                <c:pt idx="552">
                  <c:v>66.252072968490864</c:v>
                </c:pt>
                <c:pt idx="553">
                  <c:v>72.102706453851482</c:v>
                </c:pt>
                <c:pt idx="554">
                  <c:v>72.063933287004843</c:v>
                </c:pt>
                <c:pt idx="555">
                  <c:v>67.577282530553546</c:v>
                </c:pt>
                <c:pt idx="556">
                  <c:v>70.201643017177005</c:v>
                </c:pt>
                <c:pt idx="557">
                  <c:v>90.251827782290817</c:v>
                </c:pt>
                <c:pt idx="558">
                  <c:v>72.42503259452414</c:v>
                </c:pt>
                <c:pt idx="559">
                  <c:v>71.025641025640994</c:v>
                </c:pt>
                <c:pt idx="560">
                  <c:v>54.789473684210535</c:v>
                </c:pt>
                <c:pt idx="561">
                  <c:v>35.483870967741922</c:v>
                </c:pt>
                <c:pt idx="562">
                  <c:v>20.689655172413765</c:v>
                </c:pt>
                <c:pt idx="563">
                  <c:v>20.346320346320383</c:v>
                </c:pt>
                <c:pt idx="564">
                  <c:v>20.331651045421808</c:v>
                </c:pt>
                <c:pt idx="565">
                  <c:v>17.53731343283583</c:v>
                </c:pt>
                <c:pt idx="566">
                  <c:v>39.285714285714285</c:v>
                </c:pt>
                <c:pt idx="567">
                  <c:v>45.324881141045942</c:v>
                </c:pt>
                <c:pt idx="568">
                  <c:v>49.950248756218919</c:v>
                </c:pt>
                <c:pt idx="569">
                  <c:v>57.142857142857153</c:v>
                </c:pt>
                <c:pt idx="570">
                  <c:v>61.44293317563573</c:v>
                </c:pt>
                <c:pt idx="571">
                  <c:v>60.196987253765904</c:v>
                </c:pt>
                <c:pt idx="572">
                  <c:v>63.650793650793624</c:v>
                </c:pt>
                <c:pt idx="573">
                  <c:v>66.296296296296276</c:v>
                </c:pt>
                <c:pt idx="574">
                  <c:v>77.409816676522752</c:v>
                </c:pt>
                <c:pt idx="575">
                  <c:v>61.990049751243781</c:v>
                </c:pt>
                <c:pt idx="576">
                  <c:v>68.495742667928084</c:v>
                </c:pt>
                <c:pt idx="577">
                  <c:v>54.631379962192781</c:v>
                </c:pt>
                <c:pt idx="578">
                  <c:v>52.402538531278303</c:v>
                </c:pt>
                <c:pt idx="579">
                  <c:v>49.954001839926391</c:v>
                </c:pt>
                <c:pt idx="580">
                  <c:v>60.45503791982668</c:v>
                </c:pt>
                <c:pt idx="581">
                  <c:v>25.963302752293615</c:v>
                </c:pt>
                <c:pt idx="582">
                  <c:v>32.525083612040177</c:v>
                </c:pt>
                <c:pt idx="583">
                  <c:v>31.841216216216225</c:v>
                </c:pt>
                <c:pt idx="584">
                  <c:v>37.39332816136541</c:v>
                </c:pt>
                <c:pt idx="585">
                  <c:v>46.802900461437027</c:v>
                </c:pt>
                <c:pt idx="586">
                  <c:v>52.104499274310619</c:v>
                </c:pt>
                <c:pt idx="587">
                  <c:v>71.769748928352726</c:v>
                </c:pt>
                <c:pt idx="588">
                  <c:v>69.349112426035475</c:v>
                </c:pt>
                <c:pt idx="589">
                  <c:v>67.700409596255113</c:v>
                </c:pt>
                <c:pt idx="590">
                  <c:v>85.387453874538707</c:v>
                </c:pt>
                <c:pt idx="591">
                  <c:v>83.86308068459654</c:v>
                </c:pt>
                <c:pt idx="592">
                  <c:v>79.052969502407635</c:v>
                </c:pt>
                <c:pt idx="593">
                  <c:v>74.319419237749528</c:v>
                </c:pt>
                <c:pt idx="594">
                  <c:v>71.442986881937401</c:v>
                </c:pt>
                <c:pt idx="595">
                  <c:v>83.313679245282998</c:v>
                </c:pt>
                <c:pt idx="596">
                  <c:v>74.746687451286007</c:v>
                </c:pt>
                <c:pt idx="597">
                  <c:v>67.298245614035039</c:v>
                </c:pt>
                <c:pt idx="598">
                  <c:v>69.895470383275224</c:v>
                </c:pt>
                <c:pt idx="599">
                  <c:v>76.422206991089752</c:v>
                </c:pt>
                <c:pt idx="600">
                  <c:v>79.277108433734895</c:v>
                </c:pt>
                <c:pt idx="601">
                  <c:v>84.310441094360698</c:v>
                </c:pt>
                <c:pt idx="602">
                  <c:v>79.057591623036615</c:v>
                </c:pt>
                <c:pt idx="603">
                  <c:v>70.103092783505133</c:v>
                </c:pt>
                <c:pt idx="604">
                  <c:v>41.357142857142847</c:v>
                </c:pt>
                <c:pt idx="605">
                  <c:v>28.382352941176478</c:v>
                </c:pt>
                <c:pt idx="606">
                  <c:v>26.756007393715379</c:v>
                </c:pt>
                <c:pt idx="607">
                  <c:v>25.140977443609017</c:v>
                </c:pt>
                <c:pt idx="608">
                  <c:v>17.530045586406985</c:v>
                </c:pt>
                <c:pt idx="609">
                  <c:v>11.001788908765661</c:v>
                </c:pt>
                <c:pt idx="610">
                  <c:v>2.7845627747923629</c:v>
                </c:pt>
                <c:pt idx="611">
                  <c:v>18.222025652366185</c:v>
                </c:pt>
                <c:pt idx="612">
                  <c:v>26.493506493506473</c:v>
                </c:pt>
                <c:pt idx="613">
                  <c:v>24.989791751735396</c:v>
                </c:pt>
                <c:pt idx="614">
                  <c:v>25.553235908141957</c:v>
                </c:pt>
                <c:pt idx="615">
                  <c:v>32.820512820512803</c:v>
                </c:pt>
                <c:pt idx="616">
                  <c:v>41.270491803278681</c:v>
                </c:pt>
                <c:pt idx="617">
                  <c:v>54.779572239196852</c:v>
                </c:pt>
                <c:pt idx="618">
                  <c:v>63.877266387726642</c:v>
                </c:pt>
                <c:pt idx="619">
                  <c:v>64.398625429553277</c:v>
                </c:pt>
                <c:pt idx="620">
                  <c:v>61.314413741598209</c:v>
                </c:pt>
                <c:pt idx="621">
                  <c:v>60.473101869515446</c:v>
                </c:pt>
                <c:pt idx="622">
                  <c:v>74.574209245742097</c:v>
                </c:pt>
                <c:pt idx="623">
                  <c:v>80.657894736842096</c:v>
                </c:pt>
                <c:pt idx="624">
                  <c:v>81.970564186426813</c:v>
                </c:pt>
                <c:pt idx="625">
                  <c:v>80.365093499554774</c:v>
                </c:pt>
                <c:pt idx="626">
                  <c:v>77.462686567164155</c:v>
                </c:pt>
                <c:pt idx="627">
                  <c:v>63.955892487939337</c:v>
                </c:pt>
                <c:pt idx="628">
                  <c:v>61.43654114365409</c:v>
                </c:pt>
                <c:pt idx="629">
                  <c:v>47.493734335839598</c:v>
                </c:pt>
                <c:pt idx="630">
                  <c:v>46.759847522236363</c:v>
                </c:pt>
                <c:pt idx="631">
                  <c:v>27.733026467203686</c:v>
                </c:pt>
                <c:pt idx="632">
                  <c:v>50.425790754257903</c:v>
                </c:pt>
                <c:pt idx="633">
                  <c:v>40.64056939501782</c:v>
                </c:pt>
                <c:pt idx="634">
                  <c:v>43.032786885245876</c:v>
                </c:pt>
                <c:pt idx="635">
                  <c:v>32.357473035439128</c:v>
                </c:pt>
                <c:pt idx="636">
                  <c:v>24.940617577197145</c:v>
                </c:pt>
                <c:pt idx="637">
                  <c:v>20.588235294117652</c:v>
                </c:pt>
                <c:pt idx="638">
                  <c:v>18.383425736796042</c:v>
                </c:pt>
                <c:pt idx="639">
                  <c:v>14.225824482951367</c:v>
                </c:pt>
                <c:pt idx="640">
                  <c:v>14.257703081232492</c:v>
                </c:pt>
                <c:pt idx="641">
                  <c:v>11.684939411425248</c:v>
                </c:pt>
                <c:pt idx="642">
                  <c:v>14.526552402360196</c:v>
                </c:pt>
                <c:pt idx="643">
                  <c:v>9.6756609430362488</c:v>
                </c:pt>
                <c:pt idx="644">
                  <c:v>16.794569067296351</c:v>
                </c:pt>
                <c:pt idx="645">
                  <c:v>17.709305944600075</c:v>
                </c:pt>
                <c:pt idx="646">
                  <c:v>21.431261770244831</c:v>
                </c:pt>
                <c:pt idx="647">
                  <c:v>24.589455488331907</c:v>
                </c:pt>
                <c:pt idx="648">
                  <c:v>33.975795607350975</c:v>
                </c:pt>
                <c:pt idx="649">
                  <c:v>55.166596372838463</c:v>
                </c:pt>
                <c:pt idx="650">
                  <c:v>46.324488908220978</c:v>
                </c:pt>
                <c:pt idx="651">
                  <c:v>46.137058053251842</c:v>
                </c:pt>
                <c:pt idx="652">
                  <c:v>52.423343224530164</c:v>
                </c:pt>
                <c:pt idx="653">
                  <c:v>46.880176697956934</c:v>
                </c:pt>
                <c:pt idx="654">
                  <c:v>68.617363344051455</c:v>
                </c:pt>
                <c:pt idx="655">
                  <c:v>62.912735849056602</c:v>
                </c:pt>
                <c:pt idx="656">
                  <c:v>78.174330816746732</c:v>
                </c:pt>
                <c:pt idx="657">
                  <c:v>74.3931088488645</c:v>
                </c:pt>
                <c:pt idx="658">
                  <c:v>53.835800807536998</c:v>
                </c:pt>
                <c:pt idx="659">
                  <c:v>75</c:v>
                </c:pt>
                <c:pt idx="660">
                  <c:v>72.347266881028958</c:v>
                </c:pt>
                <c:pt idx="661">
                  <c:v>85.030461270670159</c:v>
                </c:pt>
                <c:pt idx="662">
                  <c:v>64.50331125827816</c:v>
                </c:pt>
                <c:pt idx="663">
                  <c:v>55.142231947483573</c:v>
                </c:pt>
                <c:pt idx="664">
                  <c:v>53.015427769985962</c:v>
                </c:pt>
                <c:pt idx="665">
                  <c:v>43.790012804097302</c:v>
                </c:pt>
                <c:pt idx="666">
                  <c:v>49.358974358974358</c:v>
                </c:pt>
                <c:pt idx="667">
                  <c:v>54.090419806243268</c:v>
                </c:pt>
                <c:pt idx="668">
                  <c:v>49.637074260189856</c:v>
                </c:pt>
                <c:pt idx="669">
                  <c:v>52.325581395348841</c:v>
                </c:pt>
                <c:pt idx="670">
                  <c:v>28.186274509803923</c:v>
                </c:pt>
                <c:pt idx="671">
                  <c:v>56.652360515021464</c:v>
                </c:pt>
                <c:pt idx="672">
                  <c:v>63.495242864296451</c:v>
                </c:pt>
                <c:pt idx="673">
                  <c:v>74.392614188532562</c:v>
                </c:pt>
                <c:pt idx="674">
                  <c:v>83.031914893617028</c:v>
                </c:pt>
                <c:pt idx="675">
                  <c:v>84.80952380952381</c:v>
                </c:pt>
                <c:pt idx="676">
                  <c:v>84.9670122525919</c:v>
                </c:pt>
                <c:pt idx="677">
                  <c:v>86.103151862464173</c:v>
                </c:pt>
                <c:pt idx="678">
                  <c:v>81.25</c:v>
                </c:pt>
                <c:pt idx="679">
                  <c:v>94.384236453201979</c:v>
                </c:pt>
                <c:pt idx="680">
                  <c:v>92.724952137843019</c:v>
                </c:pt>
                <c:pt idx="681">
                  <c:v>93.337229690239639</c:v>
                </c:pt>
                <c:pt idx="682">
                  <c:v>72.147106544077872</c:v>
                </c:pt>
                <c:pt idx="683">
                  <c:v>70.372369131138697</c:v>
                </c:pt>
                <c:pt idx="684">
                  <c:v>85.121951219512198</c:v>
                </c:pt>
                <c:pt idx="685">
                  <c:v>84.372331340734419</c:v>
                </c:pt>
                <c:pt idx="686">
                  <c:v>85.394190871369304</c:v>
                </c:pt>
                <c:pt idx="687">
                  <c:v>83.31983805668014</c:v>
                </c:pt>
                <c:pt idx="688">
                  <c:v>79.167830215023727</c:v>
                </c:pt>
                <c:pt idx="689">
                  <c:v>77.199999999999989</c:v>
                </c:pt>
                <c:pt idx="690">
                  <c:v>70.113568439928272</c:v>
                </c:pt>
                <c:pt idx="691">
                  <c:v>72.744186046511629</c:v>
                </c:pt>
                <c:pt idx="692">
                  <c:v>75.578034682080926</c:v>
                </c:pt>
                <c:pt idx="693">
                  <c:v>24.842767295597483</c:v>
                </c:pt>
                <c:pt idx="694">
                  <c:v>21.189189189189207</c:v>
                </c:pt>
                <c:pt idx="695">
                  <c:v>14.977728285077944</c:v>
                </c:pt>
                <c:pt idx="696">
                  <c:v>31.182795698924735</c:v>
                </c:pt>
                <c:pt idx="697">
                  <c:v>36.66666666666665</c:v>
                </c:pt>
                <c:pt idx="698">
                  <c:v>39.184952978056437</c:v>
                </c:pt>
                <c:pt idx="699">
                  <c:v>61.88589540412044</c:v>
                </c:pt>
                <c:pt idx="700">
                  <c:v>74.389785955689064</c:v>
                </c:pt>
                <c:pt idx="701">
                  <c:v>74.019047619047612</c:v>
                </c:pt>
                <c:pt idx="702">
                  <c:v>82.470288624787756</c:v>
                </c:pt>
                <c:pt idx="703">
                  <c:v>80.024711696869858</c:v>
                </c:pt>
                <c:pt idx="704">
                  <c:v>84.466019417475721</c:v>
                </c:pt>
                <c:pt idx="705">
                  <c:v>79.35590421139554</c:v>
                </c:pt>
                <c:pt idx="706">
                  <c:v>77.877237851662414</c:v>
                </c:pt>
                <c:pt idx="707">
                  <c:v>78.65953947368422</c:v>
                </c:pt>
                <c:pt idx="708">
                  <c:v>67.093235831809864</c:v>
                </c:pt>
                <c:pt idx="709">
                  <c:v>57.58051846032992</c:v>
                </c:pt>
                <c:pt idx="710">
                  <c:v>51.828724353255978</c:v>
                </c:pt>
                <c:pt idx="711">
                  <c:v>51.598579040852592</c:v>
                </c:pt>
                <c:pt idx="712">
                  <c:v>45.426114151680984</c:v>
                </c:pt>
                <c:pt idx="713">
                  <c:v>34.644194756554313</c:v>
                </c:pt>
                <c:pt idx="714">
                  <c:v>55.018315018315</c:v>
                </c:pt>
                <c:pt idx="715">
                  <c:v>56.314243759177657</c:v>
                </c:pt>
                <c:pt idx="716">
                  <c:v>64.307138572285552</c:v>
                </c:pt>
                <c:pt idx="717">
                  <c:v>56.096284667713256</c:v>
                </c:pt>
                <c:pt idx="718">
                  <c:v>59.644059644059652</c:v>
                </c:pt>
                <c:pt idx="719">
                  <c:v>60.405851816894774</c:v>
                </c:pt>
                <c:pt idx="720">
                  <c:v>71.997024916325756</c:v>
                </c:pt>
                <c:pt idx="721">
                  <c:v>89.183673469387756</c:v>
                </c:pt>
                <c:pt idx="722">
                  <c:v>88.270293242668927</c:v>
                </c:pt>
                <c:pt idx="723">
                  <c:v>89.103829451243584</c:v>
                </c:pt>
                <c:pt idx="724">
                  <c:v>77.249224405377433</c:v>
                </c:pt>
                <c:pt idx="725">
                  <c:v>69.118773946360136</c:v>
                </c:pt>
                <c:pt idx="726">
                  <c:v>59.85401459854014</c:v>
                </c:pt>
                <c:pt idx="727">
                  <c:v>57.52895752895752</c:v>
                </c:pt>
                <c:pt idx="728">
                  <c:v>61.70886075949366</c:v>
                </c:pt>
                <c:pt idx="729">
                  <c:v>42.523825172527111</c:v>
                </c:pt>
                <c:pt idx="730">
                  <c:v>34.694555112881829</c:v>
                </c:pt>
                <c:pt idx="731">
                  <c:v>36.348844777090797</c:v>
                </c:pt>
                <c:pt idx="732">
                  <c:v>37.488015340364328</c:v>
                </c:pt>
                <c:pt idx="733">
                  <c:v>49.027237354085607</c:v>
                </c:pt>
                <c:pt idx="734">
                  <c:v>49.622579586478508</c:v>
                </c:pt>
                <c:pt idx="735">
                  <c:v>68.949444245249211</c:v>
                </c:pt>
                <c:pt idx="736">
                  <c:v>69.846796657381645</c:v>
                </c:pt>
                <c:pt idx="737">
                  <c:v>64.065040650406488</c:v>
                </c:pt>
                <c:pt idx="738">
                  <c:v>71.701546860782557</c:v>
                </c:pt>
                <c:pt idx="739">
                  <c:v>59.878419452887535</c:v>
                </c:pt>
                <c:pt idx="740">
                  <c:v>50.503693754197457</c:v>
                </c:pt>
                <c:pt idx="741">
                  <c:v>41.739130434782602</c:v>
                </c:pt>
                <c:pt idx="742">
                  <c:v>47.693399574166087</c:v>
                </c:pt>
                <c:pt idx="743">
                  <c:v>45.760980592441278</c:v>
                </c:pt>
                <c:pt idx="744">
                  <c:v>44.745057232049945</c:v>
                </c:pt>
                <c:pt idx="745">
                  <c:v>45.144628099173552</c:v>
                </c:pt>
                <c:pt idx="746">
                  <c:v>45.9505833905285</c:v>
                </c:pt>
                <c:pt idx="747">
                  <c:v>44.947969117153384</c:v>
                </c:pt>
                <c:pt idx="748">
                  <c:v>55.67567567567567</c:v>
                </c:pt>
                <c:pt idx="749">
                  <c:v>60.044843049327376</c:v>
                </c:pt>
                <c:pt idx="750">
                  <c:v>41.095890410958916</c:v>
                </c:pt>
                <c:pt idx="751">
                  <c:v>34.721681588166589</c:v>
                </c:pt>
                <c:pt idx="752">
                  <c:v>41.359773371104801</c:v>
                </c:pt>
                <c:pt idx="753">
                  <c:v>30.11775362318842</c:v>
                </c:pt>
                <c:pt idx="754">
                  <c:v>24.14285714285711</c:v>
                </c:pt>
                <c:pt idx="755">
                  <c:v>19.252411575562689</c:v>
                </c:pt>
                <c:pt idx="756">
                  <c:v>30.915872358060525</c:v>
                </c:pt>
                <c:pt idx="757">
                  <c:v>38.553750966743998</c:v>
                </c:pt>
                <c:pt idx="758">
                  <c:v>51.478010093727463</c:v>
                </c:pt>
                <c:pt idx="759">
                  <c:v>65.59485530546624</c:v>
                </c:pt>
                <c:pt idx="760">
                  <c:v>70.301348136399696</c:v>
                </c:pt>
                <c:pt idx="761">
                  <c:v>72.073079791200612</c:v>
                </c:pt>
                <c:pt idx="762">
                  <c:v>75.161167993932494</c:v>
                </c:pt>
                <c:pt idx="763">
                  <c:v>76.613838422883646</c:v>
                </c:pt>
                <c:pt idx="764">
                  <c:v>83.417508417508415</c:v>
                </c:pt>
                <c:pt idx="765">
                  <c:v>81.901699586587043</c:v>
                </c:pt>
                <c:pt idx="766">
                  <c:v>81.918311151904561</c:v>
                </c:pt>
                <c:pt idx="767">
                  <c:v>81.13026819923374</c:v>
                </c:pt>
                <c:pt idx="768">
                  <c:v>90.058195926285165</c:v>
                </c:pt>
                <c:pt idx="769">
                  <c:v>73.098680075424284</c:v>
                </c:pt>
                <c:pt idx="770">
                  <c:v>51.687388987566557</c:v>
                </c:pt>
                <c:pt idx="771">
                  <c:v>49.818621523579239</c:v>
                </c:pt>
                <c:pt idx="772">
                  <c:v>47.906976744186039</c:v>
                </c:pt>
                <c:pt idx="773">
                  <c:v>68.447488584474854</c:v>
                </c:pt>
                <c:pt idx="774">
                  <c:v>70.228349849202914</c:v>
                </c:pt>
                <c:pt idx="775">
                  <c:v>72.666139240506297</c:v>
                </c:pt>
                <c:pt idx="776">
                  <c:v>70.406852248393974</c:v>
                </c:pt>
                <c:pt idx="777">
                  <c:v>68.6336813436223</c:v>
                </c:pt>
                <c:pt idx="778">
                  <c:v>77.456647398843884</c:v>
                </c:pt>
                <c:pt idx="779">
                  <c:v>95.26627218934911</c:v>
                </c:pt>
                <c:pt idx="780">
                  <c:v>96.440129449838125</c:v>
                </c:pt>
                <c:pt idx="781">
                  <c:v>87.176986835689846</c:v>
                </c:pt>
                <c:pt idx="782">
                  <c:v>56.69893020886402</c:v>
                </c:pt>
                <c:pt idx="783">
                  <c:v>66.653589642997275</c:v>
                </c:pt>
                <c:pt idx="784">
                  <c:v>52.926099957283228</c:v>
                </c:pt>
                <c:pt idx="785">
                  <c:v>49.523809523809497</c:v>
                </c:pt>
                <c:pt idx="786">
                  <c:v>45.477925417916872</c:v>
                </c:pt>
                <c:pt idx="787">
                  <c:v>29.465648854961827</c:v>
                </c:pt>
                <c:pt idx="788">
                  <c:v>31.209053007742753</c:v>
                </c:pt>
                <c:pt idx="789">
                  <c:v>31.044776119402982</c:v>
                </c:pt>
                <c:pt idx="790">
                  <c:v>29.478458049886626</c:v>
                </c:pt>
                <c:pt idx="791">
                  <c:v>33.121019108280251</c:v>
                </c:pt>
                <c:pt idx="792">
                  <c:v>33.502216592780229</c:v>
                </c:pt>
                <c:pt idx="793">
                  <c:v>33.239082626453026</c:v>
                </c:pt>
                <c:pt idx="794">
                  <c:v>29.946221341636004</c:v>
                </c:pt>
                <c:pt idx="795">
                  <c:v>27.509100364014557</c:v>
                </c:pt>
                <c:pt idx="796">
                  <c:v>44.794952681388011</c:v>
                </c:pt>
                <c:pt idx="797">
                  <c:v>44.794952681388011</c:v>
                </c:pt>
                <c:pt idx="798">
                  <c:v>43.621134020618541</c:v>
                </c:pt>
                <c:pt idx="799">
                  <c:v>54.214760405736286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26-4B74-BED8-0C725A1EE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4480"/>
        <c:axId val="145870848"/>
      </c:lineChart>
      <c:catAx>
        <c:axId val="145844480"/>
        <c:scaling>
          <c:orientation val="minMax"/>
        </c:scaling>
        <c:delete val="1"/>
        <c:axPos val="b"/>
        <c:majorTickMark val="out"/>
        <c:minorTickMark val="none"/>
        <c:tickLblPos val="nextTo"/>
        <c:crossAx val="145870848"/>
        <c:crosses val="autoZero"/>
        <c:auto val="1"/>
        <c:lblAlgn val="ctr"/>
        <c:lblOffset val="100"/>
        <c:noMultiLvlLbl val="0"/>
      </c:catAx>
      <c:valAx>
        <c:axId val="145870848"/>
        <c:scaling>
          <c:orientation val="minMax"/>
          <c:max val="100"/>
        </c:scaling>
        <c:delete val="0"/>
        <c:axPos val="l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844480"/>
        <c:crosses val="autoZero"/>
        <c:crossBetween val="between"/>
        <c:majorUnit val="10"/>
      </c:valAx>
    </c:plotArea>
    <c:plotVisOnly val="1"/>
    <c:dispBlanksAs val="gap"/>
    <c:showDLblsOverMax val="1"/>
  </c:chart>
  <c:spPr>
    <a:solidFill>
      <a:srgbClr val="FFFFFF"/>
    </a:solidFill>
    <a:ln w="3175"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lang="en-US" sz="87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</a:t>
            </a:r>
          </a:p>
        </c:rich>
      </c:tx>
      <c:layout>
        <c:manualLayout>
          <c:xMode val="edge"/>
          <c:yMode val="edge"/>
          <c:x val="0.34897956904323157"/>
          <c:y val="7.961783439490451E-2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4.3827606655551077E-2"/>
          <c:y val="6.9002123142250613E-2"/>
          <c:w val="0.95612244897959253"/>
          <c:h val="0.90764331210191085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RSI!$B$1:$B$800</c:f>
              <c:numCache>
                <c:formatCode>General</c:formatCode>
                <c:ptCount val="800"/>
                <c:pt idx="0">
                  <c:v>0</c:v>
                </c:pt>
                <c:pt idx="2">
                  <c:v>243.73</c:v>
                </c:pt>
                <c:pt idx="3">
                  <c:v>236.83</c:v>
                </c:pt>
                <c:pt idx="4">
                  <c:v>240.5</c:v>
                </c:pt>
                <c:pt idx="5">
                  <c:v>218.56</c:v>
                </c:pt>
                <c:pt idx="6">
                  <c:v>219.15</c:v>
                </c:pt>
                <c:pt idx="7">
                  <c:v>229.8</c:v>
                </c:pt>
                <c:pt idx="8">
                  <c:v>211.47</c:v>
                </c:pt>
                <c:pt idx="9">
                  <c:v>210.97</c:v>
                </c:pt>
                <c:pt idx="10">
                  <c:v>184.18</c:v>
                </c:pt>
                <c:pt idx="11">
                  <c:v>171.44</c:v>
                </c:pt>
                <c:pt idx="12">
                  <c:v>160.29</c:v>
                </c:pt>
                <c:pt idx="13">
                  <c:v>167.97</c:v>
                </c:pt>
                <c:pt idx="14">
                  <c:v>160.54</c:v>
                </c:pt>
                <c:pt idx="15">
                  <c:v>166.79</c:v>
                </c:pt>
                <c:pt idx="16">
                  <c:v>168.29</c:v>
                </c:pt>
                <c:pt idx="17">
                  <c:v>175.01</c:v>
                </c:pt>
                <c:pt idx="18">
                  <c:v>182.22</c:v>
                </c:pt>
                <c:pt idx="19">
                  <c:v>167.57</c:v>
                </c:pt>
                <c:pt idx="20">
                  <c:v>170.4</c:v>
                </c:pt>
                <c:pt idx="21">
                  <c:v>157.33000000000001</c:v>
                </c:pt>
                <c:pt idx="22">
                  <c:v>144.34</c:v>
                </c:pt>
                <c:pt idx="23">
                  <c:v>133.52000000000001</c:v>
                </c:pt>
                <c:pt idx="24">
                  <c:v>133.46</c:v>
                </c:pt>
                <c:pt idx="25">
                  <c:v>124.75</c:v>
                </c:pt>
                <c:pt idx="26">
                  <c:v>115.83</c:v>
                </c:pt>
                <c:pt idx="27">
                  <c:v>112.75</c:v>
                </c:pt>
                <c:pt idx="28">
                  <c:v>122.23</c:v>
                </c:pt>
                <c:pt idx="29">
                  <c:v>129.97</c:v>
                </c:pt>
                <c:pt idx="30">
                  <c:v>144.88</c:v>
                </c:pt>
                <c:pt idx="31">
                  <c:v>150.03</c:v>
                </c:pt>
                <c:pt idx="32">
                  <c:v>152.19</c:v>
                </c:pt>
                <c:pt idx="33">
                  <c:v>145.82</c:v>
                </c:pt>
                <c:pt idx="34">
                  <c:v>134.63</c:v>
                </c:pt>
                <c:pt idx="35">
                  <c:v>140.36000000000001</c:v>
                </c:pt>
                <c:pt idx="36">
                  <c:v>151.86000000000001</c:v>
                </c:pt>
                <c:pt idx="37">
                  <c:v>151.22999999999999</c:v>
                </c:pt>
                <c:pt idx="38">
                  <c:v>156.46</c:v>
                </c:pt>
                <c:pt idx="39">
                  <c:v>143.41999999999999</c:v>
                </c:pt>
                <c:pt idx="40">
                  <c:v>148.13999999999999</c:v>
                </c:pt>
                <c:pt idx="41">
                  <c:v>135.22</c:v>
                </c:pt>
                <c:pt idx="42">
                  <c:v>141.4</c:v>
                </c:pt>
                <c:pt idx="43">
                  <c:v>115.64</c:v>
                </c:pt>
                <c:pt idx="44">
                  <c:v>110.95</c:v>
                </c:pt>
                <c:pt idx="45">
                  <c:v>124.93</c:v>
                </c:pt>
                <c:pt idx="46">
                  <c:v>117.01</c:v>
                </c:pt>
                <c:pt idx="47">
                  <c:v>118.32</c:v>
                </c:pt>
                <c:pt idx="48">
                  <c:v>108.69</c:v>
                </c:pt>
                <c:pt idx="49">
                  <c:v>113.56</c:v>
                </c:pt>
                <c:pt idx="50">
                  <c:v>121.47</c:v>
                </c:pt>
                <c:pt idx="51">
                  <c:v>128.77000000000001</c:v>
                </c:pt>
                <c:pt idx="52">
                  <c:v>124.43</c:v>
                </c:pt>
                <c:pt idx="53">
                  <c:v>133</c:v>
                </c:pt>
                <c:pt idx="54">
                  <c:v>121.59</c:v>
                </c:pt>
                <c:pt idx="55">
                  <c:v>116.55</c:v>
                </c:pt>
                <c:pt idx="56">
                  <c:v>104.18</c:v>
                </c:pt>
                <c:pt idx="57">
                  <c:v>115.22</c:v>
                </c:pt>
                <c:pt idx="58">
                  <c:v>111.84</c:v>
                </c:pt>
                <c:pt idx="59">
                  <c:v>119.4</c:v>
                </c:pt>
                <c:pt idx="60">
                  <c:v>104.66</c:v>
                </c:pt>
                <c:pt idx="61">
                  <c:v>102.71</c:v>
                </c:pt>
                <c:pt idx="62">
                  <c:v>94.09</c:v>
                </c:pt>
                <c:pt idx="63">
                  <c:v>95.31</c:v>
                </c:pt>
                <c:pt idx="64">
                  <c:v>95.36</c:v>
                </c:pt>
                <c:pt idx="65">
                  <c:v>112.54</c:v>
                </c:pt>
                <c:pt idx="66">
                  <c:v>114.54</c:v>
                </c:pt>
                <c:pt idx="67">
                  <c:v>114.04</c:v>
                </c:pt>
                <c:pt idx="68">
                  <c:v>130.63999999999999</c:v>
                </c:pt>
                <c:pt idx="69">
                  <c:v>130.78</c:v>
                </c:pt>
                <c:pt idx="70">
                  <c:v>127.77</c:v>
                </c:pt>
                <c:pt idx="71">
                  <c:v>132.52000000000001</c:v>
                </c:pt>
                <c:pt idx="72">
                  <c:v>131.22999999999999</c:v>
                </c:pt>
                <c:pt idx="73">
                  <c:v>173.17</c:v>
                </c:pt>
                <c:pt idx="74">
                  <c:v>186.91</c:v>
                </c:pt>
                <c:pt idx="75">
                  <c:v>181.79</c:v>
                </c:pt>
                <c:pt idx="76">
                  <c:v>163.69999999999999</c:v>
                </c:pt>
                <c:pt idx="77">
                  <c:v>172.44</c:v>
                </c:pt>
                <c:pt idx="78">
                  <c:v>174.9</c:v>
                </c:pt>
                <c:pt idx="79">
                  <c:v>181.07</c:v>
                </c:pt>
                <c:pt idx="80">
                  <c:v>154.36000000000001</c:v>
                </c:pt>
                <c:pt idx="81">
                  <c:v>167.47</c:v>
                </c:pt>
                <c:pt idx="82">
                  <c:v>169.85</c:v>
                </c:pt>
                <c:pt idx="83">
                  <c:v>181.4</c:v>
                </c:pt>
                <c:pt idx="84">
                  <c:v>174.19</c:v>
                </c:pt>
                <c:pt idx="85">
                  <c:v>179.74</c:v>
                </c:pt>
                <c:pt idx="86">
                  <c:v>177.68</c:v>
                </c:pt>
                <c:pt idx="87">
                  <c:v>178.16</c:v>
                </c:pt>
                <c:pt idx="88">
                  <c:v>176.39</c:v>
                </c:pt>
                <c:pt idx="89">
                  <c:v>191.88</c:v>
                </c:pt>
                <c:pt idx="90">
                  <c:v>214.23</c:v>
                </c:pt>
                <c:pt idx="91">
                  <c:v>213.92</c:v>
                </c:pt>
                <c:pt idx="92">
                  <c:v>220.99</c:v>
                </c:pt>
                <c:pt idx="93">
                  <c:v>206.6</c:v>
                </c:pt>
                <c:pt idx="94">
                  <c:v>246.23</c:v>
                </c:pt>
                <c:pt idx="95">
                  <c:v>235.39</c:v>
                </c:pt>
                <c:pt idx="96">
                  <c:v>219.1</c:v>
                </c:pt>
                <c:pt idx="97">
                  <c:v>220.42</c:v>
                </c:pt>
                <c:pt idx="98">
                  <c:v>229.81</c:v>
                </c:pt>
                <c:pt idx="99">
                  <c:v>233.58</c:v>
                </c:pt>
                <c:pt idx="100">
                  <c:v>224.25</c:v>
                </c:pt>
                <c:pt idx="101">
                  <c:v>232.77</c:v>
                </c:pt>
                <c:pt idx="102">
                  <c:v>226.58</c:v>
                </c:pt>
                <c:pt idx="103">
                  <c:v>214.5</c:v>
                </c:pt>
                <c:pt idx="104">
                  <c:v>221.81</c:v>
                </c:pt>
                <c:pt idx="105">
                  <c:v>226.95</c:v>
                </c:pt>
                <c:pt idx="106">
                  <c:v>228.7</c:v>
                </c:pt>
                <c:pt idx="107">
                  <c:v>214.4</c:v>
                </c:pt>
                <c:pt idx="108">
                  <c:v>209.02</c:v>
                </c:pt>
                <c:pt idx="109">
                  <c:v>205.8</c:v>
                </c:pt>
                <c:pt idx="110">
                  <c:v>191.39</c:v>
                </c:pt>
                <c:pt idx="111">
                  <c:v>191.76</c:v>
                </c:pt>
                <c:pt idx="112">
                  <c:v>190.39</c:v>
                </c:pt>
                <c:pt idx="113">
                  <c:v>197.59</c:v>
                </c:pt>
                <c:pt idx="114">
                  <c:v>204.65</c:v>
                </c:pt>
                <c:pt idx="115">
                  <c:v>204.55</c:v>
                </c:pt>
                <c:pt idx="116">
                  <c:v>205.85</c:v>
                </c:pt>
                <c:pt idx="117">
                  <c:v>207.28</c:v>
                </c:pt>
                <c:pt idx="118">
                  <c:v>210.37</c:v>
                </c:pt>
                <c:pt idx="119">
                  <c:v>210.66</c:v>
                </c:pt>
                <c:pt idx="120">
                  <c:v>204.68</c:v>
                </c:pt>
                <c:pt idx="121">
                  <c:v>225.56</c:v>
                </c:pt>
                <c:pt idx="122">
                  <c:v>229.8</c:v>
                </c:pt>
                <c:pt idx="123">
                  <c:v>222.64</c:v>
                </c:pt>
                <c:pt idx="124">
                  <c:v>222.27</c:v>
                </c:pt>
                <c:pt idx="125">
                  <c:v>227.16</c:v>
                </c:pt>
                <c:pt idx="126">
                  <c:v>223.53</c:v>
                </c:pt>
                <c:pt idx="127">
                  <c:v>234.18</c:v>
                </c:pt>
                <c:pt idx="128">
                  <c:v>233.8</c:v>
                </c:pt>
                <c:pt idx="129">
                  <c:v>237.27</c:v>
                </c:pt>
                <c:pt idx="130">
                  <c:v>230.08</c:v>
                </c:pt>
                <c:pt idx="131">
                  <c:v>226.53</c:v>
                </c:pt>
                <c:pt idx="132">
                  <c:v>236.89</c:v>
                </c:pt>
                <c:pt idx="133">
                  <c:v>244.12</c:v>
                </c:pt>
                <c:pt idx="134">
                  <c:v>249.47</c:v>
                </c:pt>
                <c:pt idx="135">
                  <c:v>250.38</c:v>
                </c:pt>
                <c:pt idx="136">
                  <c:v>262</c:v>
                </c:pt>
                <c:pt idx="137">
                  <c:v>284.94</c:v>
                </c:pt>
                <c:pt idx="138">
                  <c:v>278.37</c:v>
                </c:pt>
                <c:pt idx="139">
                  <c:v>280.31</c:v>
                </c:pt>
                <c:pt idx="140">
                  <c:v>277.35000000000002</c:v>
                </c:pt>
                <c:pt idx="141">
                  <c:v>298.25</c:v>
                </c:pt>
                <c:pt idx="142">
                  <c:v>309.39999999999998</c:v>
                </c:pt>
                <c:pt idx="143">
                  <c:v>314.43</c:v>
                </c:pt>
                <c:pt idx="144">
                  <c:v>326.12</c:v>
                </c:pt>
                <c:pt idx="145">
                  <c:v>324.49</c:v>
                </c:pt>
                <c:pt idx="146">
                  <c:v>316.47000000000003</c:v>
                </c:pt>
                <c:pt idx="147">
                  <c:v>320.11</c:v>
                </c:pt>
                <c:pt idx="148">
                  <c:v>315.12</c:v>
                </c:pt>
                <c:pt idx="149">
                  <c:v>348.96</c:v>
                </c:pt>
                <c:pt idx="150">
                  <c:v>303.04000000000002</c:v>
                </c:pt>
                <c:pt idx="151">
                  <c:v>299.18</c:v>
                </c:pt>
                <c:pt idx="152">
                  <c:v>285.89</c:v>
                </c:pt>
                <c:pt idx="153">
                  <c:v>307.13</c:v>
                </c:pt>
                <c:pt idx="154">
                  <c:v>273.66000000000003</c:v>
                </c:pt>
                <c:pt idx="155">
                  <c:v>276.19</c:v>
                </c:pt>
                <c:pt idx="156">
                  <c:v>275.49</c:v>
                </c:pt>
                <c:pt idx="157">
                  <c:v>281.11</c:v>
                </c:pt>
                <c:pt idx="158">
                  <c:v>259.99</c:v>
                </c:pt>
                <c:pt idx="159">
                  <c:v>250.23</c:v>
                </c:pt>
                <c:pt idx="160">
                  <c:v>259.8</c:v>
                </c:pt>
                <c:pt idx="161">
                  <c:v>261.86</c:v>
                </c:pt>
                <c:pt idx="162">
                  <c:v>264.67</c:v>
                </c:pt>
                <c:pt idx="163">
                  <c:v>258.47000000000003</c:v>
                </c:pt>
                <c:pt idx="164">
                  <c:v>275.52999999999997</c:v>
                </c:pt>
                <c:pt idx="165">
                  <c:v>258.39</c:v>
                </c:pt>
                <c:pt idx="166">
                  <c:v>270.02</c:v>
                </c:pt>
                <c:pt idx="167">
                  <c:v>257.16000000000003</c:v>
                </c:pt>
                <c:pt idx="168">
                  <c:v>259.07</c:v>
                </c:pt>
                <c:pt idx="169">
                  <c:v>270.95</c:v>
                </c:pt>
                <c:pt idx="170">
                  <c:v>271.95</c:v>
                </c:pt>
                <c:pt idx="171">
                  <c:v>277.89999999999998</c:v>
                </c:pt>
                <c:pt idx="172">
                  <c:v>280.33</c:v>
                </c:pt>
                <c:pt idx="173">
                  <c:v>286.04000000000002</c:v>
                </c:pt>
                <c:pt idx="174">
                  <c:v>280.56</c:v>
                </c:pt>
                <c:pt idx="175">
                  <c:v>264.3</c:v>
                </c:pt>
                <c:pt idx="176">
                  <c:v>264.91000000000003</c:v>
                </c:pt>
                <c:pt idx="177">
                  <c:v>232.21</c:v>
                </c:pt>
                <c:pt idx="178">
                  <c:v>223.45</c:v>
                </c:pt>
                <c:pt idx="179">
                  <c:v>231.28</c:v>
                </c:pt>
                <c:pt idx="180">
                  <c:v>224.3</c:v>
                </c:pt>
                <c:pt idx="181">
                  <c:v>221.11</c:v>
                </c:pt>
                <c:pt idx="182">
                  <c:v>228.82</c:v>
                </c:pt>
                <c:pt idx="183">
                  <c:v>242.11</c:v>
                </c:pt>
                <c:pt idx="184">
                  <c:v>247.87</c:v>
                </c:pt>
                <c:pt idx="185">
                  <c:v>247.1</c:v>
                </c:pt>
                <c:pt idx="186">
                  <c:v>249.41</c:v>
                </c:pt>
                <c:pt idx="187">
                  <c:v>234.2</c:v>
                </c:pt>
                <c:pt idx="188">
                  <c:v>223.29</c:v>
                </c:pt>
                <c:pt idx="189">
                  <c:v>219.35</c:v>
                </c:pt>
                <c:pt idx="190">
                  <c:v>203.99</c:v>
                </c:pt>
                <c:pt idx="191">
                  <c:v>188.88</c:v>
                </c:pt>
                <c:pt idx="192">
                  <c:v>199.39</c:v>
                </c:pt>
                <c:pt idx="193">
                  <c:v>195.49</c:v>
                </c:pt>
                <c:pt idx="194">
                  <c:v>194.56</c:v>
                </c:pt>
                <c:pt idx="195">
                  <c:v>195.55</c:v>
                </c:pt>
                <c:pt idx="196">
                  <c:v>191.11</c:v>
                </c:pt>
                <c:pt idx="197">
                  <c:v>175.19</c:v>
                </c:pt>
                <c:pt idx="198">
                  <c:v>188.25</c:v>
                </c:pt>
                <c:pt idx="199">
                  <c:v>194.86</c:v>
                </c:pt>
                <c:pt idx="200">
                  <c:v>190.7</c:v>
                </c:pt>
                <c:pt idx="201">
                  <c:v>196.43</c:v>
                </c:pt>
                <c:pt idx="202">
                  <c:v>179.77</c:v>
                </c:pt>
                <c:pt idx="203">
                  <c:v>172.55</c:v>
                </c:pt>
                <c:pt idx="204">
                  <c:v>169.07</c:v>
                </c:pt>
                <c:pt idx="205">
                  <c:v>188.65</c:v>
                </c:pt>
                <c:pt idx="206">
                  <c:v>186.4</c:v>
                </c:pt>
                <c:pt idx="207">
                  <c:v>168.05</c:v>
                </c:pt>
                <c:pt idx="208">
                  <c:v>164.84</c:v>
                </c:pt>
                <c:pt idx="209">
                  <c:v>161.94999999999999</c:v>
                </c:pt>
                <c:pt idx="210">
                  <c:v>166.98</c:v>
                </c:pt>
                <c:pt idx="211">
                  <c:v>177.72</c:v>
                </c:pt>
                <c:pt idx="212">
                  <c:v>193.18</c:v>
                </c:pt>
                <c:pt idx="213">
                  <c:v>204.26</c:v>
                </c:pt>
                <c:pt idx="214">
                  <c:v>210.31</c:v>
                </c:pt>
                <c:pt idx="215">
                  <c:v>217.25</c:v>
                </c:pt>
                <c:pt idx="216">
                  <c:v>241.68</c:v>
                </c:pt>
                <c:pt idx="217">
                  <c:v>220.68</c:v>
                </c:pt>
                <c:pt idx="218">
                  <c:v>225.08</c:v>
                </c:pt>
                <c:pt idx="219">
                  <c:v>222.23</c:v>
                </c:pt>
                <c:pt idx="220">
                  <c:v>222.8</c:v>
                </c:pt>
                <c:pt idx="221">
                  <c:v>216.53</c:v>
                </c:pt>
                <c:pt idx="222">
                  <c:v>209.5</c:v>
                </c:pt>
                <c:pt idx="223">
                  <c:v>216.43</c:v>
                </c:pt>
                <c:pt idx="224">
                  <c:v>221.15</c:v>
                </c:pt>
                <c:pt idx="225">
                  <c:v>226.05</c:v>
                </c:pt>
                <c:pt idx="226">
                  <c:v>213.11</c:v>
                </c:pt>
                <c:pt idx="227">
                  <c:v>199.36</c:v>
                </c:pt>
                <c:pt idx="228">
                  <c:v>185.22</c:v>
                </c:pt>
                <c:pt idx="229">
                  <c:v>194.2</c:v>
                </c:pt>
                <c:pt idx="230">
                  <c:v>200.5</c:v>
                </c:pt>
                <c:pt idx="231">
                  <c:v>202.62</c:v>
                </c:pt>
                <c:pt idx="232">
                  <c:v>218.01</c:v>
                </c:pt>
                <c:pt idx="233">
                  <c:v>218.28</c:v>
                </c:pt>
                <c:pt idx="234">
                  <c:v>215.68</c:v>
                </c:pt>
                <c:pt idx="235">
                  <c:v>215.92</c:v>
                </c:pt>
                <c:pt idx="236">
                  <c:v>221.8</c:v>
                </c:pt>
                <c:pt idx="237">
                  <c:v>217.93</c:v>
                </c:pt>
                <c:pt idx="238">
                  <c:v>213.46</c:v>
                </c:pt>
                <c:pt idx="239">
                  <c:v>194.12</c:v>
                </c:pt>
                <c:pt idx="240">
                  <c:v>200.56</c:v>
                </c:pt>
                <c:pt idx="241">
                  <c:v>188.8</c:v>
                </c:pt>
                <c:pt idx="242">
                  <c:v>189.63</c:v>
                </c:pt>
                <c:pt idx="243">
                  <c:v>189.48</c:v>
                </c:pt>
                <c:pt idx="244">
                  <c:v>184.5</c:v>
                </c:pt>
                <c:pt idx="245">
                  <c:v>189.55</c:v>
                </c:pt>
                <c:pt idx="246">
                  <c:v>197.06</c:v>
                </c:pt>
                <c:pt idx="247">
                  <c:v>221.26</c:v>
                </c:pt>
                <c:pt idx="248">
                  <c:v>223.79</c:v>
                </c:pt>
                <c:pt idx="249">
                  <c:v>233.93</c:v>
                </c:pt>
                <c:pt idx="250">
                  <c:v>225.06</c:v>
                </c:pt>
                <c:pt idx="251">
                  <c:v>225.67</c:v>
                </c:pt>
                <c:pt idx="252">
                  <c:v>217.32</c:v>
                </c:pt>
                <c:pt idx="253">
                  <c:v>215.25</c:v>
                </c:pt>
                <c:pt idx="254">
                  <c:v>215.64</c:v>
                </c:pt>
                <c:pt idx="255">
                  <c:v>210.75</c:v>
                </c:pt>
                <c:pt idx="256">
                  <c:v>208.97</c:v>
                </c:pt>
                <c:pt idx="257">
                  <c:v>217.01</c:v>
                </c:pt>
                <c:pt idx="258">
                  <c:v>231.09</c:v>
                </c:pt>
                <c:pt idx="259">
                  <c:v>232.02</c:v>
                </c:pt>
                <c:pt idx="260">
                  <c:v>233.37</c:v>
                </c:pt>
                <c:pt idx="261">
                  <c:v>237.78</c:v>
                </c:pt>
                <c:pt idx="262">
                  <c:v>248.48</c:v>
                </c:pt>
                <c:pt idx="263">
                  <c:v>249.1</c:v>
                </c:pt>
                <c:pt idx="264">
                  <c:v>249.12</c:v>
                </c:pt>
                <c:pt idx="265">
                  <c:v>251.33</c:v>
                </c:pt>
                <c:pt idx="266">
                  <c:v>240.99</c:v>
                </c:pt>
                <c:pt idx="267">
                  <c:v>228.64</c:v>
                </c:pt>
                <c:pt idx="268">
                  <c:v>223.33</c:v>
                </c:pt>
                <c:pt idx="269">
                  <c:v>219.65</c:v>
                </c:pt>
                <c:pt idx="270">
                  <c:v>208.93</c:v>
                </c:pt>
                <c:pt idx="271">
                  <c:v>220.41</c:v>
                </c:pt>
                <c:pt idx="272">
                  <c:v>226.17</c:v>
                </c:pt>
                <c:pt idx="273">
                  <c:v>208.39</c:v>
                </c:pt>
                <c:pt idx="274">
                  <c:v>207.28</c:v>
                </c:pt>
                <c:pt idx="275">
                  <c:v>205.63</c:v>
                </c:pt>
                <c:pt idx="276">
                  <c:v>208.21</c:v>
                </c:pt>
                <c:pt idx="277">
                  <c:v>229.4</c:v>
                </c:pt>
                <c:pt idx="278">
                  <c:v>228.96</c:v>
                </c:pt>
                <c:pt idx="279">
                  <c:v>221.66</c:v>
                </c:pt>
                <c:pt idx="280">
                  <c:v>230.59</c:v>
                </c:pt>
                <c:pt idx="281">
                  <c:v>242.46</c:v>
                </c:pt>
                <c:pt idx="282">
                  <c:v>215.12</c:v>
                </c:pt>
                <c:pt idx="283">
                  <c:v>204.77</c:v>
                </c:pt>
                <c:pt idx="284">
                  <c:v>202.32</c:v>
                </c:pt>
                <c:pt idx="285">
                  <c:v>204.63</c:v>
                </c:pt>
                <c:pt idx="286">
                  <c:v>199.04</c:v>
                </c:pt>
                <c:pt idx="287">
                  <c:v>195.36</c:v>
                </c:pt>
                <c:pt idx="288">
                  <c:v>189.47</c:v>
                </c:pt>
                <c:pt idx="289">
                  <c:v>189.34</c:v>
                </c:pt>
                <c:pt idx="290">
                  <c:v>181.41</c:v>
                </c:pt>
                <c:pt idx="291">
                  <c:v>176.48</c:v>
                </c:pt>
                <c:pt idx="292">
                  <c:v>168.14</c:v>
                </c:pt>
                <c:pt idx="293">
                  <c:v>166.15</c:v>
                </c:pt>
                <c:pt idx="294">
                  <c:v>157.12</c:v>
                </c:pt>
                <c:pt idx="295">
                  <c:v>155.94999999999999</c:v>
                </c:pt>
                <c:pt idx="296">
                  <c:v>151.44</c:v>
                </c:pt>
                <c:pt idx="297">
                  <c:v>163.33000000000001</c:v>
                </c:pt>
                <c:pt idx="298">
                  <c:v>166.3</c:v>
                </c:pt>
                <c:pt idx="299">
                  <c:v>174.66</c:v>
                </c:pt>
                <c:pt idx="300">
                  <c:v>164.17</c:v>
                </c:pt>
                <c:pt idx="301">
                  <c:v>165.24</c:v>
                </c:pt>
                <c:pt idx="302">
                  <c:v>165.16</c:v>
                </c:pt>
                <c:pt idx="303">
                  <c:v>166.48</c:v>
                </c:pt>
                <c:pt idx="304">
                  <c:v>171.77</c:v>
                </c:pt>
                <c:pt idx="305">
                  <c:v>188.6</c:v>
                </c:pt>
                <c:pt idx="306">
                  <c:v>174.43</c:v>
                </c:pt>
                <c:pt idx="307">
                  <c:v>172.24</c:v>
                </c:pt>
                <c:pt idx="308">
                  <c:v>174.03</c:v>
                </c:pt>
                <c:pt idx="309">
                  <c:v>182.15</c:v>
                </c:pt>
                <c:pt idx="310">
                  <c:v>186.18</c:v>
                </c:pt>
                <c:pt idx="311">
                  <c:v>174.36</c:v>
                </c:pt>
                <c:pt idx="312">
                  <c:v>175.19</c:v>
                </c:pt>
                <c:pt idx="313">
                  <c:v>176.99</c:v>
                </c:pt>
                <c:pt idx="314">
                  <c:v>171.61</c:v>
                </c:pt>
                <c:pt idx="315">
                  <c:v>160.88999999999999</c:v>
                </c:pt>
                <c:pt idx="316">
                  <c:v>162.21</c:v>
                </c:pt>
                <c:pt idx="317">
                  <c:v>162.19999999999999</c:v>
                </c:pt>
                <c:pt idx="318">
                  <c:v>152.56</c:v>
                </c:pt>
                <c:pt idx="319">
                  <c:v>152.68</c:v>
                </c:pt>
                <c:pt idx="320">
                  <c:v>147.51</c:v>
                </c:pt>
                <c:pt idx="321">
                  <c:v>150.31</c:v>
                </c:pt>
                <c:pt idx="322">
                  <c:v>153.16999999999999</c:v>
                </c:pt>
                <c:pt idx="323">
                  <c:v>164.88</c:v>
                </c:pt>
                <c:pt idx="324">
                  <c:v>165.35</c:v>
                </c:pt>
                <c:pt idx="325">
                  <c:v>170.24</c:v>
                </c:pt>
                <c:pt idx="326">
                  <c:v>190.23</c:v>
                </c:pt>
                <c:pt idx="327">
                  <c:v>190.43</c:v>
                </c:pt>
                <c:pt idx="328">
                  <c:v>199.43</c:v>
                </c:pt>
                <c:pt idx="329">
                  <c:v>201.78</c:v>
                </c:pt>
                <c:pt idx="330">
                  <c:v>208.32</c:v>
                </c:pt>
                <c:pt idx="331">
                  <c:v>204.58</c:v>
                </c:pt>
                <c:pt idx="332">
                  <c:v>217.27</c:v>
                </c:pt>
                <c:pt idx="333">
                  <c:v>241.43</c:v>
                </c:pt>
                <c:pt idx="334">
                  <c:v>275.52999999999997</c:v>
                </c:pt>
                <c:pt idx="335">
                  <c:v>254.19</c:v>
                </c:pt>
                <c:pt idx="336">
                  <c:v>273.22000000000003</c:v>
                </c:pt>
                <c:pt idx="337">
                  <c:v>260.64</c:v>
                </c:pt>
                <c:pt idx="338">
                  <c:v>258.06</c:v>
                </c:pt>
                <c:pt idx="339">
                  <c:v>263.68</c:v>
                </c:pt>
                <c:pt idx="340">
                  <c:v>269.91000000000003</c:v>
                </c:pt>
                <c:pt idx="341">
                  <c:v>242.16</c:v>
                </c:pt>
                <c:pt idx="342">
                  <c:v>256.14999999999998</c:v>
                </c:pt>
                <c:pt idx="343">
                  <c:v>250.12</c:v>
                </c:pt>
                <c:pt idx="344">
                  <c:v>243.9</c:v>
                </c:pt>
                <c:pt idx="345">
                  <c:v>241.5</c:v>
                </c:pt>
                <c:pt idx="346">
                  <c:v>236.2</c:v>
                </c:pt>
                <c:pt idx="347">
                  <c:v>252.4</c:v>
                </c:pt>
                <c:pt idx="348">
                  <c:v>246</c:v>
                </c:pt>
                <c:pt idx="349">
                  <c:v>251.54</c:v>
                </c:pt>
                <c:pt idx="350">
                  <c:v>262.56</c:v>
                </c:pt>
                <c:pt idx="351">
                  <c:v>256.85000000000002</c:v>
                </c:pt>
                <c:pt idx="352">
                  <c:v>244.29</c:v>
                </c:pt>
                <c:pt idx="353">
                  <c:v>242.3</c:v>
                </c:pt>
                <c:pt idx="354">
                  <c:v>245.13</c:v>
                </c:pt>
                <c:pt idx="355">
                  <c:v>252.23</c:v>
                </c:pt>
                <c:pt idx="356">
                  <c:v>258.24</c:v>
                </c:pt>
                <c:pt idx="357">
                  <c:v>270.17</c:v>
                </c:pt>
                <c:pt idx="358">
                  <c:v>274.24</c:v>
                </c:pt>
                <c:pt idx="359">
                  <c:v>278.85000000000002</c:v>
                </c:pt>
                <c:pt idx="360">
                  <c:v>305.05</c:v>
                </c:pt>
                <c:pt idx="361">
                  <c:v>321.45</c:v>
                </c:pt>
                <c:pt idx="362">
                  <c:v>317.64999999999998</c:v>
                </c:pt>
                <c:pt idx="363">
                  <c:v>311.3</c:v>
                </c:pt>
                <c:pt idx="364">
                  <c:v>304.25</c:v>
                </c:pt>
                <c:pt idx="365">
                  <c:v>307.64999999999998</c:v>
                </c:pt>
                <c:pt idx="366">
                  <c:v>315.25</c:v>
                </c:pt>
                <c:pt idx="367">
                  <c:v>303.3</c:v>
                </c:pt>
                <c:pt idx="368">
                  <c:v>315.60000000000002</c:v>
                </c:pt>
                <c:pt idx="369">
                  <c:v>327.35000000000002</c:v>
                </c:pt>
                <c:pt idx="370">
                  <c:v>310</c:v>
                </c:pt>
                <c:pt idx="371">
                  <c:v>290.35000000000002</c:v>
                </c:pt>
                <c:pt idx="372">
                  <c:v>307.05</c:v>
                </c:pt>
                <c:pt idx="373">
                  <c:v>302.25</c:v>
                </c:pt>
                <c:pt idx="374">
                  <c:v>301.60000000000002</c:v>
                </c:pt>
                <c:pt idx="375">
                  <c:v>293.64999999999998</c:v>
                </c:pt>
                <c:pt idx="376">
                  <c:v>280.85000000000002</c:v>
                </c:pt>
                <c:pt idx="377">
                  <c:v>278.35000000000002</c:v>
                </c:pt>
                <c:pt idx="378">
                  <c:v>263.55</c:v>
                </c:pt>
                <c:pt idx="379">
                  <c:v>273.45</c:v>
                </c:pt>
                <c:pt idx="380">
                  <c:v>285.64999999999998</c:v>
                </c:pt>
                <c:pt idx="381">
                  <c:v>291.05</c:v>
                </c:pt>
                <c:pt idx="382">
                  <c:v>275.64999999999998</c:v>
                </c:pt>
                <c:pt idx="383">
                  <c:v>270.05</c:v>
                </c:pt>
                <c:pt idx="384">
                  <c:v>261.8</c:v>
                </c:pt>
                <c:pt idx="385">
                  <c:v>287.35000000000002</c:v>
                </c:pt>
                <c:pt idx="386">
                  <c:v>282.45</c:v>
                </c:pt>
                <c:pt idx="387">
                  <c:v>278.14999999999998</c:v>
                </c:pt>
                <c:pt idx="388">
                  <c:v>257.8</c:v>
                </c:pt>
                <c:pt idx="389">
                  <c:v>253.95</c:v>
                </c:pt>
                <c:pt idx="390">
                  <c:v>260.14999999999998</c:v>
                </c:pt>
                <c:pt idx="391">
                  <c:v>265.05</c:v>
                </c:pt>
                <c:pt idx="392">
                  <c:v>268.85000000000002</c:v>
                </c:pt>
                <c:pt idx="393">
                  <c:v>270.5</c:v>
                </c:pt>
                <c:pt idx="394">
                  <c:v>271.05</c:v>
                </c:pt>
                <c:pt idx="395">
                  <c:v>263.5</c:v>
                </c:pt>
                <c:pt idx="396">
                  <c:v>270.39999999999998</c:v>
                </c:pt>
                <c:pt idx="397">
                  <c:v>281.39999999999998</c:v>
                </c:pt>
                <c:pt idx="398">
                  <c:v>268.45</c:v>
                </c:pt>
                <c:pt idx="399">
                  <c:v>267.39999999999998</c:v>
                </c:pt>
                <c:pt idx="400">
                  <c:v>249.25</c:v>
                </c:pt>
                <c:pt idx="401">
                  <c:v>225.05</c:v>
                </c:pt>
                <c:pt idx="402">
                  <c:v>230.15</c:v>
                </c:pt>
                <c:pt idx="403">
                  <c:v>242.35</c:v>
                </c:pt>
                <c:pt idx="404">
                  <c:v>239.15</c:v>
                </c:pt>
                <c:pt idx="405">
                  <c:v>235.4</c:v>
                </c:pt>
                <c:pt idx="406">
                  <c:v>243.2</c:v>
                </c:pt>
                <c:pt idx="407">
                  <c:v>254.9</c:v>
                </c:pt>
                <c:pt idx="408">
                  <c:v>252.85</c:v>
                </c:pt>
                <c:pt idx="409">
                  <c:v>237.2</c:v>
                </c:pt>
                <c:pt idx="410">
                  <c:v>243.25</c:v>
                </c:pt>
                <c:pt idx="411">
                  <c:v>240.2</c:v>
                </c:pt>
                <c:pt idx="412">
                  <c:v>243</c:v>
                </c:pt>
                <c:pt idx="413">
                  <c:v>249.55</c:v>
                </c:pt>
                <c:pt idx="414">
                  <c:v>240.95</c:v>
                </c:pt>
                <c:pt idx="415">
                  <c:v>227.1</c:v>
                </c:pt>
                <c:pt idx="416">
                  <c:v>226.65</c:v>
                </c:pt>
                <c:pt idx="417">
                  <c:v>228.65</c:v>
                </c:pt>
                <c:pt idx="418">
                  <c:v>227.65</c:v>
                </c:pt>
                <c:pt idx="419">
                  <c:v>208.95</c:v>
                </c:pt>
                <c:pt idx="420">
                  <c:v>184.75</c:v>
                </c:pt>
                <c:pt idx="421">
                  <c:v>184.3</c:v>
                </c:pt>
                <c:pt idx="422">
                  <c:v>179.95</c:v>
                </c:pt>
                <c:pt idx="423">
                  <c:v>168.2</c:v>
                </c:pt>
                <c:pt idx="424">
                  <c:v>154.94999999999999</c:v>
                </c:pt>
                <c:pt idx="425">
                  <c:v>164.65</c:v>
                </c:pt>
                <c:pt idx="426">
                  <c:v>156.25</c:v>
                </c:pt>
                <c:pt idx="427">
                  <c:v>188.4</c:v>
                </c:pt>
                <c:pt idx="428">
                  <c:v>180.35</c:v>
                </c:pt>
                <c:pt idx="429">
                  <c:v>191.05</c:v>
                </c:pt>
                <c:pt idx="430">
                  <c:v>196.8</c:v>
                </c:pt>
                <c:pt idx="431">
                  <c:v>195.7</c:v>
                </c:pt>
                <c:pt idx="432">
                  <c:v>183.1</c:v>
                </c:pt>
                <c:pt idx="433">
                  <c:v>191.75</c:v>
                </c:pt>
                <c:pt idx="434">
                  <c:v>199.9</c:v>
                </c:pt>
                <c:pt idx="435">
                  <c:v>188.95</c:v>
                </c:pt>
                <c:pt idx="436">
                  <c:v>184.4</c:v>
                </c:pt>
                <c:pt idx="437">
                  <c:v>185</c:v>
                </c:pt>
                <c:pt idx="438">
                  <c:v>171.45</c:v>
                </c:pt>
                <c:pt idx="439">
                  <c:v>195.55</c:v>
                </c:pt>
                <c:pt idx="440">
                  <c:v>196.5</c:v>
                </c:pt>
                <c:pt idx="441">
                  <c:v>206.2</c:v>
                </c:pt>
                <c:pt idx="442">
                  <c:v>213.4</c:v>
                </c:pt>
                <c:pt idx="443">
                  <c:v>211.25</c:v>
                </c:pt>
                <c:pt idx="444">
                  <c:v>219.65</c:v>
                </c:pt>
                <c:pt idx="445">
                  <c:v>218.4</c:v>
                </c:pt>
                <c:pt idx="446">
                  <c:v>231.5</c:v>
                </c:pt>
                <c:pt idx="447">
                  <c:v>223.45</c:v>
                </c:pt>
                <c:pt idx="448">
                  <c:v>229.05</c:v>
                </c:pt>
                <c:pt idx="449">
                  <c:v>232.8</c:v>
                </c:pt>
                <c:pt idx="450">
                  <c:v>243.2</c:v>
                </c:pt>
                <c:pt idx="451">
                  <c:v>258.5</c:v>
                </c:pt>
                <c:pt idx="452">
                  <c:v>246.7</c:v>
                </c:pt>
                <c:pt idx="453">
                  <c:v>254.35</c:v>
                </c:pt>
                <c:pt idx="454">
                  <c:v>264</c:v>
                </c:pt>
                <c:pt idx="455">
                  <c:v>254.4</c:v>
                </c:pt>
                <c:pt idx="456">
                  <c:v>254.4</c:v>
                </c:pt>
                <c:pt idx="457">
                  <c:v>250.7</c:v>
                </c:pt>
                <c:pt idx="458">
                  <c:v>258.25</c:v>
                </c:pt>
                <c:pt idx="459">
                  <c:v>251.9</c:v>
                </c:pt>
                <c:pt idx="460">
                  <c:v>258.39999999999998</c:v>
                </c:pt>
                <c:pt idx="461">
                  <c:v>257.85000000000002</c:v>
                </c:pt>
                <c:pt idx="462">
                  <c:v>242.85</c:v>
                </c:pt>
                <c:pt idx="463">
                  <c:v>272.89999999999998</c:v>
                </c:pt>
                <c:pt idx="464">
                  <c:v>275.7</c:v>
                </c:pt>
                <c:pt idx="465">
                  <c:v>260.95</c:v>
                </c:pt>
                <c:pt idx="466">
                  <c:v>254.4</c:v>
                </c:pt>
                <c:pt idx="467">
                  <c:v>266</c:v>
                </c:pt>
                <c:pt idx="468">
                  <c:v>264.75</c:v>
                </c:pt>
                <c:pt idx="469">
                  <c:v>249.25</c:v>
                </c:pt>
                <c:pt idx="470">
                  <c:v>249.75</c:v>
                </c:pt>
                <c:pt idx="471">
                  <c:v>245.95</c:v>
                </c:pt>
                <c:pt idx="472">
                  <c:v>250.9</c:v>
                </c:pt>
                <c:pt idx="473">
                  <c:v>251</c:v>
                </c:pt>
                <c:pt idx="474">
                  <c:v>266.5</c:v>
                </c:pt>
                <c:pt idx="475">
                  <c:v>277.39999999999998</c:v>
                </c:pt>
                <c:pt idx="476">
                  <c:v>276.25</c:v>
                </c:pt>
                <c:pt idx="477">
                  <c:v>268.8</c:v>
                </c:pt>
                <c:pt idx="478">
                  <c:v>270.5</c:v>
                </c:pt>
                <c:pt idx="479">
                  <c:v>265.14999999999998</c:v>
                </c:pt>
                <c:pt idx="480">
                  <c:v>272.05</c:v>
                </c:pt>
                <c:pt idx="481">
                  <c:v>274.10000000000002</c:v>
                </c:pt>
                <c:pt idx="482">
                  <c:v>276.05</c:v>
                </c:pt>
                <c:pt idx="483">
                  <c:v>292.60000000000002</c:v>
                </c:pt>
                <c:pt idx="484">
                  <c:v>289.39999999999998</c:v>
                </c:pt>
                <c:pt idx="485">
                  <c:v>291</c:v>
                </c:pt>
                <c:pt idx="486">
                  <c:v>282.14999999999998</c:v>
                </c:pt>
                <c:pt idx="487">
                  <c:v>289.45</c:v>
                </c:pt>
                <c:pt idx="488">
                  <c:v>295.95</c:v>
                </c:pt>
                <c:pt idx="489">
                  <c:v>297.14999999999998</c:v>
                </c:pt>
                <c:pt idx="490">
                  <c:v>308.14999999999998</c:v>
                </c:pt>
                <c:pt idx="491">
                  <c:v>288.45</c:v>
                </c:pt>
                <c:pt idx="492">
                  <c:v>287.39999999999998</c:v>
                </c:pt>
                <c:pt idx="493">
                  <c:v>288.5</c:v>
                </c:pt>
                <c:pt idx="494">
                  <c:v>285.85000000000002</c:v>
                </c:pt>
                <c:pt idx="495">
                  <c:v>288.85000000000002</c:v>
                </c:pt>
                <c:pt idx="496">
                  <c:v>273.60000000000002</c:v>
                </c:pt>
                <c:pt idx="497">
                  <c:v>280.2</c:v>
                </c:pt>
                <c:pt idx="498">
                  <c:v>291.60000000000002</c:v>
                </c:pt>
                <c:pt idx="499">
                  <c:v>290.35000000000002</c:v>
                </c:pt>
                <c:pt idx="500">
                  <c:v>299.2</c:v>
                </c:pt>
                <c:pt idx="501">
                  <c:v>305.45</c:v>
                </c:pt>
                <c:pt idx="502">
                  <c:v>280.64999999999998</c:v>
                </c:pt>
                <c:pt idx="503">
                  <c:v>278.64999999999998</c:v>
                </c:pt>
                <c:pt idx="504">
                  <c:v>280.45</c:v>
                </c:pt>
                <c:pt idx="505">
                  <c:v>277.7</c:v>
                </c:pt>
                <c:pt idx="506">
                  <c:v>271.95</c:v>
                </c:pt>
                <c:pt idx="507">
                  <c:v>272.05</c:v>
                </c:pt>
                <c:pt idx="508">
                  <c:v>261.89999999999998</c:v>
                </c:pt>
                <c:pt idx="509">
                  <c:v>253.75</c:v>
                </c:pt>
                <c:pt idx="510">
                  <c:v>256.64999999999998</c:v>
                </c:pt>
                <c:pt idx="511">
                  <c:v>252.45</c:v>
                </c:pt>
                <c:pt idx="512">
                  <c:v>242.5</c:v>
                </c:pt>
                <c:pt idx="513">
                  <c:v>310.95</c:v>
                </c:pt>
                <c:pt idx="514">
                  <c:v>325</c:v>
                </c:pt>
                <c:pt idx="515">
                  <c:v>333.2</c:v>
                </c:pt>
                <c:pt idx="516">
                  <c:v>337.4</c:v>
                </c:pt>
                <c:pt idx="517">
                  <c:v>332.25</c:v>
                </c:pt>
                <c:pt idx="518">
                  <c:v>312.55</c:v>
                </c:pt>
                <c:pt idx="519">
                  <c:v>313.14999999999998</c:v>
                </c:pt>
                <c:pt idx="520">
                  <c:v>312.75</c:v>
                </c:pt>
                <c:pt idx="521">
                  <c:v>319.85000000000002</c:v>
                </c:pt>
                <c:pt idx="522">
                  <c:v>309.5</c:v>
                </c:pt>
                <c:pt idx="523">
                  <c:v>306.2</c:v>
                </c:pt>
                <c:pt idx="524">
                  <c:v>301.8</c:v>
                </c:pt>
                <c:pt idx="525">
                  <c:v>309.05</c:v>
                </c:pt>
                <c:pt idx="526">
                  <c:v>313.14999999999998</c:v>
                </c:pt>
                <c:pt idx="527">
                  <c:v>296.89999999999998</c:v>
                </c:pt>
                <c:pt idx="528">
                  <c:v>296.39999999999998</c:v>
                </c:pt>
                <c:pt idx="529">
                  <c:v>271.75</c:v>
                </c:pt>
                <c:pt idx="530">
                  <c:v>276.10000000000002</c:v>
                </c:pt>
                <c:pt idx="531">
                  <c:v>262.55</c:v>
                </c:pt>
                <c:pt idx="532">
                  <c:v>253.15</c:v>
                </c:pt>
                <c:pt idx="533">
                  <c:v>252.6</c:v>
                </c:pt>
                <c:pt idx="534">
                  <c:v>234.6</c:v>
                </c:pt>
                <c:pt idx="535">
                  <c:v>250.1</c:v>
                </c:pt>
                <c:pt idx="536">
                  <c:v>259.8</c:v>
                </c:pt>
                <c:pt idx="537">
                  <c:v>251.2</c:v>
                </c:pt>
                <c:pt idx="538">
                  <c:v>241.4</c:v>
                </c:pt>
                <c:pt idx="539">
                  <c:v>242.65</c:v>
                </c:pt>
                <c:pt idx="540">
                  <c:v>241.95</c:v>
                </c:pt>
                <c:pt idx="541">
                  <c:v>250.9</c:v>
                </c:pt>
                <c:pt idx="542">
                  <c:v>239.2</c:v>
                </c:pt>
                <c:pt idx="543">
                  <c:v>267</c:v>
                </c:pt>
                <c:pt idx="544">
                  <c:v>266.75</c:v>
                </c:pt>
                <c:pt idx="545">
                  <c:v>272.7</c:v>
                </c:pt>
                <c:pt idx="546">
                  <c:v>277.55</c:v>
                </c:pt>
                <c:pt idx="547">
                  <c:v>273.25</c:v>
                </c:pt>
                <c:pt idx="548">
                  <c:v>259.3</c:v>
                </c:pt>
                <c:pt idx="549">
                  <c:v>257.45</c:v>
                </c:pt>
                <c:pt idx="550">
                  <c:v>257.60000000000002</c:v>
                </c:pt>
                <c:pt idx="551">
                  <c:v>260.95</c:v>
                </c:pt>
                <c:pt idx="552">
                  <c:v>286.60000000000002</c:v>
                </c:pt>
                <c:pt idx="553">
                  <c:v>298.60000000000002</c:v>
                </c:pt>
                <c:pt idx="554">
                  <c:v>304.45</c:v>
                </c:pt>
                <c:pt idx="555">
                  <c:v>302</c:v>
                </c:pt>
                <c:pt idx="556">
                  <c:v>300.3</c:v>
                </c:pt>
                <c:pt idx="557">
                  <c:v>308.85000000000002</c:v>
                </c:pt>
                <c:pt idx="558">
                  <c:v>291.85000000000002</c:v>
                </c:pt>
                <c:pt idx="559">
                  <c:v>290.39999999999998</c:v>
                </c:pt>
                <c:pt idx="560">
                  <c:v>270.05</c:v>
                </c:pt>
                <c:pt idx="561">
                  <c:v>265</c:v>
                </c:pt>
                <c:pt idx="562">
                  <c:v>257.8</c:v>
                </c:pt>
                <c:pt idx="563">
                  <c:v>263.35000000000002</c:v>
                </c:pt>
                <c:pt idx="564">
                  <c:v>260.85000000000002</c:v>
                </c:pt>
                <c:pt idx="565">
                  <c:v>248.1</c:v>
                </c:pt>
                <c:pt idx="566">
                  <c:v>285.45</c:v>
                </c:pt>
                <c:pt idx="567">
                  <c:v>283</c:v>
                </c:pt>
                <c:pt idx="568">
                  <c:v>290.3</c:v>
                </c:pt>
                <c:pt idx="569">
                  <c:v>282.60000000000002</c:v>
                </c:pt>
                <c:pt idx="570">
                  <c:v>284.35000000000002</c:v>
                </c:pt>
                <c:pt idx="571">
                  <c:v>275.39999999999998</c:v>
                </c:pt>
                <c:pt idx="572">
                  <c:v>289.14999999999998</c:v>
                </c:pt>
                <c:pt idx="573">
                  <c:v>291.64999999999998</c:v>
                </c:pt>
                <c:pt idx="574">
                  <c:v>294.45</c:v>
                </c:pt>
                <c:pt idx="575">
                  <c:v>297.5</c:v>
                </c:pt>
                <c:pt idx="576">
                  <c:v>302.55</c:v>
                </c:pt>
                <c:pt idx="577">
                  <c:v>295.2</c:v>
                </c:pt>
                <c:pt idx="578">
                  <c:v>285.25</c:v>
                </c:pt>
                <c:pt idx="579">
                  <c:v>284.3</c:v>
                </c:pt>
                <c:pt idx="580">
                  <c:v>285.05</c:v>
                </c:pt>
                <c:pt idx="581">
                  <c:v>262.95</c:v>
                </c:pt>
                <c:pt idx="582">
                  <c:v>270.75</c:v>
                </c:pt>
                <c:pt idx="583">
                  <c:v>272.95</c:v>
                </c:pt>
                <c:pt idx="584">
                  <c:v>281.25</c:v>
                </c:pt>
                <c:pt idx="585">
                  <c:v>297.7</c:v>
                </c:pt>
                <c:pt idx="586">
                  <c:v>298.10000000000002</c:v>
                </c:pt>
                <c:pt idx="587">
                  <c:v>320.8</c:v>
                </c:pt>
                <c:pt idx="588">
                  <c:v>317</c:v>
                </c:pt>
                <c:pt idx="589">
                  <c:v>315.3</c:v>
                </c:pt>
                <c:pt idx="590">
                  <c:v>310.89999999999998</c:v>
                </c:pt>
                <c:pt idx="591">
                  <c:v>312.3</c:v>
                </c:pt>
                <c:pt idx="592">
                  <c:v>309.14999999999998</c:v>
                </c:pt>
                <c:pt idx="593">
                  <c:v>308.05</c:v>
                </c:pt>
                <c:pt idx="594">
                  <c:v>318.95</c:v>
                </c:pt>
                <c:pt idx="595">
                  <c:v>354.6</c:v>
                </c:pt>
                <c:pt idx="596">
                  <c:v>352.55</c:v>
                </c:pt>
                <c:pt idx="597">
                  <c:v>341.65</c:v>
                </c:pt>
                <c:pt idx="598">
                  <c:v>343.85</c:v>
                </c:pt>
                <c:pt idx="599">
                  <c:v>349.45</c:v>
                </c:pt>
                <c:pt idx="600">
                  <c:v>360.9</c:v>
                </c:pt>
                <c:pt idx="601">
                  <c:v>370.6</c:v>
                </c:pt>
                <c:pt idx="602">
                  <c:v>363.55</c:v>
                </c:pt>
                <c:pt idx="603">
                  <c:v>356</c:v>
                </c:pt>
                <c:pt idx="604">
                  <c:v>342.5</c:v>
                </c:pt>
                <c:pt idx="605">
                  <c:v>308.45</c:v>
                </c:pt>
                <c:pt idx="606">
                  <c:v>291.35000000000002</c:v>
                </c:pt>
                <c:pt idx="607">
                  <c:v>290.95</c:v>
                </c:pt>
                <c:pt idx="608">
                  <c:v>271.10000000000002</c:v>
                </c:pt>
                <c:pt idx="609">
                  <c:v>273.7</c:v>
                </c:pt>
                <c:pt idx="610">
                  <c:v>273.95</c:v>
                </c:pt>
                <c:pt idx="611">
                  <c:v>291.7</c:v>
                </c:pt>
                <c:pt idx="612">
                  <c:v>301.7</c:v>
                </c:pt>
                <c:pt idx="613">
                  <c:v>281.25</c:v>
                </c:pt>
                <c:pt idx="614">
                  <c:v>249.9</c:v>
                </c:pt>
                <c:pt idx="615">
                  <c:v>254.5</c:v>
                </c:pt>
                <c:pt idx="616">
                  <c:v>269.64999999999998</c:v>
                </c:pt>
                <c:pt idx="617">
                  <c:v>282.05</c:v>
                </c:pt>
                <c:pt idx="618">
                  <c:v>313.5</c:v>
                </c:pt>
                <c:pt idx="619">
                  <c:v>315.85000000000002</c:v>
                </c:pt>
                <c:pt idx="620">
                  <c:v>322</c:v>
                </c:pt>
                <c:pt idx="621">
                  <c:v>329.15</c:v>
                </c:pt>
                <c:pt idx="622">
                  <c:v>341.85</c:v>
                </c:pt>
                <c:pt idx="623">
                  <c:v>319.8</c:v>
                </c:pt>
                <c:pt idx="624">
                  <c:v>332.7</c:v>
                </c:pt>
                <c:pt idx="625">
                  <c:v>337.85</c:v>
                </c:pt>
                <c:pt idx="626">
                  <c:v>337.25</c:v>
                </c:pt>
                <c:pt idx="627">
                  <c:v>333.75</c:v>
                </c:pt>
                <c:pt idx="628">
                  <c:v>332.25</c:v>
                </c:pt>
                <c:pt idx="629">
                  <c:v>318</c:v>
                </c:pt>
                <c:pt idx="630">
                  <c:v>324.05</c:v>
                </c:pt>
                <c:pt idx="631">
                  <c:v>303.14999999999998</c:v>
                </c:pt>
                <c:pt idx="632">
                  <c:v>320.5</c:v>
                </c:pt>
                <c:pt idx="633">
                  <c:v>319.55</c:v>
                </c:pt>
                <c:pt idx="634">
                  <c:v>327.64999999999998</c:v>
                </c:pt>
                <c:pt idx="635">
                  <c:v>302.89999999999998</c:v>
                </c:pt>
                <c:pt idx="636">
                  <c:v>270.45</c:v>
                </c:pt>
                <c:pt idx="637">
                  <c:v>242.25</c:v>
                </c:pt>
                <c:pt idx="638">
                  <c:v>209.65</c:v>
                </c:pt>
                <c:pt idx="639">
                  <c:v>196.05</c:v>
                </c:pt>
                <c:pt idx="640">
                  <c:v>175.55</c:v>
                </c:pt>
                <c:pt idx="641">
                  <c:v>187.7</c:v>
                </c:pt>
                <c:pt idx="642">
                  <c:v>193.3</c:v>
                </c:pt>
                <c:pt idx="643">
                  <c:v>179.7</c:v>
                </c:pt>
                <c:pt idx="644">
                  <c:v>190.4</c:v>
                </c:pt>
                <c:pt idx="645">
                  <c:v>166.7</c:v>
                </c:pt>
                <c:pt idx="646">
                  <c:v>166.4</c:v>
                </c:pt>
                <c:pt idx="647">
                  <c:v>150.85</c:v>
                </c:pt>
                <c:pt idx="648">
                  <c:v>160.30000000000001</c:v>
                </c:pt>
                <c:pt idx="649">
                  <c:v>187.8</c:v>
                </c:pt>
                <c:pt idx="650">
                  <c:v>179.25</c:v>
                </c:pt>
                <c:pt idx="651">
                  <c:v>184.45</c:v>
                </c:pt>
                <c:pt idx="652">
                  <c:v>184.6</c:v>
                </c:pt>
                <c:pt idx="653">
                  <c:v>184.75</c:v>
                </c:pt>
                <c:pt idx="654">
                  <c:v>195.65</c:v>
                </c:pt>
                <c:pt idx="655">
                  <c:v>188.3</c:v>
                </c:pt>
                <c:pt idx="656">
                  <c:v>191.9</c:v>
                </c:pt>
                <c:pt idx="657">
                  <c:v>191.45</c:v>
                </c:pt>
                <c:pt idx="658">
                  <c:v>190.65</c:v>
                </c:pt>
                <c:pt idx="659">
                  <c:v>196.45</c:v>
                </c:pt>
                <c:pt idx="660">
                  <c:v>198.35</c:v>
                </c:pt>
                <c:pt idx="661">
                  <c:v>224.85</c:v>
                </c:pt>
                <c:pt idx="662">
                  <c:v>206.65</c:v>
                </c:pt>
                <c:pt idx="663">
                  <c:v>202.7</c:v>
                </c:pt>
                <c:pt idx="664">
                  <c:v>192.6</c:v>
                </c:pt>
                <c:pt idx="665">
                  <c:v>182.2</c:v>
                </c:pt>
                <c:pt idx="666">
                  <c:v>190.35</c:v>
                </c:pt>
                <c:pt idx="667">
                  <c:v>198.25</c:v>
                </c:pt>
                <c:pt idx="668">
                  <c:v>195.8</c:v>
                </c:pt>
                <c:pt idx="669">
                  <c:v>202.75</c:v>
                </c:pt>
                <c:pt idx="670">
                  <c:v>189.25</c:v>
                </c:pt>
                <c:pt idx="671">
                  <c:v>219.05</c:v>
                </c:pt>
                <c:pt idx="672">
                  <c:v>229.65</c:v>
                </c:pt>
                <c:pt idx="673">
                  <c:v>242.8</c:v>
                </c:pt>
                <c:pt idx="674">
                  <c:v>244.3</c:v>
                </c:pt>
                <c:pt idx="675">
                  <c:v>263.45</c:v>
                </c:pt>
                <c:pt idx="676">
                  <c:v>272.45</c:v>
                </c:pt>
                <c:pt idx="677">
                  <c:v>271.39999999999998</c:v>
                </c:pt>
                <c:pt idx="678">
                  <c:v>266.75</c:v>
                </c:pt>
                <c:pt idx="679">
                  <c:v>279.35000000000002</c:v>
                </c:pt>
                <c:pt idx="680">
                  <c:v>286</c:v>
                </c:pt>
                <c:pt idx="681">
                  <c:v>303.8</c:v>
                </c:pt>
                <c:pt idx="682">
                  <c:v>283.75</c:v>
                </c:pt>
                <c:pt idx="683">
                  <c:v>282.05</c:v>
                </c:pt>
                <c:pt idx="684">
                  <c:v>393.05</c:v>
                </c:pt>
                <c:pt idx="685">
                  <c:v>393.2</c:v>
                </c:pt>
                <c:pt idx="686">
                  <c:v>399.35</c:v>
                </c:pt>
                <c:pt idx="687">
                  <c:v>390.2</c:v>
                </c:pt>
                <c:pt idx="688">
                  <c:v>383.8</c:v>
                </c:pt>
                <c:pt idx="689">
                  <c:v>381.2</c:v>
                </c:pt>
                <c:pt idx="690">
                  <c:v>371.1</c:v>
                </c:pt>
                <c:pt idx="691">
                  <c:v>357.1</c:v>
                </c:pt>
                <c:pt idx="692">
                  <c:v>370.55</c:v>
                </c:pt>
                <c:pt idx="693">
                  <c:v>353.05</c:v>
                </c:pt>
                <c:pt idx="694">
                  <c:v>339.9</c:v>
                </c:pt>
                <c:pt idx="695">
                  <c:v>336.45</c:v>
                </c:pt>
                <c:pt idx="696">
                  <c:v>353.45</c:v>
                </c:pt>
                <c:pt idx="697">
                  <c:v>358.2</c:v>
                </c:pt>
                <c:pt idx="698">
                  <c:v>360.5</c:v>
                </c:pt>
                <c:pt idx="699">
                  <c:v>401.1</c:v>
                </c:pt>
                <c:pt idx="700">
                  <c:v>422.05</c:v>
                </c:pt>
                <c:pt idx="701">
                  <c:v>433.6</c:v>
                </c:pt>
                <c:pt idx="702">
                  <c:v>429.55</c:v>
                </c:pt>
                <c:pt idx="703">
                  <c:v>412.8</c:v>
                </c:pt>
                <c:pt idx="704">
                  <c:v>428.75</c:v>
                </c:pt>
                <c:pt idx="705">
                  <c:v>424.55</c:v>
                </c:pt>
                <c:pt idx="706">
                  <c:v>423.6</c:v>
                </c:pt>
                <c:pt idx="707">
                  <c:v>430.2</c:v>
                </c:pt>
                <c:pt idx="708">
                  <c:v>429.15</c:v>
                </c:pt>
                <c:pt idx="709">
                  <c:v>431.7</c:v>
                </c:pt>
                <c:pt idx="710">
                  <c:v>435.65</c:v>
                </c:pt>
                <c:pt idx="711">
                  <c:v>431.35</c:v>
                </c:pt>
                <c:pt idx="712">
                  <c:v>406.95</c:v>
                </c:pt>
                <c:pt idx="713">
                  <c:v>412.35</c:v>
                </c:pt>
                <c:pt idx="714">
                  <c:v>431.4</c:v>
                </c:pt>
                <c:pt idx="715">
                  <c:v>432.2</c:v>
                </c:pt>
                <c:pt idx="716">
                  <c:v>454.05</c:v>
                </c:pt>
                <c:pt idx="717">
                  <c:v>440.8</c:v>
                </c:pt>
                <c:pt idx="718">
                  <c:v>451.75</c:v>
                </c:pt>
                <c:pt idx="719">
                  <c:v>457.7</c:v>
                </c:pt>
                <c:pt idx="720">
                  <c:v>490.5</c:v>
                </c:pt>
                <c:pt idx="721">
                  <c:v>502.95</c:v>
                </c:pt>
                <c:pt idx="722">
                  <c:v>502.4</c:v>
                </c:pt>
                <c:pt idx="723">
                  <c:v>530.45000000000005</c:v>
                </c:pt>
                <c:pt idx="724">
                  <c:v>511.25</c:v>
                </c:pt>
                <c:pt idx="725">
                  <c:v>503.95</c:v>
                </c:pt>
                <c:pt idx="726">
                  <c:v>470.5</c:v>
                </c:pt>
                <c:pt idx="727">
                  <c:v>473.2</c:v>
                </c:pt>
                <c:pt idx="728">
                  <c:v>494.7</c:v>
                </c:pt>
                <c:pt idx="729">
                  <c:v>467.75</c:v>
                </c:pt>
                <c:pt idx="730">
                  <c:v>456.85</c:v>
                </c:pt>
                <c:pt idx="731">
                  <c:v>460.45</c:v>
                </c:pt>
                <c:pt idx="732">
                  <c:v>491.3</c:v>
                </c:pt>
                <c:pt idx="733">
                  <c:v>508.25</c:v>
                </c:pt>
                <c:pt idx="734">
                  <c:v>502.8</c:v>
                </c:pt>
                <c:pt idx="735">
                  <c:v>523.35</c:v>
                </c:pt>
                <c:pt idx="736">
                  <c:v>530.20000000000005</c:v>
                </c:pt>
                <c:pt idx="737">
                  <c:v>529.29999999999995</c:v>
                </c:pt>
                <c:pt idx="738">
                  <c:v>515.45000000000005</c:v>
                </c:pt>
                <c:pt idx="739">
                  <c:v>482.85</c:v>
                </c:pt>
                <c:pt idx="740">
                  <c:v>461.95</c:v>
                </c:pt>
                <c:pt idx="741">
                  <c:v>470.4</c:v>
                </c:pt>
                <c:pt idx="742">
                  <c:v>501.75</c:v>
                </c:pt>
                <c:pt idx="743">
                  <c:v>490.35</c:v>
                </c:pt>
                <c:pt idx="744">
                  <c:v>508.2</c:v>
                </c:pt>
                <c:pt idx="745">
                  <c:v>516.1</c:v>
                </c:pt>
                <c:pt idx="746">
                  <c:v>517.5</c:v>
                </c:pt>
                <c:pt idx="747">
                  <c:v>500.4</c:v>
                </c:pt>
                <c:pt idx="748">
                  <c:v>496.5</c:v>
                </c:pt>
                <c:pt idx="749">
                  <c:v>484.35</c:v>
                </c:pt>
                <c:pt idx="750">
                  <c:v>445.05</c:v>
                </c:pt>
                <c:pt idx="751">
                  <c:v>462.5</c:v>
                </c:pt>
                <c:pt idx="752">
                  <c:v>469</c:v>
                </c:pt>
                <c:pt idx="753">
                  <c:v>464.3</c:v>
                </c:pt>
                <c:pt idx="754">
                  <c:v>461.8</c:v>
                </c:pt>
                <c:pt idx="755">
                  <c:v>441</c:v>
                </c:pt>
                <c:pt idx="756">
                  <c:v>454.35</c:v>
                </c:pt>
                <c:pt idx="757">
                  <c:v>466.9</c:v>
                </c:pt>
                <c:pt idx="758">
                  <c:v>488.45</c:v>
                </c:pt>
                <c:pt idx="759">
                  <c:v>479</c:v>
                </c:pt>
                <c:pt idx="760">
                  <c:v>513.70000000000005</c:v>
                </c:pt>
                <c:pt idx="761">
                  <c:v>528.20000000000005</c:v>
                </c:pt>
                <c:pt idx="762">
                  <c:v>530.65</c:v>
                </c:pt>
                <c:pt idx="763">
                  <c:v>530.65</c:v>
                </c:pt>
                <c:pt idx="764">
                  <c:v>520.4</c:v>
                </c:pt>
                <c:pt idx="765">
                  <c:v>523.79999999999995</c:v>
                </c:pt>
                <c:pt idx="766">
                  <c:v>536.45000000000005</c:v>
                </c:pt>
                <c:pt idx="767">
                  <c:v>553.45000000000005</c:v>
                </c:pt>
                <c:pt idx="768">
                  <c:v>561.6</c:v>
                </c:pt>
                <c:pt idx="769">
                  <c:v>550.45000000000005</c:v>
                </c:pt>
                <c:pt idx="770">
                  <c:v>531.04999999999995</c:v>
                </c:pt>
                <c:pt idx="771">
                  <c:v>530.35</c:v>
                </c:pt>
                <c:pt idx="772">
                  <c:v>527.04999999999995</c:v>
                </c:pt>
                <c:pt idx="773">
                  <c:v>560.79999999999995</c:v>
                </c:pt>
                <c:pt idx="774">
                  <c:v>570.75</c:v>
                </c:pt>
                <c:pt idx="775">
                  <c:v>593.75</c:v>
                </c:pt>
                <c:pt idx="776">
                  <c:v>601.1</c:v>
                </c:pt>
                <c:pt idx="777">
                  <c:v>602.65</c:v>
                </c:pt>
                <c:pt idx="778">
                  <c:v>607.45000000000005</c:v>
                </c:pt>
                <c:pt idx="779">
                  <c:v>607.54999999999995</c:v>
                </c:pt>
                <c:pt idx="780">
                  <c:v>616.45000000000005</c:v>
                </c:pt>
                <c:pt idx="781">
                  <c:v>603.29999999999995</c:v>
                </c:pt>
                <c:pt idx="782">
                  <c:v>573.95000000000005</c:v>
                </c:pt>
                <c:pt idx="783">
                  <c:v>613.20000000000005</c:v>
                </c:pt>
                <c:pt idx="784">
                  <c:v>600.6</c:v>
                </c:pt>
                <c:pt idx="785">
                  <c:v>600.04999999999995</c:v>
                </c:pt>
                <c:pt idx="786">
                  <c:v>592.1</c:v>
                </c:pt>
                <c:pt idx="787">
                  <c:v>540.20000000000005</c:v>
                </c:pt>
                <c:pt idx="788">
                  <c:v>544.45000000000005</c:v>
                </c:pt>
                <c:pt idx="789">
                  <c:v>552.95000000000005</c:v>
                </c:pt>
                <c:pt idx="790">
                  <c:v>530.9</c:v>
                </c:pt>
                <c:pt idx="791">
                  <c:v>520.95000000000005</c:v>
                </c:pt>
                <c:pt idx="792">
                  <c:v>561.1</c:v>
                </c:pt>
                <c:pt idx="793">
                  <c:v>547.25</c:v>
                </c:pt>
                <c:pt idx="794">
                  <c:v>529.20000000000005</c:v>
                </c:pt>
                <c:pt idx="795">
                  <c:v>505.6</c:v>
                </c:pt>
                <c:pt idx="796">
                  <c:v>523.70000000000005</c:v>
                </c:pt>
                <c:pt idx="797">
                  <c:v>527.95000000000005</c:v>
                </c:pt>
                <c:pt idx="798">
                  <c:v>533.15</c:v>
                </c:pt>
                <c:pt idx="799">
                  <c:v>542.95000000000005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6A-40BC-873A-5AD8F410E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972608"/>
        <c:axId val="145974400"/>
      </c:lineChart>
      <c:catAx>
        <c:axId val="145972608"/>
        <c:scaling>
          <c:orientation val="minMax"/>
        </c:scaling>
        <c:delete val="1"/>
        <c:axPos val="b"/>
        <c:majorTickMark val="out"/>
        <c:minorTickMark val="none"/>
        <c:tickLblPos val="nextTo"/>
        <c:crossAx val="145974400"/>
        <c:crosses val="autoZero"/>
        <c:auto val="1"/>
        <c:lblAlgn val="ctr"/>
        <c:lblOffset val="100"/>
        <c:noMultiLvlLbl val="0"/>
      </c:catAx>
      <c:valAx>
        <c:axId val="145974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972608"/>
        <c:crosses val="autoZero"/>
        <c:crossBetween val="between"/>
      </c:valAx>
    </c:plotArea>
    <c:plotVisOnly val="1"/>
    <c:dispBlanksAs val="gap"/>
    <c:showDLblsOverMax val="1"/>
  </c:chart>
  <c:spPr>
    <a:solidFill>
      <a:srgbClr val="FFFFFF"/>
    </a:solidFill>
    <a:ln w="3175"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0.11333324880283691"/>
          <c:y val="4.8367653230338183E-2"/>
          <c:w val="0.90461997019374063"/>
          <c:h val="0.92715431660957615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PO!$D$300:$D$900</c:f>
              <c:numCache>
                <c:formatCode>0.00</c:formatCode>
                <c:ptCount val="601"/>
                <c:pt idx="0">
                  <c:v>-19.602146985961998</c:v>
                </c:pt>
                <c:pt idx="1">
                  <c:v>-17.718419839114592</c:v>
                </c:pt>
                <c:pt idx="2">
                  <c:v>-15.561483646994335</c:v>
                </c:pt>
                <c:pt idx="3">
                  <c:v>-12.430650942073958</c:v>
                </c:pt>
                <c:pt idx="4">
                  <c:v>-10.580692807457002</c:v>
                </c:pt>
                <c:pt idx="5">
                  <c:v>-8.7918370588001888</c:v>
                </c:pt>
                <c:pt idx="6">
                  <c:v>-6.320455835993001</c:v>
                </c:pt>
                <c:pt idx="7">
                  <c:v>-3.6805210918114097</c:v>
                </c:pt>
                <c:pt idx="8">
                  <c:v>-1.9909885624061592</c:v>
                </c:pt>
                <c:pt idx="9">
                  <c:v>-0.42312061476777252</c:v>
                </c:pt>
                <c:pt idx="10">
                  <c:v>1.5122364139124858</c:v>
                </c:pt>
                <c:pt idx="11">
                  <c:v>3.24011024191977</c:v>
                </c:pt>
                <c:pt idx="12">
                  <c:v>2.50139647730375</c:v>
                </c:pt>
                <c:pt idx="13">
                  <c:v>3.0259267960344323</c:v>
                </c:pt>
                <c:pt idx="14">
                  <c:v>3.7370754981756962</c:v>
                </c:pt>
                <c:pt idx="15">
                  <c:v>3.9176355862276102</c:v>
                </c:pt>
                <c:pt idx="16">
                  <c:v>2.4344731252750362</c:v>
                </c:pt>
                <c:pt idx="17">
                  <c:v>0.47984332925333184</c:v>
                </c:pt>
                <c:pt idx="18">
                  <c:v>-0.57814466499523931</c:v>
                </c:pt>
                <c:pt idx="19">
                  <c:v>-2.5548324311173989</c:v>
                </c:pt>
                <c:pt idx="20">
                  <c:v>-5.0352647716052781</c:v>
                </c:pt>
                <c:pt idx="21">
                  <c:v>-7.5178508608282968</c:v>
                </c:pt>
                <c:pt idx="22">
                  <c:v>-8.7151066880869834</c:v>
                </c:pt>
                <c:pt idx="23">
                  <c:v>-9.5196803240312065</c:v>
                </c:pt>
                <c:pt idx="24">
                  <c:v>-9.1640303546808042</c:v>
                </c:pt>
                <c:pt idx="25">
                  <c:v>-7.429746225505947</c:v>
                </c:pt>
                <c:pt idx="26">
                  <c:v>-5.6001513463518933</c:v>
                </c:pt>
                <c:pt idx="27">
                  <c:v>-1.6657748093906335</c:v>
                </c:pt>
                <c:pt idx="28">
                  <c:v>1.691424151600093</c:v>
                </c:pt>
                <c:pt idx="29">
                  <c:v>5.1682831124602426</c:v>
                </c:pt>
                <c:pt idx="30">
                  <c:v>7.6552180838687685</c:v>
                </c:pt>
                <c:pt idx="31">
                  <c:v>10.666839016571444</c:v>
                </c:pt>
                <c:pt idx="32">
                  <c:v>12.628807218125656</c:v>
                </c:pt>
                <c:pt idx="33">
                  <c:v>13.677904093107756</c:v>
                </c:pt>
                <c:pt idx="34">
                  <c:v>15.865840148961738</c:v>
                </c:pt>
                <c:pt idx="35">
                  <c:v>18.950915924709609</c:v>
                </c:pt>
                <c:pt idx="36">
                  <c:v>20.81740073644848</c:v>
                </c:pt>
                <c:pt idx="37">
                  <c:v>22.704096247493556</c:v>
                </c:pt>
                <c:pt idx="38">
                  <c:v>24.203431694563431</c:v>
                </c:pt>
                <c:pt idx="39">
                  <c:v>24.936643912300806</c:v>
                </c:pt>
                <c:pt idx="40">
                  <c:v>24.596321247445324</c:v>
                </c:pt>
                <c:pt idx="41">
                  <c:v>22.671747800215254</c:v>
                </c:pt>
                <c:pt idx="42">
                  <c:v>20.854363482110418</c:v>
                </c:pt>
                <c:pt idx="43">
                  <c:v>18.528930736489123</c:v>
                </c:pt>
                <c:pt idx="44">
                  <c:v>16.452080411407209</c:v>
                </c:pt>
                <c:pt idx="45">
                  <c:v>14.242057250707763</c:v>
                </c:pt>
                <c:pt idx="46">
                  <c:v>11.477037253780569</c:v>
                </c:pt>
                <c:pt idx="47">
                  <c:v>8.0448154119304096</c:v>
                </c:pt>
                <c:pt idx="48">
                  <c:v>7.0720882001256617</c:v>
                </c:pt>
                <c:pt idx="49">
                  <c:v>5.1061954126193783</c:v>
                </c:pt>
                <c:pt idx="50">
                  <c:v>3.7920545822744058</c:v>
                </c:pt>
                <c:pt idx="51">
                  <c:v>3.509918131794401</c:v>
                </c:pt>
                <c:pt idx="52">
                  <c:v>3.4317027000099705</c:v>
                </c:pt>
                <c:pt idx="53">
                  <c:v>3.0938400147987539</c:v>
                </c:pt>
                <c:pt idx="54">
                  <c:v>1.7585697753302223</c:v>
                </c:pt>
                <c:pt idx="55">
                  <c:v>1.0093234043402683</c:v>
                </c:pt>
                <c:pt idx="56">
                  <c:v>0.35376756066411597</c:v>
                </c:pt>
                <c:pt idx="57">
                  <c:v>-0.79250720461099244</c:v>
                </c:pt>
                <c:pt idx="58">
                  <c:v>-0.74426723795921801</c:v>
                </c:pt>
                <c:pt idx="59">
                  <c:v>0.70151914984666097</c:v>
                </c:pt>
                <c:pt idx="60">
                  <c:v>2.9497738874884534</c:v>
                </c:pt>
                <c:pt idx="61">
                  <c:v>5.7534507377439352</c:v>
                </c:pt>
                <c:pt idx="62">
                  <c:v>8.8952693208430897</c:v>
                </c:pt>
                <c:pt idx="63">
                  <c:v>11.183528439920613</c:v>
                </c:pt>
                <c:pt idx="64">
                  <c:v>12.496886991717068</c:v>
                </c:pt>
                <c:pt idx="65">
                  <c:v>13.395578037040071</c:v>
                </c:pt>
                <c:pt idx="66">
                  <c:v>14.246220579966264</c:v>
                </c:pt>
                <c:pt idx="67">
                  <c:v>13.77780618359033</c:v>
                </c:pt>
                <c:pt idx="68">
                  <c:v>12.327589545014515</c:v>
                </c:pt>
                <c:pt idx="69">
                  <c:v>11.384714781812791</c:v>
                </c:pt>
                <c:pt idx="70">
                  <c:v>11.074837194405882</c:v>
                </c:pt>
                <c:pt idx="71">
                  <c:v>10.472075140356026</c:v>
                </c:pt>
                <c:pt idx="72">
                  <c:v>8.9421811638960715</c:v>
                </c:pt>
                <c:pt idx="73">
                  <c:v>7.8317913306179916</c:v>
                </c:pt>
                <c:pt idx="74">
                  <c:v>7.050847457627138</c:v>
                </c:pt>
                <c:pt idx="75">
                  <c:v>5.6896334167300662</c:v>
                </c:pt>
                <c:pt idx="76">
                  <c:v>3.5153194082774593</c:v>
                </c:pt>
                <c:pt idx="77">
                  <c:v>1.6070955934111908</c:v>
                </c:pt>
                <c:pt idx="78">
                  <c:v>0.47419418851874351</c:v>
                </c:pt>
                <c:pt idx="79">
                  <c:v>-2.3389856125563613</c:v>
                </c:pt>
                <c:pt idx="80">
                  <c:v>-4.4833249578763796</c:v>
                </c:pt>
                <c:pt idx="81">
                  <c:v>-5.9566696508505386</c:v>
                </c:pt>
                <c:pt idx="82">
                  <c:v>-6.5920497339948332</c:v>
                </c:pt>
                <c:pt idx="83">
                  <c:v>-7.0032739701385127</c:v>
                </c:pt>
                <c:pt idx="84">
                  <c:v>-7.4778835723755339</c:v>
                </c:pt>
                <c:pt idx="85">
                  <c:v>-7.344493710976403</c:v>
                </c:pt>
                <c:pt idx="86">
                  <c:v>-6.1977206784122423</c:v>
                </c:pt>
                <c:pt idx="87">
                  <c:v>-5.8403812149728989</c:v>
                </c:pt>
                <c:pt idx="88">
                  <c:v>-6.092482406596412</c:v>
                </c:pt>
                <c:pt idx="89">
                  <c:v>-6.4648265754763177</c:v>
                </c:pt>
                <c:pt idx="90">
                  <c:v>-6.7774283071230252</c:v>
                </c:pt>
                <c:pt idx="91">
                  <c:v>-6.1824242985461515</c:v>
                </c:pt>
                <c:pt idx="92">
                  <c:v>-6.9104566367249944</c:v>
                </c:pt>
                <c:pt idx="93">
                  <c:v>-7.3064175005524037</c:v>
                </c:pt>
                <c:pt idx="94">
                  <c:v>-7.1405189367506061</c:v>
                </c:pt>
                <c:pt idx="95">
                  <c:v>-5.3973766160233945</c:v>
                </c:pt>
                <c:pt idx="96">
                  <c:v>-4.070039397160877</c:v>
                </c:pt>
                <c:pt idx="97">
                  <c:v>-3.1097026749929912</c:v>
                </c:pt>
                <c:pt idx="98">
                  <c:v>-1.6940394906809493</c:v>
                </c:pt>
                <c:pt idx="99">
                  <c:v>-1.2199593921122238</c:v>
                </c:pt>
                <c:pt idx="100">
                  <c:v>-0.90740969054367993</c:v>
                </c:pt>
                <c:pt idx="101">
                  <c:v>-1.6160959760060081</c:v>
                </c:pt>
                <c:pt idx="102">
                  <c:v>-3.2601555747623254</c:v>
                </c:pt>
                <c:pt idx="103">
                  <c:v>-5.2312545179733094</c:v>
                </c:pt>
                <c:pt idx="104">
                  <c:v>-7.6596634404613093</c:v>
                </c:pt>
                <c:pt idx="105">
                  <c:v>-9.2637011043450848</c:v>
                </c:pt>
                <c:pt idx="106">
                  <c:v>-10.875153902979493</c:v>
                </c:pt>
                <c:pt idx="107">
                  <c:v>-10.537695188299267</c:v>
                </c:pt>
                <c:pt idx="108">
                  <c:v>-7.9099055461371082</c:v>
                </c:pt>
                <c:pt idx="109">
                  <c:v>-5.9598732840548845</c:v>
                </c:pt>
                <c:pt idx="110">
                  <c:v>-5.9293088124701026</c:v>
                </c:pt>
                <c:pt idx="111">
                  <c:v>-4.9116443959639859</c:v>
                </c:pt>
                <c:pt idx="112">
                  <c:v>-3.8804022832291176</c:v>
                </c:pt>
                <c:pt idx="113">
                  <c:v>-3.3211907027321041</c:v>
                </c:pt>
                <c:pt idx="114">
                  <c:v>-3.5631799733978475</c:v>
                </c:pt>
                <c:pt idx="115">
                  <c:v>-4.1961283223876631</c:v>
                </c:pt>
                <c:pt idx="116">
                  <c:v>-4.3756102628025246</c:v>
                </c:pt>
                <c:pt idx="117">
                  <c:v>-4.9437808679813733</c:v>
                </c:pt>
                <c:pt idx="118">
                  <c:v>-5.1184405678367355</c:v>
                </c:pt>
                <c:pt idx="119">
                  <c:v>-5.5362536146513879</c:v>
                </c:pt>
                <c:pt idx="120">
                  <c:v>-7.591014375528478</c:v>
                </c:pt>
                <c:pt idx="121">
                  <c:v>-10.779213806327837</c:v>
                </c:pt>
                <c:pt idx="122">
                  <c:v>-12.90059082437841</c:v>
                </c:pt>
                <c:pt idx="123">
                  <c:v>-15.237554045707222</c:v>
                </c:pt>
                <c:pt idx="124">
                  <c:v>-19.189807592303641</c:v>
                </c:pt>
                <c:pt idx="125">
                  <c:v>-24.708537600591953</c:v>
                </c:pt>
                <c:pt idx="126">
                  <c:v>-28.078703703703688</c:v>
                </c:pt>
                <c:pt idx="127">
                  <c:v>-30.061291282356439</c:v>
                </c:pt>
                <c:pt idx="128">
                  <c:v>-28.544843935203506</c:v>
                </c:pt>
                <c:pt idx="129">
                  <c:v>-27.024881516587605</c:v>
                </c:pt>
                <c:pt idx="130">
                  <c:v>-23.107613576015094</c:v>
                </c:pt>
                <c:pt idx="131">
                  <c:v>-17.466357308584712</c:v>
                </c:pt>
                <c:pt idx="132">
                  <c:v>-13.147805692120365</c:v>
                </c:pt>
                <c:pt idx="133">
                  <c:v>-8.954377311960565</c:v>
                </c:pt>
                <c:pt idx="134">
                  <c:v>-7.3461251372118328</c:v>
                </c:pt>
                <c:pt idx="135">
                  <c:v>-4.76146076146075</c:v>
                </c:pt>
                <c:pt idx="136">
                  <c:v>-3.824597820446292</c:v>
                </c:pt>
                <c:pt idx="137">
                  <c:v>-3.779332051057894</c:v>
                </c:pt>
                <c:pt idx="138">
                  <c:v>-3.5308445856499304</c:v>
                </c:pt>
                <c:pt idx="139">
                  <c:v>-2.9349502875741424</c:v>
                </c:pt>
                <c:pt idx="140">
                  <c:v>-1.6190179960008644</c:v>
                </c:pt>
                <c:pt idx="141">
                  <c:v>-1.2723626153229144</c:v>
                </c:pt>
                <c:pt idx="142">
                  <c:v>0.69212536212799214</c:v>
                </c:pt>
                <c:pt idx="143">
                  <c:v>3.4709357075593208</c:v>
                </c:pt>
                <c:pt idx="144">
                  <c:v>5.9220496504374598</c:v>
                </c:pt>
                <c:pt idx="145">
                  <c:v>9.3647740533580226</c:v>
                </c:pt>
                <c:pt idx="146">
                  <c:v>10.363205310573727</c:v>
                </c:pt>
                <c:pt idx="147">
                  <c:v>11.904644724700081</c:v>
                </c:pt>
                <c:pt idx="148">
                  <c:v>12.265624407088362</c:v>
                </c:pt>
                <c:pt idx="149">
                  <c:v>12.200105002625081</c:v>
                </c:pt>
                <c:pt idx="150">
                  <c:v>12.217588662951609</c:v>
                </c:pt>
                <c:pt idx="151">
                  <c:v>12.349680789320939</c:v>
                </c:pt>
                <c:pt idx="152">
                  <c:v>13.097497356362373</c:v>
                </c:pt>
                <c:pt idx="153">
                  <c:v>13.04289600334798</c:v>
                </c:pt>
                <c:pt idx="154">
                  <c:v>13.664891437935269</c:v>
                </c:pt>
                <c:pt idx="155">
                  <c:v>14.50955286585976</c:v>
                </c:pt>
                <c:pt idx="156">
                  <c:v>14.814712553002662</c:v>
                </c:pt>
                <c:pt idx="157">
                  <c:v>14.517962606454155</c:v>
                </c:pt>
                <c:pt idx="158">
                  <c:v>13.016431078023032</c:v>
                </c:pt>
                <c:pt idx="159">
                  <c:v>12.63146930538378</c:v>
                </c:pt>
                <c:pt idx="160">
                  <c:v>11.678153424836157</c:v>
                </c:pt>
                <c:pt idx="161">
                  <c:v>10.26366938254643</c:v>
                </c:pt>
                <c:pt idx="162">
                  <c:v>9.3147894221351653</c:v>
                </c:pt>
                <c:pt idx="163">
                  <c:v>7.7122273759005138</c:v>
                </c:pt>
                <c:pt idx="164">
                  <c:v>7.4619200466880562</c:v>
                </c:pt>
                <c:pt idx="165">
                  <c:v>7.2639138240574344</c:v>
                </c:pt>
                <c:pt idx="166">
                  <c:v>6.812864565071898</c:v>
                </c:pt>
                <c:pt idx="167">
                  <c:v>5.8352986290863722</c:v>
                </c:pt>
                <c:pt idx="168">
                  <c:v>5.5206002034588151</c:v>
                </c:pt>
                <c:pt idx="169">
                  <c:v>6.0129177901800039</c:v>
                </c:pt>
                <c:pt idx="170">
                  <c:v>4.145889691607497</c:v>
                </c:pt>
                <c:pt idx="171">
                  <c:v>2.0490583133777873</c:v>
                </c:pt>
                <c:pt idx="172">
                  <c:v>0.86216587151167734</c:v>
                </c:pt>
                <c:pt idx="173">
                  <c:v>0.20332765622958823</c:v>
                </c:pt>
                <c:pt idx="174">
                  <c:v>-1.13548557819527</c:v>
                </c:pt>
                <c:pt idx="175">
                  <c:v>-1.5529784914263065</c:v>
                </c:pt>
                <c:pt idx="176">
                  <c:v>-0.2309438858254837</c:v>
                </c:pt>
                <c:pt idx="177">
                  <c:v>1.1913265306122272</c:v>
                </c:pt>
                <c:pt idx="178">
                  <c:v>2.2771474369048414</c:v>
                </c:pt>
                <c:pt idx="179">
                  <c:v>3.2258064516129754</c:v>
                </c:pt>
                <c:pt idx="180">
                  <c:v>4.051705035085619</c:v>
                </c:pt>
                <c:pt idx="181">
                  <c:v>4.1185167009171089</c:v>
                </c:pt>
                <c:pt idx="182">
                  <c:v>3.6334019731382803</c:v>
                </c:pt>
                <c:pt idx="183">
                  <c:v>3.2475332739064897</c:v>
                </c:pt>
                <c:pt idx="184">
                  <c:v>4.143233663546261</c:v>
                </c:pt>
                <c:pt idx="185">
                  <c:v>4.6893701141162598</c:v>
                </c:pt>
                <c:pt idx="186">
                  <c:v>5.6812175554507025</c:v>
                </c:pt>
                <c:pt idx="187">
                  <c:v>5.8978478860024701</c:v>
                </c:pt>
                <c:pt idx="188">
                  <c:v>6.0873507104873141</c:v>
                </c:pt>
                <c:pt idx="189">
                  <c:v>6.8432392059981115</c:v>
                </c:pt>
                <c:pt idx="190">
                  <c:v>6.7911294481691611</c:v>
                </c:pt>
                <c:pt idx="191">
                  <c:v>7.1397227655412978</c:v>
                </c:pt>
                <c:pt idx="192">
                  <c:v>6.5413047181059429</c:v>
                </c:pt>
                <c:pt idx="193">
                  <c:v>6.5283179077863647</c:v>
                </c:pt>
                <c:pt idx="194">
                  <c:v>6.1551880380607686</c:v>
                </c:pt>
                <c:pt idx="195">
                  <c:v>5.1148960410139912</c:v>
                </c:pt>
                <c:pt idx="196">
                  <c:v>4.12706043956043</c:v>
                </c:pt>
                <c:pt idx="197">
                  <c:v>1.8055060870580433</c:v>
                </c:pt>
                <c:pt idx="198">
                  <c:v>0.91762497066418902</c:v>
                </c:pt>
                <c:pt idx="199">
                  <c:v>0.59089312887745693</c:v>
                </c:pt>
                <c:pt idx="200">
                  <c:v>0.36376392177496369</c:v>
                </c:pt>
                <c:pt idx="201">
                  <c:v>0.83188304907761446</c:v>
                </c:pt>
                <c:pt idx="202">
                  <c:v>1.3750861870834559</c:v>
                </c:pt>
                <c:pt idx="203">
                  <c:v>1.6102320524192155</c:v>
                </c:pt>
                <c:pt idx="204">
                  <c:v>1.4108482730969607</c:v>
                </c:pt>
                <c:pt idx="205">
                  <c:v>0.56549935149160535</c:v>
                </c:pt>
                <c:pt idx="206">
                  <c:v>-0.24365600139363558</c:v>
                </c:pt>
                <c:pt idx="207">
                  <c:v>-1.8249402601999678</c:v>
                </c:pt>
                <c:pt idx="208">
                  <c:v>-3.8141382527310266</c:v>
                </c:pt>
                <c:pt idx="209">
                  <c:v>-4.550557009800956</c:v>
                </c:pt>
                <c:pt idx="210">
                  <c:v>-5.630856719001085</c:v>
                </c:pt>
                <c:pt idx="211">
                  <c:v>-6.690840652446628</c:v>
                </c:pt>
                <c:pt idx="212">
                  <c:v>-7.9537211155377303</c:v>
                </c:pt>
                <c:pt idx="213">
                  <c:v>-9.2870785421944664</c:v>
                </c:pt>
                <c:pt idx="214">
                  <c:v>-6.821442149283917</c:v>
                </c:pt>
                <c:pt idx="215">
                  <c:v>-3.1219155547431572</c:v>
                </c:pt>
                <c:pt idx="216">
                  <c:v>1.2900188871132092</c:v>
                </c:pt>
                <c:pt idx="217">
                  <c:v>5.0624479600333023</c:v>
                </c:pt>
                <c:pt idx="218">
                  <c:v>8.5173018657311843</c:v>
                </c:pt>
                <c:pt idx="219">
                  <c:v>11.50557306480132</c:v>
                </c:pt>
                <c:pt idx="220">
                  <c:v>11.269842082362848</c:v>
                </c:pt>
                <c:pt idx="221">
                  <c:v>10.41446453407513</c:v>
                </c:pt>
                <c:pt idx="222">
                  <c:v>9.2183925931689039</c:v>
                </c:pt>
                <c:pt idx="223">
                  <c:v>7.5152759137917542</c:v>
                </c:pt>
                <c:pt idx="224">
                  <c:v>6.0426894343650295</c:v>
                </c:pt>
                <c:pt idx="225">
                  <c:v>5.3531195491748695</c:v>
                </c:pt>
                <c:pt idx="226">
                  <c:v>5.0172390608611295</c:v>
                </c:pt>
                <c:pt idx="227">
                  <c:v>4.9382915221424923</c:v>
                </c:pt>
                <c:pt idx="228">
                  <c:v>3.5380594576935773</c:v>
                </c:pt>
                <c:pt idx="229">
                  <c:v>2.6114614751851213</c:v>
                </c:pt>
                <c:pt idx="230">
                  <c:v>0.85285486710828196</c:v>
                </c:pt>
                <c:pt idx="231">
                  <c:v>-0.57039158420050751</c:v>
                </c:pt>
                <c:pt idx="232">
                  <c:v>-3.1628855170807291</c:v>
                </c:pt>
                <c:pt idx="233">
                  <c:v>-6.6249811389081454</c:v>
                </c:pt>
                <c:pt idx="234">
                  <c:v>-9.4157700536417579</c:v>
                </c:pt>
                <c:pt idx="235">
                  <c:v>-13.479800096727399</c:v>
                </c:pt>
                <c:pt idx="236">
                  <c:v>-14.983715911320388</c:v>
                </c:pt>
                <c:pt idx="237">
                  <c:v>-16.33923849814914</c:v>
                </c:pt>
                <c:pt idx="238">
                  <c:v>-17.357754170968047</c:v>
                </c:pt>
                <c:pt idx="239">
                  <c:v>-17.162918708464812</c:v>
                </c:pt>
                <c:pt idx="240">
                  <c:v>-16.615103902686254</c:v>
                </c:pt>
                <c:pt idx="241">
                  <c:v>-14.566068186403115</c:v>
                </c:pt>
                <c:pt idx="242">
                  <c:v>-13.109214328919979</c:v>
                </c:pt>
                <c:pt idx="243">
                  <c:v>-13.175219791453676</c:v>
                </c:pt>
                <c:pt idx="244">
                  <c:v>-11.232418582698404</c:v>
                </c:pt>
                <c:pt idx="245">
                  <c:v>-8.624879843548019</c:v>
                </c:pt>
                <c:pt idx="246">
                  <c:v>-5.8784530386740288</c:v>
                </c:pt>
                <c:pt idx="247">
                  <c:v>-2.838955593672523</c:v>
                </c:pt>
                <c:pt idx="248">
                  <c:v>-0.85427041247769409</c:v>
                </c:pt>
                <c:pt idx="249">
                  <c:v>1.0960378584021644</c:v>
                </c:pt>
                <c:pt idx="250">
                  <c:v>1.1706285003111394</c:v>
                </c:pt>
                <c:pt idx="251">
                  <c:v>1.3774759833526156</c:v>
                </c:pt>
                <c:pt idx="252">
                  <c:v>1.4367316058256105</c:v>
                </c:pt>
                <c:pt idx="253">
                  <c:v>2.1508949001661186</c:v>
                </c:pt>
                <c:pt idx="254">
                  <c:v>3.6489972230792866</c:v>
                </c:pt>
                <c:pt idx="255">
                  <c:v>5.7895716386995923</c:v>
                </c:pt>
                <c:pt idx="256">
                  <c:v>7.8802479242193764</c:v>
                </c:pt>
                <c:pt idx="257">
                  <c:v>9.6073934622624932</c:v>
                </c:pt>
                <c:pt idx="258">
                  <c:v>11.269435806308284</c:v>
                </c:pt>
                <c:pt idx="259">
                  <c:v>11.005786107804285</c:v>
                </c:pt>
                <c:pt idx="260">
                  <c:v>9.8549934644158341</c:v>
                </c:pt>
                <c:pt idx="261">
                  <c:v>7.8250021265133665</c:v>
                </c:pt>
                <c:pt idx="262">
                  <c:v>5.7772886559123862</c:v>
                </c:pt>
                <c:pt idx="263">
                  <c:v>3.305205023902162</c:v>
                </c:pt>
                <c:pt idx="264">
                  <c:v>0.29845280600567525</c:v>
                </c:pt>
                <c:pt idx="265">
                  <c:v>-1.8960465333292396</c:v>
                </c:pt>
                <c:pt idx="266">
                  <c:v>-4.7442098201450431</c:v>
                </c:pt>
                <c:pt idx="267">
                  <c:v>-4.2482680079718982</c:v>
                </c:pt>
                <c:pt idx="268">
                  <c:v>-3.7320071314629248</c:v>
                </c:pt>
                <c:pt idx="269">
                  <c:v>-2.0079090156647914</c:v>
                </c:pt>
                <c:pt idx="270">
                  <c:v>-1.0485366297036955</c:v>
                </c:pt>
                <c:pt idx="271">
                  <c:v>0.20313060102753944</c:v>
                </c:pt>
                <c:pt idx="272">
                  <c:v>1.8350479101757553</c:v>
                </c:pt>
                <c:pt idx="273">
                  <c:v>1.824260910370739</c:v>
                </c:pt>
                <c:pt idx="274">
                  <c:v>1.8667600455221782</c:v>
                </c:pt>
                <c:pt idx="275">
                  <c:v>1.5868653935724446</c:v>
                </c:pt>
                <c:pt idx="276">
                  <c:v>1.8805194805194829</c:v>
                </c:pt>
                <c:pt idx="277">
                  <c:v>2.3302678928428593</c:v>
                </c:pt>
                <c:pt idx="278">
                  <c:v>3.3059587687094063</c:v>
                </c:pt>
                <c:pt idx="279">
                  <c:v>3.2738593909204008</c:v>
                </c:pt>
                <c:pt idx="280">
                  <c:v>3.1446354980816014</c:v>
                </c:pt>
                <c:pt idx="281">
                  <c:v>2.8568162985399272</c:v>
                </c:pt>
                <c:pt idx="282">
                  <c:v>1.4227248877747396</c:v>
                </c:pt>
                <c:pt idx="283">
                  <c:v>0.10383130383130663</c:v>
                </c:pt>
                <c:pt idx="284">
                  <c:v>-0.96108352144469578</c:v>
                </c:pt>
                <c:pt idx="285">
                  <c:v>-1.0722582591642909</c:v>
                </c:pt>
                <c:pt idx="286">
                  <c:v>-0.65878550264865421</c:v>
                </c:pt>
                <c:pt idx="287">
                  <c:v>-0.35041872067470992</c:v>
                </c:pt>
                <c:pt idx="288">
                  <c:v>2.1147828084177456</c:v>
                </c:pt>
                <c:pt idx="289">
                  <c:v>3.9268374538538655</c:v>
                </c:pt>
                <c:pt idx="290">
                  <c:v>5.4359478731251407</c:v>
                </c:pt>
                <c:pt idx="291">
                  <c:v>6.133132594902647</c:v>
                </c:pt>
                <c:pt idx="292">
                  <c:v>6.5204865556978255</c:v>
                </c:pt>
                <c:pt idx="293">
                  <c:v>6.735474289957283</c:v>
                </c:pt>
                <c:pt idx="294">
                  <c:v>5.8730175682170147</c:v>
                </c:pt>
                <c:pt idx="295">
                  <c:v>5.5055610380604509</c:v>
                </c:pt>
                <c:pt idx="296">
                  <c:v>6.5649572872854556</c:v>
                </c:pt>
                <c:pt idx="297">
                  <c:v>7.6080998159132527</c:v>
                </c:pt>
                <c:pt idx="298">
                  <c:v>8.3394543943172383</c:v>
                </c:pt>
                <c:pt idx="299">
                  <c:v>9.2939865818334724</c:v>
                </c:pt>
                <c:pt idx="300">
                  <c:v>10.475534315033597</c:v>
                </c:pt>
                <c:pt idx="301">
                  <c:v>11.53780313837375</c:v>
                </c:pt>
                <c:pt idx="302">
                  <c:v>11.435016517225115</c:v>
                </c:pt>
                <c:pt idx="303">
                  <c:v>11.122253521126755</c:v>
                </c:pt>
                <c:pt idx="304">
                  <c:v>10.925175461095387</c:v>
                </c:pt>
                <c:pt idx="305">
                  <c:v>10.217265515632302</c:v>
                </c:pt>
                <c:pt idx="306">
                  <c:v>8.1988582302568886</c:v>
                </c:pt>
                <c:pt idx="307">
                  <c:v>4.7220841841127781</c:v>
                </c:pt>
                <c:pt idx="308">
                  <c:v>0.58766898811960566</c:v>
                </c:pt>
                <c:pt idx="309">
                  <c:v>-4.3287553417367555</c:v>
                </c:pt>
                <c:pt idx="310">
                  <c:v>-9.0558758190152808</c:v>
                </c:pt>
                <c:pt idx="311">
                  <c:v>-13.095525007312075</c:v>
                </c:pt>
                <c:pt idx="312">
                  <c:v>-14.123881258307481</c:v>
                </c:pt>
                <c:pt idx="313">
                  <c:v>-13.161176677822795</c:v>
                </c:pt>
                <c:pt idx="314">
                  <c:v>-13.302704617928452</c:v>
                </c:pt>
                <c:pt idx="315">
                  <c:v>-13.800502332256903</c:v>
                </c:pt>
                <c:pt idx="316">
                  <c:v>-14.30344827586207</c:v>
                </c:pt>
                <c:pt idx="317">
                  <c:v>-13.9807120761812</c:v>
                </c:pt>
                <c:pt idx="318">
                  <c:v>-14.254964766175476</c:v>
                </c:pt>
                <c:pt idx="319">
                  <c:v>-13.517521276917934</c:v>
                </c:pt>
                <c:pt idx="320">
                  <c:v>-11.143018185054441</c:v>
                </c:pt>
                <c:pt idx="321">
                  <c:v>-6.1384313390799283</c:v>
                </c:pt>
                <c:pt idx="322">
                  <c:v>-1.5074773496342886</c:v>
                </c:pt>
                <c:pt idx="323">
                  <c:v>2.338374291115338</c:v>
                </c:pt>
                <c:pt idx="324">
                  <c:v>4.5338413613778643</c:v>
                </c:pt>
                <c:pt idx="325">
                  <c:v>5.6733372422056689</c:v>
                </c:pt>
                <c:pt idx="326">
                  <c:v>6.9985630372853924</c:v>
                </c:pt>
                <c:pt idx="327">
                  <c:v>8.1086760732512886</c:v>
                </c:pt>
                <c:pt idx="328">
                  <c:v>8.6767172523961609</c:v>
                </c:pt>
                <c:pt idx="329">
                  <c:v>8.5228731942215266</c:v>
                </c:pt>
                <c:pt idx="330">
                  <c:v>8.7354152023295235</c:v>
                </c:pt>
                <c:pt idx="331">
                  <c:v>8.1485515467816327</c:v>
                </c:pt>
                <c:pt idx="332">
                  <c:v>6.3674202571274385</c:v>
                </c:pt>
                <c:pt idx="333">
                  <c:v>5.1883832893306439</c:v>
                </c:pt>
                <c:pt idx="334">
                  <c:v>3.8798435462842105</c:v>
                </c:pt>
                <c:pt idx="335">
                  <c:v>2.97182288671649</c:v>
                </c:pt>
                <c:pt idx="336">
                  <c:v>1.8337021814732883</c:v>
                </c:pt>
                <c:pt idx="337">
                  <c:v>-0.74286953692657076</c:v>
                </c:pt>
                <c:pt idx="338">
                  <c:v>-3.3831660404867256</c:v>
                </c:pt>
                <c:pt idx="339">
                  <c:v>-9.207928488146095</c:v>
                </c:pt>
                <c:pt idx="340">
                  <c:v>-17.080861228574165</c:v>
                </c:pt>
                <c:pt idx="341">
                  <c:v>-28.473064394888464</c:v>
                </c:pt>
                <c:pt idx="342">
                  <c:v>-38.486170171263623</c:v>
                </c:pt>
                <c:pt idx="343">
                  <c:v>-45.588044831880438</c:v>
                </c:pt>
                <c:pt idx="344">
                  <c:v>-50.750558255615339</c:v>
                </c:pt>
                <c:pt idx="345">
                  <c:v>-50.653602921528439</c:v>
                </c:pt>
                <c:pt idx="346">
                  <c:v>-51.288791329400432</c:v>
                </c:pt>
                <c:pt idx="347">
                  <c:v>-48.962921970116149</c:v>
                </c:pt>
                <c:pt idx="348">
                  <c:v>-49.827278369217574</c:v>
                </c:pt>
                <c:pt idx="349">
                  <c:v>-50.92778626706761</c:v>
                </c:pt>
                <c:pt idx="350">
                  <c:v>-46.330871925277556</c:v>
                </c:pt>
                <c:pt idx="351">
                  <c:v>-44.180361910412323</c:v>
                </c:pt>
                <c:pt idx="352">
                  <c:v>-38.129731305573131</c:v>
                </c:pt>
                <c:pt idx="353">
                  <c:v>-32.311100501312914</c:v>
                </c:pt>
                <c:pt idx="354">
                  <c:v>-24.888128381815651</c:v>
                </c:pt>
                <c:pt idx="355">
                  <c:v>-18.303985669502946</c:v>
                </c:pt>
                <c:pt idx="356">
                  <c:v>-15.334288272157535</c:v>
                </c:pt>
                <c:pt idx="357">
                  <c:v>-11.679192670296111</c:v>
                </c:pt>
                <c:pt idx="358">
                  <c:v>-8.2665728236484775</c:v>
                </c:pt>
                <c:pt idx="359">
                  <c:v>-4.9860855867681408</c:v>
                </c:pt>
                <c:pt idx="360">
                  <c:v>-1.1943866943866952</c:v>
                </c:pt>
                <c:pt idx="361">
                  <c:v>1.2102670469276657</c:v>
                </c:pt>
                <c:pt idx="362">
                  <c:v>5.1520965107024752</c:v>
                </c:pt>
                <c:pt idx="363">
                  <c:v>7.0168818272095352</c:v>
                </c:pt>
                <c:pt idx="364">
                  <c:v>8.0113147214364755</c:v>
                </c:pt>
                <c:pt idx="365">
                  <c:v>8.2259332023575595</c:v>
                </c:pt>
                <c:pt idx="366">
                  <c:v>7.0105603180519322</c:v>
                </c:pt>
                <c:pt idx="367">
                  <c:v>6.3372660190936996</c:v>
                </c:pt>
                <c:pt idx="368">
                  <c:v>4.1115327222340436</c:v>
                </c:pt>
                <c:pt idx="369">
                  <c:v>2.8835528014459091</c:v>
                </c:pt>
                <c:pt idx="370">
                  <c:v>2.6326434011790361</c:v>
                </c:pt>
                <c:pt idx="371">
                  <c:v>1.8839979285344408</c:v>
                </c:pt>
                <c:pt idx="372">
                  <c:v>3.8514366974779488</c:v>
                </c:pt>
                <c:pt idx="373">
                  <c:v>5.38003644462444</c:v>
                </c:pt>
                <c:pt idx="374">
                  <c:v>7.1273352614711252</c:v>
                </c:pt>
                <c:pt idx="375">
                  <c:v>9.4984184365115265</c:v>
                </c:pt>
                <c:pt idx="376">
                  <c:v>11.999423838674849</c:v>
                </c:pt>
                <c:pt idx="377">
                  <c:v>15.539308282938086</c:v>
                </c:pt>
                <c:pt idx="378">
                  <c:v>17.073586824579277</c:v>
                </c:pt>
                <c:pt idx="379">
                  <c:v>17.783685103929816</c:v>
                </c:pt>
                <c:pt idx="380">
                  <c:v>18.407210364899534</c:v>
                </c:pt>
                <c:pt idx="381">
                  <c:v>19.052336220568492</c:v>
                </c:pt>
                <c:pt idx="382">
                  <c:v>19.398005655603512</c:v>
                </c:pt>
                <c:pt idx="383">
                  <c:v>18.626652080068574</c:v>
                </c:pt>
                <c:pt idx="384">
                  <c:v>17.846859023329614</c:v>
                </c:pt>
                <c:pt idx="385">
                  <c:v>20.941794310722077</c:v>
                </c:pt>
                <c:pt idx="386">
                  <c:v>23.168730849447705</c:v>
                </c:pt>
                <c:pt idx="387">
                  <c:v>25.368431296224202</c:v>
                </c:pt>
                <c:pt idx="388">
                  <c:v>26.322375793799011</c:v>
                </c:pt>
                <c:pt idx="389">
                  <c:v>27.671848861329817</c:v>
                </c:pt>
                <c:pt idx="390">
                  <c:v>28.801777170198228</c:v>
                </c:pt>
                <c:pt idx="391">
                  <c:v>26.172714923345623</c:v>
                </c:pt>
                <c:pt idx="392">
                  <c:v>23.25204249260759</c:v>
                </c:pt>
                <c:pt idx="393">
                  <c:v>20.436744382084783</c:v>
                </c:pt>
                <c:pt idx="394">
                  <c:v>17.400938289426186</c:v>
                </c:pt>
                <c:pt idx="395">
                  <c:v>14.217313267982881</c:v>
                </c:pt>
                <c:pt idx="396">
                  <c:v>10.753471324859602</c:v>
                </c:pt>
                <c:pt idx="397">
                  <c:v>8.4787491115849356</c:v>
                </c:pt>
                <c:pt idx="398">
                  <c:v>7.0653532866073023</c:v>
                </c:pt>
                <c:pt idx="399">
                  <c:v>5.2767719064499792</c:v>
                </c:pt>
                <c:pt idx="400">
                  <c:v>5.6434685522888408</c:v>
                </c:pt>
                <c:pt idx="401">
                  <c:v>7.4111347597177062</c:v>
                </c:pt>
                <c:pt idx="402">
                  <c:v>9.6127785649877513</c:v>
                </c:pt>
                <c:pt idx="403">
                  <c:v>10.894636174636227</c:v>
                </c:pt>
                <c:pt idx="404">
                  <c:v>11.447552447552457</c:v>
                </c:pt>
                <c:pt idx="405">
                  <c:v>12.419961627469966</c:v>
                </c:pt>
                <c:pt idx="406">
                  <c:v>11.921608591698382</c:v>
                </c:pt>
                <c:pt idx="407">
                  <c:v>10.84881602914391</c:v>
                </c:pt>
                <c:pt idx="408">
                  <c:v>9.3512718429465167</c:v>
                </c:pt>
                <c:pt idx="409">
                  <c:v>7.9520605715854762</c:v>
                </c:pt>
                <c:pt idx="410">
                  <c:v>8.268307404739156</c:v>
                </c:pt>
                <c:pt idx="411">
                  <c:v>8.118453502145746</c:v>
                </c:pt>
                <c:pt idx="412">
                  <c:v>8.0629829760036777</c:v>
                </c:pt>
                <c:pt idx="413">
                  <c:v>7.3094736842104728</c:v>
                </c:pt>
                <c:pt idx="414">
                  <c:v>6.3909074848359477</c:v>
                </c:pt>
                <c:pt idx="415">
                  <c:v>6.0009413979759927</c:v>
                </c:pt>
                <c:pt idx="416">
                  <c:v>5.4442919330169444</c:v>
                </c:pt>
                <c:pt idx="417">
                  <c:v>5.2157458240859755</c:v>
                </c:pt>
                <c:pt idx="418">
                  <c:v>4.9091649694501305</c:v>
                </c:pt>
                <c:pt idx="419">
                  <c:v>5.6303216335246233</c:v>
                </c:pt>
                <c:pt idx="420">
                  <c:v>6.1747441808163517</c:v>
                </c:pt>
                <c:pt idx="421">
                  <c:v>6.8523652365236538</c:v>
                </c:pt>
                <c:pt idx="422">
                  <c:v>7.9254400857832197</c:v>
                </c:pt>
                <c:pt idx="423">
                  <c:v>8.2736376093601844</c:v>
                </c:pt>
                <c:pt idx="424">
                  <c:v>9.6853614919526585</c:v>
                </c:pt>
                <c:pt idx="425">
                  <c:v>10.5968450045906</c:v>
                </c:pt>
                <c:pt idx="426">
                  <c:v>11.310077264507624</c:v>
                </c:pt>
                <c:pt idx="427">
                  <c:v>10.429918914446439</c:v>
                </c:pt>
                <c:pt idx="428">
                  <c:v>9.1890699423414208</c:v>
                </c:pt>
                <c:pt idx="429">
                  <c:v>8.2960406159413846</c:v>
                </c:pt>
                <c:pt idx="430">
                  <c:v>6.0074280726376363</c:v>
                </c:pt>
                <c:pt idx="431">
                  <c:v>3.9535394757494817</c:v>
                </c:pt>
                <c:pt idx="432">
                  <c:v>2.1605482654199593</c:v>
                </c:pt>
                <c:pt idx="433">
                  <c:v>2.3604816735519121</c:v>
                </c:pt>
                <c:pt idx="434">
                  <c:v>2.889730142743022</c:v>
                </c:pt>
                <c:pt idx="435">
                  <c:v>2.5711712959756072</c:v>
                </c:pt>
                <c:pt idx="436">
                  <c:v>3.6966360856269356</c:v>
                </c:pt>
                <c:pt idx="437">
                  <c:v>5.251976726838766</c:v>
                </c:pt>
                <c:pt idx="438">
                  <c:v>6.4146246596655079</c:v>
                </c:pt>
                <c:pt idx="439">
                  <c:v>6.3456992619036328</c:v>
                </c:pt>
                <c:pt idx="440">
                  <c:v>5.1739489939849834</c:v>
                </c:pt>
                <c:pt idx="441">
                  <c:v>3.6663928231080001</c:v>
                </c:pt>
                <c:pt idx="442">
                  <c:v>1.8292727789575653</c:v>
                </c:pt>
                <c:pt idx="443">
                  <c:v>0.39234223587800865</c:v>
                </c:pt>
                <c:pt idx="444">
                  <c:v>-1.2520400307929387</c:v>
                </c:pt>
                <c:pt idx="445">
                  <c:v>-1.9195335276968304</c:v>
                </c:pt>
                <c:pt idx="446">
                  <c:v>-0.97865197117424785</c:v>
                </c:pt>
                <c:pt idx="447">
                  <c:v>0.77222647538527123</c:v>
                </c:pt>
                <c:pt idx="448">
                  <c:v>1.7691065484625648</c:v>
                </c:pt>
                <c:pt idx="449">
                  <c:v>1.8678463544675827</c:v>
                </c:pt>
                <c:pt idx="450">
                  <c:v>1.8866376672565373</c:v>
                </c:pt>
                <c:pt idx="451">
                  <c:v>0.27095509983446092</c:v>
                </c:pt>
                <c:pt idx="452">
                  <c:v>-1.5022537246670973</c:v>
                </c:pt>
                <c:pt idx="453">
                  <c:v>-3.1895863951291217</c:v>
                </c:pt>
                <c:pt idx="454">
                  <c:v>-4.2511960874649635</c:v>
                </c:pt>
                <c:pt idx="455">
                  <c:v>-5.4979547900968306</c:v>
                </c:pt>
                <c:pt idx="456">
                  <c:v>-7.0261877426056332</c:v>
                </c:pt>
                <c:pt idx="457">
                  <c:v>-6.611453168419315</c:v>
                </c:pt>
                <c:pt idx="458">
                  <c:v>-6.2289517108818426</c:v>
                </c:pt>
                <c:pt idx="459">
                  <c:v>-5.3137424373379396</c:v>
                </c:pt>
                <c:pt idx="460">
                  <c:v>-4.5545405695862433</c:v>
                </c:pt>
                <c:pt idx="461">
                  <c:v>-2.5646760920025438</c:v>
                </c:pt>
                <c:pt idx="462">
                  <c:v>0.50351463864056589</c:v>
                </c:pt>
                <c:pt idx="463">
                  <c:v>3.0174598423625576</c:v>
                </c:pt>
                <c:pt idx="464">
                  <c:v>4.9121195838014557</c:v>
                </c:pt>
                <c:pt idx="465">
                  <c:v>5.6008508992457804</c:v>
                </c:pt>
                <c:pt idx="466">
                  <c:v>6.4728982652348011</c:v>
                </c:pt>
                <c:pt idx="467">
                  <c:v>6.6440389256028691</c:v>
                </c:pt>
                <c:pt idx="468">
                  <c:v>6.9934280528259052</c:v>
                </c:pt>
                <c:pt idx="469">
                  <c:v>7.3556185782695609</c:v>
                </c:pt>
                <c:pt idx="470">
                  <c:v>7.6083360288341488</c:v>
                </c:pt>
                <c:pt idx="471">
                  <c:v>7.8002947678703176</c:v>
                </c:pt>
                <c:pt idx="472">
                  <c:v>7.8908483613464684</c:v>
                </c:pt>
                <c:pt idx="473">
                  <c:v>7.428202646014828</c:v>
                </c:pt>
                <c:pt idx="474">
                  <c:v>7.1636463986753824</c:v>
                </c:pt>
                <c:pt idx="475">
                  <c:v>6.7893409163876441</c:v>
                </c:pt>
                <c:pt idx="476">
                  <c:v>6.930335722368917</c:v>
                </c:pt>
                <c:pt idx="477">
                  <c:v>7.8739878243394958</c:v>
                </c:pt>
                <c:pt idx="478">
                  <c:v>8.8731228841758121</c:v>
                </c:pt>
                <c:pt idx="479">
                  <c:v>9.9733634949809158</c:v>
                </c:pt>
                <c:pt idx="480">
                  <c:v>10.171715621293545</c:v>
                </c:pt>
                <c:pt idx="481">
                  <c:v>10.142603232339919</c:v>
                </c:pt>
                <c:pt idx="482">
                  <c:v>9.3959598735742702</c:v>
                </c:pt>
                <c:pt idx="483">
                  <c:v>8.0033782380549958</c:v>
                </c:pt>
                <c:pt idx="484">
                  <c:v>7.4447113393522457</c:v>
                </c:pt>
                <c:pt idx="485">
                  <c:v>6.462040635675824</c:v>
                </c:pt>
                <c:pt idx="486">
                  <c:v>5.693115826530466</c:v>
                </c:pt>
                <c:pt idx="487">
                  <c:v>4.6242464835900847</c:v>
                </c:pt>
                <c:pt idx="488">
                  <c:v>2.8494645038493118</c:v>
                </c:pt>
                <c:pt idx="489">
                  <c:v>1.9335357818140066</c:v>
                </c:pt>
                <c:pt idx="490">
                  <c:v>-1.6616380252788433E-2</c:v>
                </c:pt>
                <c:pt idx="491">
                  <c:v>-2.1416690223617501</c:v>
                </c:pt>
                <c:pt idx="492">
                  <c:v>-4.4903780225808072</c:v>
                </c:pt>
                <c:pt idx="493">
                  <c:v>-5.5433695836089649</c:v>
                </c:pt>
                <c:pt idx="494">
                  <c:v>-5.2092337917485594</c:v>
                </c:pt>
                <c:pt idx="495">
                  <c:v>-5.5467793421438145</c:v>
                </c:pt>
                <c:pt idx="496">
                  <c:v>-6.9198122065728063</c:v>
                </c:pt>
                <c:pt idx="497">
                  <c:v>-7.1112365894974872</c:v>
                </c:pt>
                <c:pt idx="498">
                  <c:v>-6.8833103793665167</c:v>
                </c:pt>
                <c:pt idx="499">
                  <c:v>-7.6170958523454333</c:v>
                </c:pt>
                <c:pt idx="500">
                  <c:v>-7.5524497636401327</c:v>
                </c:pt>
                <c:pt idx="501">
                  <c:v>-5.799090739241457</c:v>
                </c:pt>
                <c:pt idx="502">
                  <c:v>-3.3375074265344686</c:v>
                </c:pt>
                <c:pt idx="503">
                  <c:v>-1.476075587058516</c:v>
                </c:pt>
                <c:pt idx="504">
                  <c:v>0.16627015205469953</c:v>
                </c:pt>
                <c:pt idx="505">
                  <c:v>1.8488803526998019</c:v>
                </c:pt>
                <c:pt idx="506">
                  <c:v>3.2983968281330829</c:v>
                </c:pt>
                <c:pt idx="507">
                  <c:v>3.4839636327075798</c:v>
                </c:pt>
                <c:pt idx="508">
                  <c:v>3.3620436696297302</c:v>
                </c:pt>
                <c:pt idx="509">
                  <c:v>3.1137370753323306</c:v>
                </c:pt>
                <c:pt idx="510">
                  <c:v>3.2439247054731943</c:v>
                </c:pt>
                <c:pt idx="511">
                  <c:v>3.5086674281087955</c:v>
                </c:pt>
                <c:pt idx="512">
                  <c:v>3.4850098391017443</c:v>
                </c:pt>
                <c:pt idx="513">
                  <c:v>3.9759446727473051</c:v>
                </c:pt>
                <c:pt idx="514">
                  <c:v>4.7050640427517054</c:v>
                </c:pt>
                <c:pt idx="515">
                  <c:v>5.065241544195195</c:v>
                </c:pt>
                <c:pt idx="516">
                  <c:v>4.8104255408881738</c:v>
                </c:pt>
                <c:pt idx="517">
                  <c:v>3.8995460908666497</c:v>
                </c:pt>
                <c:pt idx="518">
                  <c:v>3.4497054021438203</c:v>
                </c:pt>
                <c:pt idx="519">
                  <c:v>2.0380267510426986</c:v>
                </c:pt>
                <c:pt idx="520">
                  <c:v>0.73265774267541484</c:v>
                </c:pt>
                <c:pt idx="521">
                  <c:v>0.81030829766071377</c:v>
                </c:pt>
                <c:pt idx="522">
                  <c:v>0.97779813624586009</c:v>
                </c:pt>
                <c:pt idx="523">
                  <c:v>1.2170749730006269</c:v>
                </c:pt>
                <c:pt idx="524">
                  <c:v>1.469209163149805</c:v>
                </c:pt>
                <c:pt idx="525">
                  <c:v>1.4237651103158349</c:v>
                </c:pt>
                <c:pt idx="526">
                  <c:v>0.96012695893671551</c:v>
                </c:pt>
                <c:pt idx="527">
                  <c:v>4.6973906567555112E-3</c:v>
                </c:pt>
                <c:pt idx="528">
                  <c:v>-0.57032566580725075</c:v>
                </c:pt>
                <c:pt idx="529">
                  <c:v>-1.1226312665575995</c:v>
                </c:pt>
                <c:pt idx="530">
                  <c:v>-1.8778228987116206</c:v>
                </c:pt>
                <c:pt idx="531">
                  <c:v>-2.1622811523165155</c:v>
                </c:pt>
                <c:pt idx="532">
                  <c:v>-1.8576259277150842</c:v>
                </c:pt>
                <c:pt idx="533">
                  <c:v>-0.59671630173121715</c:v>
                </c:pt>
                <c:pt idx="534">
                  <c:v>0.76475741049478863</c:v>
                </c:pt>
                <c:pt idx="535">
                  <c:v>1.8693226869948749</c:v>
                </c:pt>
                <c:pt idx="536">
                  <c:v>3.6595837360303891</c:v>
                </c:pt>
                <c:pt idx="537">
                  <c:v>5.3851439529123715</c:v>
                </c:pt>
                <c:pt idx="538">
                  <c:v>6.8014463134727254</c:v>
                </c:pt>
                <c:pt idx="539">
                  <c:v>7.1301218017266157</c:v>
                </c:pt>
                <c:pt idx="540">
                  <c:v>6.0116885168219962</c:v>
                </c:pt>
                <c:pt idx="541">
                  <c:v>5.8709719726677969</c:v>
                </c:pt>
                <c:pt idx="542">
                  <c:v>6.9283247531870717</c:v>
                </c:pt>
                <c:pt idx="543">
                  <c:v>8.4454092899652053</c:v>
                </c:pt>
                <c:pt idx="544">
                  <c:v>10.127165392432024</c:v>
                </c:pt>
                <c:pt idx="545">
                  <c:v>12.038645534826605</c:v>
                </c:pt>
                <c:pt idx="546">
                  <c:v>14.479370786516862</c:v>
                </c:pt>
                <c:pt idx="547">
                  <c:v>15.310177420778556</c:v>
                </c:pt>
                <c:pt idx="548">
                  <c:v>14.943683777106795</c:v>
                </c:pt>
                <c:pt idx="549">
                  <c:v>14.067756393356193</c:v>
                </c:pt>
                <c:pt idx="550">
                  <c:v>13.169832439016387</c:v>
                </c:pt>
                <c:pt idx="551">
                  <c:v>11.976265040382403</c:v>
                </c:pt>
                <c:pt idx="552">
                  <c:v>10.238383301203223</c:v>
                </c:pt>
                <c:pt idx="553">
                  <c:v>10.428562075813446</c:v>
                </c:pt>
                <c:pt idx="554">
                  <c:v>10.775348423657467</c:v>
                </c:pt>
                <c:pt idx="555">
                  <c:v>10.72078086706671</c:v>
                </c:pt>
                <c:pt idx="556">
                  <c:v>10.468380065557366</c:v>
                </c:pt>
                <c:pt idx="557">
                  <c:v>10.339664643258374</c:v>
                </c:pt>
                <c:pt idx="558">
                  <c:v>10.729793037711572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05-40AE-88CB-9A26380B8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019072"/>
        <c:axId val="146020608"/>
      </c:lineChart>
      <c:catAx>
        <c:axId val="14601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2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020608"/>
        <c:crosses val="autoZero"/>
        <c:auto val="1"/>
        <c:lblAlgn val="ctr"/>
        <c:lblOffset val="100"/>
        <c:tickLblSkip val="7"/>
        <c:tickMarkSkip val="1"/>
        <c:noMultiLvlLbl val="0"/>
      </c:catAx>
      <c:valAx>
        <c:axId val="146020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1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019072"/>
        <c:crosses val="autoZero"/>
        <c:crossBetween val="between"/>
      </c:valAx>
    </c:plotArea>
    <c:plotVisOnly val="1"/>
    <c:dispBlanksAs val="gap"/>
    <c:showDLblsOverMax val="1"/>
  </c:chart>
  <c:spPr>
    <a:solidFill>
      <a:srgbClr val="FFFFFF"/>
    </a:solidFill>
    <a:ln w="3175"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6.3794639306450407E-2"/>
          <c:y val="7.1640799911146982E-2"/>
          <c:w val="0.95151655941725632"/>
          <c:h val="0.91982182628062448"/>
        </c:manualLayout>
      </c:layout>
      <c:lineChart>
        <c:grouping val="standard"/>
        <c:varyColors val="0"/>
        <c:ser>
          <c:idx val="0"/>
          <c:order val="0"/>
          <c:spPr>
            <a:ln w="28575">
              <a:solidFill>
                <a:srgbClr val="0DF312"/>
              </a:solidFill>
              <a:prstDash val="solid"/>
            </a:ln>
          </c:spPr>
          <c:marker>
            <c:symbol val="none"/>
          </c:marker>
          <c:val>
            <c:numRef>
              <c:f>ADX!$A$487:$A$700</c:f>
              <c:numCache>
                <c:formatCode>0.00</c:formatCode>
                <c:ptCount val="214"/>
                <c:pt idx="0">
                  <c:v>25.213774263850965</c:v>
                </c:pt>
                <c:pt idx="1">
                  <c:v>23.910137482065856</c:v>
                </c:pt>
                <c:pt idx="2">
                  <c:v>29.093229668271963</c:v>
                </c:pt>
                <c:pt idx="3">
                  <c:v>27.6194800755509</c:v>
                </c:pt>
                <c:pt idx="4">
                  <c:v>31.60029002261393</c:v>
                </c:pt>
                <c:pt idx="5">
                  <c:v>27.355468824718614</c:v>
                </c:pt>
                <c:pt idx="6">
                  <c:v>25.97060856222561</c:v>
                </c:pt>
                <c:pt idx="7">
                  <c:v>25.896725276648475</c:v>
                </c:pt>
                <c:pt idx="8">
                  <c:v>24.925850965737272</c:v>
                </c:pt>
                <c:pt idx="9">
                  <c:v>28.224756277141061</c:v>
                </c:pt>
                <c:pt idx="10">
                  <c:v>25.338805580470286</c:v>
                </c:pt>
                <c:pt idx="11">
                  <c:v>23.880927997267758</c:v>
                </c:pt>
                <c:pt idx="12">
                  <c:v>27.991844713571005</c:v>
                </c:pt>
                <c:pt idx="13">
                  <c:v>28.262267000168155</c:v>
                </c:pt>
                <c:pt idx="14">
                  <c:v>29.010486142505503</c:v>
                </c:pt>
                <c:pt idx="15">
                  <c:v>34.150021463710338</c:v>
                </c:pt>
                <c:pt idx="16">
                  <c:v>28.479130475675003</c:v>
                </c:pt>
                <c:pt idx="17">
                  <c:v>26.991706082146322</c:v>
                </c:pt>
                <c:pt idx="18">
                  <c:v>25.606816622930552</c:v>
                </c:pt>
                <c:pt idx="19">
                  <c:v>25.262800224517274</c:v>
                </c:pt>
                <c:pt idx="20">
                  <c:v>24.131866721117394</c:v>
                </c:pt>
                <c:pt idx="21">
                  <c:v>23.203066575636775</c:v>
                </c:pt>
                <c:pt idx="22">
                  <c:v>21.535117867451671</c:v>
                </c:pt>
                <c:pt idx="23">
                  <c:v>19.954171911281495</c:v>
                </c:pt>
                <c:pt idx="24">
                  <c:v>19.007785222366742</c:v>
                </c:pt>
                <c:pt idx="25">
                  <c:v>18.750441704981402</c:v>
                </c:pt>
                <c:pt idx="26">
                  <c:v>17.259944866525277</c:v>
                </c:pt>
                <c:pt idx="27">
                  <c:v>46.073380085225565</c:v>
                </c:pt>
                <c:pt idx="28">
                  <c:v>42.27418950398841</c:v>
                </c:pt>
                <c:pt idx="29">
                  <c:v>41.599929843146235</c:v>
                </c:pt>
                <c:pt idx="30">
                  <c:v>40.983192686642433</c:v>
                </c:pt>
                <c:pt idx="31">
                  <c:v>39.19837263164014</c:v>
                </c:pt>
                <c:pt idx="32">
                  <c:v>35.748920261339741</c:v>
                </c:pt>
                <c:pt idx="33">
                  <c:v>34.24270492190233</c:v>
                </c:pt>
                <c:pt idx="34">
                  <c:v>32.872760802904921</c:v>
                </c:pt>
                <c:pt idx="35">
                  <c:v>30.108612828326308</c:v>
                </c:pt>
                <c:pt idx="36">
                  <c:v>28.630371690894762</c:v>
                </c:pt>
                <c:pt idx="37">
                  <c:v>27.393658796783704</c:v>
                </c:pt>
                <c:pt idx="38">
                  <c:v>26.350098243301861</c:v>
                </c:pt>
                <c:pt idx="39">
                  <c:v>27.010170982745041</c:v>
                </c:pt>
                <c:pt idx="40">
                  <c:v>30.267965997569497</c:v>
                </c:pt>
                <c:pt idx="41">
                  <c:v>27.636031516866478</c:v>
                </c:pt>
                <c:pt idx="42">
                  <c:v>25.156087794696475</c:v>
                </c:pt>
                <c:pt idx="43">
                  <c:v>22.822386523497503</c:v>
                </c:pt>
                <c:pt idx="44">
                  <c:v>21.16076402925809</c:v>
                </c:pt>
                <c:pt idx="45">
                  <c:v>20.781960025192078</c:v>
                </c:pt>
                <c:pt idx="46">
                  <c:v>19.075723768380271</c:v>
                </c:pt>
                <c:pt idx="47">
                  <c:v>18.060755391221704</c:v>
                </c:pt>
                <c:pt idx="48">
                  <c:v>16.690000744486426</c:v>
                </c:pt>
                <c:pt idx="49">
                  <c:v>16.099478772686236</c:v>
                </c:pt>
                <c:pt idx="50">
                  <c:v>17.186925702612612</c:v>
                </c:pt>
                <c:pt idx="51">
                  <c:v>17.569534829139993</c:v>
                </c:pt>
                <c:pt idx="52">
                  <c:v>16.717303974543086</c:v>
                </c:pt>
                <c:pt idx="53">
                  <c:v>15.845193681511741</c:v>
                </c:pt>
                <c:pt idx="54">
                  <c:v>16.649503316197862</c:v>
                </c:pt>
                <c:pt idx="55">
                  <c:v>17.134690984438475</c:v>
                </c:pt>
                <c:pt idx="56">
                  <c:v>17.7099485279258</c:v>
                </c:pt>
                <c:pt idx="57">
                  <c:v>20.418825973174712</c:v>
                </c:pt>
                <c:pt idx="58">
                  <c:v>20.978955266270237</c:v>
                </c:pt>
                <c:pt idx="59">
                  <c:v>19.959856147147569</c:v>
                </c:pt>
                <c:pt idx="60">
                  <c:v>25.078399546395218</c:v>
                </c:pt>
                <c:pt idx="61">
                  <c:v>23.661655140879763</c:v>
                </c:pt>
                <c:pt idx="62">
                  <c:v>21.831787621241936</c:v>
                </c:pt>
                <c:pt idx="63">
                  <c:v>21.133280336956535</c:v>
                </c:pt>
                <c:pt idx="64">
                  <c:v>21.999249278275258</c:v>
                </c:pt>
                <c:pt idx="65">
                  <c:v>20.751095603528007</c:v>
                </c:pt>
                <c:pt idx="66">
                  <c:v>31.346826533130496</c:v>
                </c:pt>
                <c:pt idx="67">
                  <c:v>31.583443321701932</c:v>
                </c:pt>
                <c:pt idx="68">
                  <c:v>37.459922152793709</c:v>
                </c:pt>
                <c:pt idx="69">
                  <c:v>35.370325537361538</c:v>
                </c:pt>
                <c:pt idx="70">
                  <c:v>36.302759538125187</c:v>
                </c:pt>
                <c:pt idx="71">
                  <c:v>35.987064937125083</c:v>
                </c:pt>
                <c:pt idx="72">
                  <c:v>32.686371809803816</c:v>
                </c:pt>
                <c:pt idx="73">
                  <c:v>30.879660748287012</c:v>
                </c:pt>
                <c:pt idx="74">
                  <c:v>26.470195840591852</c:v>
                </c:pt>
                <c:pt idx="75">
                  <c:v>25.121249720613953</c:v>
                </c:pt>
                <c:pt idx="76">
                  <c:v>22.932261532581784</c:v>
                </c:pt>
                <c:pt idx="77">
                  <c:v>21.448895815329312</c:v>
                </c:pt>
                <c:pt idx="78">
                  <c:v>20.044545980671931</c:v>
                </c:pt>
                <c:pt idx="79">
                  <c:v>18.583052897860071</c:v>
                </c:pt>
                <c:pt idx="80">
                  <c:v>24.862182326148591</c:v>
                </c:pt>
                <c:pt idx="81">
                  <c:v>25.904816295915651</c:v>
                </c:pt>
                <c:pt idx="82">
                  <c:v>24.275712471997384</c:v>
                </c:pt>
                <c:pt idx="83">
                  <c:v>24.076914523944424</c:v>
                </c:pt>
                <c:pt idx="84">
                  <c:v>22.920308912730395</c:v>
                </c:pt>
                <c:pt idx="85">
                  <c:v>21.546707632224592</c:v>
                </c:pt>
                <c:pt idx="86">
                  <c:v>18.969121434382245</c:v>
                </c:pt>
                <c:pt idx="87">
                  <c:v>20.839777147475722</c:v>
                </c:pt>
                <c:pt idx="88">
                  <c:v>20.019491450611309</c:v>
                </c:pt>
                <c:pt idx="89">
                  <c:v>20.920586002024681</c:v>
                </c:pt>
                <c:pt idx="90">
                  <c:v>21.872954227872619</c:v>
                </c:pt>
                <c:pt idx="91">
                  <c:v>20.778021196205099</c:v>
                </c:pt>
                <c:pt idx="92">
                  <c:v>19.608309359109832</c:v>
                </c:pt>
                <c:pt idx="93">
                  <c:v>17.575861261549409</c:v>
                </c:pt>
                <c:pt idx="94">
                  <c:v>16.435875101779317</c:v>
                </c:pt>
                <c:pt idx="95">
                  <c:v>14.836081926179704</c:v>
                </c:pt>
                <c:pt idx="96">
                  <c:v>14.060372758004025</c:v>
                </c:pt>
                <c:pt idx="97">
                  <c:v>14.486883973424785</c:v>
                </c:pt>
                <c:pt idx="98">
                  <c:v>17.816889226480303</c:v>
                </c:pt>
                <c:pt idx="99">
                  <c:v>23.17933216909644</c:v>
                </c:pt>
                <c:pt idx="100">
                  <c:v>24.464536550060238</c:v>
                </c:pt>
                <c:pt idx="101">
                  <c:v>28.155078686441886</c:v>
                </c:pt>
                <c:pt idx="102">
                  <c:v>30.016266104203087</c:v>
                </c:pt>
                <c:pt idx="103">
                  <c:v>28.628809208926032</c:v>
                </c:pt>
                <c:pt idx="104">
                  <c:v>27.271268519132803</c:v>
                </c:pt>
                <c:pt idx="105">
                  <c:v>26.087747709060455</c:v>
                </c:pt>
                <c:pt idx="106">
                  <c:v>25.199991300798658</c:v>
                </c:pt>
                <c:pt idx="107">
                  <c:v>22.94632387907393</c:v>
                </c:pt>
                <c:pt idx="108">
                  <c:v>25.389116063358223</c:v>
                </c:pt>
                <c:pt idx="109">
                  <c:v>37.568866655730474</c:v>
                </c:pt>
                <c:pt idx="110">
                  <c:v>35.017325148694972</c:v>
                </c:pt>
                <c:pt idx="111">
                  <c:v>32.109035583499072</c:v>
                </c:pt>
                <c:pt idx="112">
                  <c:v>30.983632260585516</c:v>
                </c:pt>
                <c:pt idx="113">
                  <c:v>28.879126893009698</c:v>
                </c:pt>
                <c:pt idx="114">
                  <c:v>32.96301655459699</c:v>
                </c:pt>
                <c:pt idx="115">
                  <c:v>34.478687246210868</c:v>
                </c:pt>
                <c:pt idx="116">
                  <c:v>31.749283616576861</c:v>
                </c:pt>
                <c:pt idx="117">
                  <c:v>31.303414839261105</c:v>
                </c:pt>
                <c:pt idx="118">
                  <c:v>28.399606414318452</c:v>
                </c:pt>
                <c:pt idx="119">
                  <c:v>24.257981251930605</c:v>
                </c:pt>
                <c:pt idx="120">
                  <c:v>22.248705448121591</c:v>
                </c:pt>
                <c:pt idx="121">
                  <c:v>21.411036481771532</c:v>
                </c:pt>
                <c:pt idx="122">
                  <c:v>19.092509257858389</c:v>
                </c:pt>
                <c:pt idx="123">
                  <c:v>17.646186161113036</c:v>
                </c:pt>
                <c:pt idx="124">
                  <c:v>16.997325108532809</c:v>
                </c:pt>
                <c:pt idx="125">
                  <c:v>21.39112111053846</c:v>
                </c:pt>
                <c:pt idx="126">
                  <c:v>23.75670292942025</c:v>
                </c:pt>
                <c:pt idx="127">
                  <c:v>23.351074157558394</c:v>
                </c:pt>
                <c:pt idx="128">
                  <c:v>20.628870582044559</c:v>
                </c:pt>
                <c:pt idx="129">
                  <c:v>19.482256162765722</c:v>
                </c:pt>
                <c:pt idx="130">
                  <c:v>21.363428708775</c:v>
                </c:pt>
                <c:pt idx="131">
                  <c:v>22.988673971417651</c:v>
                </c:pt>
                <c:pt idx="132">
                  <c:v>30.301615047546061</c:v>
                </c:pt>
                <c:pt idx="133">
                  <c:v>30.930100296487179</c:v>
                </c:pt>
                <c:pt idx="134">
                  <c:v>28.697708866678422</c:v>
                </c:pt>
                <c:pt idx="135">
                  <c:v>30.863228922189389</c:v>
                </c:pt>
                <c:pt idx="136">
                  <c:v>34.141413835819627</c:v>
                </c:pt>
                <c:pt idx="137">
                  <c:v>31.32731479199105</c:v>
                </c:pt>
                <c:pt idx="138">
                  <c:v>28.853599432681882</c:v>
                </c:pt>
                <c:pt idx="139">
                  <c:v>29.394950874917324</c:v>
                </c:pt>
                <c:pt idx="140">
                  <c:v>28.359670391952658</c:v>
                </c:pt>
                <c:pt idx="141">
                  <c:v>27.996504400188304</c:v>
                </c:pt>
                <c:pt idx="142">
                  <c:v>25.45507116736216</c:v>
                </c:pt>
                <c:pt idx="143">
                  <c:v>23.355369283500398</c:v>
                </c:pt>
                <c:pt idx="144">
                  <c:v>22.140143652450401</c:v>
                </c:pt>
                <c:pt idx="145">
                  <c:v>20.098855952660337</c:v>
                </c:pt>
                <c:pt idx="146">
                  <c:v>18.93288400142724</c:v>
                </c:pt>
                <c:pt idx="147">
                  <c:v>20.275914483282868</c:v>
                </c:pt>
                <c:pt idx="148">
                  <c:v>18.95024509983952</c:v>
                </c:pt>
                <c:pt idx="149">
                  <c:v>17.098104048082504</c:v>
                </c:pt>
                <c:pt idx="150">
                  <c:v>14.34928814719369</c:v>
                </c:pt>
                <c:pt idx="151">
                  <c:v>11.269049910626066</c:v>
                </c:pt>
                <c:pt idx="152">
                  <c:v>10.078437296544578</c:v>
                </c:pt>
                <c:pt idx="153">
                  <c:v>9.1765428633980157</c:v>
                </c:pt>
                <c:pt idx="154">
                  <c:v>8.6610407225346542</c:v>
                </c:pt>
                <c:pt idx="155">
                  <c:v>8.2581739602634041</c:v>
                </c:pt>
                <c:pt idx="156">
                  <c:v>8.7717930224346254</c:v>
                </c:pt>
                <c:pt idx="157">
                  <c:v>8.3559908652974162</c:v>
                </c:pt>
                <c:pt idx="158">
                  <c:v>7.9979081128482221</c:v>
                </c:pt>
                <c:pt idx="159">
                  <c:v>7.4765814860389508</c:v>
                </c:pt>
                <c:pt idx="160">
                  <c:v>7.1063077129935186</c:v>
                </c:pt>
                <c:pt idx="161">
                  <c:v>6.7607534488092629</c:v>
                </c:pt>
                <c:pt idx="162">
                  <c:v>6.5202569169535751</c:v>
                </c:pt>
                <c:pt idx="163">
                  <c:v>13.854980513707366</c:v>
                </c:pt>
                <c:pt idx="164">
                  <c:v>15.016934519943387</c:v>
                </c:pt>
                <c:pt idx="165">
                  <c:v>14.328381755246298</c:v>
                </c:pt>
                <c:pt idx="166">
                  <c:v>16.715943504783631</c:v>
                </c:pt>
                <c:pt idx="167">
                  <c:v>16.149935574781406</c:v>
                </c:pt>
                <c:pt idx="168">
                  <c:v>19.827579642519318</c:v>
                </c:pt>
                <c:pt idx="169">
                  <c:v>18.663055300088537</c:v>
                </c:pt>
                <c:pt idx="170">
                  <c:v>17.992161109651651</c:v>
                </c:pt>
                <c:pt idx="171">
                  <c:v>17.40038305409583</c:v>
                </c:pt>
                <c:pt idx="172">
                  <c:v>17.542873866876189</c:v>
                </c:pt>
                <c:pt idx="173">
                  <c:v>20.362953916171524</c:v>
                </c:pt>
                <c:pt idx="174">
                  <c:v>19.581647863925372</c:v>
                </c:pt>
                <c:pt idx="175">
                  <c:v>26.632097987688397</c:v>
                </c:pt>
                <c:pt idx="176">
                  <c:v>26.319465258790942</c:v>
                </c:pt>
                <c:pt idx="177">
                  <c:v>24.698308777686037</c:v>
                </c:pt>
                <c:pt idx="178">
                  <c:v>23.213319660407322</c:v>
                </c:pt>
                <c:pt idx="179">
                  <c:v>21.66383538574345</c:v>
                </c:pt>
                <c:pt idx="180">
                  <c:v>20.918269692267888</c:v>
                </c:pt>
                <c:pt idx="181">
                  <c:v>22.973402581456046</c:v>
                </c:pt>
                <c:pt idx="182">
                  <c:v>24.546297891083135</c:v>
                </c:pt>
                <c:pt idx="183">
                  <c:v>23.9940254708021</c:v>
                </c:pt>
                <c:pt idx="184">
                  <c:v>26.660354426145883</c:v>
                </c:pt>
                <c:pt idx="185">
                  <c:v>31.106593529907052</c:v>
                </c:pt>
                <c:pt idx="186">
                  <c:v>33.510934574049742</c:v>
                </c:pt>
                <c:pt idx="187">
                  <c:v>30.7822470080717</c:v>
                </c:pt>
                <c:pt idx="188">
                  <c:v>29.39300680261659</c:v>
                </c:pt>
                <c:pt idx="189">
                  <c:v>32.636020345692593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18-42A0-B05C-534A65693AE4}"/>
            </c:ext>
          </c:extLst>
        </c:ser>
        <c:ser>
          <c:idx val="1"/>
          <c:order val="1"/>
          <c:spPr>
            <a:ln w="28575">
              <a:solidFill>
                <a:srgbClr val="EB0505"/>
              </a:solidFill>
              <a:prstDash val="solid"/>
            </a:ln>
          </c:spPr>
          <c:marker>
            <c:symbol val="none"/>
          </c:marker>
          <c:val>
            <c:numRef>
              <c:f>ADX!$B$487:$B$700</c:f>
              <c:numCache>
                <c:formatCode>0.00</c:formatCode>
                <c:ptCount val="214"/>
                <c:pt idx="0">
                  <c:v>17.988151114506355</c:v>
                </c:pt>
                <c:pt idx="1">
                  <c:v>17.058103308740137</c:v>
                </c:pt>
                <c:pt idx="2">
                  <c:v>15.340749531116884</c:v>
                </c:pt>
                <c:pt idx="3">
                  <c:v>14.563646967004685</c:v>
                </c:pt>
                <c:pt idx="4">
                  <c:v>13.196584511209878</c:v>
                </c:pt>
                <c:pt idx="5">
                  <c:v>19.120834396979827</c:v>
                </c:pt>
                <c:pt idx="6">
                  <c:v>18.528774796931579</c:v>
                </c:pt>
                <c:pt idx="7">
                  <c:v>17.863441403405105</c:v>
                </c:pt>
                <c:pt idx="8">
                  <c:v>19.594190673267033</c:v>
                </c:pt>
                <c:pt idx="9">
                  <c:v>18.482897988866942</c:v>
                </c:pt>
                <c:pt idx="10">
                  <c:v>24.831231487756728</c:v>
                </c:pt>
                <c:pt idx="11">
                  <c:v>23.40255736835724</c:v>
                </c:pt>
                <c:pt idx="12">
                  <c:v>21.717371230370929</c:v>
                </c:pt>
                <c:pt idx="13">
                  <c:v>20.767895170772462</c:v>
                </c:pt>
                <c:pt idx="14">
                  <c:v>19.583258030791217</c:v>
                </c:pt>
                <c:pt idx="15">
                  <c:v>17.727176016247203</c:v>
                </c:pt>
                <c:pt idx="16">
                  <c:v>24.30410308608371</c:v>
                </c:pt>
                <c:pt idx="17">
                  <c:v>25.068635648879422</c:v>
                </c:pt>
                <c:pt idx="18">
                  <c:v>25.244691964331768</c:v>
                </c:pt>
                <c:pt idx="19">
                  <c:v>24.099505919493687</c:v>
                </c:pt>
                <c:pt idx="20">
                  <c:v>24.675662565806654</c:v>
                </c:pt>
                <c:pt idx="21">
                  <c:v>24.624934743675635</c:v>
                </c:pt>
                <c:pt idx="22">
                  <c:v>27.600297854360971</c:v>
                </c:pt>
                <c:pt idx="23">
                  <c:v>32.52305770031802</c:v>
                </c:pt>
                <c:pt idx="24">
                  <c:v>30.980553755416874</c:v>
                </c:pt>
                <c:pt idx="25">
                  <c:v>29.182856603118058</c:v>
                </c:pt>
                <c:pt idx="26">
                  <c:v>31.3434919063953</c:v>
                </c:pt>
                <c:pt idx="27">
                  <c:v>18.672154214900083</c:v>
                </c:pt>
                <c:pt idx="28">
                  <c:v>17.132456621768551</c:v>
                </c:pt>
                <c:pt idx="29">
                  <c:v>15.256756385291363</c:v>
                </c:pt>
                <c:pt idx="30">
                  <c:v>13.969268760849804</c:v>
                </c:pt>
                <c:pt idx="31">
                  <c:v>13.360906420006405</c:v>
                </c:pt>
                <c:pt idx="32">
                  <c:v>17.759643009062945</c:v>
                </c:pt>
                <c:pt idx="33">
                  <c:v>17.897435324847873</c:v>
                </c:pt>
                <c:pt idx="34">
                  <c:v>17.181414603811632</c:v>
                </c:pt>
                <c:pt idx="35">
                  <c:v>18.908368716701439</c:v>
                </c:pt>
                <c:pt idx="36">
                  <c:v>17.980025433730418</c:v>
                </c:pt>
                <c:pt idx="37">
                  <c:v>19.402070233401066</c:v>
                </c:pt>
                <c:pt idx="38">
                  <c:v>19.32809922377302</c:v>
                </c:pt>
                <c:pt idx="39">
                  <c:v>17.428924990171481</c:v>
                </c:pt>
                <c:pt idx="40">
                  <c:v>15.42589393633212</c:v>
                </c:pt>
                <c:pt idx="41">
                  <c:v>17.368266821021244</c:v>
                </c:pt>
                <c:pt idx="42">
                  <c:v>20.107681246028925</c:v>
                </c:pt>
                <c:pt idx="43">
                  <c:v>22.845617489656846</c:v>
                </c:pt>
                <c:pt idx="44">
                  <c:v>25.884037067479937</c:v>
                </c:pt>
                <c:pt idx="45">
                  <c:v>24.107688952240032</c:v>
                </c:pt>
                <c:pt idx="46">
                  <c:v>27.868572364145273</c:v>
                </c:pt>
                <c:pt idx="47">
                  <c:v>26.385759968159086</c:v>
                </c:pt>
                <c:pt idx="48">
                  <c:v>29.642992595585948</c:v>
                </c:pt>
                <c:pt idx="49">
                  <c:v>27.408006694974979</c:v>
                </c:pt>
                <c:pt idx="50">
                  <c:v>25.801366112765102</c:v>
                </c:pt>
                <c:pt idx="51">
                  <c:v>24.388127588181923</c:v>
                </c:pt>
                <c:pt idx="52">
                  <c:v>27.163702468132183</c:v>
                </c:pt>
                <c:pt idx="53">
                  <c:v>28.592156952433562</c:v>
                </c:pt>
                <c:pt idx="54">
                  <c:v>27.394495048557754</c:v>
                </c:pt>
                <c:pt idx="55">
                  <c:v>26.233235292689688</c:v>
                </c:pt>
                <c:pt idx="56">
                  <c:v>24.197536222807805</c:v>
                </c:pt>
                <c:pt idx="57">
                  <c:v>21.381126356270681</c:v>
                </c:pt>
                <c:pt idx="58">
                  <c:v>20.217876196231536</c:v>
                </c:pt>
                <c:pt idx="59">
                  <c:v>19.235748175050347</c:v>
                </c:pt>
                <c:pt idx="60">
                  <c:v>17.943144855429257</c:v>
                </c:pt>
                <c:pt idx="61">
                  <c:v>19.672836135976311</c:v>
                </c:pt>
                <c:pt idx="62">
                  <c:v>22.169617669360449</c:v>
                </c:pt>
                <c:pt idx="63">
                  <c:v>22.239126334230868</c:v>
                </c:pt>
                <c:pt idx="64">
                  <c:v>21.320834875958273</c:v>
                </c:pt>
                <c:pt idx="65">
                  <c:v>22.64995096097369</c:v>
                </c:pt>
                <c:pt idx="66">
                  <c:v>19.331636257772502</c:v>
                </c:pt>
                <c:pt idx="67">
                  <c:v>18.090343417139156</c:v>
                </c:pt>
                <c:pt idx="68">
                  <c:v>16.15178976059704</c:v>
                </c:pt>
                <c:pt idx="69">
                  <c:v>19.249531031488097</c:v>
                </c:pt>
                <c:pt idx="70">
                  <c:v>18.443386751094767</c:v>
                </c:pt>
                <c:pt idx="71">
                  <c:v>17.531948376999413</c:v>
                </c:pt>
                <c:pt idx="72">
                  <c:v>21.398149948915592</c:v>
                </c:pt>
                <c:pt idx="73">
                  <c:v>24.355691867987286</c:v>
                </c:pt>
                <c:pt idx="74">
                  <c:v>31.180020267302776</c:v>
                </c:pt>
                <c:pt idx="75">
                  <c:v>29.591057056992433</c:v>
                </c:pt>
                <c:pt idx="76">
                  <c:v>28.981449054461265</c:v>
                </c:pt>
                <c:pt idx="77">
                  <c:v>26.57164604139523</c:v>
                </c:pt>
                <c:pt idx="78">
                  <c:v>25.006227757720772</c:v>
                </c:pt>
                <c:pt idx="79">
                  <c:v>27.225052579999542</c:v>
                </c:pt>
                <c:pt idx="80">
                  <c:v>22.963567796883886</c:v>
                </c:pt>
                <c:pt idx="81">
                  <c:v>21.548902117595915</c:v>
                </c:pt>
                <c:pt idx="82">
                  <c:v>23.436679223825514</c:v>
                </c:pt>
                <c:pt idx="83">
                  <c:v>22.407669541341409</c:v>
                </c:pt>
                <c:pt idx="84">
                  <c:v>21.993191289938423</c:v>
                </c:pt>
                <c:pt idx="85">
                  <c:v>23.547169546591853</c:v>
                </c:pt>
                <c:pt idx="86">
                  <c:v>24.778377014789765</c:v>
                </c:pt>
                <c:pt idx="87">
                  <c:v>23.410004825158119</c:v>
                </c:pt>
                <c:pt idx="88">
                  <c:v>22.488551011822587</c:v>
                </c:pt>
                <c:pt idx="89">
                  <c:v>21.430206344409559</c:v>
                </c:pt>
                <c:pt idx="90">
                  <c:v>20.351485831852507</c:v>
                </c:pt>
                <c:pt idx="91">
                  <c:v>19.517358604279782</c:v>
                </c:pt>
                <c:pt idx="92">
                  <c:v>22.984817835263499</c:v>
                </c:pt>
                <c:pt idx="93">
                  <c:v>23.279234658476589</c:v>
                </c:pt>
                <c:pt idx="94">
                  <c:v>21.769322573612754</c:v>
                </c:pt>
                <c:pt idx="95">
                  <c:v>26.231375237857929</c:v>
                </c:pt>
                <c:pt idx="96">
                  <c:v>25.865346370566368</c:v>
                </c:pt>
                <c:pt idx="97">
                  <c:v>24.673745057604279</c:v>
                </c:pt>
                <c:pt idx="98">
                  <c:v>23.324537151983083</c:v>
                </c:pt>
                <c:pt idx="99">
                  <c:v>21.453770975647117</c:v>
                </c:pt>
                <c:pt idx="100">
                  <c:v>20.357624073765869</c:v>
                </c:pt>
                <c:pt idx="101">
                  <c:v>17.856293516615711</c:v>
                </c:pt>
                <c:pt idx="102">
                  <c:v>16.564844307986043</c:v>
                </c:pt>
                <c:pt idx="103">
                  <c:v>18.502408584019371</c:v>
                </c:pt>
                <c:pt idx="104">
                  <c:v>17.625048567796465</c:v>
                </c:pt>
                <c:pt idx="105">
                  <c:v>18.822882654822923</c:v>
                </c:pt>
                <c:pt idx="106">
                  <c:v>18.182346918080299</c:v>
                </c:pt>
                <c:pt idx="107">
                  <c:v>22.251402546708242</c:v>
                </c:pt>
                <c:pt idx="108">
                  <c:v>20.61650304163383</c:v>
                </c:pt>
                <c:pt idx="109">
                  <c:v>16.962942264224633</c:v>
                </c:pt>
                <c:pt idx="110">
                  <c:v>15.810880593979546</c:v>
                </c:pt>
                <c:pt idx="111">
                  <c:v>18.06550588147816</c:v>
                </c:pt>
                <c:pt idx="112">
                  <c:v>17.432320238257592</c:v>
                </c:pt>
                <c:pt idx="113">
                  <c:v>18.607269442520966</c:v>
                </c:pt>
                <c:pt idx="114">
                  <c:v>17.431451220479623</c:v>
                </c:pt>
                <c:pt idx="115">
                  <c:v>16.358009635714094</c:v>
                </c:pt>
                <c:pt idx="116">
                  <c:v>18.023942384977769</c:v>
                </c:pt>
                <c:pt idx="117">
                  <c:v>16.655657038886119</c:v>
                </c:pt>
                <c:pt idx="118">
                  <c:v>22.647642202717684</c:v>
                </c:pt>
                <c:pt idx="119">
                  <c:v>30.103086379996952</c:v>
                </c:pt>
                <c:pt idx="120">
                  <c:v>35.3840088740303</c:v>
                </c:pt>
                <c:pt idx="121">
                  <c:v>35.200124797058116</c:v>
                </c:pt>
                <c:pt idx="122">
                  <c:v>38.583424134734578</c:v>
                </c:pt>
                <c:pt idx="123">
                  <c:v>35.660597348380129</c:v>
                </c:pt>
                <c:pt idx="124">
                  <c:v>34.349335383905306</c:v>
                </c:pt>
                <c:pt idx="125">
                  <c:v>31.686921117024287</c:v>
                </c:pt>
                <c:pt idx="126">
                  <c:v>27.411750095207594</c:v>
                </c:pt>
                <c:pt idx="127">
                  <c:v>23.977017130440437</c:v>
                </c:pt>
                <c:pt idx="128">
                  <c:v>30.888871287482417</c:v>
                </c:pt>
                <c:pt idx="129">
                  <c:v>29.581368463355791</c:v>
                </c:pt>
                <c:pt idx="130">
                  <c:v>27.959881864032198</c:v>
                </c:pt>
                <c:pt idx="131">
                  <c:v>24.930479432470566</c:v>
                </c:pt>
                <c:pt idx="132">
                  <c:v>22.050564901095697</c:v>
                </c:pt>
                <c:pt idx="133">
                  <c:v>21.329937469148877</c:v>
                </c:pt>
                <c:pt idx="134">
                  <c:v>23.681502510198118</c:v>
                </c:pt>
                <c:pt idx="135">
                  <c:v>22.804600847663771</c:v>
                </c:pt>
                <c:pt idx="136">
                  <c:v>21.180339543985358</c:v>
                </c:pt>
                <c:pt idx="137">
                  <c:v>22.719033900242376</c:v>
                </c:pt>
                <c:pt idx="138">
                  <c:v>23.996724587747622</c:v>
                </c:pt>
                <c:pt idx="139">
                  <c:v>22.858676031449978</c:v>
                </c:pt>
                <c:pt idx="140">
                  <c:v>22.053600994499813</c:v>
                </c:pt>
                <c:pt idx="141">
                  <c:v>21.461252710510319</c:v>
                </c:pt>
                <c:pt idx="142">
                  <c:v>26.67340742057408</c:v>
                </c:pt>
                <c:pt idx="143">
                  <c:v>24.59056810213999</c:v>
                </c:pt>
                <c:pt idx="144">
                  <c:v>23.311072656058048</c:v>
                </c:pt>
                <c:pt idx="145">
                  <c:v>26.382503534069716</c:v>
                </c:pt>
                <c:pt idx="146">
                  <c:v>23.847113920915994</c:v>
                </c:pt>
                <c:pt idx="147">
                  <c:v>22.643604319539666</c:v>
                </c:pt>
                <c:pt idx="148">
                  <c:v>23.59398191580734</c:v>
                </c:pt>
                <c:pt idx="149">
                  <c:v>23.992034108704587</c:v>
                </c:pt>
                <c:pt idx="150">
                  <c:v>33.046338914299241</c:v>
                </c:pt>
                <c:pt idx="151">
                  <c:v>44.15644975690936</c:v>
                </c:pt>
                <c:pt idx="152">
                  <c:v>39.491173935914176</c:v>
                </c:pt>
                <c:pt idx="153">
                  <c:v>41.742733820462355</c:v>
                </c:pt>
                <c:pt idx="154">
                  <c:v>39.397790962322681</c:v>
                </c:pt>
                <c:pt idx="155">
                  <c:v>37.565209752499484</c:v>
                </c:pt>
                <c:pt idx="156">
                  <c:v>35.881616471096059</c:v>
                </c:pt>
                <c:pt idx="157">
                  <c:v>34.504534860712923</c:v>
                </c:pt>
                <c:pt idx="158">
                  <c:v>33.025897675239705</c:v>
                </c:pt>
                <c:pt idx="159">
                  <c:v>34.730388084386924</c:v>
                </c:pt>
                <c:pt idx="160">
                  <c:v>34.454847702012991</c:v>
                </c:pt>
                <c:pt idx="161">
                  <c:v>35.978909123066934</c:v>
                </c:pt>
                <c:pt idx="162">
                  <c:v>34.699051348402406</c:v>
                </c:pt>
                <c:pt idx="163">
                  <c:v>31.746235429055037</c:v>
                </c:pt>
                <c:pt idx="164">
                  <c:v>29.230860068982672</c:v>
                </c:pt>
                <c:pt idx="165">
                  <c:v>28.111015025883912</c:v>
                </c:pt>
                <c:pt idx="166">
                  <c:v>26.885559390084225</c:v>
                </c:pt>
                <c:pt idx="167">
                  <c:v>26.967391972783012</c:v>
                </c:pt>
                <c:pt idx="168">
                  <c:v>25.379065283091368</c:v>
                </c:pt>
                <c:pt idx="169">
                  <c:v>24.681296570775348</c:v>
                </c:pt>
                <c:pt idx="170">
                  <c:v>23.794060359151175</c:v>
                </c:pt>
                <c:pt idx="171">
                  <c:v>24.026171430547887</c:v>
                </c:pt>
                <c:pt idx="172">
                  <c:v>23.387247043839238</c:v>
                </c:pt>
                <c:pt idx="173">
                  <c:v>21.935866879735414</c:v>
                </c:pt>
                <c:pt idx="174">
                  <c:v>21.113394236658841</c:v>
                </c:pt>
                <c:pt idx="175">
                  <c:v>18.95553664111538</c:v>
                </c:pt>
                <c:pt idx="176">
                  <c:v>17.162534080968719</c:v>
                </c:pt>
                <c:pt idx="177">
                  <c:v>20.912397497462763</c:v>
                </c:pt>
                <c:pt idx="178">
                  <c:v>20.672539064578839</c:v>
                </c:pt>
                <c:pt idx="179">
                  <c:v>24.647509387647517</c:v>
                </c:pt>
                <c:pt idx="180">
                  <c:v>23.799259892493954</c:v>
                </c:pt>
                <c:pt idx="181">
                  <c:v>22.702583446978256</c:v>
                </c:pt>
                <c:pt idx="182">
                  <c:v>21.406750703600551</c:v>
                </c:pt>
                <c:pt idx="183">
                  <c:v>20.383992105681788</c:v>
                </c:pt>
                <c:pt idx="184">
                  <c:v>17.858154665603966</c:v>
                </c:pt>
                <c:pt idx="185">
                  <c:v>16.330945722916017</c:v>
                </c:pt>
                <c:pt idx="186">
                  <c:v>14.897284268966155</c:v>
                </c:pt>
                <c:pt idx="187">
                  <c:v>13.684246349604548</c:v>
                </c:pt>
                <c:pt idx="188">
                  <c:v>13.066659686576406</c:v>
                </c:pt>
                <c:pt idx="189">
                  <c:v>12.06366385873323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18-42A0-B05C-534A65693AE4}"/>
            </c:ext>
          </c:extLst>
        </c:ser>
        <c:ser>
          <c:idx val="2"/>
          <c:order val="2"/>
          <c:spPr>
            <a:ln>
              <a:solidFill>
                <a:srgbClr val="002060"/>
              </a:solidFill>
              <a:prstDash val="solid"/>
            </a:ln>
          </c:spPr>
          <c:marker>
            <c:symbol val="none"/>
          </c:marker>
          <c:val>
            <c:numRef>
              <c:f>ADX!$C$487:$C$700</c:f>
              <c:numCache>
                <c:formatCode>0.00</c:formatCode>
                <c:ptCount val="214"/>
                <c:pt idx="0">
                  <c:v>19.634954486373879</c:v>
                </c:pt>
                <c:pt idx="1">
                  <c:v>19.42711731494428</c:v>
                </c:pt>
                <c:pt idx="2">
                  <c:v>20.250206658898794</c:v>
                </c:pt>
                <c:pt idx="3">
                  <c:v>21.014503906856554</c:v>
                </c:pt>
                <c:pt idx="4">
                  <c:v>22.447936907946239</c:v>
                </c:pt>
                <c:pt idx="5">
                  <c:v>22.110078588725013</c:v>
                </c:pt>
                <c:pt idx="6">
                  <c:v>21.725319666888279</c:v>
                </c:pt>
                <c:pt idx="7">
                  <c:v>21.48476295963431</c:v>
                </c:pt>
                <c:pt idx="8">
                  <c:v>20.805555995863596</c:v>
                </c:pt>
                <c:pt idx="9">
                  <c:v>20.809237118672463</c:v>
                </c:pt>
                <c:pt idx="10">
                  <c:v>19.395127869441779</c:v>
                </c:pt>
                <c:pt idx="11">
                  <c:v>18.082026423727569</c:v>
                </c:pt>
                <c:pt idx="12">
                  <c:v>17.692049861710824</c:v>
                </c:pt>
                <c:pt idx="13">
                  <c:v>17.520133978432607</c:v>
                </c:pt>
                <c:pt idx="14">
                  <c:v>17.65441625855463</c:v>
                </c:pt>
                <c:pt idx="15">
                  <c:v>18.654611969904014</c:v>
                </c:pt>
                <c:pt idx="16">
                  <c:v>17.887122583351118</c:v>
                </c:pt>
                <c:pt idx="17">
                  <c:v>16.873322818393586</c:v>
                </c:pt>
                <c:pt idx="18">
                  <c:v>15.71895131431541</c:v>
                </c:pt>
                <c:pt idx="19">
                  <c:v>14.764500861179652</c:v>
                </c:pt>
                <c:pt idx="20">
                  <c:v>13.789476788556838</c:v>
                </c:pt>
                <c:pt idx="21">
                  <c:v>13.01686259519526</c:v>
                </c:pt>
                <c:pt idx="22">
                  <c:v>12.968787064931629</c:v>
                </c:pt>
                <c:pt idx="23">
                  <c:v>13.753239628696409</c:v>
                </c:pt>
                <c:pt idx="24">
                  <c:v>14.481659866477996</c:v>
                </c:pt>
                <c:pt idx="25">
                  <c:v>15.001858588689137</c:v>
                </c:pt>
                <c:pt idx="26">
                  <c:v>16.000043172937918</c:v>
                </c:pt>
                <c:pt idx="27">
                  <c:v>17.880141117030298</c:v>
                </c:pt>
                <c:pt idx="28">
                  <c:v>19.625946350830365</c:v>
                </c:pt>
                <c:pt idx="29">
                  <c:v>21.533563520678094</c:v>
                </c:pt>
                <c:pt idx="30">
                  <c:v>23.506788628597196</c:v>
                </c:pt>
                <c:pt idx="31">
                  <c:v>25.339069085950648</c:v>
                </c:pt>
                <c:pt idx="32">
                  <c:v>25.930523874744985</c:v>
                </c:pt>
                <c:pt idx="33">
                  <c:v>26.317538297890536</c:v>
                </c:pt>
                <c:pt idx="34">
                  <c:v>26.676908833668552</c:v>
                </c:pt>
                <c:pt idx="35">
                  <c:v>26.403538359508779</c:v>
                </c:pt>
                <c:pt idx="36">
                  <c:v>26.149694347788987</c:v>
                </c:pt>
                <c:pt idx="37">
                  <c:v>25.501687783054987</c:v>
                </c:pt>
                <c:pt idx="38">
                  <c:v>24.778192839857617</c:v>
                </c:pt>
                <c:pt idx="39">
                  <c:v>24.548350356634447</c:v>
                </c:pt>
                <c:pt idx="40">
                  <c:v>25.11500717699079</c:v>
                </c:pt>
                <c:pt idx="41">
                  <c:v>24.950726351143185</c:v>
                </c:pt>
                <c:pt idx="42">
                  <c:v>23.96519630719153</c:v>
                </c:pt>
                <c:pt idx="43">
                  <c:v>22.257030088043024</c:v>
                </c:pt>
                <c:pt idx="44">
                  <c:v>21.384381287211578</c:v>
                </c:pt>
                <c:pt idx="45">
                  <c:v>20.386116667879492</c:v>
                </c:pt>
                <c:pt idx="46">
                  <c:v>20.267850301939827</c:v>
                </c:pt>
                <c:pt idx="47">
                  <c:v>20.158031533567282</c:v>
                </c:pt>
                <c:pt idx="48">
                  <c:v>20.715050899974024</c:v>
                </c:pt>
                <c:pt idx="49">
                  <c:v>21.091986063738705</c:v>
                </c:pt>
                <c:pt idx="50">
                  <c:v>21.016775533902507</c:v>
                </c:pt>
                <c:pt idx="51">
                  <c:v>20.676372025209268</c:v>
                </c:pt>
                <c:pt idx="52">
                  <c:v>20.899930895701718</c:v>
                </c:pt>
                <c:pt idx="53">
                  <c:v>21.456024819778769</c:v>
                </c:pt>
                <c:pt idx="54">
                  <c:v>21.666025948466871</c:v>
                </c:pt>
                <c:pt idx="55">
                  <c:v>21.617016415746786</c:v>
                </c:pt>
                <c:pt idx="56">
                  <c:v>21.178710776822932</c:v>
                </c:pt>
                <c:pt idx="57">
                  <c:v>19.830385482194572</c:v>
                </c:pt>
                <c:pt idx="58">
                  <c:v>18.54588804592785</c:v>
                </c:pt>
                <c:pt idx="59">
                  <c:v>17.353140426537319</c:v>
                </c:pt>
                <c:pt idx="60">
                  <c:v>17.29829509474887</c:v>
                </c:pt>
                <c:pt idx="61">
                  <c:v>16.720182657118436</c:v>
                </c:pt>
                <c:pt idx="62">
                  <c:v>15.580724684646373</c:v>
                </c:pt>
                <c:pt idx="63">
                  <c:v>14.64993387134091</c:v>
                </c:pt>
                <c:pt idx="64">
                  <c:v>13.715370774677258</c:v>
                </c:pt>
                <c:pt idx="65">
                  <c:v>13.048211237580869</c:v>
                </c:pt>
                <c:pt idx="66">
                  <c:v>13.809672686448755</c:v>
                </c:pt>
                <c:pt idx="67">
                  <c:v>14.763511864075884</c:v>
                </c:pt>
                <c:pt idx="68">
                  <c:v>16.547924856968926</c:v>
                </c:pt>
                <c:pt idx="69">
                  <c:v>17.474111010919383</c:v>
                </c:pt>
                <c:pt idx="70">
                  <c:v>18.556114164482615</c:v>
                </c:pt>
                <c:pt idx="71">
                  <c:v>19.693769580488151</c:v>
                </c:pt>
                <c:pt idx="72">
                  <c:v>19.77788933895733</c:v>
                </c:pt>
                <c:pt idx="73">
                  <c:v>19.20884151157609</c:v>
                </c:pt>
                <c:pt idx="74">
                  <c:v>18.420328271582953</c:v>
                </c:pt>
                <c:pt idx="75">
                  <c:v>17.688137405875043</c:v>
                </c:pt>
                <c:pt idx="76">
                  <c:v>17.257012522485095</c:v>
                </c:pt>
                <c:pt idx="77">
                  <c:v>16.786356695807104</c:v>
                </c:pt>
                <c:pt idx="78">
                  <c:v>16.374012137325334</c:v>
                </c:pt>
                <c:pt idx="79">
                  <c:v>16.551986711819985</c:v>
                </c:pt>
                <c:pt idx="80">
                  <c:v>15.653263256591107</c:v>
                </c:pt>
                <c:pt idx="81">
                  <c:v>15.190836557679059</c:v>
                </c:pt>
                <c:pt idx="82">
                  <c:v>14.231385569265242</c:v>
                </c:pt>
                <c:pt idx="83">
                  <c:v>13.471355503775396</c:v>
                </c:pt>
                <c:pt idx="84">
                  <c:v>12.656560773654522</c:v>
                </c:pt>
                <c:pt idx="85">
                  <c:v>12.06939330882056</c:v>
                </c:pt>
                <c:pt idx="86">
                  <c:v>12.155797911298512</c:v>
                </c:pt>
                <c:pt idx="87">
                  <c:v>11.702416114034486</c:v>
                </c:pt>
                <c:pt idx="88">
                  <c:v>11.281418730860747</c:v>
                </c:pt>
                <c:pt idx="89">
                  <c:v>10.561555343327042</c:v>
                </c:pt>
                <c:pt idx="90">
                  <c:v>10.064536283623726</c:v>
                </c:pt>
                <c:pt idx="91">
                  <c:v>9.5691089555569757</c:v>
                </c:pt>
                <c:pt idx="92">
                  <c:v>9.4518408289304574</c:v>
                </c:pt>
                <c:pt idx="93">
                  <c:v>9.7738525490953787</c:v>
                </c:pt>
                <c:pt idx="94">
                  <c:v>10.072863432105663</c:v>
                </c:pt>
                <c:pt idx="95">
                  <c:v>11.335354976116282</c:v>
                </c:pt>
                <c:pt idx="96">
                  <c:v>12.637639708408908</c:v>
                </c:pt>
                <c:pt idx="97">
                  <c:v>13.593023800123868</c:v>
                </c:pt>
                <c:pt idx="98">
                  <c:v>13.578315657766876</c:v>
                </c:pt>
                <c:pt idx="99">
                  <c:v>12.884586094797369</c:v>
                </c:pt>
                <c:pt idx="100">
                  <c:v>12.618735871283461</c:v>
                </c:pt>
                <c:pt idx="101">
                  <c:v>13.316192581541626</c:v>
                </c:pt>
                <c:pt idx="102">
                  <c:v>14.427708657320554</c:v>
                </c:pt>
                <c:pt idx="103">
                  <c:v>14.931840069708542</c:v>
                </c:pt>
                <c:pt idx="104">
                  <c:v>15.399962095497386</c:v>
                </c:pt>
                <c:pt idx="105">
                  <c:v>15.455412696347134</c:v>
                </c:pt>
                <c:pt idx="106">
                  <c:v>15.506902539993328</c:v>
                </c:pt>
                <c:pt idx="107">
                  <c:v>14.509089066669787</c:v>
                </c:pt>
                <c:pt idx="108">
                  <c:v>14.213724024171979</c:v>
                </c:pt>
                <c:pt idx="109">
                  <c:v>15.897528109063817</c:v>
                </c:pt>
                <c:pt idx="110">
                  <c:v>17.461060473606238</c:v>
                </c:pt>
                <c:pt idx="111">
                  <c:v>18.213081393298278</c:v>
                </c:pt>
                <c:pt idx="112">
                  <c:v>18.911386533012315</c:v>
                </c:pt>
                <c:pt idx="113">
                  <c:v>19.105655928120857</c:v>
                </c:pt>
                <c:pt idx="114">
                  <c:v>19.942393424862384</c:v>
                </c:pt>
                <c:pt idx="115">
                  <c:v>21.063999329330411</c:v>
                </c:pt>
                <c:pt idx="116">
                  <c:v>21.529124501007519</c:v>
                </c:pt>
                <c:pt idx="117">
                  <c:v>22.172915928173893</c:v>
                </c:pt>
                <c:pt idx="118">
                  <c:v>21.39398779804338</c:v>
                </c:pt>
                <c:pt idx="119">
                  <c:v>20.633872503876919</c:v>
                </c:pt>
                <c:pt idx="120">
                  <c:v>20.787981731444365</c:v>
                </c:pt>
                <c:pt idx="121">
                  <c:v>21.042950439410927</c:v>
                </c:pt>
                <c:pt idx="122">
                  <c:v>21.953728541053188</c:v>
                </c:pt>
                <c:pt idx="123">
                  <c:v>22.799451064006718</c:v>
                </c:pt>
                <c:pt idx="124">
                  <c:v>23.584764835320705</c:v>
                </c:pt>
                <c:pt idx="125">
                  <c:v>23.285672708923617</c:v>
                </c:pt>
                <c:pt idx="126">
                  <c:v>22.132636463305179</c:v>
                </c:pt>
                <c:pt idx="127">
                  <c:v>20.646202516047939</c:v>
                </c:pt>
                <c:pt idx="128">
                  <c:v>20.594007374976389</c:v>
                </c:pt>
                <c:pt idx="129">
                  <c:v>20.593271570427756</c:v>
                </c:pt>
                <c:pt idx="130">
                  <c:v>20.077602595776703</c:v>
                </c:pt>
                <c:pt idx="131">
                  <c:v>18.932934786835514</c:v>
                </c:pt>
                <c:pt idx="132">
                  <c:v>18.706343875552136</c:v>
                </c:pt>
                <c:pt idx="133">
                  <c:v>18.682318477874567</c:v>
                </c:pt>
                <c:pt idx="134">
                  <c:v>18.031918033585161</c:v>
                </c:pt>
                <c:pt idx="135">
                  <c:v>17.816477582983758</c:v>
                </c:pt>
                <c:pt idx="136">
                  <c:v>18.217338560903354</c:v>
                </c:pt>
                <c:pt idx="137">
                  <c:v>18.053785100471917</c:v>
                </c:pt>
                <c:pt idx="138">
                  <c:v>17.420648141732375</c:v>
                </c:pt>
                <c:pt idx="139">
                  <c:v>17.069798177113292</c:v>
                </c:pt>
                <c:pt idx="140">
                  <c:v>16.744008924252711</c:v>
                </c:pt>
                <c:pt idx="141">
                  <c:v>16.491851516645717</c:v>
                </c:pt>
                <c:pt idx="142">
                  <c:v>15.480803534365071</c:v>
                </c:pt>
                <c:pt idx="143">
                  <c:v>14.559048460076793</c:v>
                </c:pt>
                <c:pt idx="144">
                  <c:v>13.703133033951966</c:v>
                </c:pt>
                <c:pt idx="145">
                  <c:v>13.689954948617844</c:v>
                </c:pt>
                <c:pt idx="146">
                  <c:v>13.532616310925818</c:v>
                </c:pt>
                <c:pt idx="147">
                  <c:v>12.960042329637947</c:v>
                </c:pt>
                <c:pt idx="148">
                  <c:v>12.813973659270635</c:v>
                </c:pt>
                <c:pt idx="149">
                  <c:v>13.09708826912788</c:v>
                </c:pt>
                <c:pt idx="150">
                  <c:v>14.979360120156105</c:v>
                </c:pt>
                <c:pt idx="151">
                  <c:v>18.14770769613752</c:v>
                </c:pt>
                <c:pt idx="152">
                  <c:v>21.089744730977404</c:v>
                </c:pt>
                <c:pt idx="153">
                  <c:v>24.151656349733852</c:v>
                </c:pt>
                <c:pt idx="154">
                  <c:v>26.994859995721981</c:v>
                </c:pt>
                <c:pt idx="155">
                  <c:v>29.634977666996672</c:v>
                </c:pt>
                <c:pt idx="156">
                  <c:v>31.854740258651386</c:v>
                </c:pt>
                <c:pt idx="157">
                  <c:v>33.937148361985813</c:v>
                </c:pt>
                <c:pt idx="158">
                  <c:v>35.870813029367781</c:v>
                </c:pt>
                <c:pt idx="159">
                  <c:v>37.92088464781483</c:v>
                </c:pt>
                <c:pt idx="160">
                  <c:v>39.91247340592367</c:v>
                </c:pt>
                <c:pt idx="161">
                  <c:v>41.944660587030555</c:v>
                </c:pt>
                <c:pt idx="162">
                  <c:v>43.831691540915521</c:v>
                </c:pt>
                <c:pt idx="163">
                  <c:v>43.50329657032303</c:v>
                </c:pt>
                <c:pt idx="164">
                  <c:v>42.690451577774638</c:v>
                </c:pt>
                <c:pt idx="165">
                  <c:v>41.96085037988184</c:v>
                </c:pt>
                <c:pt idx="166">
                  <c:v>40.629647002494323</c:v>
                </c:pt>
                <c:pt idx="167">
                  <c:v>39.519559387636768</c:v>
                </c:pt>
                <c:pt idx="168">
                  <c:v>37.573893898442513</c:v>
                </c:pt>
                <c:pt idx="169">
                  <c:v>35.881809945986859</c:v>
                </c:pt>
                <c:pt idx="170">
                  <c:v>34.310589132992327</c:v>
                </c:pt>
                <c:pt idx="171">
                  <c:v>33.00226569181438</c:v>
                </c:pt>
                <c:pt idx="172">
                  <c:v>31.664882801963579</c:v>
                </c:pt>
                <c:pt idx="173">
                  <c:v>29.6687178894189</c:v>
                </c:pt>
                <c:pt idx="174">
                  <c:v>27.818378262399783</c:v>
                </c:pt>
                <c:pt idx="175">
                  <c:v>27.0341462887042</c:v>
                </c:pt>
                <c:pt idx="176">
                  <c:v>26.607359478334185</c:v>
                </c:pt>
                <c:pt idx="177">
                  <c:v>25.299725813703912</c:v>
                </c:pt>
                <c:pt idx="178">
                  <c:v>23.90613968867407</c:v>
                </c:pt>
                <c:pt idx="179">
                  <c:v>22.65874697391763</c:v>
                </c:pt>
                <c:pt idx="180">
                  <c:v>21.50045373878665</c:v>
                </c:pt>
                <c:pt idx="181">
                  <c:v>20.007058014803583</c:v>
                </c:pt>
                <c:pt idx="182">
                  <c:v>19.065987868274082</c:v>
                </c:pt>
                <c:pt idx="183">
                  <c:v>18.285183969163448</c:v>
                </c:pt>
                <c:pt idx="184">
                  <c:v>18.391385137154458</c:v>
                </c:pt>
                <c:pt idx="185">
                  <c:v>19.30254226213048</c:v>
                </c:pt>
                <c:pt idx="186">
                  <c:v>20.67031965113522</c:v>
                </c:pt>
                <c:pt idx="187">
                  <c:v>21.940398655211052</c:v>
                </c:pt>
                <c:pt idx="188">
                  <c:v>23.119757730424322</c:v>
                </c:pt>
                <c:pt idx="189">
                  <c:v>24.755738893993655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18-42A0-B05C-534A65693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172352"/>
        <c:axId val="147174144"/>
      </c:lineChart>
      <c:catAx>
        <c:axId val="147172352"/>
        <c:scaling>
          <c:orientation val="minMax"/>
        </c:scaling>
        <c:delete val="1"/>
        <c:axPos val="b"/>
        <c:majorTickMark val="out"/>
        <c:minorTickMark val="none"/>
        <c:tickLblPos val="nextTo"/>
        <c:crossAx val="147174144"/>
        <c:crosses val="autoZero"/>
        <c:auto val="1"/>
        <c:lblAlgn val="ctr"/>
        <c:lblOffset val="100"/>
        <c:noMultiLvlLbl val="0"/>
      </c:catAx>
      <c:valAx>
        <c:axId val="147174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5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17235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8764078043025556"/>
          <c:y val="0.15792711957516969"/>
          <c:w val="0.10515359246382509"/>
          <c:h val="6.633592983345783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48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3175"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140" workbookViewId="0" zoomToFit="1"/>
  </sheetViews>
  <pageMargins left="0.75" right="0.75" top="1" bottom="1" header="0.5" footer="0.5"/>
  <pageSetup orientation="landscape" horizontalDpi="300" verticalDpi="30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120" workbookViewId="0" zoomToFit="1"/>
  </sheetViews>
  <pageMargins left="0.75" right="0.75" top="1" bottom="1" header="0.5" footer="0.5"/>
  <pageSetup orientation="landscape" horizontalDpi="300" verticalDpi="3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171450</xdr:colOff>
      <xdr:row>28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104775</xdr:rowOff>
    </xdr:from>
    <xdr:to>
      <xdr:col>15</xdr:col>
      <xdr:colOff>285750</xdr:colOff>
      <xdr:row>14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13</xdr:row>
      <xdr:rowOff>142875</xdr:rowOff>
    </xdr:from>
    <xdr:to>
      <xdr:col>15</xdr:col>
      <xdr:colOff>276225</xdr:colOff>
      <xdr:row>32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104775</xdr:rowOff>
    </xdr:from>
    <xdr:to>
      <xdr:col>15</xdr:col>
      <xdr:colOff>285750</xdr:colOff>
      <xdr:row>14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13</xdr:row>
      <xdr:rowOff>142875</xdr:rowOff>
    </xdr:from>
    <xdr:to>
      <xdr:col>15</xdr:col>
      <xdr:colOff>276225</xdr:colOff>
      <xdr:row>32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131445</xdr:colOff>
      <xdr:row>828</xdr:row>
      <xdr:rowOff>51435</xdr:rowOff>
    </xdr:from>
    <xdr:to>
      <xdr:col>16</xdr:col>
      <xdr:colOff>445770</xdr:colOff>
      <xdr:row>853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612</xdr:row>
      <xdr:rowOff>47625</xdr:rowOff>
    </xdr:from>
    <xdr:to>
      <xdr:col>18</xdr:col>
      <xdr:colOff>304800</xdr:colOff>
      <xdr:row>645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600</xdr:row>
      <xdr:rowOff>28575</xdr:rowOff>
    </xdr:from>
    <xdr:to>
      <xdr:col>17</xdr:col>
      <xdr:colOff>142875</xdr:colOff>
      <xdr:row>633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60"/>
  <sheetViews>
    <sheetView tabSelected="1" topLeftCell="A856" workbookViewId="0">
      <selection activeCell="A863" sqref="A863"/>
    </sheetView>
  </sheetViews>
  <sheetFormatPr defaultRowHeight="13.2" x14ac:dyDescent="0.25"/>
  <cols>
    <col min="1" max="1" width="10.33203125" bestFit="1" customWidth="1"/>
    <col min="2" max="3" width="12" bestFit="1" customWidth="1"/>
    <col min="4" max="4" width="9" bestFit="1" customWidth="1"/>
    <col min="5" max="5" width="12.6640625" bestFit="1" customWidth="1"/>
    <col min="6" max="6" width="12.88671875" bestFit="1" customWidth="1"/>
    <col min="7" max="10" width="11.44140625" bestFit="1" customWidth="1"/>
    <col min="11" max="11" width="12.44140625" bestFit="1" customWidth="1"/>
    <col min="12" max="12" width="18.21875" bestFit="1" customWidth="1"/>
    <col min="13" max="16" width="12.44140625" bestFit="1" customWidth="1"/>
  </cols>
  <sheetData>
    <row r="1" spans="1:16" x14ac:dyDescent="0.2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</row>
    <row r="2" spans="1:16" x14ac:dyDescent="0.25">
      <c r="A2" s="37">
        <v>39451</v>
      </c>
      <c r="B2">
        <v>239.08</v>
      </c>
      <c r="L2" s="36">
        <v>39451</v>
      </c>
      <c r="M2">
        <v>238.1</v>
      </c>
      <c r="N2">
        <v>245.5</v>
      </c>
      <c r="O2">
        <v>234.52</v>
      </c>
      <c r="P2">
        <v>239.08</v>
      </c>
    </row>
    <row r="3" spans="1:16" x14ac:dyDescent="0.25">
      <c r="A3" s="37">
        <v>39458</v>
      </c>
      <c r="B3">
        <v>243.73</v>
      </c>
      <c r="L3" s="36">
        <v>39458</v>
      </c>
      <c r="M3">
        <v>239.2</v>
      </c>
      <c r="N3">
        <v>250.9</v>
      </c>
      <c r="O3">
        <v>236.51</v>
      </c>
      <c r="P3">
        <v>243.73</v>
      </c>
    </row>
    <row r="4" spans="1:16" x14ac:dyDescent="0.25">
      <c r="A4" s="37">
        <v>39465</v>
      </c>
      <c r="B4">
        <v>236.83</v>
      </c>
      <c r="L4" s="36">
        <v>39465</v>
      </c>
      <c r="M4">
        <v>244.5</v>
      </c>
      <c r="N4">
        <v>254</v>
      </c>
      <c r="O4">
        <v>234.5</v>
      </c>
      <c r="P4">
        <v>236.83</v>
      </c>
    </row>
    <row r="5" spans="1:16" x14ac:dyDescent="0.25">
      <c r="A5" s="37">
        <v>39472</v>
      </c>
      <c r="B5">
        <v>240.5</v>
      </c>
      <c r="L5" s="36">
        <v>39472</v>
      </c>
      <c r="M5">
        <v>235</v>
      </c>
      <c r="N5">
        <v>246.4</v>
      </c>
      <c r="O5">
        <v>190.56</v>
      </c>
      <c r="P5">
        <v>240.5</v>
      </c>
    </row>
    <row r="6" spans="1:16" x14ac:dyDescent="0.25">
      <c r="A6" s="37">
        <v>39479</v>
      </c>
      <c r="B6">
        <v>218.56</v>
      </c>
      <c r="L6" s="36">
        <v>39479</v>
      </c>
      <c r="M6">
        <v>225.97</v>
      </c>
      <c r="N6">
        <v>235</v>
      </c>
      <c r="O6">
        <v>211.85</v>
      </c>
      <c r="P6">
        <v>218.56</v>
      </c>
    </row>
    <row r="7" spans="1:16" x14ac:dyDescent="0.25">
      <c r="A7" s="37">
        <v>39486</v>
      </c>
      <c r="B7">
        <v>219.15</v>
      </c>
      <c r="L7" s="36">
        <v>39486</v>
      </c>
      <c r="M7">
        <v>223.9</v>
      </c>
      <c r="N7">
        <v>230.5</v>
      </c>
      <c r="O7">
        <v>212.06</v>
      </c>
      <c r="P7">
        <v>219.15</v>
      </c>
    </row>
    <row r="8" spans="1:16" x14ac:dyDescent="0.25">
      <c r="A8" s="37">
        <v>39493</v>
      </c>
      <c r="B8">
        <v>229.8</v>
      </c>
      <c r="L8" s="36">
        <v>39493</v>
      </c>
      <c r="M8">
        <v>217.1</v>
      </c>
      <c r="N8">
        <v>231</v>
      </c>
      <c r="O8">
        <v>201</v>
      </c>
      <c r="P8">
        <v>229.8</v>
      </c>
    </row>
    <row r="9" spans="1:16" x14ac:dyDescent="0.25">
      <c r="A9" s="37">
        <v>39500</v>
      </c>
      <c r="B9">
        <v>211.47</v>
      </c>
      <c r="C9">
        <v>226.0516666666667</v>
      </c>
      <c r="L9" s="36">
        <v>39500</v>
      </c>
      <c r="M9">
        <v>230.5</v>
      </c>
      <c r="N9">
        <v>230.8</v>
      </c>
      <c r="O9">
        <v>210</v>
      </c>
      <c r="P9">
        <v>211.47</v>
      </c>
    </row>
    <row r="10" spans="1:16" x14ac:dyDescent="0.25">
      <c r="A10" s="37">
        <v>39507</v>
      </c>
      <c r="B10">
        <v>210.97</v>
      </c>
      <c r="C10">
        <v>221.7416666666667</v>
      </c>
      <c r="L10" s="36">
        <v>39507</v>
      </c>
      <c r="M10">
        <v>212</v>
      </c>
      <c r="N10">
        <v>215.9</v>
      </c>
      <c r="O10">
        <v>195.3</v>
      </c>
      <c r="P10">
        <v>210.97</v>
      </c>
    </row>
    <row r="11" spans="1:16" x14ac:dyDescent="0.25">
      <c r="A11" s="37">
        <v>39514</v>
      </c>
      <c r="B11">
        <v>184.18</v>
      </c>
      <c r="C11">
        <v>212.35499999999999</v>
      </c>
      <c r="L11" s="36">
        <v>39514</v>
      </c>
      <c r="M11">
        <v>208.9</v>
      </c>
      <c r="N11">
        <v>208.95</v>
      </c>
      <c r="O11">
        <v>175.56</v>
      </c>
      <c r="P11">
        <v>184.18</v>
      </c>
    </row>
    <row r="12" spans="1:16" x14ac:dyDescent="0.25">
      <c r="A12" s="37">
        <v>39521</v>
      </c>
      <c r="B12">
        <v>171.44</v>
      </c>
      <c r="C12">
        <v>204.50166666666669</v>
      </c>
      <c r="L12" s="36">
        <v>39521</v>
      </c>
      <c r="M12">
        <v>182.5</v>
      </c>
      <c r="N12">
        <v>195.2</v>
      </c>
      <c r="O12">
        <v>167.1</v>
      </c>
      <c r="P12">
        <v>171.44</v>
      </c>
    </row>
    <row r="13" spans="1:16" x14ac:dyDescent="0.25">
      <c r="A13" s="37">
        <v>39528</v>
      </c>
      <c r="B13">
        <v>160.29</v>
      </c>
      <c r="C13">
        <v>194.69166666666669</v>
      </c>
      <c r="L13" s="36">
        <v>39528</v>
      </c>
      <c r="M13">
        <v>169.5</v>
      </c>
      <c r="N13">
        <v>169.5</v>
      </c>
      <c r="O13">
        <v>158.22999999999999</v>
      </c>
      <c r="P13">
        <v>160.29</v>
      </c>
    </row>
    <row r="14" spans="1:16" x14ac:dyDescent="0.25">
      <c r="A14" s="37">
        <v>39535</v>
      </c>
      <c r="B14">
        <v>167.97</v>
      </c>
      <c r="C14">
        <v>184.38666666666671</v>
      </c>
      <c r="L14" s="36">
        <v>39535</v>
      </c>
      <c r="M14">
        <v>161</v>
      </c>
      <c r="N14">
        <v>179.1</v>
      </c>
      <c r="O14">
        <v>160.51</v>
      </c>
      <c r="P14">
        <v>167.97</v>
      </c>
    </row>
    <row r="15" spans="1:16" x14ac:dyDescent="0.25">
      <c r="A15" s="37">
        <v>39542</v>
      </c>
      <c r="B15">
        <v>160.54</v>
      </c>
      <c r="C15">
        <v>175.89833333333331</v>
      </c>
      <c r="L15" s="36">
        <v>39542</v>
      </c>
      <c r="M15">
        <v>166.9</v>
      </c>
      <c r="N15">
        <v>171.05</v>
      </c>
      <c r="O15">
        <v>159</v>
      </c>
      <c r="P15">
        <v>160.54</v>
      </c>
    </row>
    <row r="16" spans="1:16" x14ac:dyDescent="0.25">
      <c r="A16" s="37">
        <v>39549</v>
      </c>
      <c r="B16">
        <v>166.79</v>
      </c>
      <c r="C16">
        <v>168.535</v>
      </c>
      <c r="L16" s="36">
        <v>39549</v>
      </c>
      <c r="M16">
        <v>160.5</v>
      </c>
      <c r="N16">
        <v>171.8</v>
      </c>
      <c r="O16">
        <v>160.22</v>
      </c>
      <c r="P16">
        <v>166.79</v>
      </c>
    </row>
    <row r="17" spans="1:16" x14ac:dyDescent="0.25">
      <c r="A17" s="37">
        <v>39556</v>
      </c>
      <c r="B17">
        <v>168.29</v>
      </c>
      <c r="C17">
        <v>165.88666666666671</v>
      </c>
      <c r="L17" s="36">
        <v>39556</v>
      </c>
      <c r="M17">
        <v>166.1</v>
      </c>
      <c r="N17">
        <v>172</v>
      </c>
      <c r="O17">
        <v>161.63999999999999</v>
      </c>
      <c r="P17">
        <v>168.29</v>
      </c>
    </row>
    <row r="18" spans="1:16" x14ac:dyDescent="0.25">
      <c r="A18" s="37">
        <v>39563</v>
      </c>
      <c r="B18">
        <v>175.01</v>
      </c>
      <c r="C18">
        <v>166.48166666666671</v>
      </c>
      <c r="L18" s="36">
        <v>39563</v>
      </c>
      <c r="M18">
        <v>168.2</v>
      </c>
      <c r="N18">
        <v>175.86</v>
      </c>
      <c r="O18">
        <v>165.26</v>
      </c>
      <c r="P18">
        <v>175.01</v>
      </c>
    </row>
    <row r="19" spans="1:16" x14ac:dyDescent="0.25">
      <c r="A19" s="37">
        <v>39570</v>
      </c>
      <c r="B19">
        <v>182.22</v>
      </c>
      <c r="C19">
        <v>170.13666666666671</v>
      </c>
      <c r="L19" s="36">
        <v>39570</v>
      </c>
      <c r="M19">
        <v>176</v>
      </c>
      <c r="N19">
        <v>184</v>
      </c>
      <c r="O19">
        <v>169.81</v>
      </c>
      <c r="P19">
        <v>182.22</v>
      </c>
    </row>
    <row r="20" spans="1:16" x14ac:dyDescent="0.25">
      <c r="A20" s="37">
        <v>39577</v>
      </c>
      <c r="B20">
        <v>167.57</v>
      </c>
      <c r="C20">
        <v>170.07</v>
      </c>
      <c r="L20" s="36">
        <v>39577</v>
      </c>
      <c r="M20">
        <v>184</v>
      </c>
      <c r="N20">
        <v>184</v>
      </c>
      <c r="O20">
        <v>166</v>
      </c>
      <c r="P20">
        <v>167.57</v>
      </c>
    </row>
    <row r="21" spans="1:16" x14ac:dyDescent="0.25">
      <c r="A21" s="37">
        <v>39584</v>
      </c>
      <c r="B21">
        <v>170.4</v>
      </c>
      <c r="C21">
        <v>171.71333333333331</v>
      </c>
      <c r="L21" s="36">
        <v>39584</v>
      </c>
      <c r="M21">
        <v>166.5</v>
      </c>
      <c r="N21">
        <v>171</v>
      </c>
      <c r="O21">
        <v>162</v>
      </c>
      <c r="P21">
        <v>170.4</v>
      </c>
    </row>
    <row r="22" spans="1:16" x14ac:dyDescent="0.25">
      <c r="A22" s="37">
        <v>39591</v>
      </c>
      <c r="B22">
        <v>157.33000000000001</v>
      </c>
      <c r="C22">
        <v>170.13666666666671</v>
      </c>
      <c r="L22" s="36">
        <v>39591</v>
      </c>
      <c r="M22">
        <v>170.9</v>
      </c>
      <c r="N22">
        <v>171</v>
      </c>
      <c r="O22">
        <v>156.4</v>
      </c>
      <c r="P22">
        <v>157.33000000000001</v>
      </c>
    </row>
    <row r="23" spans="1:16" x14ac:dyDescent="0.25">
      <c r="A23" s="37">
        <v>39598</v>
      </c>
      <c r="B23">
        <v>144.34</v>
      </c>
      <c r="C23">
        <v>166.14500000000001</v>
      </c>
      <c r="L23" s="36">
        <v>39598</v>
      </c>
      <c r="M23">
        <v>156.1</v>
      </c>
      <c r="N23">
        <v>156.1</v>
      </c>
      <c r="O23">
        <v>143.82</v>
      </c>
      <c r="P23">
        <v>144.34</v>
      </c>
    </row>
    <row r="24" spans="1:16" x14ac:dyDescent="0.25">
      <c r="A24" s="37">
        <v>39605</v>
      </c>
      <c r="B24">
        <v>133.52000000000001</v>
      </c>
      <c r="C24">
        <v>159.22999999999999</v>
      </c>
      <c r="L24" s="36">
        <v>39605</v>
      </c>
      <c r="M24">
        <v>145</v>
      </c>
      <c r="N24">
        <v>149.66999999999999</v>
      </c>
      <c r="O24">
        <v>129.30000000000001</v>
      </c>
      <c r="P24">
        <v>133.52000000000001</v>
      </c>
    </row>
    <row r="25" spans="1:16" x14ac:dyDescent="0.25">
      <c r="A25" s="37">
        <v>39612</v>
      </c>
      <c r="B25">
        <v>133.46</v>
      </c>
      <c r="C25">
        <v>151.10333333333341</v>
      </c>
      <c r="L25" s="36">
        <v>39612</v>
      </c>
      <c r="M25">
        <v>129</v>
      </c>
      <c r="N25">
        <v>135.9</v>
      </c>
      <c r="O25">
        <v>125.23</v>
      </c>
      <c r="P25">
        <v>133.46</v>
      </c>
    </row>
    <row r="26" spans="1:16" x14ac:dyDescent="0.25">
      <c r="A26" s="37">
        <v>39619</v>
      </c>
      <c r="B26">
        <v>124.75</v>
      </c>
      <c r="C26">
        <v>143.9666666666667</v>
      </c>
      <c r="L26" s="36">
        <v>39619</v>
      </c>
      <c r="M26">
        <v>135.19999999999999</v>
      </c>
      <c r="N26">
        <v>139.80000000000001</v>
      </c>
      <c r="O26">
        <v>124.11</v>
      </c>
      <c r="P26">
        <v>124.75</v>
      </c>
    </row>
    <row r="27" spans="1:16" x14ac:dyDescent="0.25">
      <c r="A27" s="37">
        <v>39626</v>
      </c>
      <c r="B27">
        <v>115.83</v>
      </c>
      <c r="C27">
        <v>134.8716666666667</v>
      </c>
      <c r="L27" s="36">
        <v>39626</v>
      </c>
      <c r="M27">
        <v>122.5</v>
      </c>
      <c r="N27">
        <v>124.6</v>
      </c>
      <c r="O27">
        <v>114.93</v>
      </c>
      <c r="P27">
        <v>115.83</v>
      </c>
    </row>
    <row r="28" spans="1:16" x14ac:dyDescent="0.25">
      <c r="A28" s="37">
        <v>39633</v>
      </c>
      <c r="B28">
        <v>112.75</v>
      </c>
      <c r="C28">
        <v>127.44166666666671</v>
      </c>
      <c r="L28" s="36">
        <v>39633</v>
      </c>
      <c r="M28">
        <v>115.5</v>
      </c>
      <c r="N28">
        <v>116.85</v>
      </c>
      <c r="O28">
        <v>100.7</v>
      </c>
      <c r="P28">
        <v>112.75</v>
      </c>
    </row>
    <row r="29" spans="1:16" x14ac:dyDescent="0.25">
      <c r="A29" s="37">
        <v>39640</v>
      </c>
      <c r="B29">
        <v>122.23</v>
      </c>
      <c r="C29">
        <v>123.7566666666667</v>
      </c>
      <c r="L29" s="36">
        <v>39640</v>
      </c>
      <c r="M29">
        <v>113.73</v>
      </c>
      <c r="N29">
        <v>126.4</v>
      </c>
      <c r="O29">
        <v>105.94</v>
      </c>
      <c r="P29">
        <v>122.23</v>
      </c>
    </row>
    <row r="30" spans="1:16" x14ac:dyDescent="0.25">
      <c r="A30" s="37">
        <v>39647</v>
      </c>
      <c r="B30">
        <v>129.97</v>
      </c>
      <c r="C30">
        <v>123.16500000000001</v>
      </c>
      <c r="L30" s="36">
        <v>39647</v>
      </c>
      <c r="M30">
        <v>121</v>
      </c>
      <c r="N30">
        <v>130.99</v>
      </c>
      <c r="O30">
        <v>112.1</v>
      </c>
      <c r="P30">
        <v>129.97</v>
      </c>
    </row>
    <row r="31" spans="1:16" x14ac:dyDescent="0.25">
      <c r="A31" s="37">
        <v>39654</v>
      </c>
      <c r="B31">
        <v>144.88</v>
      </c>
      <c r="C31">
        <v>125.0683333333333</v>
      </c>
      <c r="L31" s="36">
        <v>39654</v>
      </c>
      <c r="M31">
        <v>131</v>
      </c>
      <c r="N31">
        <v>156.75</v>
      </c>
      <c r="O31">
        <v>129</v>
      </c>
      <c r="P31">
        <v>144.88</v>
      </c>
    </row>
    <row r="32" spans="1:16" x14ac:dyDescent="0.25">
      <c r="A32" s="37">
        <v>39661</v>
      </c>
      <c r="B32">
        <v>150.03</v>
      </c>
      <c r="C32">
        <v>129.28166666666669</v>
      </c>
      <c r="L32" s="36">
        <v>39661</v>
      </c>
      <c r="M32">
        <v>147.51</v>
      </c>
      <c r="N32">
        <v>151</v>
      </c>
      <c r="O32">
        <v>131</v>
      </c>
      <c r="P32">
        <v>150.03</v>
      </c>
    </row>
    <row r="33" spans="1:16" x14ac:dyDescent="0.25">
      <c r="A33" s="37">
        <v>39668</v>
      </c>
      <c r="B33">
        <v>152.19</v>
      </c>
      <c r="C33">
        <v>135.3416666666667</v>
      </c>
      <c r="L33" s="36">
        <v>39668</v>
      </c>
      <c r="M33">
        <v>148</v>
      </c>
      <c r="N33">
        <v>163.89</v>
      </c>
      <c r="O33">
        <v>146.71</v>
      </c>
      <c r="P33">
        <v>152.19</v>
      </c>
    </row>
    <row r="34" spans="1:16" x14ac:dyDescent="0.25">
      <c r="A34" s="37">
        <v>39675</v>
      </c>
      <c r="B34">
        <v>145.82</v>
      </c>
      <c r="C34">
        <v>140.8533333333333</v>
      </c>
      <c r="L34" s="36">
        <v>39675</v>
      </c>
      <c r="M34">
        <v>154</v>
      </c>
      <c r="N34">
        <v>161.4</v>
      </c>
      <c r="O34">
        <v>145.30000000000001</v>
      </c>
      <c r="P34">
        <v>145.82</v>
      </c>
    </row>
    <row r="35" spans="1:16" x14ac:dyDescent="0.25">
      <c r="A35" s="37">
        <v>39682</v>
      </c>
      <c r="B35">
        <v>134.63</v>
      </c>
      <c r="C35">
        <v>142.91999999999999</v>
      </c>
      <c r="L35" s="36">
        <v>39682</v>
      </c>
      <c r="M35">
        <v>145</v>
      </c>
      <c r="N35">
        <v>147.77000000000001</v>
      </c>
      <c r="O35">
        <v>132.12</v>
      </c>
      <c r="P35">
        <v>134.63</v>
      </c>
    </row>
    <row r="36" spans="1:16" x14ac:dyDescent="0.25">
      <c r="A36" s="37">
        <v>39689</v>
      </c>
      <c r="B36">
        <v>140.36000000000001</v>
      </c>
      <c r="C36">
        <v>144.6516666666667</v>
      </c>
      <c r="L36" s="36">
        <v>39689</v>
      </c>
      <c r="M36">
        <v>137.1</v>
      </c>
      <c r="N36">
        <v>140.85</v>
      </c>
      <c r="O36">
        <v>130.19999999999999</v>
      </c>
      <c r="P36">
        <v>140.36000000000001</v>
      </c>
    </row>
    <row r="37" spans="1:16" x14ac:dyDescent="0.25">
      <c r="A37" s="37">
        <v>39696</v>
      </c>
      <c r="B37">
        <v>151.86000000000001</v>
      </c>
      <c r="C37">
        <v>145.815</v>
      </c>
      <c r="L37" s="36">
        <v>39696</v>
      </c>
      <c r="M37">
        <v>137.6</v>
      </c>
      <c r="N37">
        <v>154.97999999999999</v>
      </c>
      <c r="O37">
        <v>136</v>
      </c>
      <c r="P37">
        <v>151.86000000000001</v>
      </c>
    </row>
    <row r="38" spans="1:16" x14ac:dyDescent="0.25">
      <c r="A38" s="37">
        <v>39703</v>
      </c>
      <c r="B38">
        <v>151.22999999999999</v>
      </c>
      <c r="C38">
        <v>146.01499999999999</v>
      </c>
      <c r="L38" s="36">
        <v>39703</v>
      </c>
      <c r="M38">
        <v>157.1</v>
      </c>
      <c r="N38">
        <v>160.99</v>
      </c>
      <c r="O38">
        <v>149.1</v>
      </c>
      <c r="P38">
        <v>151.22999999999999</v>
      </c>
    </row>
    <row r="39" spans="1:16" x14ac:dyDescent="0.25">
      <c r="A39" s="37">
        <v>39710</v>
      </c>
      <c r="B39">
        <v>156.46</v>
      </c>
      <c r="C39">
        <v>146.72666666666669</v>
      </c>
      <c r="L39" s="36">
        <v>39710</v>
      </c>
      <c r="M39">
        <v>147.6</v>
      </c>
      <c r="N39">
        <v>161.80000000000001</v>
      </c>
      <c r="O39">
        <v>140.53</v>
      </c>
      <c r="P39">
        <v>156.46</v>
      </c>
    </row>
    <row r="40" spans="1:16" x14ac:dyDescent="0.25">
      <c r="A40" s="37">
        <v>39717</v>
      </c>
      <c r="B40">
        <v>143.41999999999999</v>
      </c>
      <c r="C40">
        <v>146.32666666666671</v>
      </c>
      <c r="L40" s="36">
        <v>39717</v>
      </c>
      <c r="M40">
        <v>157.5</v>
      </c>
      <c r="N40">
        <v>159</v>
      </c>
      <c r="O40">
        <v>142.6</v>
      </c>
      <c r="P40">
        <v>143.41999999999999</v>
      </c>
    </row>
    <row r="41" spans="1:16" x14ac:dyDescent="0.25">
      <c r="A41" s="37">
        <v>39724</v>
      </c>
      <c r="B41">
        <v>148.13999999999999</v>
      </c>
      <c r="C41">
        <v>148.57833333333329</v>
      </c>
      <c r="L41" s="36">
        <v>39724</v>
      </c>
      <c r="M41">
        <v>142.51</v>
      </c>
      <c r="N41">
        <v>152.69999999999999</v>
      </c>
      <c r="O41">
        <v>135.30000000000001</v>
      </c>
      <c r="P41">
        <v>148.13999999999999</v>
      </c>
    </row>
    <row r="42" spans="1:16" x14ac:dyDescent="0.25">
      <c r="A42" s="37">
        <v>39731</v>
      </c>
      <c r="B42">
        <v>135.22</v>
      </c>
      <c r="C42">
        <v>147.72166666666669</v>
      </c>
      <c r="L42" s="36">
        <v>39731</v>
      </c>
      <c r="M42">
        <v>146</v>
      </c>
      <c r="N42">
        <v>150.30000000000001</v>
      </c>
      <c r="O42">
        <v>118.12</v>
      </c>
      <c r="P42">
        <v>135.22</v>
      </c>
    </row>
    <row r="43" spans="1:16" x14ac:dyDescent="0.25">
      <c r="A43" s="37">
        <v>39738</v>
      </c>
      <c r="B43">
        <v>141.4</v>
      </c>
      <c r="C43">
        <v>145.9783333333333</v>
      </c>
      <c r="L43" s="36">
        <v>39738</v>
      </c>
      <c r="M43">
        <v>138.1</v>
      </c>
      <c r="N43">
        <v>156.99</v>
      </c>
      <c r="O43">
        <v>136.57</v>
      </c>
      <c r="P43">
        <v>141.4</v>
      </c>
    </row>
    <row r="44" spans="1:16" x14ac:dyDescent="0.25">
      <c r="A44" s="37">
        <v>39745</v>
      </c>
      <c r="B44">
        <v>115.64</v>
      </c>
      <c r="C44">
        <v>140.04666666666671</v>
      </c>
      <c r="L44" s="36">
        <v>39745</v>
      </c>
      <c r="M44">
        <v>142</v>
      </c>
      <c r="N44">
        <v>150.5</v>
      </c>
      <c r="O44">
        <v>110</v>
      </c>
      <c r="P44">
        <v>115.64</v>
      </c>
    </row>
    <row r="45" spans="1:16" x14ac:dyDescent="0.25">
      <c r="A45" s="37">
        <v>39752</v>
      </c>
      <c r="B45">
        <v>110.95</v>
      </c>
      <c r="C45">
        <v>132.4616666666667</v>
      </c>
      <c r="L45" s="36">
        <v>39752</v>
      </c>
      <c r="M45">
        <v>114.5</v>
      </c>
      <c r="N45">
        <v>117.87</v>
      </c>
      <c r="O45">
        <v>99.11</v>
      </c>
      <c r="P45">
        <v>110.95</v>
      </c>
    </row>
    <row r="46" spans="1:16" x14ac:dyDescent="0.25">
      <c r="A46" s="37">
        <v>39759</v>
      </c>
      <c r="B46">
        <v>124.93</v>
      </c>
      <c r="C46">
        <v>129.38</v>
      </c>
      <c r="L46" s="36">
        <v>39759</v>
      </c>
      <c r="M46">
        <v>115.5</v>
      </c>
      <c r="N46">
        <v>137.5</v>
      </c>
      <c r="O46">
        <v>115</v>
      </c>
      <c r="P46">
        <v>124.93</v>
      </c>
    </row>
    <row r="47" spans="1:16" x14ac:dyDescent="0.25">
      <c r="A47" s="37">
        <v>39766</v>
      </c>
      <c r="B47">
        <v>117.01</v>
      </c>
      <c r="C47">
        <v>124.19166666666671</v>
      </c>
      <c r="L47" s="36">
        <v>39766</v>
      </c>
      <c r="M47">
        <v>127.5</v>
      </c>
      <c r="N47">
        <v>131.5</v>
      </c>
      <c r="O47">
        <v>114.63</v>
      </c>
      <c r="P47">
        <v>117.01</v>
      </c>
    </row>
    <row r="48" spans="1:16" x14ac:dyDescent="0.25">
      <c r="A48" s="37">
        <v>39773</v>
      </c>
      <c r="B48">
        <v>118.32</v>
      </c>
      <c r="C48">
        <v>121.375</v>
      </c>
      <c r="L48" s="36">
        <v>39773</v>
      </c>
      <c r="M48">
        <v>118.05</v>
      </c>
      <c r="N48">
        <v>121.09</v>
      </c>
      <c r="O48">
        <v>102.5</v>
      </c>
      <c r="P48">
        <v>118.32</v>
      </c>
    </row>
    <row r="49" spans="1:16" x14ac:dyDescent="0.25">
      <c r="A49" s="37">
        <v>39780</v>
      </c>
      <c r="B49">
        <v>108.69</v>
      </c>
      <c r="C49">
        <v>115.9233333333333</v>
      </c>
      <c r="L49" s="36">
        <v>39780</v>
      </c>
      <c r="M49">
        <v>121.6</v>
      </c>
      <c r="N49">
        <v>122.19</v>
      </c>
      <c r="O49">
        <v>104.31</v>
      </c>
      <c r="P49">
        <v>108.69</v>
      </c>
    </row>
    <row r="50" spans="1:16" x14ac:dyDescent="0.25">
      <c r="A50" s="37">
        <v>39787</v>
      </c>
      <c r="B50">
        <v>113.56</v>
      </c>
      <c r="C50">
        <v>115.5766666666667</v>
      </c>
      <c r="L50" s="36">
        <v>39787</v>
      </c>
      <c r="M50">
        <v>109.5</v>
      </c>
      <c r="N50">
        <v>120.9</v>
      </c>
      <c r="O50">
        <v>99.51</v>
      </c>
      <c r="P50">
        <v>113.56</v>
      </c>
    </row>
    <row r="51" spans="1:16" x14ac:dyDescent="0.25">
      <c r="A51" s="37">
        <v>39794</v>
      </c>
      <c r="B51">
        <v>121.47</v>
      </c>
      <c r="C51">
        <v>117.33</v>
      </c>
      <c r="D51">
        <v>132.27959999999999</v>
      </c>
      <c r="E51">
        <v>-14.94959999999999</v>
      </c>
      <c r="L51" s="36">
        <v>39794</v>
      </c>
      <c r="M51">
        <v>116.5</v>
      </c>
      <c r="N51">
        <v>122.9</v>
      </c>
      <c r="O51">
        <v>114.26</v>
      </c>
      <c r="P51">
        <v>121.47</v>
      </c>
    </row>
    <row r="52" spans="1:16" x14ac:dyDescent="0.25">
      <c r="A52" s="37">
        <v>39801</v>
      </c>
      <c r="B52">
        <v>128.77000000000001</v>
      </c>
      <c r="C52">
        <v>117.97</v>
      </c>
      <c r="D52">
        <v>132.7972</v>
      </c>
      <c r="E52">
        <v>-14.827200000000021</v>
      </c>
      <c r="L52" s="36">
        <v>39801</v>
      </c>
      <c r="M52">
        <v>124</v>
      </c>
      <c r="N52">
        <v>132.5</v>
      </c>
      <c r="O52">
        <v>119.04</v>
      </c>
      <c r="P52">
        <v>128.77000000000001</v>
      </c>
    </row>
    <row r="53" spans="1:16" x14ac:dyDescent="0.25">
      <c r="A53" s="37">
        <v>39808</v>
      </c>
      <c r="B53">
        <v>124.43</v>
      </c>
      <c r="C53">
        <v>119.20666666666671</v>
      </c>
      <c r="D53">
        <v>133.26439999999999</v>
      </c>
      <c r="E53">
        <v>-14.057733333333299</v>
      </c>
      <c r="L53" s="36">
        <v>39808</v>
      </c>
      <c r="M53">
        <v>129.19999999999999</v>
      </c>
      <c r="N53">
        <v>132.19999999999999</v>
      </c>
      <c r="O53">
        <v>122.7</v>
      </c>
      <c r="P53">
        <v>124.43</v>
      </c>
    </row>
    <row r="54" spans="1:16" x14ac:dyDescent="0.25">
      <c r="A54" s="37">
        <v>39815</v>
      </c>
      <c r="B54">
        <v>133</v>
      </c>
      <c r="C54">
        <v>121.65333333333341</v>
      </c>
      <c r="D54">
        <v>133.6952</v>
      </c>
      <c r="E54">
        <v>-12.04186666666665</v>
      </c>
      <c r="L54" s="36">
        <v>39815</v>
      </c>
      <c r="M54">
        <v>129.44999999999999</v>
      </c>
      <c r="N54">
        <v>134.9</v>
      </c>
      <c r="O54">
        <v>128.33000000000001</v>
      </c>
      <c r="P54">
        <v>133</v>
      </c>
    </row>
    <row r="55" spans="1:16" x14ac:dyDescent="0.25">
      <c r="A55" s="37">
        <v>39822</v>
      </c>
      <c r="B55">
        <v>121.59</v>
      </c>
      <c r="C55">
        <v>123.8033333333333</v>
      </c>
      <c r="D55">
        <v>133.36000000000001</v>
      </c>
      <c r="E55">
        <v>-9.556666666666672</v>
      </c>
      <c r="L55" s="36">
        <v>39822</v>
      </c>
      <c r="M55">
        <v>134</v>
      </c>
      <c r="N55">
        <v>137.63999999999999</v>
      </c>
      <c r="O55">
        <v>119.02</v>
      </c>
      <c r="P55">
        <v>121.59</v>
      </c>
    </row>
    <row r="56" spans="1:16" x14ac:dyDescent="0.25">
      <c r="A56" s="37">
        <v>39829</v>
      </c>
      <c r="B56">
        <v>116.55</v>
      </c>
      <c r="C56">
        <v>124.3016666666667</v>
      </c>
      <c r="D56">
        <v>132.2268</v>
      </c>
      <c r="E56">
        <v>-7.9251333333333633</v>
      </c>
      <c r="F56">
        <v>-12.226366666666671</v>
      </c>
      <c r="L56" s="36">
        <v>39829</v>
      </c>
      <c r="M56">
        <v>120.98</v>
      </c>
      <c r="N56">
        <v>122.3</v>
      </c>
      <c r="O56">
        <v>110.73</v>
      </c>
      <c r="P56">
        <v>116.55</v>
      </c>
    </row>
    <row r="57" spans="1:16" x14ac:dyDescent="0.25">
      <c r="A57" s="37">
        <v>39836</v>
      </c>
      <c r="B57">
        <v>104.18</v>
      </c>
      <c r="C57">
        <v>121.42</v>
      </c>
      <c r="D57">
        <v>130.39279999999999</v>
      </c>
      <c r="E57">
        <v>-8.9728000000000208</v>
      </c>
      <c r="F57">
        <v>-11.23023333333334</v>
      </c>
      <c r="L57" s="36">
        <v>39836</v>
      </c>
      <c r="M57">
        <v>117.8</v>
      </c>
      <c r="N57">
        <v>118.5</v>
      </c>
      <c r="O57">
        <v>103.11</v>
      </c>
      <c r="P57">
        <v>104.18</v>
      </c>
    </row>
    <row r="58" spans="1:16" x14ac:dyDescent="0.25">
      <c r="A58" s="37">
        <v>39843</v>
      </c>
      <c r="B58">
        <v>115.22</v>
      </c>
      <c r="C58">
        <v>119.1616666666667</v>
      </c>
      <c r="D58">
        <v>128.91399999999999</v>
      </c>
      <c r="E58">
        <v>-9.7523333333333113</v>
      </c>
      <c r="F58">
        <v>-10.38442222222222</v>
      </c>
      <c r="L58" s="36">
        <v>39843</v>
      </c>
      <c r="M58">
        <v>109.5</v>
      </c>
      <c r="N58">
        <v>116.17</v>
      </c>
      <c r="O58">
        <v>106</v>
      </c>
      <c r="P58">
        <v>115.22</v>
      </c>
    </row>
    <row r="59" spans="1:16" x14ac:dyDescent="0.25">
      <c r="A59" s="37">
        <v>39850</v>
      </c>
      <c r="B59">
        <v>111.84</v>
      </c>
      <c r="C59">
        <v>117.0633333333333</v>
      </c>
      <c r="D59">
        <v>127.5548</v>
      </c>
      <c r="E59">
        <v>-10.491466666666669</v>
      </c>
      <c r="F59">
        <v>-9.7900444444444474</v>
      </c>
      <c r="L59" s="36">
        <v>39850</v>
      </c>
      <c r="M59">
        <v>114.11</v>
      </c>
      <c r="N59">
        <v>114.46</v>
      </c>
      <c r="O59">
        <v>107.2</v>
      </c>
      <c r="P59">
        <v>111.84</v>
      </c>
    </row>
    <row r="60" spans="1:16" x14ac:dyDescent="0.25">
      <c r="A60" s="37">
        <v>39857</v>
      </c>
      <c r="B60">
        <v>119.4</v>
      </c>
      <c r="C60">
        <v>114.7966666666667</v>
      </c>
      <c r="D60">
        <v>126.9456</v>
      </c>
      <c r="E60">
        <v>-12.14893333333335</v>
      </c>
      <c r="F60">
        <v>-9.8078888888888969</v>
      </c>
      <c r="L60" s="36">
        <v>39857</v>
      </c>
      <c r="M60">
        <v>112.5</v>
      </c>
      <c r="N60">
        <v>120.59</v>
      </c>
      <c r="O60">
        <v>112</v>
      </c>
      <c r="P60">
        <v>119.4</v>
      </c>
    </row>
    <row r="61" spans="1:16" x14ac:dyDescent="0.25">
      <c r="A61" s="37">
        <v>39864</v>
      </c>
      <c r="B61">
        <v>104.66</v>
      </c>
      <c r="C61">
        <v>111.97499999999999</v>
      </c>
      <c r="D61">
        <v>125.5176</v>
      </c>
      <c r="E61">
        <v>-13.54259999999999</v>
      </c>
      <c r="F61">
        <v>-10.47221111111112</v>
      </c>
      <c r="L61" s="36">
        <v>39864</v>
      </c>
      <c r="M61">
        <v>119.4</v>
      </c>
      <c r="N61">
        <v>119.9</v>
      </c>
      <c r="O61">
        <v>103.6</v>
      </c>
      <c r="P61">
        <v>104.66</v>
      </c>
    </row>
    <row r="62" spans="1:16" x14ac:dyDescent="0.25">
      <c r="A62" s="37">
        <v>39871</v>
      </c>
      <c r="B62">
        <v>102.71</v>
      </c>
      <c r="C62">
        <v>109.66833333333329</v>
      </c>
      <c r="D62">
        <v>123.55159999999999</v>
      </c>
      <c r="E62">
        <v>-13.88326666666666</v>
      </c>
      <c r="F62">
        <v>-11.46523333333333</v>
      </c>
      <c r="L62" s="36">
        <v>39871</v>
      </c>
      <c r="M62">
        <v>102.98</v>
      </c>
      <c r="N62">
        <v>105.87</v>
      </c>
      <c r="O62">
        <v>100.83</v>
      </c>
      <c r="P62">
        <v>102.71</v>
      </c>
    </row>
    <row r="63" spans="1:16" x14ac:dyDescent="0.25">
      <c r="A63" s="37">
        <v>39878</v>
      </c>
      <c r="B63">
        <v>94.09</v>
      </c>
      <c r="C63">
        <v>107.98666666666669</v>
      </c>
      <c r="D63">
        <v>121.26600000000001</v>
      </c>
      <c r="E63">
        <v>-13.27933333333333</v>
      </c>
      <c r="F63">
        <v>-12.182988888888881</v>
      </c>
      <c r="L63" s="36">
        <v>39878</v>
      </c>
      <c r="M63">
        <v>101</v>
      </c>
      <c r="N63">
        <v>101.8</v>
      </c>
      <c r="O63">
        <v>91.1</v>
      </c>
      <c r="P63">
        <v>94.09</v>
      </c>
    </row>
    <row r="64" spans="1:16" x14ac:dyDescent="0.25">
      <c r="A64" s="37">
        <v>39885</v>
      </c>
      <c r="B64">
        <v>95.31</v>
      </c>
      <c r="C64">
        <v>104.66833333333329</v>
      </c>
      <c r="D64">
        <v>118.82</v>
      </c>
      <c r="E64">
        <v>-14.15166666666666</v>
      </c>
      <c r="F64">
        <v>-12.91621111111111</v>
      </c>
      <c r="L64" s="36">
        <v>39885</v>
      </c>
      <c r="M64">
        <v>94</v>
      </c>
      <c r="N64">
        <v>95.58</v>
      </c>
      <c r="O64">
        <v>89.4</v>
      </c>
      <c r="P64">
        <v>95.31</v>
      </c>
    </row>
    <row r="65" spans="1:16" x14ac:dyDescent="0.25">
      <c r="A65" s="37">
        <v>39892</v>
      </c>
      <c r="B65">
        <v>95.36</v>
      </c>
      <c r="C65">
        <v>101.9216666666667</v>
      </c>
      <c r="D65">
        <v>116.8976</v>
      </c>
      <c r="E65">
        <v>-14.97593333333332</v>
      </c>
      <c r="F65">
        <v>-13.663622222222219</v>
      </c>
      <c r="L65" s="36">
        <v>39892</v>
      </c>
      <c r="M65">
        <v>95.98</v>
      </c>
      <c r="N65">
        <v>99.89</v>
      </c>
      <c r="O65">
        <v>93.64</v>
      </c>
      <c r="P65">
        <v>95.36</v>
      </c>
    </row>
    <row r="66" spans="1:16" x14ac:dyDescent="0.25">
      <c r="A66" s="37">
        <v>39899</v>
      </c>
      <c r="B66">
        <v>112.54</v>
      </c>
      <c r="C66">
        <v>100.77833333333341</v>
      </c>
      <c r="D66">
        <v>115.4736</v>
      </c>
      <c r="E66">
        <v>-14.695266666666649</v>
      </c>
      <c r="F66">
        <v>-14.088011111111101</v>
      </c>
      <c r="L66" s="36">
        <v>39899</v>
      </c>
      <c r="M66">
        <v>96.37</v>
      </c>
      <c r="N66">
        <v>113.23</v>
      </c>
      <c r="O66">
        <v>96.37</v>
      </c>
      <c r="P66">
        <v>112.54</v>
      </c>
    </row>
    <row r="67" spans="1:16" x14ac:dyDescent="0.25">
      <c r="A67" s="37">
        <v>39906</v>
      </c>
      <c r="B67">
        <v>114.54</v>
      </c>
      <c r="C67">
        <v>102.425</v>
      </c>
      <c r="D67">
        <v>114.6464</v>
      </c>
      <c r="E67">
        <v>-12.22139999999999</v>
      </c>
      <c r="F67">
        <v>-13.8678111111111</v>
      </c>
      <c r="L67" s="36">
        <v>39906</v>
      </c>
      <c r="M67">
        <v>111.24</v>
      </c>
      <c r="N67">
        <v>117.2</v>
      </c>
      <c r="O67">
        <v>98</v>
      </c>
      <c r="P67">
        <v>114.54</v>
      </c>
    </row>
    <row r="68" spans="1:16" x14ac:dyDescent="0.25">
      <c r="A68" s="37">
        <v>39913</v>
      </c>
      <c r="B68">
        <v>114.04</v>
      </c>
      <c r="C68">
        <v>104.3133333333333</v>
      </c>
      <c r="D68">
        <v>113.55200000000001</v>
      </c>
      <c r="E68">
        <v>-9.2386666666666741</v>
      </c>
      <c r="F68">
        <v>-13.0937111111111</v>
      </c>
      <c r="L68" s="36">
        <v>39913</v>
      </c>
      <c r="M68">
        <v>116.1</v>
      </c>
      <c r="N68">
        <v>119.9</v>
      </c>
      <c r="O68">
        <v>107.1</v>
      </c>
      <c r="P68">
        <v>114.04</v>
      </c>
    </row>
    <row r="69" spans="1:16" x14ac:dyDescent="0.25">
      <c r="A69" s="37">
        <v>39920</v>
      </c>
      <c r="B69">
        <v>130.63999999999999</v>
      </c>
      <c r="C69">
        <v>110.405</v>
      </c>
      <c r="D69">
        <v>114.152</v>
      </c>
      <c r="E69">
        <v>-3.7469999999999861</v>
      </c>
      <c r="F69">
        <v>-11.50498888888888</v>
      </c>
      <c r="L69" s="36">
        <v>39920</v>
      </c>
      <c r="M69">
        <v>115.01</v>
      </c>
      <c r="N69">
        <v>135.5</v>
      </c>
      <c r="O69">
        <v>115</v>
      </c>
      <c r="P69">
        <v>130.63999999999999</v>
      </c>
    </row>
    <row r="70" spans="1:16" x14ac:dyDescent="0.25">
      <c r="A70" s="37">
        <v>39927</v>
      </c>
      <c r="B70">
        <v>130.78</v>
      </c>
      <c r="C70">
        <v>116.31666666666671</v>
      </c>
      <c r="D70">
        <v>114.9452</v>
      </c>
      <c r="E70">
        <v>1.3714666666666631</v>
      </c>
      <c r="F70">
        <v>-8.9177999999999926</v>
      </c>
      <c r="L70" s="36">
        <v>39927</v>
      </c>
      <c r="M70">
        <v>131.5</v>
      </c>
      <c r="N70">
        <v>134</v>
      </c>
      <c r="O70">
        <v>120.26</v>
      </c>
      <c r="P70">
        <v>130.78</v>
      </c>
    </row>
    <row r="71" spans="1:16" x14ac:dyDescent="0.25">
      <c r="A71" s="37">
        <v>39934</v>
      </c>
      <c r="B71">
        <v>127.77</v>
      </c>
      <c r="C71">
        <v>121.71833333333331</v>
      </c>
      <c r="D71">
        <v>115.05880000000001</v>
      </c>
      <c r="E71">
        <v>6.6595333333333144</v>
      </c>
      <c r="F71">
        <v>-5.3118888888888884</v>
      </c>
      <c r="L71" s="36">
        <v>39934</v>
      </c>
      <c r="M71">
        <v>129.5</v>
      </c>
      <c r="N71">
        <v>132.9</v>
      </c>
      <c r="O71">
        <v>123</v>
      </c>
      <c r="P71">
        <v>127.77</v>
      </c>
    </row>
    <row r="72" spans="1:16" x14ac:dyDescent="0.25">
      <c r="A72" s="37">
        <v>39941</v>
      </c>
      <c r="B72">
        <v>132.52000000000001</v>
      </c>
      <c r="C72">
        <v>125.0483333333333</v>
      </c>
      <c r="D72">
        <v>115.67919999999999</v>
      </c>
      <c r="E72">
        <v>9.3691333333333375</v>
      </c>
      <c r="F72">
        <v>-1.3011555555555561</v>
      </c>
      <c r="L72" s="36">
        <v>39941</v>
      </c>
      <c r="M72">
        <v>130</v>
      </c>
      <c r="N72">
        <v>138.69999999999999</v>
      </c>
      <c r="O72">
        <v>130</v>
      </c>
      <c r="P72">
        <v>132.52000000000001</v>
      </c>
    </row>
    <row r="73" spans="1:16" x14ac:dyDescent="0.25">
      <c r="A73" s="37">
        <v>39948</v>
      </c>
      <c r="B73">
        <v>131.22999999999999</v>
      </c>
      <c r="C73">
        <v>127.83</v>
      </c>
      <c r="D73">
        <v>116.1956</v>
      </c>
      <c r="E73">
        <v>11.634399999999999</v>
      </c>
      <c r="F73">
        <v>2.6748111111111088</v>
      </c>
      <c r="L73" s="36">
        <v>39948</v>
      </c>
      <c r="M73">
        <v>138.9</v>
      </c>
      <c r="N73">
        <v>138.9</v>
      </c>
      <c r="O73">
        <v>122.5</v>
      </c>
      <c r="P73">
        <v>131.22999999999999</v>
      </c>
    </row>
    <row r="74" spans="1:16" x14ac:dyDescent="0.25">
      <c r="A74" s="37">
        <v>39955</v>
      </c>
      <c r="B74">
        <v>173.17</v>
      </c>
      <c r="C74">
        <v>137.685</v>
      </c>
      <c r="D74">
        <v>118.7748</v>
      </c>
      <c r="E74">
        <v>18.910199999999971</v>
      </c>
      <c r="F74">
        <v>7.3662888888888842</v>
      </c>
      <c r="L74" s="36">
        <v>39955</v>
      </c>
      <c r="M74">
        <v>149</v>
      </c>
      <c r="N74">
        <v>184.2</v>
      </c>
      <c r="O74">
        <v>140.9</v>
      </c>
      <c r="P74">
        <v>173.17</v>
      </c>
    </row>
    <row r="75" spans="1:16" x14ac:dyDescent="0.25">
      <c r="A75" s="37">
        <v>39962</v>
      </c>
      <c r="B75">
        <v>186.91</v>
      </c>
      <c r="C75">
        <v>147.0633333333333</v>
      </c>
      <c r="D75">
        <v>121.7088</v>
      </c>
      <c r="E75">
        <v>25.35453333333334</v>
      </c>
      <c r="F75">
        <v>12.216544444444439</v>
      </c>
      <c r="L75" s="36">
        <v>39962</v>
      </c>
      <c r="M75">
        <v>174.4</v>
      </c>
      <c r="N75">
        <v>189.1</v>
      </c>
      <c r="O75">
        <v>166.7</v>
      </c>
      <c r="P75">
        <v>186.91</v>
      </c>
    </row>
    <row r="76" spans="1:16" x14ac:dyDescent="0.25">
      <c r="A76" s="37">
        <v>39969</v>
      </c>
      <c r="B76">
        <v>181.79</v>
      </c>
      <c r="C76">
        <v>155.565</v>
      </c>
      <c r="D76">
        <v>124.1216</v>
      </c>
      <c r="E76">
        <v>31.443399999999968</v>
      </c>
      <c r="F76">
        <v>17.228533333333321</v>
      </c>
      <c r="L76" s="36">
        <v>39969</v>
      </c>
      <c r="M76">
        <v>187.5</v>
      </c>
      <c r="N76">
        <v>193.5</v>
      </c>
      <c r="O76">
        <v>181</v>
      </c>
      <c r="P76">
        <v>181.79</v>
      </c>
    </row>
    <row r="77" spans="1:16" x14ac:dyDescent="0.25">
      <c r="A77" s="37">
        <v>39976</v>
      </c>
      <c r="B77">
        <v>163.69999999999999</v>
      </c>
      <c r="C77">
        <v>161.55333333333331</v>
      </c>
      <c r="D77">
        <v>125.5188</v>
      </c>
      <c r="E77">
        <v>36.034533333333307</v>
      </c>
      <c r="F77">
        <v>22.12436666666666</v>
      </c>
      <c r="L77" s="36">
        <v>39976</v>
      </c>
      <c r="M77">
        <v>183.5</v>
      </c>
      <c r="N77">
        <v>183.5</v>
      </c>
      <c r="O77">
        <v>162.5</v>
      </c>
      <c r="P77">
        <v>163.69999999999999</v>
      </c>
    </row>
    <row r="78" spans="1:16" x14ac:dyDescent="0.25">
      <c r="A78" s="37">
        <v>39983</v>
      </c>
      <c r="B78">
        <v>172.44</v>
      </c>
      <c r="C78">
        <v>168.20666666666671</v>
      </c>
      <c r="D78">
        <v>127.4392</v>
      </c>
      <c r="E78">
        <v>40.767466666666692</v>
      </c>
      <c r="F78">
        <v>27.357422222222219</v>
      </c>
      <c r="L78" s="36">
        <v>39983</v>
      </c>
      <c r="M78">
        <v>162.38999999999999</v>
      </c>
      <c r="N78">
        <v>174.49</v>
      </c>
      <c r="O78">
        <v>161.19999999999999</v>
      </c>
      <c r="P78">
        <v>172.44</v>
      </c>
    </row>
    <row r="79" spans="1:16" x14ac:dyDescent="0.25">
      <c r="A79" s="37">
        <v>39990</v>
      </c>
      <c r="B79">
        <v>174.9</v>
      </c>
      <c r="C79">
        <v>175.48500000000001</v>
      </c>
      <c r="D79">
        <v>129.11519999999999</v>
      </c>
      <c r="E79">
        <v>46.369800000000048</v>
      </c>
      <c r="F79">
        <v>33.146655555555547</v>
      </c>
      <c r="L79" s="36">
        <v>39990</v>
      </c>
      <c r="M79">
        <v>173.5</v>
      </c>
      <c r="N79">
        <v>175.99</v>
      </c>
      <c r="O79">
        <v>166.3</v>
      </c>
      <c r="P79">
        <v>174.9</v>
      </c>
    </row>
    <row r="80" spans="1:16" x14ac:dyDescent="0.25">
      <c r="A80" s="37">
        <v>39997</v>
      </c>
      <c r="B80">
        <v>181.07</v>
      </c>
      <c r="C80">
        <v>176.80166666666659</v>
      </c>
      <c r="D80">
        <v>131.49440000000001</v>
      </c>
      <c r="E80">
        <v>45.307266666666663</v>
      </c>
      <c r="F80">
        <v>37.546166666666672</v>
      </c>
      <c r="L80" s="36">
        <v>39997</v>
      </c>
      <c r="M80">
        <v>176</v>
      </c>
      <c r="N80">
        <v>182</v>
      </c>
      <c r="O80">
        <v>172.4</v>
      </c>
      <c r="P80">
        <v>181.07</v>
      </c>
    </row>
    <row r="81" spans="1:16" x14ac:dyDescent="0.25">
      <c r="A81" s="37">
        <v>40004</v>
      </c>
      <c r="B81">
        <v>154.36000000000001</v>
      </c>
      <c r="C81">
        <v>171.37666666666669</v>
      </c>
      <c r="D81">
        <v>133.0068</v>
      </c>
      <c r="E81">
        <v>38.369866666666702</v>
      </c>
      <c r="F81">
        <v>39.715388888888903</v>
      </c>
      <c r="L81" s="36">
        <v>40004</v>
      </c>
      <c r="M81">
        <v>181.5</v>
      </c>
      <c r="N81">
        <v>184</v>
      </c>
      <c r="O81">
        <v>152.80000000000001</v>
      </c>
      <c r="P81">
        <v>154.36000000000001</v>
      </c>
    </row>
    <row r="82" spans="1:16" x14ac:dyDescent="0.25">
      <c r="A82" s="37">
        <v>40011</v>
      </c>
      <c r="B82">
        <v>167.47</v>
      </c>
      <c r="C82">
        <v>168.99</v>
      </c>
      <c r="D82">
        <v>135.5384</v>
      </c>
      <c r="E82">
        <v>33.451599999999978</v>
      </c>
      <c r="F82">
        <v>40.050088888888901</v>
      </c>
      <c r="L82" s="36">
        <v>40011</v>
      </c>
      <c r="M82">
        <v>153.35</v>
      </c>
      <c r="N82">
        <v>168.2</v>
      </c>
      <c r="O82">
        <v>151.19999999999999</v>
      </c>
      <c r="P82">
        <v>167.47</v>
      </c>
    </row>
    <row r="83" spans="1:16" x14ac:dyDescent="0.25">
      <c r="A83" s="37">
        <v>40018</v>
      </c>
      <c r="B83">
        <v>169.85</v>
      </c>
      <c r="C83">
        <v>170.01499999999999</v>
      </c>
      <c r="D83">
        <v>137.7236</v>
      </c>
      <c r="E83">
        <v>32.29140000000001</v>
      </c>
      <c r="F83">
        <v>39.42623333333335</v>
      </c>
      <c r="L83" s="36">
        <v>40018</v>
      </c>
      <c r="M83">
        <v>168.5</v>
      </c>
      <c r="N83">
        <v>174.98</v>
      </c>
      <c r="O83">
        <v>165.2</v>
      </c>
      <c r="P83">
        <v>169.85</v>
      </c>
    </row>
    <row r="84" spans="1:16" x14ac:dyDescent="0.25">
      <c r="A84" s="37">
        <v>40025</v>
      </c>
      <c r="B84">
        <v>181.4</v>
      </c>
      <c r="C84">
        <v>171.50833333333341</v>
      </c>
      <c r="D84">
        <v>140.506</v>
      </c>
      <c r="E84">
        <v>31.00233333333335</v>
      </c>
      <c r="F84">
        <v>37.798711111111118</v>
      </c>
      <c r="L84" s="36">
        <v>40025</v>
      </c>
      <c r="M84">
        <v>172.4</v>
      </c>
      <c r="N84">
        <v>182.4</v>
      </c>
      <c r="O84">
        <v>162.30000000000001</v>
      </c>
      <c r="P84">
        <v>181.4</v>
      </c>
    </row>
    <row r="85" spans="1:16" x14ac:dyDescent="0.25">
      <c r="A85" s="37">
        <v>40032</v>
      </c>
      <c r="B85">
        <v>174.19</v>
      </c>
      <c r="C85">
        <v>171.39</v>
      </c>
      <c r="D85">
        <v>142.69759999999999</v>
      </c>
      <c r="E85">
        <v>28.69239999999996</v>
      </c>
      <c r="F85">
        <v>34.852477777777779</v>
      </c>
      <c r="L85" s="36">
        <v>40032</v>
      </c>
      <c r="M85">
        <v>182.5</v>
      </c>
      <c r="N85">
        <v>188.69</v>
      </c>
      <c r="O85">
        <v>167.4</v>
      </c>
      <c r="P85">
        <v>174.19</v>
      </c>
    </row>
    <row r="86" spans="1:16" x14ac:dyDescent="0.25">
      <c r="A86" s="37">
        <v>40039</v>
      </c>
      <c r="B86">
        <v>179.74</v>
      </c>
      <c r="C86">
        <v>171.16833333333329</v>
      </c>
      <c r="D86">
        <v>145.70079999999999</v>
      </c>
      <c r="E86">
        <v>25.467533333333311</v>
      </c>
      <c r="F86">
        <v>31.545855555555551</v>
      </c>
      <c r="L86" s="36">
        <v>40039</v>
      </c>
      <c r="M86">
        <v>176.5</v>
      </c>
      <c r="N86">
        <v>181.99</v>
      </c>
      <c r="O86">
        <v>167.11</v>
      </c>
      <c r="P86">
        <v>179.74</v>
      </c>
    </row>
    <row r="87" spans="1:16" x14ac:dyDescent="0.25">
      <c r="A87" s="37">
        <v>40046</v>
      </c>
      <c r="B87">
        <v>177.68</v>
      </c>
      <c r="C87">
        <v>175.05500000000001</v>
      </c>
      <c r="D87">
        <v>148.6996</v>
      </c>
      <c r="E87">
        <v>26.355400000000031</v>
      </c>
      <c r="F87">
        <v>29.54344444444444</v>
      </c>
      <c r="L87" s="36">
        <v>40046</v>
      </c>
      <c r="M87">
        <v>178</v>
      </c>
      <c r="N87">
        <v>178.48</v>
      </c>
      <c r="O87">
        <v>167</v>
      </c>
      <c r="P87">
        <v>177.68</v>
      </c>
    </row>
    <row r="88" spans="1:16" x14ac:dyDescent="0.25">
      <c r="A88" s="37">
        <v>40053</v>
      </c>
      <c r="B88">
        <v>178.16</v>
      </c>
      <c r="C88">
        <v>176.8366666666667</v>
      </c>
      <c r="D88">
        <v>152.0624</v>
      </c>
      <c r="E88">
        <v>24.774266666666701</v>
      </c>
      <c r="F88">
        <v>28.097222222222229</v>
      </c>
      <c r="L88" s="36">
        <v>40053</v>
      </c>
      <c r="M88">
        <v>179.07</v>
      </c>
      <c r="N88">
        <v>181.4</v>
      </c>
      <c r="O88">
        <v>173</v>
      </c>
      <c r="P88">
        <v>178.16</v>
      </c>
    </row>
    <row r="89" spans="1:16" x14ac:dyDescent="0.25">
      <c r="A89" s="37">
        <v>40060</v>
      </c>
      <c r="B89">
        <v>176.39</v>
      </c>
      <c r="C89">
        <v>177.92666666666659</v>
      </c>
      <c r="D89">
        <v>155.3056</v>
      </c>
      <c r="E89">
        <v>22.621066666666682</v>
      </c>
      <c r="F89">
        <v>26.485500000000009</v>
      </c>
      <c r="L89" s="36">
        <v>40060</v>
      </c>
      <c r="M89">
        <v>176.8</v>
      </c>
      <c r="N89">
        <v>178</v>
      </c>
      <c r="O89">
        <v>171.01</v>
      </c>
      <c r="P89">
        <v>176.39</v>
      </c>
    </row>
    <row r="90" spans="1:16" x14ac:dyDescent="0.25">
      <c r="A90" s="37">
        <v>40067</v>
      </c>
      <c r="B90">
        <v>191.88</v>
      </c>
      <c r="C90">
        <v>179.67333333333329</v>
      </c>
      <c r="D90">
        <v>159.16640000000001</v>
      </c>
      <c r="E90">
        <v>20.50693333333334</v>
      </c>
      <c r="F90">
        <v>24.736266666666669</v>
      </c>
      <c r="L90" s="36">
        <v>40067</v>
      </c>
      <c r="M90">
        <v>177.5</v>
      </c>
      <c r="N90">
        <v>192.8</v>
      </c>
      <c r="O90">
        <v>177</v>
      </c>
      <c r="P90">
        <v>191.88</v>
      </c>
    </row>
    <row r="91" spans="1:16" x14ac:dyDescent="0.25">
      <c r="A91" s="37">
        <v>40074</v>
      </c>
      <c r="B91">
        <v>214.23</v>
      </c>
      <c r="C91">
        <v>186.34666666666669</v>
      </c>
      <c r="D91">
        <v>163.23400000000001</v>
      </c>
      <c r="E91">
        <v>23.112666666666659</v>
      </c>
      <c r="F91">
        <v>23.806311111111121</v>
      </c>
      <c r="L91" s="36">
        <v>40074</v>
      </c>
      <c r="M91">
        <v>191</v>
      </c>
      <c r="N91">
        <v>215.6</v>
      </c>
      <c r="O91">
        <v>190.88</v>
      </c>
      <c r="P91">
        <v>214.23</v>
      </c>
    </row>
    <row r="92" spans="1:16" x14ac:dyDescent="0.25">
      <c r="A92" s="37">
        <v>40081</v>
      </c>
      <c r="B92">
        <v>213.92</v>
      </c>
      <c r="C92">
        <v>192.04333333333329</v>
      </c>
      <c r="D92">
        <v>167.20920000000001</v>
      </c>
      <c r="E92">
        <v>24.834133333333341</v>
      </c>
      <c r="F92">
        <v>23.70074444444446</v>
      </c>
      <c r="L92" s="36">
        <v>40081</v>
      </c>
      <c r="M92">
        <v>214.5</v>
      </c>
      <c r="N92">
        <v>219.5</v>
      </c>
      <c r="O92">
        <v>211.5</v>
      </c>
      <c r="P92">
        <v>213.92</v>
      </c>
    </row>
    <row r="93" spans="1:16" x14ac:dyDescent="0.25">
      <c r="A93" s="37">
        <v>40088</v>
      </c>
      <c r="B93">
        <v>220.99</v>
      </c>
      <c r="C93">
        <v>199.26166666666671</v>
      </c>
      <c r="D93">
        <v>171.4872</v>
      </c>
      <c r="E93">
        <v>27.774466666666651</v>
      </c>
      <c r="F93">
        <v>23.937255555555559</v>
      </c>
      <c r="L93" s="36">
        <v>40088</v>
      </c>
      <c r="M93">
        <v>214</v>
      </c>
      <c r="N93">
        <v>223.5</v>
      </c>
      <c r="O93">
        <v>208.5</v>
      </c>
      <c r="P93">
        <v>220.99</v>
      </c>
    </row>
    <row r="94" spans="1:16" x14ac:dyDescent="0.25">
      <c r="A94" s="37">
        <v>40095</v>
      </c>
      <c r="B94">
        <v>206.6</v>
      </c>
      <c r="C94">
        <v>204.00166666666669</v>
      </c>
      <c r="D94">
        <v>174.5256</v>
      </c>
      <c r="E94">
        <v>29.47606666666664</v>
      </c>
      <c r="F94">
        <v>24.720888888888879</v>
      </c>
      <c r="L94" s="36">
        <v>40095</v>
      </c>
      <c r="M94">
        <v>219.9</v>
      </c>
      <c r="N94">
        <v>219.9</v>
      </c>
      <c r="O94">
        <v>204.82</v>
      </c>
      <c r="P94">
        <v>206.6</v>
      </c>
    </row>
    <row r="95" spans="1:16" x14ac:dyDescent="0.25">
      <c r="A95" s="37">
        <v>40102</v>
      </c>
      <c r="B95">
        <v>246.23</v>
      </c>
      <c r="C95">
        <v>215.64166666666671</v>
      </c>
      <c r="D95">
        <v>179.14359999999999</v>
      </c>
      <c r="E95">
        <v>36.498066666666659</v>
      </c>
      <c r="F95">
        <v>27.03372222222221</v>
      </c>
      <c r="L95" s="36">
        <v>40102</v>
      </c>
      <c r="M95">
        <v>207.2</v>
      </c>
      <c r="N95">
        <v>250</v>
      </c>
      <c r="O95">
        <v>207.1</v>
      </c>
      <c r="P95">
        <v>246.23</v>
      </c>
    </row>
    <row r="96" spans="1:16" x14ac:dyDescent="0.25">
      <c r="A96" s="37">
        <v>40109</v>
      </c>
      <c r="B96">
        <v>235.39</v>
      </c>
      <c r="C96">
        <v>222.89333333333329</v>
      </c>
      <c r="D96">
        <v>183.44839999999999</v>
      </c>
      <c r="E96">
        <v>39.444933333333353</v>
      </c>
      <c r="F96">
        <v>30.190055555555549</v>
      </c>
      <c r="L96" s="36">
        <v>40109</v>
      </c>
      <c r="M96">
        <v>247.5</v>
      </c>
      <c r="N96">
        <v>249.9</v>
      </c>
      <c r="O96">
        <v>231.5</v>
      </c>
      <c r="P96">
        <v>235.39</v>
      </c>
    </row>
    <row r="97" spans="1:16" x14ac:dyDescent="0.25">
      <c r="A97" s="37">
        <v>40116</v>
      </c>
      <c r="B97">
        <v>219.1</v>
      </c>
      <c r="C97">
        <v>223.70500000000001</v>
      </c>
      <c r="D97">
        <v>186.91159999999999</v>
      </c>
      <c r="E97">
        <v>36.793399999999991</v>
      </c>
      <c r="F97">
        <v>32.470177777777771</v>
      </c>
      <c r="L97" s="36">
        <v>40116</v>
      </c>
      <c r="M97">
        <v>235</v>
      </c>
      <c r="N97">
        <v>237.39</v>
      </c>
      <c r="O97">
        <v>211.81</v>
      </c>
      <c r="P97">
        <v>219.1</v>
      </c>
    </row>
    <row r="98" spans="1:16" x14ac:dyDescent="0.25">
      <c r="A98" s="37">
        <v>40123</v>
      </c>
      <c r="B98">
        <v>220.42</v>
      </c>
      <c r="C98">
        <v>224.7883333333333</v>
      </c>
      <c r="D98">
        <v>190.47919999999999</v>
      </c>
      <c r="E98">
        <v>34.309133333333307</v>
      </c>
      <c r="F98">
        <v>34.049344444444444</v>
      </c>
      <c r="L98" s="36">
        <v>40123</v>
      </c>
      <c r="M98">
        <v>219</v>
      </c>
      <c r="N98">
        <v>222.5</v>
      </c>
      <c r="O98">
        <v>205.91</v>
      </c>
      <c r="P98">
        <v>220.42</v>
      </c>
    </row>
    <row r="99" spans="1:16" x14ac:dyDescent="0.25">
      <c r="A99" s="37">
        <v>40130</v>
      </c>
      <c r="B99">
        <v>229.81</v>
      </c>
      <c r="C99">
        <v>226.2583333333333</v>
      </c>
      <c r="D99">
        <v>192.7448</v>
      </c>
      <c r="E99">
        <v>33.513533333333299</v>
      </c>
      <c r="F99">
        <v>35.005855555555542</v>
      </c>
      <c r="L99" s="36">
        <v>40130</v>
      </c>
      <c r="M99">
        <v>220.5</v>
      </c>
      <c r="N99">
        <v>239.4</v>
      </c>
      <c r="O99">
        <v>220.5</v>
      </c>
      <c r="P99">
        <v>229.81</v>
      </c>
    </row>
    <row r="100" spans="1:16" x14ac:dyDescent="0.25">
      <c r="A100" s="37">
        <v>40137</v>
      </c>
      <c r="B100">
        <v>233.58</v>
      </c>
      <c r="C100">
        <v>230.755</v>
      </c>
      <c r="D100">
        <v>194.61160000000001</v>
      </c>
      <c r="E100">
        <v>36.143399999999993</v>
      </c>
      <c r="F100">
        <v>36.117077777777773</v>
      </c>
      <c r="L100" s="36">
        <v>40137</v>
      </c>
      <c r="M100">
        <v>232.5</v>
      </c>
      <c r="N100">
        <v>237.38</v>
      </c>
      <c r="O100">
        <v>224.2</v>
      </c>
      <c r="P100">
        <v>233.58</v>
      </c>
    </row>
    <row r="101" spans="1:16" x14ac:dyDescent="0.25">
      <c r="A101" s="37">
        <v>40144</v>
      </c>
      <c r="B101">
        <v>224.25</v>
      </c>
      <c r="C101">
        <v>227.0916666666667</v>
      </c>
      <c r="D101">
        <v>196.31</v>
      </c>
      <c r="E101">
        <v>30.78166666666667</v>
      </c>
      <c r="F101">
        <v>35.164344444444431</v>
      </c>
      <c r="L101" s="36">
        <v>40144</v>
      </c>
      <c r="M101">
        <v>234</v>
      </c>
      <c r="N101">
        <v>235.87</v>
      </c>
      <c r="O101">
        <v>214.4</v>
      </c>
      <c r="P101">
        <v>224.25</v>
      </c>
    </row>
    <row r="102" spans="1:16" x14ac:dyDescent="0.25">
      <c r="A102" s="37">
        <v>40151</v>
      </c>
      <c r="B102">
        <v>232.77</v>
      </c>
      <c r="C102">
        <v>226.655</v>
      </c>
      <c r="D102">
        <v>199.07280000000009</v>
      </c>
      <c r="E102">
        <v>27.582199999999919</v>
      </c>
      <c r="F102">
        <v>33.187222222222204</v>
      </c>
      <c r="L102" s="36">
        <v>40151</v>
      </c>
      <c r="M102">
        <v>226.1</v>
      </c>
      <c r="N102">
        <v>237.48</v>
      </c>
      <c r="O102">
        <v>222.18</v>
      </c>
      <c r="P102">
        <v>232.77</v>
      </c>
    </row>
    <row r="103" spans="1:16" x14ac:dyDescent="0.25">
      <c r="A103" s="37">
        <v>40158</v>
      </c>
      <c r="B103">
        <v>226.58</v>
      </c>
      <c r="C103">
        <v>227.9016666666667</v>
      </c>
      <c r="D103">
        <v>201.23840000000001</v>
      </c>
      <c r="E103">
        <v>26.66326666666663</v>
      </c>
      <c r="F103">
        <v>31.498866666666629</v>
      </c>
      <c r="L103" s="36">
        <v>40158</v>
      </c>
      <c r="M103">
        <v>233.4</v>
      </c>
      <c r="N103">
        <v>234.99</v>
      </c>
      <c r="O103">
        <v>226</v>
      </c>
      <c r="P103">
        <v>226.58</v>
      </c>
    </row>
    <row r="104" spans="1:16" x14ac:dyDescent="0.25">
      <c r="A104" s="37">
        <v>40165</v>
      </c>
      <c r="B104">
        <v>214.5</v>
      </c>
      <c r="C104">
        <v>226.91499999999999</v>
      </c>
      <c r="D104">
        <v>202.82239999999999</v>
      </c>
      <c r="E104">
        <v>24.09259999999998</v>
      </c>
      <c r="F104">
        <v>29.796111111111081</v>
      </c>
      <c r="L104" s="36">
        <v>40165</v>
      </c>
      <c r="M104">
        <v>225.99</v>
      </c>
      <c r="N104">
        <v>228.5</v>
      </c>
      <c r="O104">
        <v>212.62</v>
      </c>
      <c r="P104">
        <v>214.5</v>
      </c>
    </row>
    <row r="105" spans="1:16" x14ac:dyDescent="0.25">
      <c r="A105" s="37">
        <v>40172</v>
      </c>
      <c r="B105">
        <v>221.81</v>
      </c>
      <c r="C105">
        <v>225.58166666666671</v>
      </c>
      <c r="D105">
        <v>204.452</v>
      </c>
      <c r="E105">
        <v>21.129666666666679</v>
      </c>
      <c r="F105">
        <v>27.732133333333309</v>
      </c>
      <c r="L105" s="36">
        <v>40172</v>
      </c>
      <c r="M105">
        <v>214.4</v>
      </c>
      <c r="N105">
        <v>222.99</v>
      </c>
      <c r="O105">
        <v>213.52</v>
      </c>
      <c r="P105">
        <v>221.81</v>
      </c>
    </row>
    <row r="106" spans="1:16" x14ac:dyDescent="0.25">
      <c r="A106" s="37">
        <v>40179</v>
      </c>
      <c r="B106">
        <v>226.95</v>
      </c>
      <c r="C106">
        <v>224.47666666666669</v>
      </c>
      <c r="D106">
        <v>207.35560000000001</v>
      </c>
      <c r="E106">
        <v>17.121066666666682</v>
      </c>
      <c r="F106">
        <v>24.561744444444429</v>
      </c>
      <c r="L106" s="36">
        <v>40179</v>
      </c>
      <c r="M106">
        <v>222.87</v>
      </c>
      <c r="N106">
        <v>228.38</v>
      </c>
      <c r="O106">
        <v>220.73</v>
      </c>
      <c r="P106">
        <v>226.95</v>
      </c>
    </row>
    <row r="107" spans="1:16" x14ac:dyDescent="0.25">
      <c r="A107" s="37">
        <v>40186</v>
      </c>
      <c r="B107">
        <v>228.7</v>
      </c>
      <c r="C107">
        <v>225.21833333333339</v>
      </c>
      <c r="D107">
        <v>209.8048</v>
      </c>
      <c r="E107">
        <v>15.41353333333336</v>
      </c>
      <c r="F107">
        <v>22.000388888888871</v>
      </c>
      <c r="L107" s="36">
        <v>40186</v>
      </c>
      <c r="M107">
        <v>226.5</v>
      </c>
      <c r="N107">
        <v>231.53</v>
      </c>
      <c r="O107">
        <v>226.5</v>
      </c>
      <c r="P107">
        <v>228.7</v>
      </c>
    </row>
    <row r="108" spans="1:16" x14ac:dyDescent="0.25">
      <c r="A108" s="37">
        <v>40193</v>
      </c>
      <c r="B108">
        <v>214.4</v>
      </c>
      <c r="C108">
        <v>222.15666666666669</v>
      </c>
      <c r="D108">
        <v>211.58680000000001</v>
      </c>
      <c r="E108">
        <v>10.56986666666671</v>
      </c>
      <c r="F108">
        <v>19.16500000000001</v>
      </c>
      <c r="L108" s="36">
        <v>40193</v>
      </c>
      <c r="M108">
        <v>230</v>
      </c>
      <c r="N108">
        <v>230.99</v>
      </c>
      <c r="O108">
        <v>213.61</v>
      </c>
      <c r="P108">
        <v>214.4</v>
      </c>
    </row>
    <row r="109" spans="1:16" x14ac:dyDescent="0.25">
      <c r="A109" s="37">
        <v>40200</v>
      </c>
      <c r="B109">
        <v>209.02</v>
      </c>
      <c r="C109">
        <v>219.23</v>
      </c>
      <c r="D109">
        <v>212.69159999999999</v>
      </c>
      <c r="E109">
        <v>6.5384000000000242</v>
      </c>
      <c r="F109">
        <v>15.81085555555557</v>
      </c>
      <c r="L109" s="36">
        <v>40200</v>
      </c>
      <c r="M109">
        <v>214.4</v>
      </c>
      <c r="N109">
        <v>218.76</v>
      </c>
      <c r="O109">
        <v>205.65</v>
      </c>
      <c r="P109">
        <v>209.02</v>
      </c>
    </row>
    <row r="110" spans="1:16" x14ac:dyDescent="0.25">
      <c r="A110" s="37">
        <v>40207</v>
      </c>
      <c r="B110">
        <v>205.8</v>
      </c>
      <c r="C110">
        <v>217.78</v>
      </c>
      <c r="D110">
        <v>213.95599999999999</v>
      </c>
      <c r="E110">
        <v>3.8240000000000118</v>
      </c>
      <c r="F110">
        <v>12.43275555555558</v>
      </c>
      <c r="L110" s="36">
        <v>40207</v>
      </c>
      <c r="M110">
        <v>209.77</v>
      </c>
      <c r="N110">
        <v>211.33</v>
      </c>
      <c r="O110">
        <v>195.7</v>
      </c>
      <c r="P110">
        <v>205.8</v>
      </c>
    </row>
    <row r="111" spans="1:16" x14ac:dyDescent="0.25">
      <c r="A111" s="37">
        <v>40214</v>
      </c>
      <c r="B111">
        <v>191.39</v>
      </c>
      <c r="C111">
        <v>212.71</v>
      </c>
      <c r="D111">
        <v>214.422</v>
      </c>
      <c r="E111">
        <v>-1.7120000000000459</v>
      </c>
      <c r="F111">
        <v>8.6258111111111244</v>
      </c>
      <c r="L111" s="36">
        <v>40214</v>
      </c>
      <c r="M111">
        <v>204.5</v>
      </c>
      <c r="N111">
        <v>206</v>
      </c>
      <c r="O111">
        <v>186.3</v>
      </c>
      <c r="P111">
        <v>191.39</v>
      </c>
    </row>
    <row r="112" spans="1:16" x14ac:dyDescent="0.25">
      <c r="A112" s="37">
        <v>40221</v>
      </c>
      <c r="B112">
        <v>191.76</v>
      </c>
      <c r="C112">
        <v>206.845</v>
      </c>
      <c r="D112">
        <v>214.98519999999999</v>
      </c>
      <c r="E112">
        <v>-8.140199999999993</v>
      </c>
      <c r="F112">
        <v>4.415600000000012</v>
      </c>
      <c r="L112" s="36">
        <v>40221</v>
      </c>
      <c r="M112">
        <v>191.8</v>
      </c>
      <c r="N112">
        <v>196.66</v>
      </c>
      <c r="O112">
        <v>188.5</v>
      </c>
      <c r="P112">
        <v>191.76</v>
      </c>
    </row>
    <row r="113" spans="1:16" x14ac:dyDescent="0.25">
      <c r="A113" s="37">
        <v>40228</v>
      </c>
      <c r="B113">
        <v>190.39</v>
      </c>
      <c r="C113">
        <v>200.46</v>
      </c>
      <c r="D113">
        <v>215.4744</v>
      </c>
      <c r="E113">
        <v>-15.01440000000002</v>
      </c>
      <c r="F113">
        <v>-0.65572222222221888</v>
      </c>
      <c r="L113" s="36">
        <v>40228</v>
      </c>
      <c r="M113">
        <v>192.5</v>
      </c>
      <c r="N113">
        <v>196</v>
      </c>
      <c r="O113">
        <v>188.8</v>
      </c>
      <c r="P113">
        <v>190.39</v>
      </c>
    </row>
    <row r="114" spans="1:16" x14ac:dyDescent="0.25">
      <c r="A114" s="37">
        <v>40235</v>
      </c>
      <c r="B114">
        <v>197.59</v>
      </c>
      <c r="C114">
        <v>197.6583333333333</v>
      </c>
      <c r="D114">
        <v>216.32239999999999</v>
      </c>
      <c r="E114">
        <v>-18.664066666666681</v>
      </c>
      <c r="F114">
        <v>-5.5280444444444514</v>
      </c>
      <c r="L114" s="36">
        <v>40235</v>
      </c>
      <c r="M114">
        <v>191.57</v>
      </c>
      <c r="N114">
        <v>203.35</v>
      </c>
      <c r="O114">
        <v>189.33</v>
      </c>
      <c r="P114">
        <v>197.59</v>
      </c>
    </row>
    <row r="115" spans="1:16" x14ac:dyDescent="0.25">
      <c r="A115" s="37">
        <v>40242</v>
      </c>
      <c r="B115">
        <v>204.65</v>
      </c>
      <c r="C115">
        <v>196.93</v>
      </c>
      <c r="D115">
        <v>216.83320000000001</v>
      </c>
      <c r="E115">
        <v>-19.903199999999998</v>
      </c>
      <c r="F115">
        <v>-9.9349777777777888</v>
      </c>
      <c r="L115" s="36">
        <v>40242</v>
      </c>
      <c r="M115">
        <v>199</v>
      </c>
      <c r="N115">
        <v>205.75</v>
      </c>
      <c r="O115">
        <v>197.8</v>
      </c>
      <c r="P115">
        <v>204.65</v>
      </c>
    </row>
    <row r="116" spans="1:16" x14ac:dyDescent="0.25">
      <c r="A116" s="37">
        <v>40249</v>
      </c>
      <c r="B116">
        <v>204.55</v>
      </c>
      <c r="C116">
        <v>196.72166666666669</v>
      </c>
      <c r="D116">
        <v>216.446</v>
      </c>
      <c r="E116">
        <v>-19.724333333333359</v>
      </c>
      <c r="F116">
        <v>-13.85970000000002</v>
      </c>
      <c r="L116" s="36">
        <v>40249</v>
      </c>
      <c r="M116">
        <v>206.5</v>
      </c>
      <c r="N116">
        <v>211.4</v>
      </c>
      <c r="O116">
        <v>202</v>
      </c>
      <c r="P116">
        <v>204.55</v>
      </c>
    </row>
    <row r="117" spans="1:16" x14ac:dyDescent="0.25">
      <c r="A117" s="37">
        <v>40256</v>
      </c>
      <c r="B117">
        <v>205.85</v>
      </c>
      <c r="C117">
        <v>199.13166666666669</v>
      </c>
      <c r="D117">
        <v>216.1232</v>
      </c>
      <c r="E117">
        <v>-16.991533333333361</v>
      </c>
      <c r="F117">
        <v>-16.406288888888909</v>
      </c>
      <c r="L117" s="36">
        <v>40256</v>
      </c>
      <c r="M117">
        <v>204.5</v>
      </c>
      <c r="N117">
        <v>206.58</v>
      </c>
      <c r="O117">
        <v>199.8</v>
      </c>
      <c r="P117">
        <v>205.85</v>
      </c>
    </row>
    <row r="118" spans="1:16" x14ac:dyDescent="0.25">
      <c r="A118" s="37">
        <v>40263</v>
      </c>
      <c r="B118">
        <v>207.28</v>
      </c>
      <c r="C118">
        <v>201.71833333333339</v>
      </c>
      <c r="D118">
        <v>215.57480000000001</v>
      </c>
      <c r="E118">
        <v>-13.85646666666662</v>
      </c>
      <c r="F118">
        <v>-17.359000000000009</v>
      </c>
      <c r="L118" s="36">
        <v>40263</v>
      </c>
      <c r="M118">
        <v>203.13</v>
      </c>
      <c r="N118">
        <v>207.76</v>
      </c>
      <c r="O118">
        <v>201.42</v>
      </c>
      <c r="P118">
        <v>207.28</v>
      </c>
    </row>
    <row r="119" spans="1:16" x14ac:dyDescent="0.25">
      <c r="A119" s="37">
        <v>40270</v>
      </c>
      <c r="B119">
        <v>210.37</v>
      </c>
      <c r="C119">
        <v>205.04833333333329</v>
      </c>
      <c r="D119">
        <v>215.72559999999999</v>
      </c>
      <c r="E119">
        <v>-10.6772666666667</v>
      </c>
      <c r="F119">
        <v>-16.636144444444451</v>
      </c>
      <c r="L119" s="36">
        <v>40270</v>
      </c>
      <c r="M119">
        <v>207.54</v>
      </c>
      <c r="N119">
        <v>212.01</v>
      </c>
      <c r="O119">
        <v>207.2</v>
      </c>
      <c r="P119">
        <v>210.37</v>
      </c>
    </row>
    <row r="120" spans="1:16" x14ac:dyDescent="0.25">
      <c r="A120" s="37">
        <v>40277</v>
      </c>
      <c r="B120">
        <v>210.66</v>
      </c>
      <c r="C120">
        <v>207.22666666666669</v>
      </c>
      <c r="D120">
        <v>214.30279999999999</v>
      </c>
      <c r="E120">
        <v>-7.0761333333332743</v>
      </c>
      <c r="F120">
        <v>-14.704822222222219</v>
      </c>
      <c r="L120" s="36">
        <v>40277</v>
      </c>
      <c r="M120">
        <v>211.1</v>
      </c>
      <c r="N120">
        <v>214.98</v>
      </c>
      <c r="O120">
        <v>208.6</v>
      </c>
      <c r="P120">
        <v>210.66</v>
      </c>
    </row>
    <row r="121" spans="1:16" x14ac:dyDescent="0.25">
      <c r="A121" s="37">
        <v>40284</v>
      </c>
      <c r="B121">
        <v>204.68</v>
      </c>
      <c r="C121">
        <v>207.23166666666671</v>
      </c>
      <c r="D121">
        <v>213.0744</v>
      </c>
      <c r="E121">
        <v>-5.8427333333333138</v>
      </c>
      <c r="F121">
        <v>-12.361411111111099</v>
      </c>
      <c r="L121" s="36">
        <v>40284</v>
      </c>
      <c r="M121">
        <v>211.5</v>
      </c>
      <c r="N121">
        <v>211.5</v>
      </c>
      <c r="O121">
        <v>202.6</v>
      </c>
      <c r="P121">
        <v>204.68</v>
      </c>
    </row>
    <row r="122" spans="1:16" x14ac:dyDescent="0.25">
      <c r="A122" s="37">
        <v>40291</v>
      </c>
      <c r="B122">
        <v>225.56</v>
      </c>
      <c r="C122">
        <v>210.73333333333329</v>
      </c>
      <c r="D122">
        <v>213.33279999999999</v>
      </c>
      <c r="E122">
        <v>-2.5994666666667001</v>
      </c>
      <c r="F122">
        <v>-9.507266666666661</v>
      </c>
      <c r="L122" s="36">
        <v>40291</v>
      </c>
      <c r="M122">
        <v>202.7</v>
      </c>
      <c r="N122">
        <v>229.2</v>
      </c>
      <c r="O122">
        <v>201.5</v>
      </c>
      <c r="P122">
        <v>225.56</v>
      </c>
    </row>
    <row r="123" spans="1:16" x14ac:dyDescent="0.25">
      <c r="A123" s="37">
        <v>40298</v>
      </c>
      <c r="B123">
        <v>229.8</v>
      </c>
      <c r="C123">
        <v>214.72499999999999</v>
      </c>
      <c r="D123">
        <v>213.708</v>
      </c>
      <c r="E123">
        <v>1.016999999999967</v>
      </c>
      <c r="F123">
        <v>-6.5058444444444392</v>
      </c>
      <c r="L123" s="36">
        <v>40298</v>
      </c>
      <c r="M123">
        <v>226.9</v>
      </c>
      <c r="N123">
        <v>231.88</v>
      </c>
      <c r="O123">
        <v>214.85</v>
      </c>
      <c r="P123">
        <v>229.8</v>
      </c>
    </row>
    <row r="124" spans="1:16" x14ac:dyDescent="0.25">
      <c r="A124" s="37">
        <v>40305</v>
      </c>
      <c r="B124">
        <v>222.64</v>
      </c>
      <c r="C124">
        <v>217.285</v>
      </c>
      <c r="D124">
        <v>213.42120000000011</v>
      </c>
      <c r="E124">
        <v>3.8637999999999408</v>
      </c>
      <c r="F124">
        <v>-3.55246666666668</v>
      </c>
      <c r="L124" s="36">
        <v>40305</v>
      </c>
      <c r="M124">
        <v>229.1</v>
      </c>
      <c r="N124">
        <v>231.7</v>
      </c>
      <c r="O124">
        <v>221.81</v>
      </c>
      <c r="P124">
        <v>222.64</v>
      </c>
    </row>
    <row r="125" spans="1:16" x14ac:dyDescent="0.25">
      <c r="A125" s="37">
        <v>40312</v>
      </c>
      <c r="B125">
        <v>222.27</v>
      </c>
      <c r="C125">
        <v>219.26833333333329</v>
      </c>
      <c r="D125">
        <v>212.9688000000001</v>
      </c>
      <c r="E125">
        <v>6.2995333333332724</v>
      </c>
      <c r="F125">
        <v>-0.72300000000001796</v>
      </c>
      <c r="L125" s="36">
        <v>40312</v>
      </c>
      <c r="M125">
        <v>225</v>
      </c>
      <c r="N125">
        <v>234.88</v>
      </c>
      <c r="O125">
        <v>221.3</v>
      </c>
      <c r="P125">
        <v>222.27</v>
      </c>
    </row>
    <row r="126" spans="1:16" x14ac:dyDescent="0.25">
      <c r="A126" s="37">
        <v>40319</v>
      </c>
      <c r="B126">
        <v>227.16</v>
      </c>
      <c r="C126">
        <v>222.01833333333329</v>
      </c>
      <c r="D126">
        <v>213.0852000000001</v>
      </c>
      <c r="E126">
        <v>8.9331333333332736</v>
      </c>
      <c r="F126">
        <v>1.945211111111073</v>
      </c>
      <c r="L126" s="36">
        <v>40319</v>
      </c>
      <c r="M126">
        <v>220</v>
      </c>
      <c r="N126">
        <v>229.69</v>
      </c>
      <c r="O126">
        <v>214.18</v>
      </c>
      <c r="P126">
        <v>227.16</v>
      </c>
    </row>
    <row r="127" spans="1:16" x14ac:dyDescent="0.25">
      <c r="A127" s="37">
        <v>40326</v>
      </c>
      <c r="B127">
        <v>223.53</v>
      </c>
      <c r="C127">
        <v>225.16</v>
      </c>
      <c r="D127">
        <v>212.71559999999999</v>
      </c>
      <c r="E127">
        <v>12.44439999999997</v>
      </c>
      <c r="F127">
        <v>4.9930666666666212</v>
      </c>
      <c r="L127" s="36">
        <v>40326</v>
      </c>
      <c r="M127">
        <v>227.5</v>
      </c>
      <c r="N127">
        <v>231.17</v>
      </c>
      <c r="O127">
        <v>213.8</v>
      </c>
      <c r="P127">
        <v>223.53</v>
      </c>
    </row>
    <row r="128" spans="1:16" x14ac:dyDescent="0.25">
      <c r="A128" s="37">
        <v>40333</v>
      </c>
      <c r="B128">
        <v>234.18</v>
      </c>
      <c r="C128">
        <v>226.59666666666669</v>
      </c>
      <c r="D128">
        <v>213.0196</v>
      </c>
      <c r="E128">
        <v>13.577066666666671</v>
      </c>
      <c r="F128">
        <v>7.6891555555555158</v>
      </c>
      <c r="L128" s="36">
        <v>40333</v>
      </c>
      <c r="M128">
        <v>224</v>
      </c>
      <c r="N128">
        <v>234.9</v>
      </c>
      <c r="O128">
        <v>220.1</v>
      </c>
      <c r="P128">
        <v>234.18</v>
      </c>
    </row>
    <row r="129" spans="1:16" x14ac:dyDescent="0.25">
      <c r="A129" s="37">
        <v>40340</v>
      </c>
      <c r="B129">
        <v>233.8</v>
      </c>
      <c r="C129">
        <v>227.26333333333329</v>
      </c>
      <c r="D129">
        <v>213.79159999999999</v>
      </c>
      <c r="E129">
        <v>13.47173333333328</v>
      </c>
      <c r="F129">
        <v>9.7649444444444011</v>
      </c>
      <c r="L129" s="36">
        <v>40340</v>
      </c>
      <c r="M129">
        <v>230</v>
      </c>
      <c r="N129">
        <v>235.4</v>
      </c>
      <c r="O129">
        <v>225.85</v>
      </c>
      <c r="P129">
        <v>233.8</v>
      </c>
    </row>
    <row r="130" spans="1:16" x14ac:dyDescent="0.25">
      <c r="A130" s="37">
        <v>40347</v>
      </c>
      <c r="B130">
        <v>237.27</v>
      </c>
      <c r="C130">
        <v>229.70166666666671</v>
      </c>
      <c r="D130">
        <v>214.41</v>
      </c>
      <c r="E130">
        <v>15.291666666666689</v>
      </c>
      <c r="F130">
        <v>11.66958888888886</v>
      </c>
      <c r="L130" s="36">
        <v>40347</v>
      </c>
      <c r="M130">
        <v>235.49</v>
      </c>
      <c r="N130">
        <v>238.4</v>
      </c>
      <c r="O130">
        <v>226.5</v>
      </c>
      <c r="P130">
        <v>237.27</v>
      </c>
    </row>
    <row r="131" spans="1:16" x14ac:dyDescent="0.25">
      <c r="A131" s="37">
        <v>40354</v>
      </c>
      <c r="B131">
        <v>230.08</v>
      </c>
      <c r="C131">
        <v>231.0033333333333</v>
      </c>
      <c r="D131">
        <v>214.5352</v>
      </c>
      <c r="E131">
        <v>16.468133333333331</v>
      </c>
      <c r="F131">
        <v>13.36435555555553</v>
      </c>
      <c r="L131" s="36">
        <v>40354</v>
      </c>
      <c r="M131">
        <v>236.2</v>
      </c>
      <c r="N131">
        <v>240.25</v>
      </c>
      <c r="O131">
        <v>228.8</v>
      </c>
      <c r="P131">
        <v>230.08</v>
      </c>
    </row>
    <row r="132" spans="1:16" x14ac:dyDescent="0.25">
      <c r="A132" s="37">
        <v>40361</v>
      </c>
      <c r="B132">
        <v>226.53</v>
      </c>
      <c r="C132">
        <v>230.89833333333331</v>
      </c>
      <c r="D132">
        <v>214.44839999999999</v>
      </c>
      <c r="E132">
        <v>16.44993333333332</v>
      </c>
      <c r="F132">
        <v>14.61715555555554</v>
      </c>
      <c r="L132" s="36">
        <v>40361</v>
      </c>
      <c r="M132">
        <v>229.37</v>
      </c>
      <c r="N132">
        <v>233.59</v>
      </c>
      <c r="O132">
        <v>225.44</v>
      </c>
      <c r="P132">
        <v>226.53</v>
      </c>
    </row>
    <row r="133" spans="1:16" x14ac:dyDescent="0.25">
      <c r="A133" s="37">
        <v>40368</v>
      </c>
      <c r="B133">
        <v>236.89</v>
      </c>
      <c r="C133">
        <v>233.125</v>
      </c>
      <c r="D133">
        <v>215.34800000000001</v>
      </c>
      <c r="E133">
        <v>17.776999999999958</v>
      </c>
      <c r="F133">
        <v>15.50592222222221</v>
      </c>
      <c r="L133" s="36">
        <v>40368</v>
      </c>
      <c r="M133">
        <v>226.5</v>
      </c>
      <c r="N133">
        <v>237.7</v>
      </c>
      <c r="O133">
        <v>226.25</v>
      </c>
      <c r="P133">
        <v>236.89</v>
      </c>
    </row>
    <row r="134" spans="1:16" x14ac:dyDescent="0.25">
      <c r="A134" s="37">
        <v>40375</v>
      </c>
      <c r="B134">
        <v>244.12</v>
      </c>
      <c r="C134">
        <v>234.78166666666669</v>
      </c>
      <c r="D134">
        <v>216.75200000000001</v>
      </c>
      <c r="E134">
        <v>18.02966666666666</v>
      </c>
      <c r="F134">
        <v>16.2480222222222</v>
      </c>
      <c r="L134" s="36">
        <v>40375</v>
      </c>
      <c r="M134">
        <v>237.5</v>
      </c>
      <c r="N134">
        <v>247.77</v>
      </c>
      <c r="O134">
        <v>237</v>
      </c>
      <c r="P134">
        <v>244.12</v>
      </c>
    </row>
    <row r="135" spans="1:16" x14ac:dyDescent="0.25">
      <c r="A135" s="37">
        <v>40382</v>
      </c>
      <c r="B135">
        <v>249.47</v>
      </c>
      <c r="C135">
        <v>237.39333333333329</v>
      </c>
      <c r="D135">
        <v>218.49879999999999</v>
      </c>
      <c r="E135">
        <v>18.8945333333333</v>
      </c>
      <c r="F135">
        <v>17.151822222222211</v>
      </c>
      <c r="L135" s="36">
        <v>40382</v>
      </c>
      <c r="M135">
        <v>242</v>
      </c>
      <c r="N135">
        <v>250.4</v>
      </c>
      <c r="O135">
        <v>240.56</v>
      </c>
      <c r="P135">
        <v>249.47</v>
      </c>
    </row>
    <row r="136" spans="1:16" x14ac:dyDescent="0.25">
      <c r="A136" s="37">
        <v>40389</v>
      </c>
      <c r="B136">
        <v>250.38</v>
      </c>
      <c r="C136">
        <v>239.57833333333329</v>
      </c>
      <c r="D136">
        <v>220.85839999999999</v>
      </c>
      <c r="E136">
        <v>18.719933333333241</v>
      </c>
      <c r="F136">
        <v>17.72319999999997</v>
      </c>
      <c r="L136" s="36">
        <v>40389</v>
      </c>
      <c r="M136">
        <v>246.06</v>
      </c>
      <c r="N136">
        <v>251.99</v>
      </c>
      <c r="O136">
        <v>240.1</v>
      </c>
      <c r="P136">
        <v>250.38</v>
      </c>
    </row>
    <row r="137" spans="1:16" x14ac:dyDescent="0.25">
      <c r="A137" s="37">
        <v>40396</v>
      </c>
      <c r="B137">
        <v>262</v>
      </c>
      <c r="C137">
        <v>244.89833333333331</v>
      </c>
      <c r="D137">
        <v>223.66800000000001</v>
      </c>
      <c r="E137">
        <v>21.230333333333281</v>
      </c>
      <c r="F137">
        <v>18.516899999999961</v>
      </c>
      <c r="L137" s="36">
        <v>40396</v>
      </c>
      <c r="M137">
        <v>252</v>
      </c>
      <c r="N137">
        <v>266.3</v>
      </c>
      <c r="O137">
        <v>251.1</v>
      </c>
      <c r="P137">
        <v>262</v>
      </c>
    </row>
    <row r="138" spans="1:16" x14ac:dyDescent="0.25">
      <c r="A138" s="37">
        <v>40403</v>
      </c>
      <c r="B138">
        <v>284.94</v>
      </c>
      <c r="C138">
        <v>254.63333333333341</v>
      </c>
      <c r="D138">
        <v>227.45</v>
      </c>
      <c r="E138">
        <v>27.183333333333369</v>
      </c>
      <c r="F138">
        <v>20.305799999999969</v>
      </c>
      <c r="L138" s="36">
        <v>40403</v>
      </c>
      <c r="M138">
        <v>262.10000000000002</v>
      </c>
      <c r="N138">
        <v>288</v>
      </c>
      <c r="O138">
        <v>258.05</v>
      </c>
      <c r="P138">
        <v>284.94</v>
      </c>
    </row>
    <row r="139" spans="1:16" x14ac:dyDescent="0.25">
      <c r="A139" s="37">
        <v>40410</v>
      </c>
      <c r="B139">
        <v>278.37</v>
      </c>
      <c r="C139">
        <v>261.54666666666668</v>
      </c>
      <c r="D139">
        <v>230.68119999999999</v>
      </c>
      <c r="E139">
        <v>30.865466666666691</v>
      </c>
      <c r="F139">
        <v>22.48721111111109</v>
      </c>
      <c r="L139" s="36">
        <v>40410</v>
      </c>
      <c r="M139">
        <v>284.99</v>
      </c>
      <c r="N139">
        <v>285.70999999999998</v>
      </c>
      <c r="O139">
        <v>276.60000000000002</v>
      </c>
      <c r="P139">
        <v>278.37</v>
      </c>
    </row>
    <row r="140" spans="1:16" x14ac:dyDescent="0.25">
      <c r="A140" s="37">
        <v>40417</v>
      </c>
      <c r="B140">
        <v>280.31</v>
      </c>
      <c r="C140">
        <v>267.57833333333332</v>
      </c>
      <c r="D140">
        <v>233.70760000000001</v>
      </c>
      <c r="E140">
        <v>33.870733333333312</v>
      </c>
      <c r="F140">
        <v>25.127388888888859</v>
      </c>
      <c r="L140" s="36">
        <v>40417</v>
      </c>
      <c r="M140">
        <v>278.10000000000002</v>
      </c>
      <c r="N140">
        <v>288.39999999999998</v>
      </c>
      <c r="O140">
        <v>277.01</v>
      </c>
      <c r="P140">
        <v>280.31</v>
      </c>
    </row>
    <row r="141" spans="1:16" x14ac:dyDescent="0.25">
      <c r="A141" s="37">
        <v>40424</v>
      </c>
      <c r="B141">
        <v>277.35000000000002</v>
      </c>
      <c r="C141">
        <v>272.22500000000002</v>
      </c>
      <c r="D141">
        <v>236.61959999999999</v>
      </c>
      <c r="E141">
        <v>35.605399999999968</v>
      </c>
      <c r="F141">
        <v>27.912533333333311</v>
      </c>
      <c r="L141" s="36">
        <v>40424</v>
      </c>
      <c r="M141">
        <v>282</v>
      </c>
      <c r="N141">
        <v>283.02999999999997</v>
      </c>
      <c r="O141">
        <v>273.88</v>
      </c>
      <c r="P141">
        <v>277.35000000000002</v>
      </c>
    </row>
    <row r="142" spans="1:16" x14ac:dyDescent="0.25">
      <c r="A142" s="37">
        <v>40431</v>
      </c>
      <c r="B142">
        <v>298.25</v>
      </c>
      <c r="C142">
        <v>280.20333333333338</v>
      </c>
      <c r="D142">
        <v>240.31559999999999</v>
      </c>
      <c r="E142">
        <v>39.887733333333387</v>
      </c>
      <c r="F142">
        <v>31.4405</v>
      </c>
      <c r="L142" s="36">
        <v>40431</v>
      </c>
      <c r="M142">
        <v>278</v>
      </c>
      <c r="N142">
        <v>300</v>
      </c>
      <c r="O142">
        <v>277.81</v>
      </c>
      <c r="P142">
        <v>298.25</v>
      </c>
    </row>
    <row r="143" spans="1:16" x14ac:dyDescent="0.25">
      <c r="A143" s="37">
        <v>40438</v>
      </c>
      <c r="B143">
        <v>309.39999999999998</v>
      </c>
      <c r="C143">
        <v>288.1033333333333</v>
      </c>
      <c r="D143">
        <v>244.40039999999999</v>
      </c>
      <c r="E143">
        <v>43.702933333333327</v>
      </c>
      <c r="F143">
        <v>35.185933333333352</v>
      </c>
      <c r="L143" s="36">
        <v>40438</v>
      </c>
      <c r="M143">
        <v>299.8</v>
      </c>
      <c r="N143">
        <v>317.5</v>
      </c>
      <c r="O143">
        <v>299.60000000000002</v>
      </c>
      <c r="P143">
        <v>309.39999999999998</v>
      </c>
    </row>
    <row r="144" spans="1:16" x14ac:dyDescent="0.25">
      <c r="A144" s="37">
        <v>40445</v>
      </c>
      <c r="B144">
        <v>314.43</v>
      </c>
      <c r="C144">
        <v>293.01833333333337</v>
      </c>
      <c r="D144">
        <v>248.56280000000001</v>
      </c>
      <c r="E144">
        <v>44.455533333333342</v>
      </c>
      <c r="F144">
        <v>38.06463333333334</v>
      </c>
      <c r="L144" s="36">
        <v>40445</v>
      </c>
      <c r="M144">
        <v>311.5</v>
      </c>
      <c r="N144">
        <v>316.48</v>
      </c>
      <c r="O144">
        <v>307.5</v>
      </c>
      <c r="P144">
        <v>314.43</v>
      </c>
    </row>
    <row r="145" spans="1:16" x14ac:dyDescent="0.25">
      <c r="A145" s="37">
        <v>40452</v>
      </c>
      <c r="B145">
        <v>326.12</v>
      </c>
      <c r="C145">
        <v>300.97666666666669</v>
      </c>
      <c r="D145">
        <v>253.18119999999999</v>
      </c>
      <c r="E145">
        <v>47.79546666666667</v>
      </c>
      <c r="F145">
        <v>40.886299999999999</v>
      </c>
      <c r="L145" s="36">
        <v>40452</v>
      </c>
      <c r="M145">
        <v>315.55</v>
      </c>
      <c r="N145">
        <v>327.2</v>
      </c>
      <c r="O145">
        <v>310.52999999999997</v>
      </c>
      <c r="P145">
        <v>326.12</v>
      </c>
    </row>
    <row r="146" spans="1:16" x14ac:dyDescent="0.25">
      <c r="A146" s="37">
        <v>40459</v>
      </c>
      <c r="B146">
        <v>324.49</v>
      </c>
      <c r="C146">
        <v>308.33999999999997</v>
      </c>
      <c r="D146">
        <v>257.97359999999998</v>
      </c>
      <c r="E146">
        <v>50.366399999999999</v>
      </c>
      <c r="F146">
        <v>43.63557777777779</v>
      </c>
      <c r="L146" s="36">
        <v>40459</v>
      </c>
      <c r="M146">
        <v>328</v>
      </c>
      <c r="N146">
        <v>329.9</v>
      </c>
      <c r="O146">
        <v>320.10000000000002</v>
      </c>
      <c r="P146">
        <v>324.49</v>
      </c>
    </row>
    <row r="147" spans="1:16" x14ac:dyDescent="0.25">
      <c r="A147" s="37">
        <v>40466</v>
      </c>
      <c r="B147">
        <v>316.47000000000003</v>
      </c>
      <c r="C147">
        <v>314.86</v>
      </c>
      <c r="D147">
        <v>261.61</v>
      </c>
      <c r="E147">
        <v>53.249999999999943</v>
      </c>
      <c r="F147">
        <v>46.576344444444452</v>
      </c>
      <c r="L147" s="36">
        <v>40466</v>
      </c>
      <c r="M147">
        <v>325.98</v>
      </c>
      <c r="N147">
        <v>332.2</v>
      </c>
      <c r="O147">
        <v>315</v>
      </c>
      <c r="P147">
        <v>316.47000000000003</v>
      </c>
    </row>
    <row r="148" spans="1:16" x14ac:dyDescent="0.25">
      <c r="A148" s="37">
        <v>40473</v>
      </c>
      <c r="B148">
        <v>320.11</v>
      </c>
      <c r="C148">
        <v>318.50333333333327</v>
      </c>
      <c r="D148">
        <v>265.22239999999999</v>
      </c>
      <c r="E148">
        <v>53.280933333333337</v>
      </c>
      <c r="F148">
        <v>48.808544444444443</v>
      </c>
      <c r="L148" s="36">
        <v>40473</v>
      </c>
      <c r="M148">
        <v>316.47000000000003</v>
      </c>
      <c r="N148">
        <v>322.10000000000002</v>
      </c>
      <c r="O148">
        <v>307.7</v>
      </c>
      <c r="P148">
        <v>320.11</v>
      </c>
    </row>
    <row r="149" spans="1:16" x14ac:dyDescent="0.25">
      <c r="A149" s="37">
        <v>40480</v>
      </c>
      <c r="B149">
        <v>315.12</v>
      </c>
      <c r="C149">
        <v>319.45666666666659</v>
      </c>
      <c r="D149">
        <v>268.92160000000001</v>
      </c>
      <c r="E149">
        <v>50.535066666666687</v>
      </c>
      <c r="F149">
        <v>49.947233333333337</v>
      </c>
      <c r="L149" s="36">
        <v>40480</v>
      </c>
      <c r="M149">
        <v>320.41000000000003</v>
      </c>
      <c r="N149">
        <v>325.10000000000002</v>
      </c>
      <c r="O149">
        <v>311.5</v>
      </c>
      <c r="P149">
        <v>315.12</v>
      </c>
    </row>
    <row r="150" spans="1:16" x14ac:dyDescent="0.25">
      <c r="A150" s="37">
        <v>40487</v>
      </c>
      <c r="B150">
        <v>348.96</v>
      </c>
      <c r="C150">
        <v>325.21166666666659</v>
      </c>
      <c r="D150">
        <v>273.98919999999993</v>
      </c>
      <c r="E150">
        <v>51.222466666666719</v>
      </c>
      <c r="F150">
        <v>51.075055555555558</v>
      </c>
      <c r="L150" s="36">
        <v>40487</v>
      </c>
      <c r="M150">
        <v>318.7</v>
      </c>
      <c r="N150">
        <v>349.7</v>
      </c>
      <c r="O150">
        <v>317</v>
      </c>
      <c r="P150">
        <v>348.96</v>
      </c>
    </row>
    <row r="151" spans="1:16" x14ac:dyDescent="0.25">
      <c r="A151" s="37">
        <v>40494</v>
      </c>
      <c r="B151">
        <v>303.04000000000002</v>
      </c>
      <c r="C151">
        <v>321.36500000000001</v>
      </c>
      <c r="D151">
        <v>277.02440000000001</v>
      </c>
      <c r="E151">
        <v>44.340600000000052</v>
      </c>
      <c r="F151">
        <v>50.499244444444457</v>
      </c>
      <c r="L151" s="36">
        <v>40494</v>
      </c>
      <c r="M151">
        <v>351.5</v>
      </c>
      <c r="N151">
        <v>351.5</v>
      </c>
      <c r="O151">
        <v>300.8</v>
      </c>
      <c r="P151">
        <v>303.04000000000002</v>
      </c>
    </row>
    <row r="152" spans="1:16" x14ac:dyDescent="0.25">
      <c r="A152" s="37">
        <v>40501</v>
      </c>
      <c r="B152">
        <v>299.18</v>
      </c>
      <c r="C152">
        <v>317.1466666666667</v>
      </c>
      <c r="D152">
        <v>280.05040000000002</v>
      </c>
      <c r="E152">
        <v>37.096266666666743</v>
      </c>
      <c r="F152">
        <v>48.287555555555578</v>
      </c>
      <c r="L152" s="36">
        <v>40501</v>
      </c>
      <c r="M152">
        <v>304</v>
      </c>
      <c r="N152">
        <v>318.79000000000002</v>
      </c>
      <c r="O152">
        <v>296.52</v>
      </c>
      <c r="P152">
        <v>299.18</v>
      </c>
    </row>
    <row r="153" spans="1:16" x14ac:dyDescent="0.25">
      <c r="A153" s="37">
        <v>40508</v>
      </c>
      <c r="B153">
        <v>285.89</v>
      </c>
      <c r="C153">
        <v>312.05</v>
      </c>
      <c r="D153">
        <v>282.11880000000002</v>
      </c>
      <c r="E153">
        <v>29.93119999999999</v>
      </c>
      <c r="F153">
        <v>44.401088888888921</v>
      </c>
      <c r="L153" s="36">
        <v>40508</v>
      </c>
      <c r="M153">
        <v>300.54000000000002</v>
      </c>
      <c r="N153">
        <v>304.7</v>
      </c>
      <c r="O153">
        <v>277.7</v>
      </c>
      <c r="P153">
        <v>285.89</v>
      </c>
    </row>
    <row r="154" spans="1:16" x14ac:dyDescent="0.25">
      <c r="A154" s="37">
        <v>40515</v>
      </c>
      <c r="B154">
        <v>307.13</v>
      </c>
      <c r="C154">
        <v>309.88666666666671</v>
      </c>
      <c r="D154">
        <v>285.05200000000002</v>
      </c>
      <c r="E154">
        <v>24.834666666666688</v>
      </c>
      <c r="F154">
        <v>39.66004444444448</v>
      </c>
      <c r="L154" s="36">
        <v>40515</v>
      </c>
      <c r="M154">
        <v>287.44</v>
      </c>
      <c r="N154">
        <v>317.2</v>
      </c>
      <c r="O154">
        <v>284.08</v>
      </c>
      <c r="P154">
        <v>307.13</v>
      </c>
    </row>
    <row r="155" spans="1:16" x14ac:dyDescent="0.25">
      <c r="A155" s="37">
        <v>40522</v>
      </c>
      <c r="B155">
        <v>273.66000000000003</v>
      </c>
      <c r="C155">
        <v>302.97666666666669</v>
      </c>
      <c r="D155">
        <v>286.50760000000002</v>
      </c>
      <c r="E155">
        <v>16.46906666666678</v>
      </c>
      <c r="F155">
        <v>33.982377777777828</v>
      </c>
      <c r="L155" s="36">
        <v>40522</v>
      </c>
      <c r="M155">
        <v>307.51</v>
      </c>
      <c r="N155">
        <v>308.89999999999998</v>
      </c>
      <c r="O155">
        <v>265.57</v>
      </c>
      <c r="P155">
        <v>273.66000000000003</v>
      </c>
    </row>
    <row r="156" spans="1:16" x14ac:dyDescent="0.25">
      <c r="A156" s="37">
        <v>40529</v>
      </c>
      <c r="B156">
        <v>276.19</v>
      </c>
      <c r="C156">
        <v>290.84833333333341</v>
      </c>
      <c r="D156">
        <v>288.35199999999998</v>
      </c>
      <c r="E156">
        <v>2.4963333333333821</v>
      </c>
      <c r="F156">
        <v>25.861355555555601</v>
      </c>
      <c r="L156" s="36">
        <v>40529</v>
      </c>
      <c r="M156">
        <v>274.8</v>
      </c>
      <c r="N156">
        <v>280.5</v>
      </c>
      <c r="O156">
        <v>267.26</v>
      </c>
      <c r="P156">
        <v>276.19</v>
      </c>
    </row>
    <row r="157" spans="1:16" x14ac:dyDescent="0.25">
      <c r="A157" s="37">
        <v>40536</v>
      </c>
      <c r="B157">
        <v>275.49</v>
      </c>
      <c r="C157">
        <v>286.25666666666672</v>
      </c>
      <c r="D157">
        <v>290.31040000000002</v>
      </c>
      <c r="E157">
        <v>-4.0537333333332981</v>
      </c>
      <c r="F157">
        <v>17.795633333333381</v>
      </c>
      <c r="L157" s="36">
        <v>40536</v>
      </c>
      <c r="M157">
        <v>275</v>
      </c>
      <c r="N157">
        <v>278.83999999999997</v>
      </c>
      <c r="O157">
        <v>269.38</v>
      </c>
      <c r="P157">
        <v>275.49</v>
      </c>
    </row>
    <row r="158" spans="1:16" x14ac:dyDescent="0.25">
      <c r="A158" s="37">
        <v>40543</v>
      </c>
      <c r="B158">
        <v>281.11</v>
      </c>
      <c r="C158">
        <v>283.24500000000012</v>
      </c>
      <c r="D158">
        <v>292.07920000000001</v>
      </c>
      <c r="E158">
        <v>-8.8341999999998961</v>
      </c>
      <c r="F158">
        <v>10.14055555555561</v>
      </c>
      <c r="L158" s="36">
        <v>40543</v>
      </c>
      <c r="M158">
        <v>276.06</v>
      </c>
      <c r="N158">
        <v>282.79000000000002</v>
      </c>
      <c r="O158">
        <v>272.20999999999998</v>
      </c>
      <c r="P158">
        <v>281.11</v>
      </c>
    </row>
    <row r="159" spans="1:16" x14ac:dyDescent="0.25">
      <c r="A159" s="37">
        <v>40550</v>
      </c>
      <c r="B159">
        <v>259.99</v>
      </c>
      <c r="C159">
        <v>278.92833333333328</v>
      </c>
      <c r="D159">
        <v>292.714</v>
      </c>
      <c r="E159">
        <v>-13.785666666666661</v>
      </c>
      <c r="F159">
        <v>2.8544111111111672</v>
      </c>
      <c r="L159" s="36">
        <v>40550</v>
      </c>
      <c r="M159">
        <v>283.01</v>
      </c>
      <c r="N159">
        <v>285.25</v>
      </c>
      <c r="O159">
        <v>257.22000000000003</v>
      </c>
      <c r="P159">
        <v>259.99</v>
      </c>
    </row>
    <row r="160" spans="1:16" x14ac:dyDescent="0.25">
      <c r="A160" s="37">
        <v>40557</v>
      </c>
      <c r="B160">
        <v>250.23</v>
      </c>
      <c r="C160">
        <v>269.44499999999999</v>
      </c>
      <c r="D160">
        <v>292.74439999999998</v>
      </c>
      <c r="E160">
        <v>-23.299399999999991</v>
      </c>
      <c r="F160">
        <v>-5.1679333333332806</v>
      </c>
      <c r="L160" s="36">
        <v>40557</v>
      </c>
      <c r="M160">
        <v>260.39999999999998</v>
      </c>
      <c r="N160">
        <v>268.7</v>
      </c>
      <c r="O160">
        <v>249</v>
      </c>
      <c r="P160">
        <v>250.23</v>
      </c>
    </row>
    <row r="161" spans="1:16" x14ac:dyDescent="0.25">
      <c r="A161" s="37">
        <v>40564</v>
      </c>
      <c r="B161">
        <v>259.8</v>
      </c>
      <c r="C161">
        <v>267.13499999999999</v>
      </c>
      <c r="D161">
        <v>293.12119999999987</v>
      </c>
      <c r="E161">
        <v>-25.986199999999879</v>
      </c>
      <c r="F161">
        <v>-12.243811111111061</v>
      </c>
      <c r="L161" s="36">
        <v>40564</v>
      </c>
      <c r="M161">
        <v>250.69</v>
      </c>
      <c r="N161">
        <v>260.7</v>
      </c>
      <c r="O161">
        <v>246.88</v>
      </c>
      <c r="P161">
        <v>259.8</v>
      </c>
    </row>
    <row r="162" spans="1:16" x14ac:dyDescent="0.25">
      <c r="A162" s="37">
        <v>40571</v>
      </c>
      <c r="B162">
        <v>261.86</v>
      </c>
      <c r="C162">
        <v>264.74666666666673</v>
      </c>
      <c r="D162">
        <v>293.11559999999997</v>
      </c>
      <c r="E162">
        <v>-28.368933333333299</v>
      </c>
      <c r="F162">
        <v>-17.388022222222169</v>
      </c>
      <c r="L162" s="36">
        <v>40571</v>
      </c>
      <c r="M162">
        <v>263.51</v>
      </c>
      <c r="N162">
        <v>273.76</v>
      </c>
      <c r="O162">
        <v>259.12</v>
      </c>
      <c r="P162">
        <v>261.86</v>
      </c>
    </row>
    <row r="163" spans="1:16" x14ac:dyDescent="0.25">
      <c r="A163" s="37">
        <v>40578</v>
      </c>
      <c r="B163">
        <v>264.67</v>
      </c>
      <c r="C163">
        <v>262.94333333333338</v>
      </c>
      <c r="D163">
        <v>292.30479999999989</v>
      </c>
      <c r="E163">
        <v>-29.361466666666558</v>
      </c>
      <c r="F163">
        <v>-21.60597777777771</v>
      </c>
      <c r="L163" s="36">
        <v>40578</v>
      </c>
      <c r="M163">
        <v>258.02</v>
      </c>
      <c r="N163">
        <v>269.27999999999997</v>
      </c>
      <c r="O163">
        <v>255.87</v>
      </c>
      <c r="P163">
        <v>264.67</v>
      </c>
    </row>
    <row r="164" spans="1:16" x14ac:dyDescent="0.25">
      <c r="A164" s="37">
        <v>40585</v>
      </c>
      <c r="B164">
        <v>258.47000000000003</v>
      </c>
      <c r="C164">
        <v>259.17</v>
      </c>
      <c r="D164">
        <v>291.50880000000001</v>
      </c>
      <c r="E164">
        <v>-32.338799999999942</v>
      </c>
      <c r="F164">
        <v>-25.523411111111059</v>
      </c>
      <c r="L164" s="36">
        <v>40585</v>
      </c>
      <c r="M164">
        <v>266</v>
      </c>
      <c r="N164">
        <v>268.75</v>
      </c>
      <c r="O164">
        <v>247.86</v>
      </c>
      <c r="P164">
        <v>258.47000000000003</v>
      </c>
    </row>
    <row r="165" spans="1:16" x14ac:dyDescent="0.25">
      <c r="A165" s="37">
        <v>40592</v>
      </c>
      <c r="B165">
        <v>275.52999999999997</v>
      </c>
      <c r="C165">
        <v>261.76</v>
      </c>
      <c r="D165">
        <v>291.31759999999991</v>
      </c>
      <c r="E165">
        <v>-29.557599999999919</v>
      </c>
      <c r="F165">
        <v>-28.152066666666599</v>
      </c>
      <c r="L165" s="36">
        <v>40592</v>
      </c>
      <c r="M165">
        <v>261.87</v>
      </c>
      <c r="N165">
        <v>281.33999999999997</v>
      </c>
      <c r="O165">
        <v>260.7</v>
      </c>
      <c r="P165">
        <v>275.52999999999997</v>
      </c>
    </row>
    <row r="166" spans="1:16" x14ac:dyDescent="0.25">
      <c r="A166" s="37">
        <v>40599</v>
      </c>
      <c r="B166">
        <v>258.39</v>
      </c>
      <c r="C166">
        <v>263.12000000000012</v>
      </c>
      <c r="D166">
        <v>290.55919999999992</v>
      </c>
      <c r="E166">
        <v>-27.439199999999861</v>
      </c>
      <c r="F166">
        <v>-28.842033333333241</v>
      </c>
      <c r="L166" s="36">
        <v>40599</v>
      </c>
      <c r="M166">
        <v>275.66000000000003</v>
      </c>
      <c r="N166">
        <v>279.89999999999998</v>
      </c>
      <c r="O166">
        <v>251.5</v>
      </c>
      <c r="P166">
        <v>258.39</v>
      </c>
    </row>
    <row r="167" spans="1:16" x14ac:dyDescent="0.25">
      <c r="A167" s="37">
        <v>40606</v>
      </c>
      <c r="B167">
        <v>270.02</v>
      </c>
      <c r="C167">
        <v>264.82333333333332</v>
      </c>
      <c r="D167">
        <v>289.42999999999989</v>
      </c>
      <c r="E167">
        <v>-24.60666666666663</v>
      </c>
      <c r="F167">
        <v>-28.61211111111103</v>
      </c>
      <c r="L167" s="36">
        <v>40606</v>
      </c>
      <c r="M167">
        <v>259.14999999999998</v>
      </c>
      <c r="N167">
        <v>272.8</v>
      </c>
      <c r="O167">
        <v>258.51</v>
      </c>
      <c r="P167">
        <v>270.02</v>
      </c>
    </row>
    <row r="168" spans="1:16" x14ac:dyDescent="0.25">
      <c r="A168" s="37">
        <v>40613</v>
      </c>
      <c r="B168">
        <v>257.16000000000003</v>
      </c>
      <c r="C168">
        <v>264.04000000000002</v>
      </c>
      <c r="D168">
        <v>287.34039999999987</v>
      </c>
      <c r="E168">
        <v>-23.300399999999911</v>
      </c>
      <c r="F168">
        <v>-27.767355555555469</v>
      </c>
      <c r="L168" s="36">
        <v>40613</v>
      </c>
      <c r="M168">
        <v>268.02</v>
      </c>
      <c r="N168">
        <v>268.02</v>
      </c>
      <c r="O168">
        <v>255.81</v>
      </c>
      <c r="P168">
        <v>257.16000000000003</v>
      </c>
    </row>
    <row r="169" spans="1:16" x14ac:dyDescent="0.25">
      <c r="A169" s="37">
        <v>40620</v>
      </c>
      <c r="B169">
        <v>259.07</v>
      </c>
      <c r="C169">
        <v>263.10666666666663</v>
      </c>
      <c r="D169">
        <v>285.12599999999992</v>
      </c>
      <c r="E169">
        <v>-22.019333333333289</v>
      </c>
      <c r="F169">
        <v>-26.543666666666589</v>
      </c>
      <c r="L169" s="36">
        <v>40620</v>
      </c>
      <c r="M169">
        <v>256.89999999999998</v>
      </c>
      <c r="N169">
        <v>266.89999999999998</v>
      </c>
      <c r="O169">
        <v>252.36</v>
      </c>
      <c r="P169">
        <v>259.07</v>
      </c>
    </row>
    <row r="170" spans="1:16" x14ac:dyDescent="0.25">
      <c r="A170" s="37">
        <v>40627</v>
      </c>
      <c r="B170">
        <v>270.95</v>
      </c>
      <c r="C170">
        <v>265.18666666666672</v>
      </c>
      <c r="D170">
        <v>282.91919999999988</v>
      </c>
      <c r="E170">
        <v>-17.732533333333269</v>
      </c>
      <c r="F170">
        <v>-24.109288888888809</v>
      </c>
      <c r="L170" s="36">
        <v>40627</v>
      </c>
      <c r="M170">
        <v>260.87</v>
      </c>
      <c r="N170">
        <v>271.54000000000002</v>
      </c>
      <c r="O170">
        <v>257.01</v>
      </c>
      <c r="P170">
        <v>270.95</v>
      </c>
    </row>
    <row r="171" spans="1:16" x14ac:dyDescent="0.25">
      <c r="A171" s="37">
        <v>40634</v>
      </c>
      <c r="B171">
        <v>271.95</v>
      </c>
      <c r="C171">
        <v>264.58999999999997</v>
      </c>
      <c r="D171">
        <v>280.81760000000003</v>
      </c>
      <c r="E171">
        <v>-16.227599999999999</v>
      </c>
      <c r="F171">
        <v>-21.887622222222159</v>
      </c>
      <c r="L171" s="36">
        <v>40634</v>
      </c>
      <c r="M171">
        <v>270.02</v>
      </c>
      <c r="N171">
        <v>288.8</v>
      </c>
      <c r="O171">
        <v>270</v>
      </c>
      <c r="P171">
        <v>271.95</v>
      </c>
    </row>
    <row r="172" spans="1:16" x14ac:dyDescent="0.25">
      <c r="A172" s="37">
        <v>40641</v>
      </c>
      <c r="B172">
        <v>277.89999999999998</v>
      </c>
      <c r="C172">
        <v>267.8416666666667</v>
      </c>
      <c r="D172">
        <v>279.27480000000003</v>
      </c>
      <c r="E172">
        <v>-11.43313333333333</v>
      </c>
      <c r="F172">
        <v>-19.219944444444401</v>
      </c>
      <c r="L172" s="36">
        <v>40641</v>
      </c>
      <c r="M172">
        <v>273.2</v>
      </c>
      <c r="N172">
        <v>282.89</v>
      </c>
      <c r="O172">
        <v>272.8</v>
      </c>
      <c r="P172">
        <v>277.89999999999998</v>
      </c>
    </row>
    <row r="173" spans="1:16" x14ac:dyDescent="0.25">
      <c r="A173" s="37">
        <v>40648</v>
      </c>
      <c r="B173">
        <v>280.33</v>
      </c>
      <c r="C173">
        <v>269.56</v>
      </c>
      <c r="D173">
        <v>277.68360000000001</v>
      </c>
      <c r="E173">
        <v>-8.1236000000000104</v>
      </c>
      <c r="F173">
        <v>-16.472766666666629</v>
      </c>
      <c r="L173" s="36">
        <v>40648</v>
      </c>
      <c r="M173">
        <v>277.2</v>
      </c>
      <c r="N173">
        <v>284.89999999999998</v>
      </c>
      <c r="O173">
        <v>275.81</v>
      </c>
      <c r="P173">
        <v>280.33</v>
      </c>
    </row>
    <row r="174" spans="1:16" x14ac:dyDescent="0.25">
      <c r="A174" s="37">
        <v>40655</v>
      </c>
      <c r="B174">
        <v>286.04000000000002</v>
      </c>
      <c r="C174">
        <v>274.37333333333328</v>
      </c>
      <c r="D174">
        <v>276.5204</v>
      </c>
      <c r="E174">
        <v>-2.1470666666667171</v>
      </c>
      <c r="F174">
        <v>-12.9472111111111</v>
      </c>
      <c r="L174" s="36">
        <v>40655</v>
      </c>
      <c r="M174">
        <v>281.19</v>
      </c>
      <c r="N174">
        <v>287.35000000000002</v>
      </c>
      <c r="O174">
        <v>272.05</v>
      </c>
      <c r="P174">
        <v>286.04000000000002</v>
      </c>
    </row>
    <row r="175" spans="1:16" x14ac:dyDescent="0.25">
      <c r="A175" s="37">
        <v>40662</v>
      </c>
      <c r="B175">
        <v>280.56</v>
      </c>
      <c r="C175">
        <v>277.95499999999998</v>
      </c>
      <c r="D175">
        <v>273.78440000000001</v>
      </c>
      <c r="E175">
        <v>4.170599999999979</v>
      </c>
      <c r="F175">
        <v>-8.5822222222222226</v>
      </c>
      <c r="L175" s="36">
        <v>40662</v>
      </c>
      <c r="M175">
        <v>287.01</v>
      </c>
      <c r="N175">
        <v>295.99</v>
      </c>
      <c r="O175">
        <v>278.35000000000002</v>
      </c>
      <c r="P175">
        <v>280.56</v>
      </c>
    </row>
    <row r="176" spans="1:16" x14ac:dyDescent="0.25">
      <c r="A176" s="37">
        <v>40669</v>
      </c>
      <c r="B176">
        <v>264.3</v>
      </c>
      <c r="C176">
        <v>276.84666666666658</v>
      </c>
      <c r="D176">
        <v>272.23480000000001</v>
      </c>
      <c r="E176">
        <v>4.6118666666666286</v>
      </c>
      <c r="F176">
        <v>-4.858155555555574</v>
      </c>
      <c r="L176" s="36">
        <v>40669</v>
      </c>
      <c r="M176">
        <v>281.14999999999998</v>
      </c>
      <c r="N176">
        <v>281.95999999999998</v>
      </c>
      <c r="O176">
        <v>256.39999999999998</v>
      </c>
      <c r="P176">
        <v>264.3</v>
      </c>
    </row>
    <row r="177" spans="1:16" x14ac:dyDescent="0.25">
      <c r="A177" s="37">
        <v>40676</v>
      </c>
      <c r="B177">
        <v>264.91000000000003</v>
      </c>
      <c r="C177">
        <v>275.67333333333329</v>
      </c>
      <c r="D177">
        <v>270.86399999999998</v>
      </c>
      <c r="E177">
        <v>4.8093333333333703</v>
      </c>
      <c r="F177">
        <v>-1.352000000000013</v>
      </c>
      <c r="L177" s="36">
        <v>40676</v>
      </c>
      <c r="M177">
        <v>265.5</v>
      </c>
      <c r="N177">
        <v>268.89</v>
      </c>
      <c r="O177">
        <v>260.23</v>
      </c>
      <c r="P177">
        <v>264.91000000000003</v>
      </c>
    </row>
    <row r="178" spans="1:16" x14ac:dyDescent="0.25">
      <c r="A178" s="37">
        <v>40683</v>
      </c>
      <c r="B178">
        <v>232.21</v>
      </c>
      <c r="C178">
        <v>268.05833333333328</v>
      </c>
      <c r="D178">
        <v>268.71679999999998</v>
      </c>
      <c r="E178">
        <v>-0.65846666666664078</v>
      </c>
      <c r="F178">
        <v>0.44377777777776828</v>
      </c>
      <c r="L178" s="36">
        <v>40683</v>
      </c>
      <c r="M178">
        <v>263.7</v>
      </c>
      <c r="N178">
        <v>265.68</v>
      </c>
      <c r="O178">
        <v>231.17</v>
      </c>
      <c r="P178">
        <v>232.21</v>
      </c>
    </row>
    <row r="179" spans="1:16" x14ac:dyDescent="0.25">
      <c r="A179" s="37">
        <v>40690</v>
      </c>
      <c r="B179">
        <v>223.45</v>
      </c>
      <c r="C179">
        <v>258.57833333333338</v>
      </c>
      <c r="D179">
        <v>265.36959999999999</v>
      </c>
      <c r="E179">
        <v>-6.7912666666666146</v>
      </c>
      <c r="F179">
        <v>0.66583333333333405</v>
      </c>
      <c r="L179" s="36">
        <v>40690</v>
      </c>
      <c r="M179">
        <v>231.68</v>
      </c>
      <c r="N179">
        <v>231.68</v>
      </c>
      <c r="O179">
        <v>216.5</v>
      </c>
      <c r="P179">
        <v>223.45</v>
      </c>
    </row>
    <row r="180" spans="1:16" x14ac:dyDescent="0.25">
      <c r="A180" s="37">
        <v>40697</v>
      </c>
      <c r="B180">
        <v>231.28</v>
      </c>
      <c r="C180">
        <v>249.45166666666671</v>
      </c>
      <c r="D180">
        <v>263.67439999999999</v>
      </c>
      <c r="E180">
        <v>-14.222733333333309</v>
      </c>
      <c r="F180">
        <v>-1.346777777777765</v>
      </c>
      <c r="L180" s="36">
        <v>40697</v>
      </c>
      <c r="M180">
        <v>224.27</v>
      </c>
      <c r="N180">
        <v>235.7</v>
      </c>
      <c r="O180">
        <v>221.51</v>
      </c>
      <c r="P180">
        <v>231.28</v>
      </c>
    </row>
    <row r="181" spans="1:16" x14ac:dyDescent="0.25">
      <c r="A181" s="37">
        <v>40704</v>
      </c>
      <c r="B181">
        <v>224.3</v>
      </c>
      <c r="C181">
        <v>240.07499999999999</v>
      </c>
      <c r="D181">
        <v>261.59879999999998</v>
      </c>
      <c r="E181">
        <v>-21.523799999999969</v>
      </c>
      <c r="F181">
        <v>-5.6291777777777554</v>
      </c>
      <c r="L181" s="36">
        <v>40704</v>
      </c>
      <c r="M181">
        <v>230.1</v>
      </c>
      <c r="N181">
        <v>233.59</v>
      </c>
      <c r="O181">
        <v>222.63</v>
      </c>
      <c r="P181">
        <v>224.3</v>
      </c>
    </row>
    <row r="182" spans="1:16" x14ac:dyDescent="0.25">
      <c r="A182" s="37">
        <v>40711</v>
      </c>
      <c r="B182">
        <v>221.11</v>
      </c>
      <c r="C182">
        <v>232.87666666666661</v>
      </c>
      <c r="D182">
        <v>259.42360000000002</v>
      </c>
      <c r="E182">
        <v>-26.546933333333389</v>
      </c>
      <c r="F182">
        <v>-10.822311111111089</v>
      </c>
      <c r="L182" s="36">
        <v>40711</v>
      </c>
      <c r="M182">
        <v>223.9</v>
      </c>
      <c r="N182">
        <v>224.65</v>
      </c>
      <c r="O182">
        <v>216.1</v>
      </c>
      <c r="P182">
        <v>221.11</v>
      </c>
    </row>
    <row r="183" spans="1:16" x14ac:dyDescent="0.25">
      <c r="A183" s="37">
        <v>40718</v>
      </c>
      <c r="B183">
        <v>228.82</v>
      </c>
      <c r="C183">
        <v>226.86166666666671</v>
      </c>
      <c r="D183">
        <v>257.33199999999999</v>
      </c>
      <c r="E183">
        <v>-30.47033333333334</v>
      </c>
      <c r="F183">
        <v>-16.702255555555539</v>
      </c>
      <c r="L183" s="36">
        <v>40718</v>
      </c>
      <c r="M183">
        <v>221.9</v>
      </c>
      <c r="N183">
        <v>229.89</v>
      </c>
      <c r="O183">
        <v>212.3</v>
      </c>
      <c r="P183">
        <v>228.82</v>
      </c>
    </row>
    <row r="184" spans="1:16" x14ac:dyDescent="0.25">
      <c r="A184" s="37">
        <v>40725</v>
      </c>
      <c r="B184">
        <v>242.11</v>
      </c>
      <c r="C184">
        <v>228.51166666666671</v>
      </c>
      <c r="D184">
        <v>256.61680000000001</v>
      </c>
      <c r="E184">
        <v>-28.105133333333271</v>
      </c>
      <c r="F184">
        <v>-21.27669999999998</v>
      </c>
      <c r="L184" s="36">
        <v>40725</v>
      </c>
      <c r="M184">
        <v>227.57</v>
      </c>
      <c r="N184">
        <v>243</v>
      </c>
      <c r="O184">
        <v>226.16</v>
      </c>
      <c r="P184">
        <v>242.11</v>
      </c>
    </row>
    <row r="185" spans="1:16" x14ac:dyDescent="0.25">
      <c r="A185" s="37">
        <v>40732</v>
      </c>
      <c r="B185">
        <v>247.87</v>
      </c>
      <c r="C185">
        <v>232.58166666666659</v>
      </c>
      <c r="D185">
        <v>256.52239999999989</v>
      </c>
      <c r="E185">
        <v>-23.940733333333331</v>
      </c>
      <c r="F185">
        <v>-24.134944444444429</v>
      </c>
      <c r="L185" s="36">
        <v>40732</v>
      </c>
      <c r="M185">
        <v>244</v>
      </c>
      <c r="N185">
        <v>251.5</v>
      </c>
      <c r="O185">
        <v>240.94</v>
      </c>
      <c r="P185">
        <v>247.87</v>
      </c>
    </row>
    <row r="186" spans="1:16" x14ac:dyDescent="0.25">
      <c r="A186" s="37">
        <v>40739</v>
      </c>
      <c r="B186">
        <v>247.1</v>
      </c>
      <c r="C186">
        <v>235.21833333333331</v>
      </c>
      <c r="D186">
        <v>256.01440000000002</v>
      </c>
      <c r="E186">
        <v>-20.796066666666629</v>
      </c>
      <c r="F186">
        <v>-25.230499999999989</v>
      </c>
      <c r="L186" s="36">
        <v>40739</v>
      </c>
      <c r="M186">
        <v>245.8</v>
      </c>
      <c r="N186">
        <v>249.9</v>
      </c>
      <c r="O186">
        <v>238.55</v>
      </c>
      <c r="P186">
        <v>247.1</v>
      </c>
    </row>
    <row r="187" spans="1:16" x14ac:dyDescent="0.25">
      <c r="A187" s="37">
        <v>40746</v>
      </c>
      <c r="B187">
        <v>249.41</v>
      </c>
      <c r="C187">
        <v>239.40333333333331</v>
      </c>
      <c r="D187">
        <v>255.51639999999989</v>
      </c>
      <c r="E187">
        <v>-16.11306666666658</v>
      </c>
      <c r="F187">
        <v>-24.32871111111109</v>
      </c>
      <c r="L187" s="36">
        <v>40746</v>
      </c>
      <c r="M187">
        <v>246.82</v>
      </c>
      <c r="N187">
        <v>252.84</v>
      </c>
      <c r="O187">
        <v>244.4</v>
      </c>
      <c r="P187">
        <v>249.41</v>
      </c>
    </row>
    <row r="188" spans="1:16" x14ac:dyDescent="0.25">
      <c r="A188" s="37">
        <v>40753</v>
      </c>
      <c r="B188">
        <v>234.2</v>
      </c>
      <c r="C188">
        <v>241.58500000000001</v>
      </c>
      <c r="D188">
        <v>254.29759999999999</v>
      </c>
      <c r="E188">
        <v>-12.71259999999995</v>
      </c>
      <c r="F188">
        <v>-22.02298888888885</v>
      </c>
      <c r="L188" s="36">
        <v>40753</v>
      </c>
      <c r="M188">
        <v>249</v>
      </c>
      <c r="N188">
        <v>252.95</v>
      </c>
      <c r="O188">
        <v>233.5</v>
      </c>
      <c r="P188">
        <v>234.2</v>
      </c>
    </row>
    <row r="189" spans="1:16" x14ac:dyDescent="0.25">
      <c r="A189" s="37">
        <v>40760</v>
      </c>
      <c r="B189">
        <v>223.29</v>
      </c>
      <c r="C189">
        <v>240.6633333333333</v>
      </c>
      <c r="D189">
        <v>252.89039999999989</v>
      </c>
      <c r="E189">
        <v>-12.227066666666619</v>
      </c>
      <c r="F189">
        <v>-18.9824444444444</v>
      </c>
      <c r="L189" s="36">
        <v>40760</v>
      </c>
      <c r="M189">
        <v>236.69</v>
      </c>
      <c r="N189">
        <v>238.39</v>
      </c>
      <c r="O189">
        <v>218.05</v>
      </c>
      <c r="P189">
        <v>223.29</v>
      </c>
    </row>
    <row r="190" spans="1:16" x14ac:dyDescent="0.25">
      <c r="A190" s="37">
        <v>40767</v>
      </c>
      <c r="B190">
        <v>219.35</v>
      </c>
      <c r="C190">
        <v>236.87</v>
      </c>
      <c r="D190">
        <v>250.64320000000001</v>
      </c>
      <c r="E190">
        <v>-13.773199999999971</v>
      </c>
      <c r="F190">
        <v>-16.593788888888849</v>
      </c>
      <c r="L190" s="36">
        <v>40767</v>
      </c>
      <c r="M190">
        <v>218.41</v>
      </c>
      <c r="N190">
        <v>228.8</v>
      </c>
      <c r="O190">
        <v>214.95</v>
      </c>
      <c r="P190">
        <v>219.35</v>
      </c>
    </row>
    <row r="191" spans="1:16" x14ac:dyDescent="0.25">
      <c r="A191" s="37">
        <v>40774</v>
      </c>
      <c r="B191">
        <v>203.99</v>
      </c>
      <c r="C191">
        <v>229.55666666666659</v>
      </c>
      <c r="D191">
        <v>248.46719999999999</v>
      </c>
      <c r="E191">
        <v>-18.910533333333319</v>
      </c>
      <c r="F191">
        <v>-15.75542222222218</v>
      </c>
      <c r="L191" s="36">
        <v>40774</v>
      </c>
      <c r="M191">
        <v>218.4</v>
      </c>
      <c r="N191">
        <v>224.5</v>
      </c>
      <c r="O191">
        <v>202.61</v>
      </c>
      <c r="P191">
        <v>203.99</v>
      </c>
    </row>
    <row r="192" spans="1:16" x14ac:dyDescent="0.25">
      <c r="A192" s="37">
        <v>40781</v>
      </c>
      <c r="B192">
        <v>188.88</v>
      </c>
      <c r="C192">
        <v>219.8533333333333</v>
      </c>
      <c r="D192">
        <v>245.2216</v>
      </c>
      <c r="E192">
        <v>-25.368266666666699</v>
      </c>
      <c r="F192">
        <v>-16.517455555555529</v>
      </c>
      <c r="L192" s="36">
        <v>40781</v>
      </c>
      <c r="M192">
        <v>204.67</v>
      </c>
      <c r="N192">
        <v>208.21</v>
      </c>
      <c r="O192">
        <v>187.2</v>
      </c>
      <c r="P192">
        <v>188.88</v>
      </c>
    </row>
    <row r="193" spans="1:16" x14ac:dyDescent="0.25">
      <c r="A193" s="37">
        <v>40788</v>
      </c>
      <c r="B193">
        <v>199.39</v>
      </c>
      <c r="C193">
        <v>211.51666666666671</v>
      </c>
      <c r="D193">
        <v>242.91080000000011</v>
      </c>
      <c r="E193">
        <v>-31.3941333333334</v>
      </c>
      <c r="F193">
        <v>-19.064299999999989</v>
      </c>
      <c r="L193" s="36">
        <v>40788</v>
      </c>
      <c r="M193">
        <v>192.87</v>
      </c>
      <c r="N193">
        <v>202.26</v>
      </c>
      <c r="O193">
        <v>191.24</v>
      </c>
      <c r="P193">
        <v>199.39</v>
      </c>
    </row>
    <row r="194" spans="1:16" x14ac:dyDescent="0.25">
      <c r="A194" s="37">
        <v>40795</v>
      </c>
      <c r="B194">
        <v>195.49</v>
      </c>
      <c r="C194">
        <v>205.065</v>
      </c>
      <c r="D194">
        <v>240.36760000000001</v>
      </c>
      <c r="E194">
        <v>-35.302599999999977</v>
      </c>
      <c r="F194">
        <v>-22.8293</v>
      </c>
      <c r="L194" s="36">
        <v>40795</v>
      </c>
      <c r="M194">
        <v>197.4</v>
      </c>
      <c r="N194">
        <v>204.9</v>
      </c>
      <c r="O194">
        <v>193.41</v>
      </c>
      <c r="P194">
        <v>195.49</v>
      </c>
    </row>
    <row r="195" spans="1:16" x14ac:dyDescent="0.25">
      <c r="A195" s="37">
        <v>40802</v>
      </c>
      <c r="B195">
        <v>194.56</v>
      </c>
      <c r="C195">
        <v>200.2766666666667</v>
      </c>
      <c r="D195">
        <v>237.31200000000001</v>
      </c>
      <c r="E195">
        <v>-37.035333333333369</v>
      </c>
      <c r="F195">
        <v>-26.96401111111112</v>
      </c>
      <c r="L195" s="36">
        <v>40802</v>
      </c>
      <c r="M195">
        <v>193.27</v>
      </c>
      <c r="N195">
        <v>195.77</v>
      </c>
      <c r="O195">
        <v>181.29</v>
      </c>
      <c r="P195">
        <v>194.56</v>
      </c>
    </row>
    <row r="196" spans="1:16" x14ac:dyDescent="0.25">
      <c r="A196" s="37">
        <v>40809</v>
      </c>
      <c r="B196">
        <v>195.55</v>
      </c>
      <c r="C196">
        <v>196.31</v>
      </c>
      <c r="D196">
        <v>234.25600000000011</v>
      </c>
      <c r="E196">
        <v>-37.946000000000083</v>
      </c>
      <c r="F196">
        <v>-30.992811111111141</v>
      </c>
      <c r="L196" s="36">
        <v>40809</v>
      </c>
      <c r="M196">
        <v>192.97</v>
      </c>
      <c r="N196">
        <v>202.47</v>
      </c>
      <c r="O196">
        <v>189.06</v>
      </c>
      <c r="P196">
        <v>195.55</v>
      </c>
    </row>
    <row r="197" spans="1:16" x14ac:dyDescent="0.25">
      <c r="A197" s="37">
        <v>40816</v>
      </c>
      <c r="B197">
        <v>191.11</v>
      </c>
      <c r="C197">
        <v>194.1633333333333</v>
      </c>
      <c r="D197">
        <v>230.78440000000009</v>
      </c>
      <c r="E197">
        <v>-36.621066666666742</v>
      </c>
      <c r="F197">
        <v>-33.944566666666709</v>
      </c>
      <c r="L197" s="36">
        <v>40816</v>
      </c>
      <c r="M197">
        <v>195.56</v>
      </c>
      <c r="N197">
        <v>201.1</v>
      </c>
      <c r="O197">
        <v>190.51</v>
      </c>
      <c r="P197">
        <v>191.11</v>
      </c>
    </row>
    <row r="198" spans="1:16" x14ac:dyDescent="0.25">
      <c r="A198" s="37">
        <v>40823</v>
      </c>
      <c r="B198">
        <v>175.19</v>
      </c>
      <c r="C198">
        <v>191.88166666666669</v>
      </c>
      <c r="D198">
        <v>226.5788</v>
      </c>
      <c r="E198">
        <v>-34.69713333333334</v>
      </c>
      <c r="F198">
        <v>-35.499377777777823</v>
      </c>
      <c r="L198" s="36">
        <v>40823</v>
      </c>
      <c r="M198">
        <v>188.49</v>
      </c>
      <c r="N198">
        <v>189</v>
      </c>
      <c r="O198">
        <v>170.86</v>
      </c>
      <c r="P198">
        <v>175.19</v>
      </c>
    </row>
    <row r="199" spans="1:16" x14ac:dyDescent="0.25">
      <c r="A199" s="37">
        <v>40830</v>
      </c>
      <c r="B199">
        <v>188.25</v>
      </c>
      <c r="C199">
        <v>190.02500000000001</v>
      </c>
      <c r="D199">
        <v>222.66720000000001</v>
      </c>
      <c r="E199">
        <v>-32.642199999999967</v>
      </c>
      <c r="F199">
        <v>-35.707388888888907</v>
      </c>
      <c r="L199" s="36">
        <v>40830</v>
      </c>
      <c r="M199">
        <v>176</v>
      </c>
      <c r="N199">
        <v>193.24</v>
      </c>
      <c r="O199">
        <v>172.22</v>
      </c>
      <c r="P199">
        <v>188.25</v>
      </c>
    </row>
    <row r="200" spans="1:16" x14ac:dyDescent="0.25">
      <c r="A200" s="37">
        <v>40837</v>
      </c>
      <c r="B200">
        <v>194.86</v>
      </c>
      <c r="C200">
        <v>189.92</v>
      </c>
      <c r="D200">
        <v>219.23920000000001</v>
      </c>
      <c r="E200">
        <v>-29.31919999999997</v>
      </c>
      <c r="F200">
        <v>-34.710155555555581</v>
      </c>
      <c r="L200" s="36">
        <v>40837</v>
      </c>
      <c r="M200">
        <v>190</v>
      </c>
      <c r="N200">
        <v>196.7</v>
      </c>
      <c r="O200">
        <v>183.7</v>
      </c>
      <c r="P200">
        <v>194.86</v>
      </c>
    </row>
    <row r="201" spans="1:16" x14ac:dyDescent="0.25">
      <c r="A201" s="37">
        <v>40844</v>
      </c>
      <c r="B201">
        <v>190.7</v>
      </c>
      <c r="C201">
        <v>189.2766666666667</v>
      </c>
      <c r="D201">
        <v>216.29519999999991</v>
      </c>
      <c r="E201">
        <v>-27.01853333333327</v>
      </c>
      <c r="F201">
        <v>-33.040688888888887</v>
      </c>
      <c r="L201" s="36">
        <v>40844</v>
      </c>
      <c r="M201">
        <v>197.5</v>
      </c>
      <c r="N201">
        <v>198.95</v>
      </c>
      <c r="O201">
        <v>182.88</v>
      </c>
      <c r="P201">
        <v>190.7</v>
      </c>
    </row>
    <row r="202" spans="1:16" x14ac:dyDescent="0.25">
      <c r="A202" s="37">
        <v>40851</v>
      </c>
      <c r="B202">
        <v>196.43</v>
      </c>
      <c r="C202">
        <v>189.42333333333329</v>
      </c>
      <c r="D202">
        <v>213.5559999999999</v>
      </c>
      <c r="E202">
        <v>-24.132666666666609</v>
      </c>
      <c r="F202">
        <v>-30.73846666666665</v>
      </c>
      <c r="L202" s="36">
        <v>40851</v>
      </c>
      <c r="M202">
        <v>191.9</v>
      </c>
      <c r="N202">
        <v>198.18</v>
      </c>
      <c r="O202">
        <v>187.81</v>
      </c>
      <c r="P202">
        <v>196.43</v>
      </c>
    </row>
    <row r="203" spans="1:16" x14ac:dyDescent="0.25">
      <c r="A203" s="37">
        <v>40858</v>
      </c>
      <c r="B203">
        <v>179.77</v>
      </c>
      <c r="C203">
        <v>187.5333333333333</v>
      </c>
      <c r="D203">
        <v>211.45840000000001</v>
      </c>
      <c r="E203">
        <v>-23.92506666666668</v>
      </c>
      <c r="F203">
        <v>-28.622466666666639</v>
      </c>
      <c r="L203" s="36">
        <v>40858</v>
      </c>
      <c r="M203">
        <v>197.13</v>
      </c>
      <c r="N203">
        <v>201.83</v>
      </c>
      <c r="O203">
        <v>178.22</v>
      </c>
      <c r="P203">
        <v>179.77</v>
      </c>
    </row>
    <row r="204" spans="1:16" x14ac:dyDescent="0.25">
      <c r="A204" s="37">
        <v>40865</v>
      </c>
      <c r="B204">
        <v>172.55</v>
      </c>
      <c r="C204">
        <v>187.09333333333331</v>
      </c>
      <c r="D204">
        <v>209.42240000000001</v>
      </c>
      <c r="E204">
        <v>-22.32906666666668</v>
      </c>
      <c r="F204">
        <v>-26.561122222222199</v>
      </c>
      <c r="L204" s="36">
        <v>40865</v>
      </c>
      <c r="M204">
        <v>182.6</v>
      </c>
      <c r="N204">
        <v>182.8</v>
      </c>
      <c r="O204">
        <v>170.3</v>
      </c>
      <c r="P204">
        <v>172.55</v>
      </c>
    </row>
    <row r="205" spans="1:16" x14ac:dyDescent="0.25">
      <c r="A205" s="37">
        <v>40872</v>
      </c>
      <c r="B205">
        <v>169.07</v>
      </c>
      <c r="C205">
        <v>183.89666666666659</v>
      </c>
      <c r="D205">
        <v>206.93400000000011</v>
      </c>
      <c r="E205">
        <v>-23.037333333333411</v>
      </c>
      <c r="F205">
        <v>-24.9603111111111</v>
      </c>
      <c r="L205" s="36">
        <v>40872</v>
      </c>
      <c r="M205">
        <v>172.39</v>
      </c>
      <c r="N205">
        <v>172.44</v>
      </c>
      <c r="O205">
        <v>162.91</v>
      </c>
      <c r="P205">
        <v>169.07</v>
      </c>
    </row>
    <row r="206" spans="1:16" x14ac:dyDescent="0.25">
      <c r="A206" s="37">
        <v>40879</v>
      </c>
      <c r="B206">
        <v>188.65</v>
      </c>
      <c r="C206">
        <v>182.86166666666671</v>
      </c>
      <c r="D206">
        <v>205.50800000000001</v>
      </c>
      <c r="E206">
        <v>-22.646333333333359</v>
      </c>
      <c r="F206">
        <v>-23.848166666666671</v>
      </c>
      <c r="L206" s="36">
        <v>40879</v>
      </c>
      <c r="M206">
        <v>172.5</v>
      </c>
      <c r="N206">
        <v>189.78</v>
      </c>
      <c r="O206">
        <v>171.5</v>
      </c>
      <c r="P206">
        <v>188.65</v>
      </c>
    </row>
    <row r="207" spans="1:16" x14ac:dyDescent="0.25">
      <c r="A207" s="37">
        <v>40886</v>
      </c>
      <c r="B207">
        <v>186.4</v>
      </c>
      <c r="C207">
        <v>182.14500000000001</v>
      </c>
      <c r="D207">
        <v>204.11959999999999</v>
      </c>
      <c r="E207">
        <v>-21.974600000000009</v>
      </c>
      <c r="F207">
        <v>-23.007511111111121</v>
      </c>
      <c r="L207" s="36">
        <v>40886</v>
      </c>
      <c r="M207">
        <v>188.2</v>
      </c>
      <c r="N207">
        <v>195.18</v>
      </c>
      <c r="O207">
        <v>181.91</v>
      </c>
      <c r="P207">
        <v>186.4</v>
      </c>
    </row>
    <row r="208" spans="1:16" x14ac:dyDescent="0.25">
      <c r="A208" s="37">
        <v>40893</v>
      </c>
      <c r="B208">
        <v>168.05</v>
      </c>
      <c r="C208">
        <v>177.41499999999999</v>
      </c>
      <c r="D208">
        <v>201.68879999999999</v>
      </c>
      <c r="E208">
        <v>-24.273799999999991</v>
      </c>
      <c r="F208">
        <v>-23.031033333333351</v>
      </c>
      <c r="L208" s="36">
        <v>40893</v>
      </c>
      <c r="M208">
        <v>188.1</v>
      </c>
      <c r="N208">
        <v>189.58</v>
      </c>
      <c r="O208">
        <v>166.7</v>
      </c>
      <c r="P208">
        <v>168.05</v>
      </c>
    </row>
    <row r="209" spans="1:16" x14ac:dyDescent="0.25">
      <c r="A209" s="37">
        <v>40900</v>
      </c>
      <c r="B209">
        <v>164.84</v>
      </c>
      <c r="C209">
        <v>174.92666666666659</v>
      </c>
      <c r="D209">
        <v>198.59800000000001</v>
      </c>
      <c r="E209">
        <v>-23.671333333333308</v>
      </c>
      <c r="F209">
        <v>-22.98874444444446</v>
      </c>
      <c r="L209" s="36">
        <v>40900</v>
      </c>
      <c r="M209">
        <v>166.89</v>
      </c>
      <c r="N209">
        <v>169.13</v>
      </c>
      <c r="O209">
        <v>157.6</v>
      </c>
      <c r="P209">
        <v>164.84</v>
      </c>
    </row>
    <row r="210" spans="1:16" x14ac:dyDescent="0.25">
      <c r="A210" s="37">
        <v>40907</v>
      </c>
      <c r="B210">
        <v>161.94999999999999</v>
      </c>
      <c r="C210">
        <v>173.16</v>
      </c>
      <c r="D210">
        <v>195.16120000000001</v>
      </c>
      <c r="E210">
        <v>-22.001199999999979</v>
      </c>
      <c r="F210">
        <v>-22.934100000000011</v>
      </c>
      <c r="L210" s="36">
        <v>40907</v>
      </c>
      <c r="M210">
        <v>164.2</v>
      </c>
      <c r="N210">
        <v>167.5</v>
      </c>
      <c r="O210">
        <v>159.03</v>
      </c>
      <c r="P210">
        <v>161.94999999999999</v>
      </c>
    </row>
    <row r="211" spans="1:16" x14ac:dyDescent="0.25">
      <c r="A211" s="37">
        <v>40914</v>
      </c>
      <c r="B211">
        <v>166.98</v>
      </c>
      <c r="C211">
        <v>172.8116666666667</v>
      </c>
      <c r="D211">
        <v>191.9564</v>
      </c>
      <c r="E211">
        <v>-19.14473333333331</v>
      </c>
      <c r="F211">
        <v>-22.28533333333333</v>
      </c>
      <c r="L211" s="36">
        <v>40914</v>
      </c>
      <c r="M211">
        <v>162.52000000000001</v>
      </c>
      <c r="N211">
        <v>171.9</v>
      </c>
      <c r="O211">
        <v>161.15</v>
      </c>
      <c r="P211">
        <v>166.98</v>
      </c>
    </row>
    <row r="212" spans="1:16" x14ac:dyDescent="0.25">
      <c r="A212" s="37">
        <v>40921</v>
      </c>
      <c r="B212">
        <v>177.72</v>
      </c>
      <c r="C212">
        <v>170.99</v>
      </c>
      <c r="D212">
        <v>189.08879999999999</v>
      </c>
      <c r="E212">
        <v>-18.098800000000011</v>
      </c>
      <c r="F212">
        <v>-21.5274111111111</v>
      </c>
      <c r="L212" s="36">
        <v>40921</v>
      </c>
      <c r="M212">
        <v>166</v>
      </c>
      <c r="N212">
        <v>179.99</v>
      </c>
      <c r="O212">
        <v>162.51</v>
      </c>
      <c r="P212">
        <v>177.72</v>
      </c>
    </row>
    <row r="213" spans="1:16" x14ac:dyDescent="0.25">
      <c r="A213" s="37">
        <v>40928</v>
      </c>
      <c r="B213">
        <v>193.18</v>
      </c>
      <c r="C213">
        <v>172.12</v>
      </c>
      <c r="D213">
        <v>187.44800000000001</v>
      </c>
      <c r="E213">
        <v>-15.32800000000003</v>
      </c>
      <c r="F213">
        <v>-20.41964444444444</v>
      </c>
      <c r="L213" s="36">
        <v>40928</v>
      </c>
      <c r="M213">
        <v>176</v>
      </c>
      <c r="N213">
        <v>194.23</v>
      </c>
      <c r="O213">
        <v>174.86</v>
      </c>
      <c r="P213">
        <v>193.18</v>
      </c>
    </row>
    <row r="214" spans="1:16" x14ac:dyDescent="0.25">
      <c r="A214" s="37">
        <v>40935</v>
      </c>
      <c r="B214">
        <v>204.26</v>
      </c>
      <c r="C214">
        <v>178.155</v>
      </c>
      <c r="D214">
        <v>186.68680000000001</v>
      </c>
      <c r="E214">
        <v>-8.5318000000000325</v>
      </c>
      <c r="F214">
        <v>-17.795977777777779</v>
      </c>
      <c r="L214" s="36">
        <v>40935</v>
      </c>
      <c r="M214">
        <v>193.88</v>
      </c>
      <c r="N214">
        <v>208.38</v>
      </c>
      <c r="O214">
        <v>192.11</v>
      </c>
      <c r="P214">
        <v>204.26</v>
      </c>
    </row>
    <row r="215" spans="1:16" x14ac:dyDescent="0.25">
      <c r="A215" s="37">
        <v>40942</v>
      </c>
      <c r="B215">
        <v>210.31</v>
      </c>
      <c r="C215">
        <v>185.73333333333329</v>
      </c>
      <c r="D215">
        <v>186.32520000000011</v>
      </c>
      <c r="E215">
        <v>-0.59186666666673204</v>
      </c>
      <c r="F215">
        <v>-13.94940000000002</v>
      </c>
      <c r="L215" s="36">
        <v>40942</v>
      </c>
      <c r="M215">
        <v>200.7</v>
      </c>
      <c r="N215">
        <v>211.8</v>
      </c>
      <c r="O215">
        <v>197.51</v>
      </c>
      <c r="P215">
        <v>210.31</v>
      </c>
    </row>
    <row r="216" spans="1:16" x14ac:dyDescent="0.25">
      <c r="A216" s="37">
        <v>40949</v>
      </c>
      <c r="B216">
        <v>217.25</v>
      </c>
      <c r="C216">
        <v>194.95</v>
      </c>
      <c r="D216">
        <v>186.85560000000001</v>
      </c>
      <c r="E216">
        <v>8.0943999999999789</v>
      </c>
      <c r="F216">
        <v>-8.9334666666666891</v>
      </c>
      <c r="L216" s="36">
        <v>40949</v>
      </c>
      <c r="M216">
        <v>213.5</v>
      </c>
      <c r="N216">
        <v>220.74</v>
      </c>
      <c r="O216">
        <v>213.5</v>
      </c>
      <c r="P216">
        <v>217.25</v>
      </c>
    </row>
    <row r="217" spans="1:16" x14ac:dyDescent="0.25">
      <c r="A217" s="37">
        <v>40956</v>
      </c>
      <c r="B217">
        <v>241.68</v>
      </c>
      <c r="C217">
        <v>207.4</v>
      </c>
      <c r="D217">
        <v>188.96760000000009</v>
      </c>
      <c r="E217">
        <v>18.432399999999941</v>
      </c>
      <c r="F217">
        <v>-2.670611111111147</v>
      </c>
      <c r="L217" s="36">
        <v>40956</v>
      </c>
      <c r="M217">
        <v>217.37</v>
      </c>
      <c r="N217">
        <v>246.63</v>
      </c>
      <c r="O217">
        <v>209.7</v>
      </c>
      <c r="P217">
        <v>241.68</v>
      </c>
    </row>
    <row r="218" spans="1:16" x14ac:dyDescent="0.25">
      <c r="A218" s="37">
        <v>40963</v>
      </c>
      <c r="B218">
        <v>220.68</v>
      </c>
      <c r="C218">
        <v>214.56</v>
      </c>
      <c r="D218">
        <v>189.81920000000011</v>
      </c>
      <c r="E218">
        <v>24.740799999999979</v>
      </c>
      <c r="F218">
        <v>4.4693222222221847</v>
      </c>
      <c r="L218" s="36">
        <v>40963</v>
      </c>
      <c r="M218">
        <v>241.9</v>
      </c>
      <c r="N218">
        <v>247.48</v>
      </c>
      <c r="O218">
        <v>219.5</v>
      </c>
      <c r="P218">
        <v>220.68</v>
      </c>
    </row>
    <row r="219" spans="1:16" x14ac:dyDescent="0.25">
      <c r="A219" s="37">
        <v>40970</v>
      </c>
      <c r="B219">
        <v>225.08</v>
      </c>
      <c r="C219">
        <v>219.87666666666669</v>
      </c>
      <c r="D219">
        <v>191.00280000000001</v>
      </c>
      <c r="E219">
        <v>28.873866666666689</v>
      </c>
      <c r="F219">
        <v>11.836299999999969</v>
      </c>
      <c r="L219" s="36">
        <v>40970</v>
      </c>
      <c r="M219">
        <v>221.22</v>
      </c>
      <c r="N219">
        <v>228.62</v>
      </c>
      <c r="O219">
        <v>211.42</v>
      </c>
      <c r="P219">
        <v>225.08</v>
      </c>
    </row>
    <row r="220" spans="1:16" x14ac:dyDescent="0.25">
      <c r="A220" s="37">
        <v>40977</v>
      </c>
      <c r="B220">
        <v>222.23</v>
      </c>
      <c r="C220">
        <v>222.8716666666667</v>
      </c>
      <c r="D220">
        <v>192.1096</v>
      </c>
      <c r="E220">
        <v>30.762066666666669</v>
      </c>
      <c r="F220">
        <v>18.385277777777759</v>
      </c>
      <c r="L220" s="36">
        <v>40977</v>
      </c>
      <c r="M220">
        <v>223.21</v>
      </c>
      <c r="N220">
        <v>226.2</v>
      </c>
      <c r="O220">
        <v>210.58</v>
      </c>
      <c r="P220">
        <v>222.23</v>
      </c>
    </row>
    <row r="221" spans="1:16" x14ac:dyDescent="0.25">
      <c r="A221" s="37">
        <v>40984</v>
      </c>
      <c r="B221">
        <v>222.8</v>
      </c>
      <c r="C221">
        <v>224.95333333333329</v>
      </c>
      <c r="D221">
        <v>193.1996</v>
      </c>
      <c r="E221">
        <v>31.75373333333334</v>
      </c>
      <c r="F221">
        <v>23.776211111111099</v>
      </c>
      <c r="L221" s="36">
        <v>40984</v>
      </c>
      <c r="M221">
        <v>230.51</v>
      </c>
      <c r="N221">
        <v>237.4</v>
      </c>
      <c r="O221">
        <v>221.8</v>
      </c>
      <c r="P221">
        <v>222.8</v>
      </c>
    </row>
    <row r="222" spans="1:16" x14ac:dyDescent="0.25">
      <c r="A222" s="37">
        <v>40991</v>
      </c>
      <c r="B222">
        <v>216.53</v>
      </c>
      <c r="C222">
        <v>224.83333333333329</v>
      </c>
      <c r="D222">
        <v>194.21639999999999</v>
      </c>
      <c r="E222">
        <v>30.616933333333382</v>
      </c>
      <c r="F222">
        <v>27.52996666666667</v>
      </c>
      <c r="L222" s="36">
        <v>40991</v>
      </c>
      <c r="M222">
        <v>222.53</v>
      </c>
      <c r="N222">
        <v>225.38</v>
      </c>
      <c r="O222">
        <v>212.87</v>
      </c>
      <c r="P222">
        <v>216.53</v>
      </c>
    </row>
    <row r="223" spans="1:16" x14ac:dyDescent="0.25">
      <c r="A223" s="37">
        <v>40998</v>
      </c>
      <c r="B223">
        <v>209.5</v>
      </c>
      <c r="C223">
        <v>219.47</v>
      </c>
      <c r="D223">
        <v>195.58879999999999</v>
      </c>
      <c r="E223">
        <v>23.881200000000039</v>
      </c>
      <c r="F223">
        <v>28.43810000000002</v>
      </c>
      <c r="L223" s="36">
        <v>40998</v>
      </c>
      <c r="M223">
        <v>216.47</v>
      </c>
      <c r="N223">
        <v>217.04</v>
      </c>
      <c r="O223">
        <v>204.77</v>
      </c>
      <c r="P223">
        <v>209.5</v>
      </c>
    </row>
    <row r="224" spans="1:16" x14ac:dyDescent="0.25">
      <c r="A224" s="37">
        <v>41005</v>
      </c>
      <c r="B224">
        <v>216.43</v>
      </c>
      <c r="C224">
        <v>218.76166666666671</v>
      </c>
      <c r="D224">
        <v>196.71600000000001</v>
      </c>
      <c r="E224">
        <v>22.04566666666668</v>
      </c>
      <c r="F224">
        <v>27.988911111111129</v>
      </c>
      <c r="L224" s="36">
        <v>41005</v>
      </c>
      <c r="M224">
        <v>209.65</v>
      </c>
      <c r="N224">
        <v>218.4</v>
      </c>
      <c r="O224">
        <v>209.65</v>
      </c>
      <c r="P224">
        <v>216.43</v>
      </c>
    </row>
    <row r="225" spans="1:16" x14ac:dyDescent="0.25">
      <c r="A225" s="37">
        <v>41012</v>
      </c>
      <c r="B225">
        <v>221.15</v>
      </c>
      <c r="C225">
        <v>218.10666666666671</v>
      </c>
      <c r="D225">
        <v>197.76759999999999</v>
      </c>
      <c r="E225">
        <v>20.339066666666699</v>
      </c>
      <c r="F225">
        <v>26.566444444444471</v>
      </c>
      <c r="L225" s="36">
        <v>41012</v>
      </c>
      <c r="M225">
        <v>214.69</v>
      </c>
      <c r="N225">
        <v>228.3</v>
      </c>
      <c r="O225">
        <v>209.02</v>
      </c>
      <c r="P225">
        <v>221.15</v>
      </c>
    </row>
    <row r="226" spans="1:16" x14ac:dyDescent="0.25">
      <c r="A226" s="37">
        <v>41019</v>
      </c>
      <c r="B226">
        <v>226.05</v>
      </c>
      <c r="C226">
        <v>218.74333333333331</v>
      </c>
      <c r="D226">
        <v>199.1816</v>
      </c>
      <c r="E226">
        <v>19.561733333333361</v>
      </c>
      <c r="F226">
        <v>24.699722222222249</v>
      </c>
      <c r="L226" s="36">
        <v>41019</v>
      </c>
      <c r="M226">
        <v>221.98</v>
      </c>
      <c r="N226">
        <v>234.7</v>
      </c>
      <c r="O226">
        <v>221</v>
      </c>
      <c r="P226">
        <v>226.05</v>
      </c>
    </row>
    <row r="227" spans="1:16" x14ac:dyDescent="0.25">
      <c r="A227" s="37">
        <v>41026</v>
      </c>
      <c r="B227">
        <v>213.11</v>
      </c>
      <c r="C227">
        <v>217.1283333333333</v>
      </c>
      <c r="D227">
        <v>199.84880000000001</v>
      </c>
      <c r="E227">
        <v>17.279533333333351</v>
      </c>
      <c r="F227">
        <v>22.287355555555578</v>
      </c>
      <c r="L227" s="36">
        <v>41026</v>
      </c>
      <c r="M227">
        <v>226.87</v>
      </c>
      <c r="N227">
        <v>227.97</v>
      </c>
      <c r="O227">
        <v>210.5</v>
      </c>
      <c r="P227">
        <v>213.11</v>
      </c>
    </row>
    <row r="228" spans="1:16" x14ac:dyDescent="0.25">
      <c r="A228" s="37">
        <v>41033</v>
      </c>
      <c r="B228">
        <v>199.36</v>
      </c>
      <c r="C228">
        <v>214.26666666666671</v>
      </c>
      <c r="D228">
        <v>200.63239999999999</v>
      </c>
      <c r="E228">
        <v>13.63426666666675</v>
      </c>
      <c r="F228">
        <v>19.45691111111114</v>
      </c>
      <c r="L228" s="36">
        <v>41033</v>
      </c>
      <c r="M228">
        <v>214.69</v>
      </c>
      <c r="N228">
        <v>216.99</v>
      </c>
      <c r="O228">
        <v>198.5</v>
      </c>
      <c r="P228">
        <v>199.36</v>
      </c>
    </row>
    <row r="229" spans="1:16" x14ac:dyDescent="0.25">
      <c r="A229" s="37">
        <v>41040</v>
      </c>
      <c r="B229">
        <v>185.22</v>
      </c>
      <c r="C229">
        <v>210.22</v>
      </c>
      <c r="D229">
        <v>201.13919999999999</v>
      </c>
      <c r="E229">
        <v>9.0808000000000391</v>
      </c>
      <c r="F229">
        <v>16.990177777777809</v>
      </c>
      <c r="L229" s="36">
        <v>41040</v>
      </c>
      <c r="M229">
        <v>193.6</v>
      </c>
      <c r="N229">
        <v>204.95</v>
      </c>
      <c r="O229">
        <v>182.01</v>
      </c>
      <c r="P229">
        <v>185.22</v>
      </c>
    </row>
    <row r="230" spans="1:16" x14ac:dyDescent="0.25">
      <c r="A230" s="37">
        <v>41047</v>
      </c>
      <c r="B230">
        <v>194.2</v>
      </c>
      <c r="C230">
        <v>206.51499999999999</v>
      </c>
      <c r="D230">
        <v>202.14439999999999</v>
      </c>
      <c r="E230">
        <v>4.3706000000000236</v>
      </c>
      <c r="F230">
        <v>14.04433333333337</v>
      </c>
      <c r="L230" s="36">
        <v>41047</v>
      </c>
      <c r="M230">
        <v>185.8</v>
      </c>
      <c r="N230">
        <v>195.7</v>
      </c>
      <c r="O230">
        <v>180.45</v>
      </c>
      <c r="P230">
        <v>194.2</v>
      </c>
    </row>
    <row r="231" spans="1:16" x14ac:dyDescent="0.25">
      <c r="A231" s="37">
        <v>41054</v>
      </c>
      <c r="B231">
        <v>200.5</v>
      </c>
      <c r="C231">
        <v>203.07333333333341</v>
      </c>
      <c r="D231">
        <v>202.61840000000001</v>
      </c>
      <c r="E231">
        <v>0.45493333333334363</v>
      </c>
      <c r="F231">
        <v>10.73031111111114</v>
      </c>
      <c r="L231" s="36">
        <v>41054</v>
      </c>
      <c r="M231">
        <v>196.9</v>
      </c>
      <c r="N231">
        <v>203.94</v>
      </c>
      <c r="O231">
        <v>191.94</v>
      </c>
      <c r="P231">
        <v>200.5</v>
      </c>
    </row>
    <row r="232" spans="1:16" x14ac:dyDescent="0.25">
      <c r="A232" s="37">
        <v>41061</v>
      </c>
      <c r="B232">
        <v>202.62</v>
      </c>
      <c r="C232">
        <v>199.16833333333341</v>
      </c>
      <c r="D232">
        <v>203.2672</v>
      </c>
      <c r="E232">
        <v>-4.0988666666666234</v>
      </c>
      <c r="F232">
        <v>6.7868777777778133</v>
      </c>
      <c r="L232" s="36">
        <v>41061</v>
      </c>
      <c r="M232">
        <v>201.49</v>
      </c>
      <c r="N232">
        <v>214.85</v>
      </c>
      <c r="O232">
        <v>201.25</v>
      </c>
      <c r="P232">
        <v>202.62</v>
      </c>
    </row>
    <row r="233" spans="1:16" x14ac:dyDescent="0.25">
      <c r="A233" s="37">
        <v>41068</v>
      </c>
      <c r="B233">
        <v>218.01</v>
      </c>
      <c r="C233">
        <v>199.98500000000001</v>
      </c>
      <c r="D233">
        <v>205.26560000000009</v>
      </c>
      <c r="E233">
        <v>-5.2806000000000779</v>
      </c>
      <c r="F233">
        <v>3.0268555555555761</v>
      </c>
      <c r="L233" s="36">
        <v>41068</v>
      </c>
      <c r="M233">
        <v>199</v>
      </c>
      <c r="N233">
        <v>219.28</v>
      </c>
      <c r="O233">
        <v>197.5</v>
      </c>
      <c r="P233">
        <v>218.01</v>
      </c>
    </row>
    <row r="234" spans="1:16" x14ac:dyDescent="0.25">
      <c r="A234" s="37">
        <v>41075</v>
      </c>
      <c r="B234">
        <v>218.28</v>
      </c>
      <c r="C234">
        <v>203.13833333333329</v>
      </c>
      <c r="D234">
        <v>207.4032</v>
      </c>
      <c r="E234">
        <v>-4.264866666666677</v>
      </c>
      <c r="F234">
        <v>4.3666666666671482E-2</v>
      </c>
      <c r="L234" s="36">
        <v>41075</v>
      </c>
      <c r="M234">
        <v>220</v>
      </c>
      <c r="N234">
        <v>224.2</v>
      </c>
      <c r="O234">
        <v>213.41</v>
      </c>
      <c r="P234">
        <v>218.28</v>
      </c>
    </row>
    <row r="235" spans="1:16" x14ac:dyDescent="0.25">
      <c r="A235" s="37">
        <v>41082</v>
      </c>
      <c r="B235">
        <v>215.68</v>
      </c>
      <c r="C235">
        <v>208.215</v>
      </c>
      <c r="D235">
        <v>209.55240000000001</v>
      </c>
      <c r="E235">
        <v>-1.3374000000000019</v>
      </c>
      <c r="F235">
        <v>-1.6927000000000021</v>
      </c>
      <c r="L235" s="36">
        <v>41082</v>
      </c>
      <c r="M235">
        <v>221.8</v>
      </c>
      <c r="N235">
        <v>223.18</v>
      </c>
      <c r="O235">
        <v>205.61</v>
      </c>
      <c r="P235">
        <v>215.68</v>
      </c>
    </row>
    <row r="236" spans="1:16" x14ac:dyDescent="0.25">
      <c r="A236" s="37">
        <v>41089</v>
      </c>
      <c r="B236">
        <v>215.92</v>
      </c>
      <c r="C236">
        <v>211.83500000000001</v>
      </c>
      <c r="D236">
        <v>211.51</v>
      </c>
      <c r="E236">
        <v>0.32500000000001711</v>
      </c>
      <c r="F236">
        <v>-2.36696666666667</v>
      </c>
      <c r="L236" s="36">
        <v>41089</v>
      </c>
      <c r="M236">
        <v>216.5</v>
      </c>
      <c r="N236">
        <v>220</v>
      </c>
      <c r="O236">
        <v>207.7</v>
      </c>
      <c r="P236">
        <v>215.92</v>
      </c>
    </row>
    <row r="237" spans="1:16" x14ac:dyDescent="0.25">
      <c r="A237" s="37">
        <v>41096</v>
      </c>
      <c r="B237">
        <v>221.8</v>
      </c>
      <c r="C237">
        <v>215.38499999999999</v>
      </c>
      <c r="D237">
        <v>213.2732</v>
      </c>
      <c r="E237">
        <v>2.1117999999999602</v>
      </c>
      <c r="F237">
        <v>-2.0908222222222341</v>
      </c>
      <c r="L237" s="36">
        <v>41096</v>
      </c>
      <c r="M237">
        <v>216.5</v>
      </c>
      <c r="N237">
        <v>223.9</v>
      </c>
      <c r="O237">
        <v>216</v>
      </c>
      <c r="P237">
        <v>221.8</v>
      </c>
    </row>
    <row r="238" spans="1:16" x14ac:dyDescent="0.25">
      <c r="A238" s="37">
        <v>41103</v>
      </c>
      <c r="B238">
        <v>217.93</v>
      </c>
      <c r="C238">
        <v>217.9366666666667</v>
      </c>
      <c r="D238">
        <v>214.26320000000001</v>
      </c>
      <c r="E238">
        <v>3.673466666666712</v>
      </c>
      <c r="F238">
        <v>-0.79543333333334465</v>
      </c>
      <c r="L238" s="36">
        <v>41103</v>
      </c>
      <c r="M238">
        <v>219.8</v>
      </c>
      <c r="N238">
        <v>225.15</v>
      </c>
      <c r="O238">
        <v>217.2</v>
      </c>
      <c r="P238">
        <v>217.93</v>
      </c>
    </row>
    <row r="239" spans="1:16" x14ac:dyDescent="0.25">
      <c r="A239" s="37">
        <v>41110</v>
      </c>
      <c r="B239">
        <v>213.46</v>
      </c>
      <c r="C239">
        <v>217.1783333333334</v>
      </c>
      <c r="D239">
        <v>214.63120000000001</v>
      </c>
      <c r="E239">
        <v>2.5471333333333348</v>
      </c>
      <c r="F239">
        <v>0.5091888888888908</v>
      </c>
      <c r="L239" s="36">
        <v>41110</v>
      </c>
      <c r="M239">
        <v>218.4</v>
      </c>
      <c r="N239">
        <v>222.28</v>
      </c>
      <c r="O239">
        <v>212.9</v>
      </c>
      <c r="P239">
        <v>213.46</v>
      </c>
    </row>
    <row r="240" spans="1:16" x14ac:dyDescent="0.25">
      <c r="A240" s="37">
        <v>41117</v>
      </c>
      <c r="B240">
        <v>194.12</v>
      </c>
      <c r="C240">
        <v>213.1516666666667</v>
      </c>
      <c r="D240">
        <v>213.9836</v>
      </c>
      <c r="E240">
        <v>-0.83193333333326791</v>
      </c>
      <c r="F240">
        <v>1.0813444444444591</v>
      </c>
      <c r="L240" s="36">
        <v>41117</v>
      </c>
      <c r="M240">
        <v>211.6</v>
      </c>
      <c r="N240">
        <v>212.4</v>
      </c>
      <c r="O240">
        <v>193.1</v>
      </c>
      <c r="P240">
        <v>194.12</v>
      </c>
    </row>
    <row r="241" spans="1:16" x14ac:dyDescent="0.25">
      <c r="A241" s="37">
        <v>41124</v>
      </c>
      <c r="B241">
        <v>200.56</v>
      </c>
      <c r="C241">
        <v>210.63166666666669</v>
      </c>
      <c r="D241">
        <v>213.316</v>
      </c>
      <c r="E241">
        <v>-2.6843333333333699</v>
      </c>
      <c r="F241">
        <v>0.85685555555556425</v>
      </c>
      <c r="L241" s="36">
        <v>41124</v>
      </c>
      <c r="M241">
        <v>196</v>
      </c>
      <c r="N241">
        <v>204.46</v>
      </c>
      <c r="O241">
        <v>194.13</v>
      </c>
      <c r="P241">
        <v>200.56</v>
      </c>
    </row>
    <row r="242" spans="1:16" x14ac:dyDescent="0.25">
      <c r="A242" s="37">
        <v>41131</v>
      </c>
      <c r="B242">
        <v>188.8</v>
      </c>
      <c r="C242">
        <v>206.11166666666671</v>
      </c>
      <c r="D242">
        <v>211.20079999999999</v>
      </c>
      <c r="E242">
        <v>-5.0891333333333364</v>
      </c>
      <c r="F242">
        <v>-4.5499999999994621E-2</v>
      </c>
      <c r="L242" s="36">
        <v>41131</v>
      </c>
      <c r="M242">
        <v>203.39</v>
      </c>
      <c r="N242">
        <v>208.9</v>
      </c>
      <c r="O242">
        <v>187.76</v>
      </c>
      <c r="P242">
        <v>188.8</v>
      </c>
    </row>
    <row r="243" spans="1:16" x14ac:dyDescent="0.25">
      <c r="A243" s="37">
        <v>41138</v>
      </c>
      <c r="B243">
        <v>189.63</v>
      </c>
      <c r="C243">
        <v>200.75</v>
      </c>
      <c r="D243">
        <v>209.95880000000011</v>
      </c>
      <c r="E243">
        <v>-9.2088000000000534</v>
      </c>
      <c r="F243">
        <v>-1.932266666666663</v>
      </c>
      <c r="L243" s="36">
        <v>41138</v>
      </c>
      <c r="M243">
        <v>189.5</v>
      </c>
      <c r="N243">
        <v>192.98</v>
      </c>
      <c r="O243">
        <v>186.01</v>
      </c>
      <c r="P243">
        <v>189.63</v>
      </c>
    </row>
    <row r="244" spans="1:16" x14ac:dyDescent="0.25">
      <c r="A244" s="37">
        <v>41145</v>
      </c>
      <c r="B244">
        <v>189.48</v>
      </c>
      <c r="C244">
        <v>196.0083333333333</v>
      </c>
      <c r="D244">
        <v>208.53479999999999</v>
      </c>
      <c r="E244">
        <v>-12.526466666666661</v>
      </c>
      <c r="F244">
        <v>-4.6322555555555596</v>
      </c>
      <c r="L244" s="36">
        <v>41145</v>
      </c>
      <c r="M244">
        <v>190.26</v>
      </c>
      <c r="N244">
        <v>193.24</v>
      </c>
      <c r="O244">
        <v>188.42</v>
      </c>
      <c r="P244">
        <v>189.48</v>
      </c>
    </row>
    <row r="245" spans="1:16" x14ac:dyDescent="0.25">
      <c r="A245" s="37">
        <v>41152</v>
      </c>
      <c r="B245">
        <v>184.5</v>
      </c>
      <c r="C245">
        <v>191.1816666666667</v>
      </c>
      <c r="D245">
        <v>207.02560000000011</v>
      </c>
      <c r="E245">
        <v>-15.84393333333335</v>
      </c>
      <c r="F245">
        <v>-7.6974333333333407</v>
      </c>
      <c r="L245" s="36">
        <v>41152</v>
      </c>
      <c r="M245">
        <v>189.39</v>
      </c>
      <c r="N245">
        <v>189.9</v>
      </c>
      <c r="O245">
        <v>181.62</v>
      </c>
      <c r="P245">
        <v>184.5</v>
      </c>
    </row>
    <row r="246" spans="1:16" x14ac:dyDescent="0.25">
      <c r="A246" s="37">
        <v>41159</v>
      </c>
      <c r="B246">
        <v>189.55</v>
      </c>
      <c r="C246">
        <v>190.42</v>
      </c>
      <c r="D246">
        <v>205.69560000000001</v>
      </c>
      <c r="E246">
        <v>-15.275600000000029</v>
      </c>
      <c r="F246">
        <v>-10.104711111111129</v>
      </c>
      <c r="L246" s="36">
        <v>41159</v>
      </c>
      <c r="M246">
        <v>185.05</v>
      </c>
      <c r="N246">
        <v>190</v>
      </c>
      <c r="O246">
        <v>182.83</v>
      </c>
      <c r="P246">
        <v>189.55</v>
      </c>
    </row>
    <row r="247" spans="1:16" x14ac:dyDescent="0.25">
      <c r="A247" s="37">
        <v>41166</v>
      </c>
      <c r="B247">
        <v>197.06</v>
      </c>
      <c r="C247">
        <v>189.8366666666667</v>
      </c>
      <c r="D247">
        <v>204.91680000000011</v>
      </c>
      <c r="E247">
        <v>-15.08013333333338</v>
      </c>
      <c r="F247">
        <v>-12.170677777777801</v>
      </c>
      <c r="L247" s="36">
        <v>41166</v>
      </c>
      <c r="M247">
        <v>190.28</v>
      </c>
      <c r="N247">
        <v>197.5</v>
      </c>
      <c r="O247">
        <v>184.51</v>
      </c>
      <c r="P247">
        <v>197.06</v>
      </c>
    </row>
    <row r="248" spans="1:16" x14ac:dyDescent="0.25">
      <c r="A248" s="37">
        <v>41173</v>
      </c>
      <c r="B248">
        <v>221.26</v>
      </c>
      <c r="C248">
        <v>195.2466666666667</v>
      </c>
      <c r="D248">
        <v>205.38720000000001</v>
      </c>
      <c r="E248">
        <v>-10.140533333333369</v>
      </c>
      <c r="F248">
        <v>-13.01257777777781</v>
      </c>
      <c r="L248" s="36">
        <v>41173</v>
      </c>
      <c r="M248">
        <v>200.5</v>
      </c>
      <c r="N248">
        <v>224.1</v>
      </c>
      <c r="O248">
        <v>200.5</v>
      </c>
      <c r="P248">
        <v>221.26</v>
      </c>
    </row>
    <row r="249" spans="1:16" x14ac:dyDescent="0.25">
      <c r="A249" s="37">
        <v>41180</v>
      </c>
      <c r="B249">
        <v>223.79</v>
      </c>
      <c r="C249">
        <v>200.94</v>
      </c>
      <c r="D249">
        <v>205.6816</v>
      </c>
      <c r="E249">
        <v>-4.7416000000000622</v>
      </c>
      <c r="F249">
        <v>-12.268044444444479</v>
      </c>
      <c r="L249" s="36">
        <v>41180</v>
      </c>
      <c r="M249">
        <v>221.5</v>
      </c>
      <c r="N249">
        <v>227.8</v>
      </c>
      <c r="O249">
        <v>217.1</v>
      </c>
      <c r="P249">
        <v>223.79</v>
      </c>
    </row>
    <row r="250" spans="1:16" x14ac:dyDescent="0.25">
      <c r="A250" s="37">
        <v>41187</v>
      </c>
      <c r="B250">
        <v>233.93</v>
      </c>
      <c r="C250">
        <v>208.3483333333333</v>
      </c>
      <c r="D250">
        <v>206.19280000000001</v>
      </c>
      <c r="E250">
        <v>2.1555333333332949</v>
      </c>
      <c r="F250">
        <v>-9.8210444444444818</v>
      </c>
      <c r="L250" s="36">
        <v>41187</v>
      </c>
      <c r="M250">
        <v>224</v>
      </c>
      <c r="N250">
        <v>236.36</v>
      </c>
      <c r="O250">
        <v>223.95</v>
      </c>
      <c r="P250">
        <v>233.93</v>
      </c>
    </row>
    <row r="251" spans="1:16" x14ac:dyDescent="0.25">
      <c r="A251" s="37">
        <v>41194</v>
      </c>
      <c r="B251">
        <v>225.06</v>
      </c>
      <c r="C251">
        <v>215.10833333333329</v>
      </c>
      <c r="D251">
        <v>206.15320000000011</v>
      </c>
      <c r="E251">
        <v>8.9551333333332366</v>
      </c>
      <c r="F251">
        <v>-5.687866666666717</v>
      </c>
      <c r="L251" s="36">
        <v>41194</v>
      </c>
      <c r="M251">
        <v>233.8</v>
      </c>
      <c r="N251">
        <v>233.9</v>
      </c>
      <c r="O251">
        <v>219.24</v>
      </c>
      <c r="P251">
        <v>225.06</v>
      </c>
    </row>
    <row r="252" spans="1:16" x14ac:dyDescent="0.25">
      <c r="A252" s="37">
        <v>41201</v>
      </c>
      <c r="B252">
        <v>225.67</v>
      </c>
      <c r="C252">
        <v>221.1283333333333</v>
      </c>
      <c r="D252">
        <v>206.65559999999999</v>
      </c>
      <c r="E252">
        <v>14.472733333333281</v>
      </c>
      <c r="F252">
        <v>-0.7298111111111657</v>
      </c>
      <c r="L252" s="36">
        <v>41201</v>
      </c>
      <c r="M252">
        <v>224.84</v>
      </c>
      <c r="N252">
        <v>228.47</v>
      </c>
      <c r="O252">
        <v>220.32</v>
      </c>
      <c r="P252">
        <v>225.67</v>
      </c>
    </row>
    <row r="253" spans="1:16" x14ac:dyDescent="0.25">
      <c r="A253" s="37">
        <v>41208</v>
      </c>
      <c r="B253">
        <v>217.32</v>
      </c>
      <c r="C253">
        <v>224.505</v>
      </c>
      <c r="D253">
        <v>207.374</v>
      </c>
      <c r="E253">
        <v>17.130999999999968</v>
      </c>
      <c r="F253">
        <v>4.6387111111110597</v>
      </c>
      <c r="L253" s="36">
        <v>41208</v>
      </c>
      <c r="M253">
        <v>222.6</v>
      </c>
      <c r="N253">
        <v>226.7</v>
      </c>
      <c r="O253">
        <v>216.21</v>
      </c>
      <c r="P253">
        <v>217.32</v>
      </c>
    </row>
    <row r="254" spans="1:16" x14ac:dyDescent="0.25">
      <c r="A254" s="37">
        <v>41215</v>
      </c>
      <c r="B254">
        <v>215.25</v>
      </c>
      <c r="C254">
        <v>223.5033333333333</v>
      </c>
      <c r="D254">
        <v>208.57520000000011</v>
      </c>
      <c r="E254">
        <v>14.92813333333328</v>
      </c>
      <c r="F254">
        <v>8.8168222222221662</v>
      </c>
      <c r="L254" s="36">
        <v>41215</v>
      </c>
      <c r="M254">
        <v>217.5</v>
      </c>
      <c r="N254">
        <v>220.38</v>
      </c>
      <c r="O254">
        <v>205.81</v>
      </c>
      <c r="P254">
        <v>215.25</v>
      </c>
    </row>
    <row r="255" spans="1:16" x14ac:dyDescent="0.25">
      <c r="A255" s="37">
        <v>41222</v>
      </c>
      <c r="B255">
        <v>215.64</v>
      </c>
      <c r="C255">
        <v>222.14500000000001</v>
      </c>
      <c r="D255">
        <v>209.4328000000001</v>
      </c>
      <c r="E255">
        <v>12.71219999999991</v>
      </c>
      <c r="F255">
        <v>11.725788888888831</v>
      </c>
      <c r="L255" s="36">
        <v>41222</v>
      </c>
      <c r="M255">
        <v>214.77</v>
      </c>
      <c r="N255">
        <v>226.9</v>
      </c>
      <c r="O255">
        <v>213</v>
      </c>
      <c r="P255">
        <v>215.64</v>
      </c>
    </row>
    <row r="256" spans="1:16" x14ac:dyDescent="0.25">
      <c r="A256" s="37">
        <v>41229</v>
      </c>
      <c r="B256">
        <v>210.75</v>
      </c>
      <c r="C256">
        <v>218.28166666666669</v>
      </c>
      <c r="D256">
        <v>209.84280000000001</v>
      </c>
      <c r="E256">
        <v>8.4388666666666552</v>
      </c>
      <c r="F256">
        <v>12.77301111111105</v>
      </c>
      <c r="L256" s="36">
        <v>41229</v>
      </c>
      <c r="M256">
        <v>216.5</v>
      </c>
      <c r="N256">
        <v>219.49</v>
      </c>
      <c r="O256">
        <v>210.1</v>
      </c>
      <c r="P256">
        <v>210.75</v>
      </c>
    </row>
    <row r="257" spans="1:16" x14ac:dyDescent="0.25">
      <c r="A257" s="37">
        <v>41236</v>
      </c>
      <c r="B257">
        <v>208.97</v>
      </c>
      <c r="C257">
        <v>215.6</v>
      </c>
      <c r="D257">
        <v>210.0968</v>
      </c>
      <c r="E257">
        <v>5.5031999999999934</v>
      </c>
      <c r="F257">
        <v>12.19768888888885</v>
      </c>
      <c r="L257" s="36">
        <v>41236</v>
      </c>
      <c r="M257">
        <v>211.9</v>
      </c>
      <c r="N257">
        <v>212.18</v>
      </c>
      <c r="O257">
        <v>204.4</v>
      </c>
      <c r="P257">
        <v>208.97</v>
      </c>
    </row>
    <row r="258" spans="1:16" x14ac:dyDescent="0.25">
      <c r="A258" s="37">
        <v>41243</v>
      </c>
      <c r="B258">
        <v>217.01</v>
      </c>
      <c r="C258">
        <v>214.15666666666669</v>
      </c>
      <c r="D258">
        <v>210.05680000000001</v>
      </c>
      <c r="E258">
        <v>4.0998666666666566</v>
      </c>
      <c r="F258">
        <v>10.46887777777774</v>
      </c>
      <c r="L258" s="36">
        <v>41243</v>
      </c>
      <c r="M258">
        <v>210.35</v>
      </c>
      <c r="N258">
        <v>218.66</v>
      </c>
      <c r="O258">
        <v>208.03</v>
      </c>
      <c r="P258">
        <v>217.01</v>
      </c>
    </row>
    <row r="259" spans="1:16" x14ac:dyDescent="0.25">
      <c r="A259" s="37">
        <v>41250</v>
      </c>
      <c r="B259">
        <v>231.09</v>
      </c>
      <c r="C259">
        <v>216.4516666666666</v>
      </c>
      <c r="D259">
        <v>210.56920000000011</v>
      </c>
      <c r="E259">
        <v>5.8824666666665726</v>
      </c>
      <c r="F259">
        <v>8.5941222222221771</v>
      </c>
      <c r="L259" s="36">
        <v>41250</v>
      </c>
      <c r="M259">
        <v>218</v>
      </c>
      <c r="N259">
        <v>233.8</v>
      </c>
      <c r="O259">
        <v>217.1</v>
      </c>
      <c r="P259">
        <v>231.09</v>
      </c>
    </row>
    <row r="260" spans="1:16" x14ac:dyDescent="0.25">
      <c r="A260" s="37">
        <v>41257</v>
      </c>
      <c r="B260">
        <v>232.02</v>
      </c>
      <c r="C260">
        <v>219.2466666666667</v>
      </c>
      <c r="D260">
        <v>211.22280000000001</v>
      </c>
      <c r="E260">
        <v>8.0238666666666347</v>
      </c>
      <c r="F260">
        <v>7.4434111111110708</v>
      </c>
      <c r="L260" s="36">
        <v>41257</v>
      </c>
      <c r="M260">
        <v>232</v>
      </c>
      <c r="N260">
        <v>233.84</v>
      </c>
      <c r="O260">
        <v>225.38</v>
      </c>
      <c r="P260">
        <v>232.02</v>
      </c>
    </row>
    <row r="261" spans="1:16" x14ac:dyDescent="0.25">
      <c r="A261" s="37">
        <v>41264</v>
      </c>
      <c r="B261">
        <v>233.37</v>
      </c>
      <c r="C261">
        <v>222.20166666666671</v>
      </c>
      <c r="D261">
        <v>211.92080000000001</v>
      </c>
      <c r="E261">
        <v>10.28086666666664</v>
      </c>
      <c r="F261">
        <v>7.0381888888888584</v>
      </c>
      <c r="L261" s="36">
        <v>41264</v>
      </c>
      <c r="M261">
        <v>231.8</v>
      </c>
      <c r="N261">
        <v>240.77</v>
      </c>
      <c r="O261">
        <v>228.1</v>
      </c>
      <c r="P261">
        <v>233.37</v>
      </c>
    </row>
    <row r="262" spans="1:16" x14ac:dyDescent="0.25">
      <c r="A262" s="37">
        <v>41271</v>
      </c>
      <c r="B262">
        <v>237.78</v>
      </c>
      <c r="C262">
        <v>226.70666666666671</v>
      </c>
      <c r="D262">
        <v>212.56</v>
      </c>
      <c r="E262">
        <v>14.146666666666681</v>
      </c>
      <c r="F262">
        <v>7.9894888888888618</v>
      </c>
      <c r="L262" s="36">
        <v>41271</v>
      </c>
      <c r="M262">
        <v>234.4</v>
      </c>
      <c r="N262">
        <v>239.89</v>
      </c>
      <c r="O262">
        <v>232.4</v>
      </c>
      <c r="P262">
        <v>237.78</v>
      </c>
    </row>
    <row r="263" spans="1:16" x14ac:dyDescent="0.25">
      <c r="A263" s="37">
        <v>41278</v>
      </c>
      <c r="B263">
        <v>248.48</v>
      </c>
      <c r="C263">
        <v>233.29166666666671</v>
      </c>
      <c r="D263">
        <v>213.78200000000001</v>
      </c>
      <c r="E263">
        <v>19.509666666666671</v>
      </c>
      <c r="F263">
        <v>10.323899999999981</v>
      </c>
      <c r="L263" s="36">
        <v>41278</v>
      </c>
      <c r="M263">
        <v>240.1</v>
      </c>
      <c r="N263">
        <v>249.14</v>
      </c>
      <c r="O263">
        <v>239.75</v>
      </c>
      <c r="P263">
        <v>248.48</v>
      </c>
    </row>
    <row r="264" spans="1:16" x14ac:dyDescent="0.25">
      <c r="A264" s="37">
        <v>41285</v>
      </c>
      <c r="B264">
        <v>249.1</v>
      </c>
      <c r="C264">
        <v>238.64</v>
      </c>
      <c r="D264">
        <v>215.20760000000001</v>
      </c>
      <c r="E264">
        <v>23.432400000000001</v>
      </c>
      <c r="F264">
        <v>13.54598888888887</v>
      </c>
      <c r="L264" s="36">
        <v>41285</v>
      </c>
      <c r="M264">
        <v>248.9</v>
      </c>
      <c r="N264">
        <v>255</v>
      </c>
      <c r="O264">
        <v>246.11</v>
      </c>
      <c r="P264">
        <v>249.1</v>
      </c>
    </row>
    <row r="265" spans="1:16" x14ac:dyDescent="0.25">
      <c r="A265" s="37">
        <v>41292</v>
      </c>
      <c r="B265">
        <v>249.12</v>
      </c>
      <c r="C265">
        <v>241.64500000000001</v>
      </c>
      <c r="D265">
        <v>217.4076</v>
      </c>
      <c r="E265">
        <v>24.237400000000012</v>
      </c>
      <c r="F265">
        <v>16.605144444444441</v>
      </c>
      <c r="L265" s="36">
        <v>41292</v>
      </c>
      <c r="M265">
        <v>249.13</v>
      </c>
      <c r="N265">
        <v>252</v>
      </c>
      <c r="O265">
        <v>242.2</v>
      </c>
      <c r="P265">
        <v>249.12</v>
      </c>
    </row>
    <row r="266" spans="1:16" x14ac:dyDescent="0.25">
      <c r="A266" s="37">
        <v>41299</v>
      </c>
      <c r="B266">
        <v>251.33</v>
      </c>
      <c r="C266">
        <v>244.86333333333329</v>
      </c>
      <c r="D266">
        <v>219.4384</v>
      </c>
      <c r="E266">
        <v>25.424933333333311</v>
      </c>
      <c r="F266">
        <v>19.505322222222219</v>
      </c>
      <c r="L266" s="36">
        <v>41299</v>
      </c>
      <c r="M266">
        <v>249.6</v>
      </c>
      <c r="N266">
        <v>252.2</v>
      </c>
      <c r="O266">
        <v>244.21</v>
      </c>
      <c r="P266">
        <v>251.33</v>
      </c>
    </row>
    <row r="267" spans="1:16" x14ac:dyDescent="0.25">
      <c r="A267" s="37">
        <v>41306</v>
      </c>
      <c r="B267">
        <v>240.99</v>
      </c>
      <c r="C267">
        <v>246.1333333333333</v>
      </c>
      <c r="D267">
        <v>221.52600000000001</v>
      </c>
      <c r="E267">
        <v>24.60733333333334</v>
      </c>
      <c r="F267">
        <v>21.89306666666667</v>
      </c>
      <c r="L267" s="36">
        <v>41306</v>
      </c>
      <c r="M267">
        <v>252.47</v>
      </c>
      <c r="N267">
        <v>253.41</v>
      </c>
      <c r="O267">
        <v>240</v>
      </c>
      <c r="P267">
        <v>240.99</v>
      </c>
    </row>
    <row r="268" spans="1:16" x14ac:dyDescent="0.25">
      <c r="A268" s="37">
        <v>41313</v>
      </c>
      <c r="B268">
        <v>228.64</v>
      </c>
      <c r="C268">
        <v>244.61</v>
      </c>
      <c r="D268">
        <v>223.0864</v>
      </c>
      <c r="E268">
        <v>21.523599999999991</v>
      </c>
      <c r="F268">
        <v>23.12255555555555</v>
      </c>
      <c r="L268" s="36">
        <v>41313</v>
      </c>
      <c r="M268">
        <v>242.1</v>
      </c>
      <c r="N268">
        <v>242.65</v>
      </c>
      <c r="O268">
        <v>227.6</v>
      </c>
      <c r="P268">
        <v>228.64</v>
      </c>
    </row>
    <row r="269" spans="1:16" x14ac:dyDescent="0.25">
      <c r="A269" s="37">
        <v>41320</v>
      </c>
      <c r="B269">
        <v>223.33</v>
      </c>
      <c r="C269">
        <v>240.41833333333329</v>
      </c>
      <c r="D269">
        <v>224.44040000000001</v>
      </c>
      <c r="E269">
        <v>15.97793333333334</v>
      </c>
      <c r="F269">
        <v>22.53393333333333</v>
      </c>
      <c r="L269" s="36">
        <v>41320</v>
      </c>
      <c r="M269">
        <v>228.9</v>
      </c>
      <c r="N269">
        <v>232.26</v>
      </c>
      <c r="O269">
        <v>217.71</v>
      </c>
      <c r="P269">
        <v>223.33</v>
      </c>
    </row>
    <row r="270" spans="1:16" x14ac:dyDescent="0.25">
      <c r="A270" s="37">
        <v>41327</v>
      </c>
      <c r="B270">
        <v>219.65</v>
      </c>
      <c r="C270">
        <v>235.51</v>
      </c>
      <c r="D270">
        <v>225.84639999999999</v>
      </c>
      <c r="E270">
        <v>9.6636000000000593</v>
      </c>
      <c r="F270">
        <v>20.239133333333339</v>
      </c>
      <c r="L270" s="36">
        <v>41327</v>
      </c>
      <c r="M270">
        <v>223.59</v>
      </c>
      <c r="N270">
        <v>228.8</v>
      </c>
      <c r="O270">
        <v>219.01</v>
      </c>
      <c r="P270">
        <v>219.65</v>
      </c>
    </row>
    <row r="271" spans="1:16" x14ac:dyDescent="0.25">
      <c r="A271" s="37">
        <v>41334</v>
      </c>
      <c r="B271">
        <v>208.93</v>
      </c>
      <c r="C271">
        <v>228.8116666666667</v>
      </c>
      <c r="D271">
        <v>226.6216</v>
      </c>
      <c r="E271">
        <v>2.190066666666695</v>
      </c>
      <c r="F271">
        <v>16.564577777777789</v>
      </c>
      <c r="L271" s="36">
        <v>41334</v>
      </c>
      <c r="M271">
        <v>221.5</v>
      </c>
      <c r="N271">
        <v>223.94</v>
      </c>
      <c r="O271">
        <v>205.56</v>
      </c>
      <c r="P271">
        <v>208.93</v>
      </c>
    </row>
    <row r="272" spans="1:16" x14ac:dyDescent="0.25">
      <c r="A272" s="37">
        <v>41341</v>
      </c>
      <c r="B272">
        <v>220.41</v>
      </c>
      <c r="C272">
        <v>223.6583333333333</v>
      </c>
      <c r="D272">
        <v>227.5556</v>
      </c>
      <c r="E272">
        <v>-3.897266666666638</v>
      </c>
      <c r="F272">
        <v>11.677544444444459</v>
      </c>
      <c r="L272" s="36">
        <v>41341</v>
      </c>
      <c r="M272">
        <v>208.8</v>
      </c>
      <c r="N272">
        <v>221.5</v>
      </c>
      <c r="O272">
        <v>207.61</v>
      </c>
      <c r="P272">
        <v>220.41</v>
      </c>
    </row>
    <row r="273" spans="1:16" x14ac:dyDescent="0.25">
      <c r="A273" s="37">
        <v>41348</v>
      </c>
      <c r="B273">
        <v>226.17</v>
      </c>
      <c r="C273">
        <v>221.18833333333339</v>
      </c>
      <c r="D273">
        <v>227.75200000000001</v>
      </c>
      <c r="E273">
        <v>-6.5636666666666494</v>
      </c>
      <c r="F273">
        <v>6.4823777777777991</v>
      </c>
      <c r="L273" s="36">
        <v>41348</v>
      </c>
      <c r="M273">
        <v>220.97</v>
      </c>
      <c r="N273">
        <v>227.25</v>
      </c>
      <c r="O273">
        <v>216.5</v>
      </c>
      <c r="P273">
        <v>226.17</v>
      </c>
    </row>
    <row r="274" spans="1:16" x14ac:dyDescent="0.25">
      <c r="A274" s="37">
        <v>41355</v>
      </c>
      <c r="B274">
        <v>208.39</v>
      </c>
      <c r="C274">
        <v>217.81333333333339</v>
      </c>
      <c r="D274">
        <v>227.136</v>
      </c>
      <c r="E274">
        <v>-9.3226666666666631</v>
      </c>
      <c r="F274">
        <v>1.341333333333357</v>
      </c>
      <c r="L274" s="36">
        <v>41355</v>
      </c>
      <c r="M274">
        <v>223.88</v>
      </c>
      <c r="N274">
        <v>227</v>
      </c>
      <c r="O274">
        <v>207.57</v>
      </c>
      <c r="P274">
        <v>208.39</v>
      </c>
    </row>
    <row r="275" spans="1:16" x14ac:dyDescent="0.25">
      <c r="A275" s="37">
        <v>41362</v>
      </c>
      <c r="B275">
        <v>207.28</v>
      </c>
      <c r="C275">
        <v>215.13833333333329</v>
      </c>
      <c r="D275">
        <v>226.07</v>
      </c>
      <c r="E275">
        <v>-10.93166666666667</v>
      </c>
      <c r="F275">
        <v>-3.143599999999978</v>
      </c>
      <c r="L275" s="36">
        <v>41362</v>
      </c>
      <c r="M275">
        <v>212.48</v>
      </c>
      <c r="N275">
        <v>212.49</v>
      </c>
      <c r="O275">
        <v>202.54</v>
      </c>
      <c r="P275">
        <v>207.28</v>
      </c>
    </row>
    <row r="276" spans="1:16" x14ac:dyDescent="0.25">
      <c r="A276" s="37">
        <v>41369</v>
      </c>
      <c r="B276">
        <v>205.63</v>
      </c>
      <c r="C276">
        <v>212.80166666666659</v>
      </c>
      <c r="D276">
        <v>225.2928</v>
      </c>
      <c r="E276">
        <v>-12.49113333333338</v>
      </c>
      <c r="F276">
        <v>-6.8360555555555509</v>
      </c>
      <c r="L276" s="36">
        <v>41369</v>
      </c>
      <c r="M276">
        <v>208.99</v>
      </c>
      <c r="N276">
        <v>215.7</v>
      </c>
      <c r="O276">
        <v>204.31</v>
      </c>
      <c r="P276">
        <v>205.63</v>
      </c>
    </row>
    <row r="277" spans="1:16" x14ac:dyDescent="0.25">
      <c r="A277" s="37">
        <v>41376</v>
      </c>
      <c r="B277">
        <v>208.21</v>
      </c>
      <c r="C277">
        <v>212.6816666666667</v>
      </c>
      <c r="D277">
        <v>224.59440000000001</v>
      </c>
      <c r="E277">
        <v>-11.912733333333341</v>
      </c>
      <c r="F277">
        <v>-9.1865222222222229</v>
      </c>
      <c r="L277" s="36">
        <v>41376</v>
      </c>
      <c r="M277">
        <v>205.63</v>
      </c>
      <c r="N277">
        <v>209.3</v>
      </c>
      <c r="O277">
        <v>197.61</v>
      </c>
      <c r="P277">
        <v>208.21</v>
      </c>
    </row>
    <row r="278" spans="1:16" x14ac:dyDescent="0.25">
      <c r="A278" s="37">
        <v>41383</v>
      </c>
      <c r="B278">
        <v>229.4</v>
      </c>
      <c r="C278">
        <v>214.18</v>
      </c>
      <c r="D278">
        <v>225.07759999999999</v>
      </c>
      <c r="E278">
        <v>-10.89760000000001</v>
      </c>
      <c r="F278">
        <v>-10.353244444444449</v>
      </c>
      <c r="L278" s="36">
        <v>41383</v>
      </c>
      <c r="M278">
        <v>206.5</v>
      </c>
      <c r="N278">
        <v>230.82</v>
      </c>
      <c r="O278">
        <v>206.22</v>
      </c>
      <c r="P278">
        <v>229.4</v>
      </c>
    </row>
    <row r="279" spans="1:16" x14ac:dyDescent="0.25">
      <c r="A279" s="37">
        <v>41390</v>
      </c>
      <c r="B279">
        <v>228.96</v>
      </c>
      <c r="C279">
        <v>214.64500000000001</v>
      </c>
      <c r="D279">
        <v>225.626</v>
      </c>
      <c r="E279">
        <v>-10.98099999999997</v>
      </c>
      <c r="F279">
        <v>-11.08946666666667</v>
      </c>
      <c r="L279" s="36">
        <v>41390</v>
      </c>
      <c r="M279">
        <v>230.53</v>
      </c>
      <c r="N279">
        <v>234.2</v>
      </c>
      <c r="O279">
        <v>226.62</v>
      </c>
      <c r="P279">
        <v>228.96</v>
      </c>
    </row>
    <row r="280" spans="1:16" x14ac:dyDescent="0.25">
      <c r="A280" s="37">
        <v>41397</v>
      </c>
      <c r="B280">
        <v>221.66</v>
      </c>
      <c r="C280">
        <v>216.85666666666671</v>
      </c>
      <c r="D280">
        <v>225.86680000000001</v>
      </c>
      <c r="E280">
        <v>-9.0101333333332718</v>
      </c>
      <c r="F280">
        <v>-11.03737777777777</v>
      </c>
      <c r="L280" s="36">
        <v>41397</v>
      </c>
      <c r="M280">
        <v>230.03</v>
      </c>
      <c r="N280">
        <v>232.55</v>
      </c>
      <c r="O280">
        <v>221</v>
      </c>
      <c r="P280">
        <v>221.66</v>
      </c>
    </row>
    <row r="281" spans="1:16" x14ac:dyDescent="0.25">
      <c r="A281" s="37">
        <v>41404</v>
      </c>
      <c r="B281">
        <v>230.59</v>
      </c>
      <c r="C281">
        <v>220.7416666666667</v>
      </c>
      <c r="D281">
        <v>226.66040000000001</v>
      </c>
      <c r="E281">
        <v>-5.9187333333333072</v>
      </c>
      <c r="F281">
        <v>-10.201888888888879</v>
      </c>
      <c r="L281" s="36">
        <v>41404</v>
      </c>
      <c r="M281">
        <v>220.6</v>
      </c>
      <c r="N281">
        <v>232.43</v>
      </c>
      <c r="O281">
        <v>218.32</v>
      </c>
      <c r="P281">
        <v>230.59</v>
      </c>
    </row>
    <row r="282" spans="1:16" x14ac:dyDescent="0.25">
      <c r="A282" s="37">
        <v>41411</v>
      </c>
      <c r="B282">
        <v>242.46</v>
      </c>
      <c r="C282">
        <v>226.88</v>
      </c>
      <c r="D282">
        <v>228</v>
      </c>
      <c r="E282">
        <v>-1.1199999999999759</v>
      </c>
      <c r="F282">
        <v>-8.306699999999978</v>
      </c>
      <c r="L282" s="36">
        <v>41411</v>
      </c>
      <c r="M282">
        <v>230.5</v>
      </c>
      <c r="N282">
        <v>243.89</v>
      </c>
      <c r="O282">
        <v>226.56</v>
      </c>
      <c r="P282">
        <v>242.46</v>
      </c>
    </row>
    <row r="283" spans="1:16" x14ac:dyDescent="0.25">
      <c r="A283" s="37">
        <v>41418</v>
      </c>
      <c r="B283">
        <v>215.12</v>
      </c>
      <c r="C283">
        <v>228.03166666666669</v>
      </c>
      <c r="D283">
        <v>227.92439999999999</v>
      </c>
      <c r="E283">
        <v>0.1072666666667033</v>
      </c>
      <c r="F283">
        <v>-6.3033666666666379</v>
      </c>
      <c r="L283" s="36">
        <v>41418</v>
      </c>
      <c r="M283">
        <v>243.01</v>
      </c>
      <c r="N283">
        <v>246.93</v>
      </c>
      <c r="O283">
        <v>213.01</v>
      </c>
      <c r="P283">
        <v>215.12</v>
      </c>
    </row>
    <row r="284" spans="1:16" x14ac:dyDescent="0.25">
      <c r="A284" s="37">
        <v>41425</v>
      </c>
      <c r="B284">
        <v>204.77</v>
      </c>
      <c r="C284">
        <v>223.92666666666659</v>
      </c>
      <c r="D284">
        <v>226.8716</v>
      </c>
      <c r="E284">
        <v>-2.9449333333333532</v>
      </c>
      <c r="F284">
        <v>-4.9779222222221948</v>
      </c>
      <c r="L284" s="36">
        <v>41425</v>
      </c>
      <c r="M284">
        <v>215.2</v>
      </c>
      <c r="N284">
        <v>218.22</v>
      </c>
      <c r="O284">
        <v>204.16</v>
      </c>
      <c r="P284">
        <v>204.77</v>
      </c>
    </row>
    <row r="285" spans="1:16" x14ac:dyDescent="0.25">
      <c r="A285" s="37">
        <v>41432</v>
      </c>
      <c r="B285">
        <v>202.32</v>
      </c>
      <c r="C285">
        <v>219.48666666666671</v>
      </c>
      <c r="D285">
        <v>225.68360000000001</v>
      </c>
      <c r="E285">
        <v>-6.1969333333333338</v>
      </c>
      <c r="F285">
        <v>-4.1805777777777564</v>
      </c>
      <c r="L285" s="36">
        <v>41432</v>
      </c>
      <c r="M285">
        <v>205.47</v>
      </c>
      <c r="N285">
        <v>208.45</v>
      </c>
      <c r="O285">
        <v>200.73</v>
      </c>
      <c r="P285">
        <v>202.32</v>
      </c>
    </row>
    <row r="286" spans="1:16" x14ac:dyDescent="0.25">
      <c r="A286" s="37">
        <v>41439</v>
      </c>
      <c r="B286">
        <v>204.63</v>
      </c>
      <c r="C286">
        <v>216.64833333333331</v>
      </c>
      <c r="D286">
        <v>224.53399999999999</v>
      </c>
      <c r="E286">
        <v>-7.8856666666667081</v>
      </c>
      <c r="F286">
        <v>-3.9931666666666619</v>
      </c>
      <c r="L286" s="36">
        <v>41439</v>
      </c>
      <c r="M286">
        <v>204.16</v>
      </c>
      <c r="N286">
        <v>205.99</v>
      </c>
      <c r="O286">
        <v>197.33</v>
      </c>
      <c r="P286">
        <v>204.63</v>
      </c>
    </row>
    <row r="287" spans="1:16" x14ac:dyDescent="0.25">
      <c r="A287" s="37">
        <v>41446</v>
      </c>
      <c r="B287">
        <v>199.04</v>
      </c>
      <c r="C287">
        <v>211.39</v>
      </c>
      <c r="D287">
        <v>222.98439999999999</v>
      </c>
      <c r="E287">
        <v>-11.594399999999981</v>
      </c>
      <c r="F287">
        <v>-4.9391111111111066</v>
      </c>
      <c r="L287" s="36">
        <v>41446</v>
      </c>
      <c r="M287">
        <v>205.6</v>
      </c>
      <c r="N287">
        <v>207.49</v>
      </c>
      <c r="O287">
        <v>196.7</v>
      </c>
      <c r="P287">
        <v>199.04</v>
      </c>
    </row>
    <row r="288" spans="1:16" x14ac:dyDescent="0.25">
      <c r="A288" s="37">
        <v>41453</v>
      </c>
      <c r="B288">
        <v>195.36</v>
      </c>
      <c r="C288">
        <v>203.54</v>
      </c>
      <c r="D288">
        <v>220.8596</v>
      </c>
      <c r="E288">
        <v>-17.319599999999951</v>
      </c>
      <c r="F288">
        <v>-7.639044444444437</v>
      </c>
      <c r="L288" s="36">
        <v>41453</v>
      </c>
      <c r="M288">
        <v>198.9</v>
      </c>
      <c r="N288">
        <v>198.9</v>
      </c>
      <c r="O288">
        <v>189.4</v>
      </c>
      <c r="P288">
        <v>195.36</v>
      </c>
    </row>
    <row r="289" spans="1:16" x14ac:dyDescent="0.25">
      <c r="A289" s="37">
        <v>41460</v>
      </c>
      <c r="B289">
        <v>189.47</v>
      </c>
      <c r="C289">
        <v>199.26499999999999</v>
      </c>
      <c r="D289">
        <v>218.4744</v>
      </c>
      <c r="E289">
        <v>-19.209400000000041</v>
      </c>
      <c r="F289">
        <v>-10.858488888888891</v>
      </c>
      <c r="L289" s="36">
        <v>41460</v>
      </c>
      <c r="M289">
        <v>196.4</v>
      </c>
      <c r="N289">
        <v>202.86</v>
      </c>
      <c r="O289">
        <v>187.27</v>
      </c>
      <c r="P289">
        <v>189.47</v>
      </c>
    </row>
    <row r="290" spans="1:16" x14ac:dyDescent="0.25">
      <c r="A290" s="37">
        <v>41467</v>
      </c>
      <c r="B290">
        <v>189.34</v>
      </c>
      <c r="C290">
        <v>196.69333333333341</v>
      </c>
      <c r="D290">
        <v>216.08320000000001</v>
      </c>
      <c r="E290">
        <v>-19.389866666666681</v>
      </c>
      <c r="F290">
        <v>-13.59931111111112</v>
      </c>
      <c r="L290" s="36">
        <v>41467</v>
      </c>
      <c r="M290">
        <v>188.06</v>
      </c>
      <c r="N290">
        <v>192.64</v>
      </c>
      <c r="O290">
        <v>180</v>
      </c>
      <c r="P290">
        <v>189.34</v>
      </c>
    </row>
    <row r="291" spans="1:16" x14ac:dyDescent="0.25">
      <c r="A291" s="37">
        <v>41474</v>
      </c>
      <c r="B291">
        <v>181.41</v>
      </c>
      <c r="C291">
        <v>193.20833333333329</v>
      </c>
      <c r="D291">
        <v>213.28639999999999</v>
      </c>
      <c r="E291">
        <v>-20.07806666666664</v>
      </c>
      <c r="F291">
        <v>-15.91283333333333</v>
      </c>
      <c r="L291" s="36">
        <v>41474</v>
      </c>
      <c r="M291">
        <v>189.5</v>
      </c>
      <c r="N291">
        <v>192</v>
      </c>
      <c r="O291">
        <v>179.03</v>
      </c>
      <c r="P291">
        <v>181.41</v>
      </c>
    </row>
    <row r="292" spans="1:16" x14ac:dyDescent="0.25">
      <c r="A292" s="37">
        <v>41481</v>
      </c>
      <c r="B292">
        <v>176.48</v>
      </c>
      <c r="C292">
        <v>188.51666666666671</v>
      </c>
      <c r="D292">
        <v>210.70599999999999</v>
      </c>
      <c r="E292">
        <v>-22.189333333333341</v>
      </c>
      <c r="F292">
        <v>-18.29677777777777</v>
      </c>
      <c r="L292" s="36">
        <v>41481</v>
      </c>
      <c r="M292">
        <v>180.99</v>
      </c>
      <c r="N292">
        <v>186.99</v>
      </c>
      <c r="O292">
        <v>175.11</v>
      </c>
      <c r="P292">
        <v>176.48</v>
      </c>
    </row>
    <row r="293" spans="1:16" x14ac:dyDescent="0.25">
      <c r="A293" s="37">
        <v>41488</v>
      </c>
      <c r="B293">
        <v>168.14</v>
      </c>
      <c r="C293">
        <v>183.3666666666667</v>
      </c>
      <c r="D293">
        <v>208.286</v>
      </c>
      <c r="E293">
        <v>-24.919333333333359</v>
      </c>
      <c r="F293">
        <v>-20.517600000000002</v>
      </c>
      <c r="L293" s="36">
        <v>41488</v>
      </c>
      <c r="M293">
        <v>176.7</v>
      </c>
      <c r="N293">
        <v>177.05</v>
      </c>
      <c r="O293">
        <v>166.5</v>
      </c>
      <c r="P293">
        <v>168.14</v>
      </c>
    </row>
    <row r="294" spans="1:16" x14ac:dyDescent="0.25">
      <c r="A294" s="37">
        <v>41495</v>
      </c>
      <c r="B294">
        <v>166.15</v>
      </c>
      <c r="C294">
        <v>178.49833333333331</v>
      </c>
      <c r="D294">
        <v>205.99879999999999</v>
      </c>
      <c r="E294">
        <v>-27.500466666666679</v>
      </c>
      <c r="F294">
        <v>-22.214411111111119</v>
      </c>
      <c r="L294" s="36">
        <v>41495</v>
      </c>
      <c r="M294">
        <v>168.53</v>
      </c>
      <c r="N294">
        <v>172.73</v>
      </c>
      <c r="O294">
        <v>163.32</v>
      </c>
      <c r="P294">
        <v>166.15</v>
      </c>
    </row>
    <row r="295" spans="1:16" x14ac:dyDescent="0.25">
      <c r="A295" s="37">
        <v>41502</v>
      </c>
      <c r="B295">
        <v>157.12</v>
      </c>
      <c r="C295">
        <v>173.10666666666671</v>
      </c>
      <c r="D295">
        <v>203.49760000000001</v>
      </c>
      <c r="E295">
        <v>-30.390933333333319</v>
      </c>
      <c r="F295">
        <v>-24.077999999999999</v>
      </c>
      <c r="L295" s="36">
        <v>41502</v>
      </c>
      <c r="M295">
        <v>166.7</v>
      </c>
      <c r="N295">
        <v>167</v>
      </c>
      <c r="O295">
        <v>155.34</v>
      </c>
      <c r="P295">
        <v>157.12</v>
      </c>
    </row>
    <row r="296" spans="1:16" x14ac:dyDescent="0.25">
      <c r="A296" s="37">
        <v>41509</v>
      </c>
      <c r="B296">
        <v>155.94999999999999</v>
      </c>
      <c r="C296">
        <v>167.54166666666671</v>
      </c>
      <c r="D296">
        <v>201.3784</v>
      </c>
      <c r="E296">
        <v>-33.836733333333342</v>
      </c>
      <c r="F296">
        <v>-26.485811111111111</v>
      </c>
      <c r="L296" s="36">
        <v>41509</v>
      </c>
      <c r="M296">
        <v>157.16999999999999</v>
      </c>
      <c r="N296">
        <v>165</v>
      </c>
      <c r="O296">
        <v>148.88</v>
      </c>
      <c r="P296">
        <v>155.94999999999999</v>
      </c>
    </row>
    <row r="297" spans="1:16" x14ac:dyDescent="0.25">
      <c r="A297" s="37">
        <v>41516</v>
      </c>
      <c r="B297">
        <v>151.44</v>
      </c>
      <c r="C297">
        <v>162.54666666666671</v>
      </c>
      <c r="D297">
        <v>198.61959999999999</v>
      </c>
      <c r="E297">
        <v>-36.07293333333331</v>
      </c>
      <c r="F297">
        <v>-29.15162222222223</v>
      </c>
      <c r="L297" s="36">
        <v>41516</v>
      </c>
      <c r="M297">
        <v>157.49</v>
      </c>
      <c r="N297">
        <v>158.5</v>
      </c>
      <c r="O297">
        <v>145.29</v>
      </c>
      <c r="P297">
        <v>151.44</v>
      </c>
    </row>
    <row r="298" spans="1:16" x14ac:dyDescent="0.25">
      <c r="A298" s="37">
        <v>41523</v>
      </c>
      <c r="B298">
        <v>163.33000000000001</v>
      </c>
      <c r="C298">
        <v>160.35499999999999</v>
      </c>
      <c r="D298">
        <v>196.10599999999999</v>
      </c>
      <c r="E298">
        <v>-35.750999999999998</v>
      </c>
      <c r="F298">
        <v>-31.411899999999999</v>
      </c>
      <c r="L298" s="36">
        <v>41523</v>
      </c>
      <c r="M298">
        <v>152.5</v>
      </c>
      <c r="N298">
        <v>164.79</v>
      </c>
      <c r="O298">
        <v>145.5</v>
      </c>
      <c r="P298">
        <v>163.33000000000001</v>
      </c>
    </row>
    <row r="299" spans="1:16" x14ac:dyDescent="0.25">
      <c r="A299" s="37">
        <v>41530</v>
      </c>
      <c r="B299">
        <v>166.3</v>
      </c>
      <c r="C299">
        <v>160.04833333333329</v>
      </c>
      <c r="D299">
        <v>194.42240000000001</v>
      </c>
      <c r="E299">
        <v>-34.374066666666657</v>
      </c>
      <c r="F299">
        <v>-32.98768888888889</v>
      </c>
      <c r="L299" s="36">
        <v>41530</v>
      </c>
      <c r="M299">
        <v>166</v>
      </c>
      <c r="N299">
        <v>170.7</v>
      </c>
      <c r="O299">
        <v>160.43</v>
      </c>
      <c r="P299">
        <v>166.3</v>
      </c>
    </row>
    <row r="300" spans="1:16" x14ac:dyDescent="0.25">
      <c r="A300" s="37">
        <v>41537</v>
      </c>
      <c r="B300">
        <v>174.66</v>
      </c>
      <c r="C300">
        <v>161.4666666666667</v>
      </c>
      <c r="D300">
        <v>193.11760000000001</v>
      </c>
      <c r="E300">
        <v>-31.65093333333331</v>
      </c>
      <c r="F300">
        <v>-33.679433333333328</v>
      </c>
      <c r="L300" s="36">
        <v>41537</v>
      </c>
      <c r="M300">
        <v>169.7</v>
      </c>
      <c r="N300">
        <v>184.46</v>
      </c>
      <c r="O300">
        <v>162.85</v>
      </c>
      <c r="P300">
        <v>174.66</v>
      </c>
    </row>
    <row r="301" spans="1:16" x14ac:dyDescent="0.25">
      <c r="A301" s="37">
        <v>41544</v>
      </c>
      <c r="B301">
        <v>164.17</v>
      </c>
      <c r="C301">
        <v>162.64166666666671</v>
      </c>
      <c r="D301">
        <v>191.45920000000001</v>
      </c>
      <c r="E301">
        <v>-28.81753333333333</v>
      </c>
      <c r="F301">
        <v>-33.417199999999987</v>
      </c>
      <c r="L301" s="36">
        <v>41544</v>
      </c>
      <c r="M301">
        <v>171.1</v>
      </c>
      <c r="N301">
        <v>172.5</v>
      </c>
      <c r="O301">
        <v>159.80000000000001</v>
      </c>
      <c r="P301">
        <v>164.17</v>
      </c>
    </row>
    <row r="302" spans="1:16" x14ac:dyDescent="0.25">
      <c r="A302" s="37">
        <v>41551</v>
      </c>
      <c r="B302">
        <v>165.24</v>
      </c>
      <c r="C302">
        <v>164.19</v>
      </c>
      <c r="D302">
        <v>189.74039999999999</v>
      </c>
      <c r="E302">
        <v>-25.550399999999971</v>
      </c>
      <c r="F302">
        <v>-32.036144444444432</v>
      </c>
      <c r="L302" s="36">
        <v>41551</v>
      </c>
      <c r="M302">
        <v>161.46</v>
      </c>
      <c r="N302">
        <v>167.75</v>
      </c>
      <c r="O302">
        <v>159.71</v>
      </c>
      <c r="P302">
        <v>165.24</v>
      </c>
    </row>
    <row r="303" spans="1:16" x14ac:dyDescent="0.25">
      <c r="A303" s="37">
        <v>41558</v>
      </c>
      <c r="B303">
        <v>165.16</v>
      </c>
      <c r="C303">
        <v>166.47666666666669</v>
      </c>
      <c r="D303">
        <v>187.17080000000001</v>
      </c>
      <c r="E303">
        <v>-20.69413333333333</v>
      </c>
      <c r="F303">
        <v>-29.473011111111099</v>
      </c>
      <c r="L303" s="36">
        <v>41558</v>
      </c>
      <c r="M303">
        <v>164.49</v>
      </c>
      <c r="N303">
        <v>168</v>
      </c>
      <c r="O303">
        <v>157.72999999999999</v>
      </c>
      <c r="P303">
        <v>165.16</v>
      </c>
    </row>
    <row r="304" spans="1:16" x14ac:dyDescent="0.25">
      <c r="A304" s="37">
        <v>41565</v>
      </c>
      <c r="B304">
        <v>166.48</v>
      </c>
      <c r="C304">
        <v>167.00166666666669</v>
      </c>
      <c r="D304">
        <v>184.67160000000001</v>
      </c>
      <c r="E304">
        <v>-17.66993333333329</v>
      </c>
      <c r="F304">
        <v>-26.459499999999981</v>
      </c>
      <c r="L304" s="36">
        <v>41565</v>
      </c>
      <c r="M304">
        <v>164.87</v>
      </c>
      <c r="N304">
        <v>169.39</v>
      </c>
      <c r="O304">
        <v>160.1</v>
      </c>
      <c r="P304">
        <v>166.48</v>
      </c>
    </row>
    <row r="305" spans="1:16" x14ac:dyDescent="0.25">
      <c r="A305" s="37">
        <v>41572</v>
      </c>
      <c r="B305">
        <v>171.77</v>
      </c>
      <c r="C305">
        <v>167.9133333333333</v>
      </c>
      <c r="D305">
        <v>182.67599999999999</v>
      </c>
      <c r="E305">
        <v>-14.762666666666661</v>
      </c>
      <c r="F305">
        <v>-23.190933333333319</v>
      </c>
      <c r="L305" s="36">
        <v>41572</v>
      </c>
      <c r="M305">
        <v>166.84</v>
      </c>
      <c r="N305">
        <v>174.3</v>
      </c>
      <c r="O305">
        <v>166.12</v>
      </c>
      <c r="P305">
        <v>171.77</v>
      </c>
    </row>
    <row r="306" spans="1:16" x14ac:dyDescent="0.25">
      <c r="A306" s="37">
        <v>41579</v>
      </c>
      <c r="B306">
        <v>188.6</v>
      </c>
      <c r="C306">
        <v>170.23666666666671</v>
      </c>
      <c r="D306">
        <v>180.99639999999999</v>
      </c>
      <c r="E306">
        <v>-10.75973333333334</v>
      </c>
      <c r="F306">
        <v>-19.709066666666651</v>
      </c>
      <c r="L306" s="36">
        <v>41579</v>
      </c>
      <c r="M306">
        <v>172.2</v>
      </c>
      <c r="N306">
        <v>189.1</v>
      </c>
      <c r="O306">
        <v>164.51</v>
      </c>
      <c r="P306">
        <v>187.94</v>
      </c>
    </row>
    <row r="307" spans="1:16" x14ac:dyDescent="0.25">
      <c r="A307" s="37">
        <v>41586</v>
      </c>
      <c r="B307">
        <v>174.43</v>
      </c>
      <c r="C307">
        <v>171.94666666666669</v>
      </c>
      <c r="D307">
        <v>178.27520000000001</v>
      </c>
      <c r="E307">
        <v>-6.328533333333354</v>
      </c>
      <c r="F307">
        <v>-15.96089999999999</v>
      </c>
      <c r="L307" s="36">
        <v>41586</v>
      </c>
      <c r="M307">
        <v>189.4</v>
      </c>
      <c r="N307">
        <v>190.8</v>
      </c>
      <c r="O307">
        <v>173.1</v>
      </c>
      <c r="P307">
        <v>174.43</v>
      </c>
    </row>
    <row r="308" spans="1:16" x14ac:dyDescent="0.25">
      <c r="A308" s="37">
        <v>41593</v>
      </c>
      <c r="B308">
        <v>172.24</v>
      </c>
      <c r="C308">
        <v>173.11333333333329</v>
      </c>
      <c r="D308">
        <v>176.56</v>
      </c>
      <c r="E308">
        <v>-3.4466666666666299</v>
      </c>
      <c r="F308">
        <v>-12.27694444444443</v>
      </c>
      <c r="L308" s="36">
        <v>41593</v>
      </c>
      <c r="M308">
        <v>172.97</v>
      </c>
      <c r="N308">
        <v>175.27</v>
      </c>
      <c r="O308">
        <v>165.34</v>
      </c>
      <c r="P308">
        <v>172.24</v>
      </c>
    </row>
    <row r="309" spans="1:16" x14ac:dyDescent="0.25">
      <c r="A309" s="37">
        <v>41600</v>
      </c>
      <c r="B309">
        <v>174.03</v>
      </c>
      <c r="C309">
        <v>174.5916666666667</v>
      </c>
      <c r="D309">
        <v>175.3304</v>
      </c>
      <c r="E309">
        <v>-0.73873333333330038</v>
      </c>
      <c r="F309">
        <v>-8.9510444444444293</v>
      </c>
      <c r="L309" s="36">
        <v>41600</v>
      </c>
      <c r="M309">
        <v>174.7</v>
      </c>
      <c r="N309">
        <v>183.44</v>
      </c>
      <c r="O309">
        <v>173.5</v>
      </c>
      <c r="P309">
        <v>174.03</v>
      </c>
    </row>
    <row r="310" spans="1:16" x14ac:dyDescent="0.25">
      <c r="A310" s="37">
        <v>41607</v>
      </c>
      <c r="B310">
        <v>182.15</v>
      </c>
      <c r="C310">
        <v>177.20333333333329</v>
      </c>
      <c r="D310">
        <v>174.5235999999999</v>
      </c>
      <c r="E310">
        <v>2.679733333333417</v>
      </c>
      <c r="F310">
        <v>-5.5594333333333124</v>
      </c>
      <c r="L310" s="36">
        <v>41607</v>
      </c>
      <c r="M310">
        <v>174.7</v>
      </c>
      <c r="N310">
        <v>182.98</v>
      </c>
      <c r="O310">
        <v>174.11</v>
      </c>
      <c r="P310">
        <v>182.15</v>
      </c>
    </row>
    <row r="311" spans="1:16" x14ac:dyDescent="0.25">
      <c r="A311" s="37">
        <v>41614</v>
      </c>
      <c r="B311">
        <v>186.18</v>
      </c>
      <c r="C311">
        <v>179.60499999999999</v>
      </c>
      <c r="D311">
        <v>173.78559999999999</v>
      </c>
      <c r="E311">
        <v>5.8193999999999733</v>
      </c>
      <c r="F311">
        <v>-2.129088888888873</v>
      </c>
      <c r="L311" s="36">
        <v>41614</v>
      </c>
      <c r="M311">
        <v>182.6</v>
      </c>
      <c r="N311">
        <v>188</v>
      </c>
      <c r="O311">
        <v>179.64</v>
      </c>
      <c r="P311">
        <v>186.18</v>
      </c>
    </row>
    <row r="312" spans="1:16" x14ac:dyDescent="0.25">
      <c r="A312" s="37">
        <v>41621</v>
      </c>
      <c r="B312">
        <v>174.36</v>
      </c>
      <c r="C312">
        <v>177.23166666666671</v>
      </c>
      <c r="D312">
        <v>172.79839999999999</v>
      </c>
      <c r="E312">
        <v>4.4332666666666398</v>
      </c>
      <c r="F312">
        <v>0.40307777777779091</v>
      </c>
      <c r="L312" s="36">
        <v>41621</v>
      </c>
      <c r="M312">
        <v>191.3</v>
      </c>
      <c r="N312">
        <v>192.09</v>
      </c>
      <c r="O312">
        <v>174.05</v>
      </c>
      <c r="P312">
        <v>174.36</v>
      </c>
    </row>
    <row r="313" spans="1:16" x14ac:dyDescent="0.25">
      <c r="A313" s="37">
        <v>41628</v>
      </c>
      <c r="B313">
        <v>175.19</v>
      </c>
      <c r="C313">
        <v>177.35833333333329</v>
      </c>
      <c r="D313">
        <v>171.99159999999989</v>
      </c>
      <c r="E313">
        <v>5.3667333333333724</v>
      </c>
      <c r="F313">
        <v>2.352288888888912</v>
      </c>
      <c r="L313" s="36">
        <v>41628</v>
      </c>
      <c r="M313">
        <v>173.44</v>
      </c>
      <c r="N313">
        <v>177.93</v>
      </c>
      <c r="O313">
        <v>171.51</v>
      </c>
      <c r="P313">
        <v>175.19</v>
      </c>
    </row>
    <row r="314" spans="1:16" x14ac:dyDescent="0.25">
      <c r="A314" s="37">
        <v>41635</v>
      </c>
      <c r="B314">
        <v>176.99</v>
      </c>
      <c r="C314">
        <v>178.15</v>
      </c>
      <c r="D314">
        <v>171.4924</v>
      </c>
      <c r="E314">
        <v>6.6576000000000306</v>
      </c>
      <c r="F314">
        <v>4.0363333333333564</v>
      </c>
      <c r="L314" s="36">
        <v>41635</v>
      </c>
      <c r="M314">
        <v>174.99</v>
      </c>
      <c r="N314">
        <v>178.15</v>
      </c>
      <c r="O314">
        <v>174.7</v>
      </c>
      <c r="P314">
        <v>176.99</v>
      </c>
    </row>
    <row r="315" spans="1:16" x14ac:dyDescent="0.25">
      <c r="A315" s="37">
        <v>41642</v>
      </c>
      <c r="B315">
        <v>171.61</v>
      </c>
      <c r="C315">
        <v>177.7466666666667</v>
      </c>
      <c r="D315">
        <v>170.78319999999999</v>
      </c>
      <c r="E315">
        <v>6.963466666666676</v>
      </c>
      <c r="F315">
        <v>5.3200333333333516</v>
      </c>
      <c r="L315" s="36">
        <v>41642</v>
      </c>
      <c r="M315">
        <v>177.4</v>
      </c>
      <c r="N315">
        <v>180.58</v>
      </c>
      <c r="O315">
        <v>171.04</v>
      </c>
      <c r="P315">
        <v>171.61</v>
      </c>
    </row>
    <row r="316" spans="1:16" x14ac:dyDescent="0.25">
      <c r="A316" s="37">
        <v>41649</v>
      </c>
      <c r="B316">
        <v>160.88999999999999</v>
      </c>
      <c r="C316">
        <v>174.20333333333329</v>
      </c>
      <c r="D316">
        <v>169.9624</v>
      </c>
      <c r="E316">
        <v>4.240933333333345</v>
      </c>
      <c r="F316">
        <v>5.5802333333333394</v>
      </c>
      <c r="L316" s="36">
        <v>41649</v>
      </c>
      <c r="M316">
        <v>172</v>
      </c>
      <c r="N316">
        <v>172.15</v>
      </c>
      <c r="O316">
        <v>160</v>
      </c>
      <c r="P316">
        <v>160.88999999999999</v>
      </c>
    </row>
    <row r="317" spans="1:16" x14ac:dyDescent="0.25">
      <c r="A317" s="37">
        <v>41656</v>
      </c>
      <c r="B317">
        <v>162.21</v>
      </c>
      <c r="C317">
        <v>170.20833333333329</v>
      </c>
      <c r="D317">
        <v>169.39160000000001</v>
      </c>
      <c r="E317">
        <v>0.81673333333330334</v>
      </c>
      <c r="F317">
        <v>4.7464555555555608</v>
      </c>
      <c r="L317" s="36">
        <v>41656</v>
      </c>
      <c r="M317">
        <v>161.4</v>
      </c>
      <c r="N317">
        <v>165.8</v>
      </c>
      <c r="O317">
        <v>161.18</v>
      </c>
      <c r="P317">
        <v>162.21</v>
      </c>
    </row>
    <row r="318" spans="1:16" x14ac:dyDescent="0.25">
      <c r="A318" s="37">
        <v>41663</v>
      </c>
      <c r="B318">
        <v>162.19999999999999</v>
      </c>
      <c r="C318">
        <v>168.18166666666659</v>
      </c>
      <c r="D318">
        <v>169.154</v>
      </c>
      <c r="E318">
        <v>-0.97233333333338123</v>
      </c>
      <c r="F318">
        <v>3.8455222222222241</v>
      </c>
      <c r="L318" s="36">
        <v>41663</v>
      </c>
      <c r="M318">
        <v>162.30000000000001</v>
      </c>
      <c r="N318">
        <v>167.14</v>
      </c>
      <c r="O318">
        <v>161.69999999999999</v>
      </c>
      <c r="P318">
        <v>162.19999999999999</v>
      </c>
    </row>
    <row r="319" spans="1:16" x14ac:dyDescent="0.25">
      <c r="A319" s="37">
        <v>41670</v>
      </c>
      <c r="B319">
        <v>152.56</v>
      </c>
      <c r="C319">
        <v>164.41</v>
      </c>
      <c r="D319">
        <v>168.61040000000011</v>
      </c>
      <c r="E319">
        <v>-4.2004000000000588</v>
      </c>
      <c r="F319">
        <v>2.2509999999999861</v>
      </c>
      <c r="L319" s="36">
        <v>41670</v>
      </c>
      <c r="M319">
        <v>160</v>
      </c>
      <c r="N319">
        <v>162.80000000000001</v>
      </c>
      <c r="O319">
        <v>151.41</v>
      </c>
      <c r="P319">
        <v>152.56</v>
      </c>
    </row>
    <row r="320" spans="1:16" x14ac:dyDescent="0.25">
      <c r="A320" s="37">
        <v>41677</v>
      </c>
      <c r="B320">
        <v>152.68</v>
      </c>
      <c r="C320">
        <v>160.35833333333329</v>
      </c>
      <c r="D320">
        <v>168.43279999999999</v>
      </c>
      <c r="E320">
        <v>-8.0744666666666376</v>
      </c>
      <c r="F320">
        <v>-0.2043444444444589</v>
      </c>
      <c r="L320" s="36">
        <v>41677</v>
      </c>
      <c r="M320">
        <v>153</v>
      </c>
      <c r="N320">
        <v>153.69999999999999</v>
      </c>
      <c r="O320">
        <v>146.9</v>
      </c>
      <c r="P320">
        <v>152.68</v>
      </c>
    </row>
    <row r="321" spans="1:16" x14ac:dyDescent="0.25">
      <c r="A321" s="37">
        <v>41684</v>
      </c>
      <c r="B321">
        <v>147.51</v>
      </c>
      <c r="C321">
        <v>156.3416666666667</v>
      </c>
      <c r="D321">
        <v>168.09520000000001</v>
      </c>
      <c r="E321">
        <v>-11.75353333333334</v>
      </c>
      <c r="F321">
        <v>-3.323844444444461</v>
      </c>
      <c r="L321" s="36">
        <v>41684</v>
      </c>
      <c r="M321">
        <v>153.47</v>
      </c>
      <c r="N321">
        <v>154</v>
      </c>
      <c r="O321">
        <v>145.6</v>
      </c>
      <c r="P321">
        <v>147.51</v>
      </c>
    </row>
    <row r="322" spans="1:16" x14ac:dyDescent="0.25">
      <c r="A322" s="37">
        <v>41691</v>
      </c>
      <c r="B322">
        <v>150.31</v>
      </c>
      <c r="C322">
        <v>154.57833333333329</v>
      </c>
      <c r="D322">
        <v>168.05</v>
      </c>
      <c r="E322">
        <v>-13.47166666666666</v>
      </c>
      <c r="F322">
        <v>-6.2759444444444634</v>
      </c>
      <c r="L322" s="36">
        <v>41691</v>
      </c>
      <c r="M322">
        <v>147.6</v>
      </c>
      <c r="N322">
        <v>151.57</v>
      </c>
      <c r="O322">
        <v>146.31</v>
      </c>
      <c r="P322">
        <v>150.31</v>
      </c>
    </row>
    <row r="323" spans="1:16" x14ac:dyDescent="0.25">
      <c r="A323" s="37">
        <v>41698</v>
      </c>
      <c r="B323">
        <v>153.16999999999999</v>
      </c>
      <c r="C323">
        <v>153.07166666666669</v>
      </c>
      <c r="D323">
        <v>167.64359999999999</v>
      </c>
      <c r="E323">
        <v>-14.571933333333311</v>
      </c>
      <c r="F323">
        <v>-8.8407222222222313</v>
      </c>
      <c r="L323" s="36">
        <v>41698</v>
      </c>
      <c r="M323">
        <v>150.6</v>
      </c>
      <c r="N323">
        <v>153.81</v>
      </c>
      <c r="O323">
        <v>149.07</v>
      </c>
      <c r="P323">
        <v>153.16999999999999</v>
      </c>
    </row>
    <row r="324" spans="1:16" x14ac:dyDescent="0.25">
      <c r="A324" s="37">
        <v>41705</v>
      </c>
      <c r="B324">
        <v>164.88</v>
      </c>
      <c r="C324">
        <v>153.51833333333329</v>
      </c>
      <c r="D324">
        <v>167.58680000000001</v>
      </c>
      <c r="E324">
        <v>-14.068466666666691</v>
      </c>
      <c r="F324">
        <v>-11.02341111111112</v>
      </c>
      <c r="L324" s="36">
        <v>41705</v>
      </c>
      <c r="M324">
        <v>153</v>
      </c>
      <c r="N324">
        <v>166.39</v>
      </c>
      <c r="O324">
        <v>151.52000000000001</v>
      </c>
      <c r="P324">
        <v>164.88</v>
      </c>
    </row>
    <row r="325" spans="1:16" x14ac:dyDescent="0.25">
      <c r="A325" s="37">
        <v>41712</v>
      </c>
      <c r="B325">
        <v>165.35</v>
      </c>
      <c r="C325">
        <v>155.65</v>
      </c>
      <c r="D325">
        <v>167.21440000000001</v>
      </c>
      <c r="E325">
        <v>-11.56439999999998</v>
      </c>
      <c r="F325">
        <v>-12.25074444444444</v>
      </c>
      <c r="L325" s="36">
        <v>41712</v>
      </c>
      <c r="M325">
        <v>165</v>
      </c>
      <c r="N325">
        <v>172.2</v>
      </c>
      <c r="O325">
        <v>163.01</v>
      </c>
      <c r="P325">
        <v>165.35</v>
      </c>
    </row>
    <row r="326" spans="1:16" x14ac:dyDescent="0.25">
      <c r="A326" s="37">
        <v>41719</v>
      </c>
      <c r="B326">
        <v>170.24</v>
      </c>
      <c r="C326">
        <v>158.57666666666671</v>
      </c>
      <c r="D326">
        <v>167.4572</v>
      </c>
      <c r="E326">
        <v>-8.8805333333333181</v>
      </c>
      <c r="F326">
        <v>-12.38508888888888</v>
      </c>
      <c r="L326" s="36">
        <v>41719</v>
      </c>
      <c r="M326">
        <v>165.22</v>
      </c>
      <c r="N326">
        <v>171.8</v>
      </c>
      <c r="O326">
        <v>165.22</v>
      </c>
      <c r="P326">
        <v>170.24</v>
      </c>
    </row>
    <row r="327" spans="1:16" x14ac:dyDescent="0.25">
      <c r="A327" s="37">
        <v>41726</v>
      </c>
      <c r="B327">
        <v>190.23</v>
      </c>
      <c r="C327">
        <v>165.69666666666669</v>
      </c>
      <c r="D327">
        <v>168.45679999999999</v>
      </c>
      <c r="E327">
        <v>-2.7601333333332718</v>
      </c>
      <c r="F327">
        <v>-10.886188888888871</v>
      </c>
      <c r="L327" s="36">
        <v>41726</v>
      </c>
      <c r="M327">
        <v>171.45</v>
      </c>
      <c r="N327">
        <v>192.5</v>
      </c>
      <c r="O327">
        <v>171.4</v>
      </c>
      <c r="P327">
        <v>190.23</v>
      </c>
    </row>
    <row r="328" spans="1:16" x14ac:dyDescent="0.25">
      <c r="A328" s="37">
        <v>41733</v>
      </c>
      <c r="B328">
        <v>190.43</v>
      </c>
      <c r="C328">
        <v>172.3833333333333</v>
      </c>
      <c r="D328">
        <v>169.4676</v>
      </c>
      <c r="E328">
        <v>2.9157333333333502</v>
      </c>
      <c r="F328">
        <v>-8.1549555555555369</v>
      </c>
      <c r="L328" s="36">
        <v>41733</v>
      </c>
      <c r="M328">
        <v>191.3</v>
      </c>
      <c r="N328">
        <v>194</v>
      </c>
      <c r="O328">
        <v>186.74</v>
      </c>
      <c r="P328">
        <v>190.43</v>
      </c>
    </row>
    <row r="329" spans="1:16" x14ac:dyDescent="0.25">
      <c r="A329" s="37">
        <v>41740</v>
      </c>
      <c r="B329">
        <v>199.43</v>
      </c>
      <c r="C329">
        <v>180.09333333333339</v>
      </c>
      <c r="D329">
        <v>170.78559999999999</v>
      </c>
      <c r="E329">
        <v>9.307733333333374</v>
      </c>
      <c r="F329">
        <v>-4.1750111111110897</v>
      </c>
      <c r="L329" s="36">
        <v>41740</v>
      </c>
      <c r="M329">
        <v>188.01</v>
      </c>
      <c r="N329">
        <v>203.8</v>
      </c>
      <c r="O329">
        <v>188.01</v>
      </c>
      <c r="P329">
        <v>199.43</v>
      </c>
    </row>
    <row r="330" spans="1:16" x14ac:dyDescent="0.25">
      <c r="A330" s="37">
        <v>41747</v>
      </c>
      <c r="B330">
        <v>201.78</v>
      </c>
      <c r="C330">
        <v>186.24333333333331</v>
      </c>
      <c r="D330">
        <v>171.98599999999999</v>
      </c>
      <c r="E330">
        <v>14.25733333333338</v>
      </c>
      <c r="F330">
        <v>0.54595555555558895</v>
      </c>
      <c r="L330" s="36">
        <v>41747</v>
      </c>
      <c r="M330">
        <v>199.7</v>
      </c>
      <c r="N330">
        <v>202.24</v>
      </c>
      <c r="O330">
        <v>194.9</v>
      </c>
      <c r="P330">
        <v>201.78</v>
      </c>
    </row>
    <row r="331" spans="1:16" x14ac:dyDescent="0.25">
      <c r="A331" s="37">
        <v>41754</v>
      </c>
      <c r="B331">
        <v>208.32</v>
      </c>
      <c r="C331">
        <v>193.405</v>
      </c>
      <c r="D331">
        <v>172.7748</v>
      </c>
      <c r="E331">
        <v>20.630200000000031</v>
      </c>
      <c r="F331">
        <v>5.9117222222222567</v>
      </c>
      <c r="L331" s="36">
        <v>41754</v>
      </c>
      <c r="M331">
        <v>202.01</v>
      </c>
      <c r="N331">
        <v>210.92</v>
      </c>
      <c r="O331">
        <v>202</v>
      </c>
      <c r="P331">
        <v>208.32</v>
      </c>
    </row>
    <row r="332" spans="1:16" x14ac:dyDescent="0.25">
      <c r="A332" s="37">
        <v>41761</v>
      </c>
      <c r="B332">
        <v>204.58</v>
      </c>
      <c r="C332">
        <v>199.1283333333333</v>
      </c>
      <c r="D332">
        <v>173.98079999999999</v>
      </c>
      <c r="E332">
        <v>25.14753333333331</v>
      </c>
      <c r="F332">
        <v>11.583066666666699</v>
      </c>
      <c r="L332" s="36">
        <v>41761</v>
      </c>
      <c r="M332">
        <v>208.2</v>
      </c>
      <c r="N332">
        <v>212.45</v>
      </c>
      <c r="O332">
        <v>203.9</v>
      </c>
      <c r="P332">
        <v>204.58</v>
      </c>
    </row>
    <row r="333" spans="1:16" x14ac:dyDescent="0.25">
      <c r="A333" s="37">
        <v>41768</v>
      </c>
      <c r="B333">
        <v>217.27</v>
      </c>
      <c r="C333">
        <v>203.63499999999999</v>
      </c>
      <c r="D333">
        <v>175.78200000000001</v>
      </c>
      <c r="E333">
        <v>27.85299999999998</v>
      </c>
      <c r="F333">
        <v>16.685255555555571</v>
      </c>
      <c r="L333" s="36">
        <v>41768</v>
      </c>
      <c r="M333">
        <v>205.51</v>
      </c>
      <c r="N333">
        <v>218.8</v>
      </c>
      <c r="O333">
        <v>203.55</v>
      </c>
      <c r="P333">
        <v>217.27</v>
      </c>
    </row>
    <row r="334" spans="1:16" x14ac:dyDescent="0.25">
      <c r="A334" s="37">
        <v>41775</v>
      </c>
      <c r="B334">
        <v>241.43</v>
      </c>
      <c r="C334">
        <v>212.13499999999999</v>
      </c>
      <c r="D334">
        <v>178.47800000000001</v>
      </c>
      <c r="E334">
        <v>33.656999999999982</v>
      </c>
      <c r="F334">
        <v>21.808800000000009</v>
      </c>
      <c r="L334" s="36">
        <v>41775</v>
      </c>
      <c r="M334">
        <v>218.15</v>
      </c>
      <c r="N334">
        <v>250.51</v>
      </c>
      <c r="O334">
        <v>218.15</v>
      </c>
      <c r="P334">
        <v>241.43</v>
      </c>
    </row>
    <row r="335" spans="1:16" x14ac:dyDescent="0.25">
      <c r="A335" s="37">
        <v>41782</v>
      </c>
      <c r="B335">
        <v>275.52999999999997</v>
      </c>
      <c r="C335">
        <v>224.81833333333341</v>
      </c>
      <c r="D335">
        <v>182.2132</v>
      </c>
      <c r="E335">
        <v>42.605133333333363</v>
      </c>
      <c r="F335">
        <v>27.358366666666669</v>
      </c>
      <c r="L335" s="36">
        <v>41782</v>
      </c>
      <c r="M335">
        <v>244.4</v>
      </c>
      <c r="N335">
        <v>277.5</v>
      </c>
      <c r="O335">
        <v>244.2</v>
      </c>
      <c r="P335">
        <v>275.52999999999997</v>
      </c>
    </row>
    <row r="336" spans="1:16" x14ac:dyDescent="0.25">
      <c r="A336" s="37">
        <v>41789</v>
      </c>
      <c r="B336">
        <v>254.19</v>
      </c>
      <c r="C336">
        <v>233.55333333333331</v>
      </c>
      <c r="D336">
        <v>184.93360000000001</v>
      </c>
      <c r="E336">
        <v>48.619733333333357</v>
      </c>
      <c r="F336">
        <v>33.085433333333327</v>
      </c>
      <c r="L336" s="36">
        <v>41789</v>
      </c>
      <c r="M336">
        <v>281.52999999999997</v>
      </c>
      <c r="N336">
        <v>283.39</v>
      </c>
      <c r="O336">
        <v>253.01</v>
      </c>
      <c r="P336">
        <v>254.19</v>
      </c>
    </row>
    <row r="337" spans="1:16" x14ac:dyDescent="0.25">
      <c r="A337" s="37">
        <v>41796</v>
      </c>
      <c r="B337">
        <v>273.22000000000003</v>
      </c>
      <c r="C337">
        <v>244.37</v>
      </c>
      <c r="D337">
        <v>188.88800000000001</v>
      </c>
      <c r="E337">
        <v>55.481999999999999</v>
      </c>
      <c r="F337">
        <v>38.894066666666667</v>
      </c>
      <c r="L337" s="36">
        <v>41796</v>
      </c>
      <c r="M337">
        <v>254.73</v>
      </c>
      <c r="N337">
        <v>275.3</v>
      </c>
      <c r="O337">
        <v>252.8</v>
      </c>
      <c r="P337">
        <v>273.22000000000003</v>
      </c>
    </row>
    <row r="338" spans="1:16" x14ac:dyDescent="0.25">
      <c r="A338" s="37">
        <v>41803</v>
      </c>
      <c r="B338">
        <v>260.64</v>
      </c>
      <c r="C338">
        <v>253.7133333333334</v>
      </c>
      <c r="D338">
        <v>192.30600000000001</v>
      </c>
      <c r="E338">
        <v>61.407333333333362</v>
      </c>
      <c r="F338">
        <v>44.937366666666669</v>
      </c>
      <c r="L338" s="36">
        <v>41803</v>
      </c>
      <c r="M338">
        <v>275</v>
      </c>
      <c r="N338">
        <v>276</v>
      </c>
      <c r="O338">
        <v>258.5</v>
      </c>
      <c r="P338">
        <v>260.64</v>
      </c>
    </row>
    <row r="339" spans="1:16" x14ac:dyDescent="0.25">
      <c r="A339" s="37">
        <v>41810</v>
      </c>
      <c r="B339">
        <v>258.06</v>
      </c>
      <c r="C339">
        <v>260.51166666666671</v>
      </c>
      <c r="D339">
        <v>195.5488</v>
      </c>
      <c r="E339">
        <v>64.962866666666713</v>
      </c>
      <c r="F339">
        <v>51.122344444444458</v>
      </c>
      <c r="L339" s="36">
        <v>41810</v>
      </c>
      <c r="M339">
        <v>260.89999999999998</v>
      </c>
      <c r="N339">
        <v>268.10000000000002</v>
      </c>
      <c r="O339">
        <v>255</v>
      </c>
      <c r="P339">
        <v>258.06</v>
      </c>
    </row>
    <row r="340" spans="1:16" x14ac:dyDescent="0.25">
      <c r="A340" s="37">
        <v>41817</v>
      </c>
      <c r="B340">
        <v>263.68</v>
      </c>
      <c r="C340">
        <v>264.22000000000003</v>
      </c>
      <c r="D340">
        <v>199.23159999999999</v>
      </c>
      <c r="E340">
        <v>64.988399999999928</v>
      </c>
      <c r="F340">
        <v>56.344244444444449</v>
      </c>
      <c r="L340" s="36">
        <v>41817</v>
      </c>
      <c r="M340">
        <v>259</v>
      </c>
      <c r="N340">
        <v>271.60000000000002</v>
      </c>
      <c r="O340">
        <v>256.81</v>
      </c>
      <c r="P340">
        <v>263.68</v>
      </c>
    </row>
    <row r="341" spans="1:16" x14ac:dyDescent="0.25">
      <c r="A341" s="37">
        <v>41824</v>
      </c>
      <c r="B341">
        <v>269.91000000000003</v>
      </c>
      <c r="C341">
        <v>263.28333333333342</v>
      </c>
      <c r="D341">
        <v>203.5924</v>
      </c>
      <c r="E341">
        <v>59.690933333333327</v>
      </c>
      <c r="F341">
        <v>59.191877777777769</v>
      </c>
      <c r="L341" s="36">
        <v>41824</v>
      </c>
      <c r="M341">
        <v>264.13</v>
      </c>
      <c r="N341">
        <v>272.89999999999998</v>
      </c>
      <c r="O341">
        <v>264.13</v>
      </c>
      <c r="P341">
        <v>269.91000000000003</v>
      </c>
    </row>
    <row r="342" spans="1:16" x14ac:dyDescent="0.25">
      <c r="A342" s="37">
        <v>41831</v>
      </c>
      <c r="B342">
        <v>242.16</v>
      </c>
      <c r="C342">
        <v>261.27833333333342</v>
      </c>
      <c r="D342">
        <v>206.79040000000001</v>
      </c>
      <c r="E342">
        <v>54.487933333333359</v>
      </c>
      <c r="F342">
        <v>60.169911111111112</v>
      </c>
      <c r="L342" s="36">
        <v>41831</v>
      </c>
      <c r="M342">
        <v>270.06</v>
      </c>
      <c r="N342">
        <v>271.3</v>
      </c>
      <c r="O342">
        <v>241</v>
      </c>
      <c r="P342">
        <v>242.16</v>
      </c>
    </row>
    <row r="343" spans="1:16" x14ac:dyDescent="0.25">
      <c r="A343" s="37">
        <v>41838</v>
      </c>
      <c r="B343">
        <v>256.14999999999998</v>
      </c>
      <c r="C343">
        <v>258.43333333333339</v>
      </c>
      <c r="D343">
        <v>210.54839999999999</v>
      </c>
      <c r="E343">
        <v>47.884933333333443</v>
      </c>
      <c r="F343">
        <v>58.903733333333349</v>
      </c>
      <c r="L343" s="36">
        <v>41838</v>
      </c>
      <c r="M343">
        <v>242.5</v>
      </c>
      <c r="N343">
        <v>261.99</v>
      </c>
      <c r="O343">
        <v>236.97</v>
      </c>
      <c r="P343">
        <v>256.14999999999998</v>
      </c>
    </row>
    <row r="344" spans="1:16" x14ac:dyDescent="0.25">
      <c r="A344" s="37">
        <v>41845</v>
      </c>
      <c r="B344">
        <v>250.12</v>
      </c>
      <c r="C344">
        <v>256.68</v>
      </c>
      <c r="D344">
        <v>214.45079999999999</v>
      </c>
      <c r="E344">
        <v>42.229200000000048</v>
      </c>
      <c r="F344">
        <v>55.707377777777801</v>
      </c>
      <c r="L344" s="36">
        <v>41845</v>
      </c>
      <c r="M344">
        <v>257.10000000000002</v>
      </c>
      <c r="N344">
        <v>258.38</v>
      </c>
      <c r="O344">
        <v>248.62</v>
      </c>
      <c r="P344">
        <v>250.12</v>
      </c>
    </row>
    <row r="345" spans="1:16" x14ac:dyDescent="0.25">
      <c r="A345" s="37">
        <v>41852</v>
      </c>
      <c r="B345">
        <v>243.9</v>
      </c>
      <c r="C345">
        <v>254.32</v>
      </c>
      <c r="D345">
        <v>218.09960000000001</v>
      </c>
      <c r="E345">
        <v>36.220400000000069</v>
      </c>
      <c r="F345">
        <v>50.916966666666688</v>
      </c>
      <c r="L345" s="36">
        <v>41852</v>
      </c>
      <c r="M345">
        <v>250.99</v>
      </c>
      <c r="N345">
        <v>253.47</v>
      </c>
      <c r="O345">
        <v>241.1</v>
      </c>
      <c r="P345">
        <v>243.9</v>
      </c>
    </row>
    <row r="346" spans="1:16" x14ac:dyDescent="0.25">
      <c r="A346" s="37">
        <v>41859</v>
      </c>
      <c r="B346">
        <v>241.5</v>
      </c>
      <c r="C346">
        <v>250.62333333333331</v>
      </c>
      <c r="D346">
        <v>221.85919999999999</v>
      </c>
      <c r="E346">
        <v>28.76413333333338</v>
      </c>
      <c r="F346">
        <v>44.879588888888939</v>
      </c>
      <c r="L346" s="36">
        <v>41859</v>
      </c>
      <c r="M346">
        <v>245.2</v>
      </c>
      <c r="N346">
        <v>248.3</v>
      </c>
      <c r="O346">
        <v>239</v>
      </c>
      <c r="P346">
        <v>241.5</v>
      </c>
    </row>
    <row r="347" spans="1:16" x14ac:dyDescent="0.25">
      <c r="A347" s="37">
        <v>41866</v>
      </c>
      <c r="B347">
        <v>236.2</v>
      </c>
      <c r="C347">
        <v>245.005</v>
      </c>
      <c r="D347">
        <v>225.2947999999999</v>
      </c>
      <c r="E347">
        <v>19.710200000000071</v>
      </c>
      <c r="F347">
        <v>38.216133333333403</v>
      </c>
      <c r="L347" s="36">
        <v>41866</v>
      </c>
      <c r="M347">
        <v>243.1</v>
      </c>
      <c r="N347">
        <v>244</v>
      </c>
      <c r="O347">
        <v>235.1</v>
      </c>
      <c r="P347">
        <v>236.2</v>
      </c>
    </row>
    <row r="348" spans="1:16" x14ac:dyDescent="0.25">
      <c r="A348" s="37">
        <v>41873</v>
      </c>
      <c r="B348">
        <v>252.4</v>
      </c>
      <c r="C348">
        <v>246.7116666666667</v>
      </c>
      <c r="D348">
        <v>229.26400000000001</v>
      </c>
      <c r="E348">
        <v>17.44766666666672</v>
      </c>
      <c r="F348">
        <v>32.042755555555622</v>
      </c>
      <c r="L348" s="36">
        <v>41873</v>
      </c>
      <c r="M348">
        <v>236.1</v>
      </c>
      <c r="N348">
        <v>254.9</v>
      </c>
      <c r="O348">
        <v>235.5</v>
      </c>
      <c r="P348">
        <v>252.4</v>
      </c>
    </row>
    <row r="349" spans="1:16" x14ac:dyDescent="0.25">
      <c r="A349" s="37">
        <v>41880</v>
      </c>
      <c r="B349">
        <v>246</v>
      </c>
      <c r="C349">
        <v>245.02</v>
      </c>
      <c r="D349">
        <v>232.50880000000001</v>
      </c>
      <c r="E349">
        <v>12.511200000000059</v>
      </c>
      <c r="F349">
        <v>26.14713333333339</v>
      </c>
      <c r="L349" s="36">
        <v>41880</v>
      </c>
      <c r="M349">
        <v>252.9</v>
      </c>
      <c r="N349">
        <v>257.7</v>
      </c>
      <c r="O349">
        <v>245.3</v>
      </c>
      <c r="P349">
        <v>246</v>
      </c>
    </row>
    <row r="350" spans="1:16" x14ac:dyDescent="0.25">
      <c r="A350" s="37">
        <v>41887</v>
      </c>
      <c r="B350">
        <v>251.54</v>
      </c>
      <c r="C350">
        <v>245.25666666666669</v>
      </c>
      <c r="D350">
        <v>235.95639999999989</v>
      </c>
      <c r="E350">
        <v>9.3002666666667437</v>
      </c>
      <c r="F350">
        <v>20.658977777777839</v>
      </c>
      <c r="L350" s="36">
        <v>41887</v>
      </c>
      <c r="M350">
        <v>247.5</v>
      </c>
      <c r="N350">
        <v>253.4</v>
      </c>
      <c r="O350">
        <v>247.5</v>
      </c>
      <c r="P350">
        <v>251.54</v>
      </c>
    </row>
    <row r="351" spans="1:16" x14ac:dyDescent="0.25">
      <c r="A351" s="37">
        <v>41894</v>
      </c>
      <c r="B351">
        <v>262.56</v>
      </c>
      <c r="C351">
        <v>248.3666666666667</v>
      </c>
      <c r="D351">
        <v>239.64920000000001</v>
      </c>
      <c r="E351">
        <v>8.7174666666667235</v>
      </c>
      <c r="F351">
        <v>16.075155555555611</v>
      </c>
      <c r="L351" s="36">
        <v>41894</v>
      </c>
      <c r="M351">
        <v>253.04</v>
      </c>
      <c r="N351">
        <v>263.3</v>
      </c>
      <c r="O351">
        <v>252.5</v>
      </c>
      <c r="P351">
        <v>262.56</v>
      </c>
    </row>
    <row r="352" spans="1:16" x14ac:dyDescent="0.25">
      <c r="A352" s="37">
        <v>41901</v>
      </c>
      <c r="B352">
        <v>256.85000000000002</v>
      </c>
      <c r="C352">
        <v>250.92500000000001</v>
      </c>
      <c r="D352">
        <v>242.31399999999999</v>
      </c>
      <c r="E352">
        <v>8.6110000000000753</v>
      </c>
      <c r="F352">
        <v>12.71630000000007</v>
      </c>
      <c r="L352" s="36">
        <v>41901</v>
      </c>
      <c r="M352">
        <v>261</v>
      </c>
      <c r="N352">
        <v>264.48</v>
      </c>
      <c r="O352">
        <v>253.77</v>
      </c>
      <c r="P352">
        <v>256.85000000000002</v>
      </c>
    </row>
    <row r="353" spans="1:16" x14ac:dyDescent="0.25">
      <c r="A353" s="37">
        <v>41908</v>
      </c>
      <c r="B353">
        <v>244.29</v>
      </c>
      <c r="C353">
        <v>252.27333333333331</v>
      </c>
      <c r="D353">
        <v>244.4684</v>
      </c>
      <c r="E353">
        <v>7.8049333333333379</v>
      </c>
      <c r="F353">
        <v>10.73208888888894</v>
      </c>
      <c r="L353" s="36">
        <v>41908</v>
      </c>
      <c r="M353">
        <v>255.29</v>
      </c>
      <c r="N353">
        <v>262.39999999999998</v>
      </c>
      <c r="O353">
        <v>234.8</v>
      </c>
      <c r="P353">
        <v>244.29</v>
      </c>
    </row>
    <row r="354" spans="1:16" x14ac:dyDescent="0.25">
      <c r="A354" s="37">
        <v>41915</v>
      </c>
      <c r="B354">
        <v>242.3</v>
      </c>
      <c r="C354">
        <v>250.59</v>
      </c>
      <c r="D354">
        <v>246.1832</v>
      </c>
      <c r="E354">
        <v>4.406800000000004</v>
      </c>
      <c r="F354">
        <v>8.5586111111111567</v>
      </c>
      <c r="L354" s="36">
        <v>41915</v>
      </c>
      <c r="M354">
        <v>245</v>
      </c>
      <c r="N354">
        <v>247.49</v>
      </c>
      <c r="O354">
        <v>241.3</v>
      </c>
      <c r="P354">
        <v>242.3</v>
      </c>
    </row>
    <row r="355" spans="1:16" x14ac:dyDescent="0.25">
      <c r="A355" s="37">
        <v>41922</v>
      </c>
      <c r="B355">
        <v>245.13</v>
      </c>
      <c r="C355">
        <v>250.44499999999999</v>
      </c>
      <c r="D355">
        <v>247.91720000000001</v>
      </c>
      <c r="E355">
        <v>2.5278000000000129</v>
      </c>
      <c r="F355">
        <v>6.8947111111111496</v>
      </c>
      <c r="L355" s="36">
        <v>41922</v>
      </c>
      <c r="M355">
        <v>241.1</v>
      </c>
      <c r="N355">
        <v>249.77</v>
      </c>
      <c r="O355">
        <v>234.52</v>
      </c>
      <c r="P355">
        <v>245.13</v>
      </c>
    </row>
    <row r="356" spans="1:16" x14ac:dyDescent="0.25">
      <c r="A356" s="37">
        <v>41929</v>
      </c>
      <c r="B356">
        <v>252.23</v>
      </c>
      <c r="C356">
        <v>250.56</v>
      </c>
      <c r="D356">
        <v>249.67359999999999</v>
      </c>
      <c r="E356">
        <v>0.88640000000003738</v>
      </c>
      <c r="F356">
        <v>5.4924000000000319</v>
      </c>
      <c r="L356" s="36">
        <v>41929</v>
      </c>
      <c r="M356">
        <v>244</v>
      </c>
      <c r="N356">
        <v>255.2</v>
      </c>
      <c r="O356">
        <v>243.13</v>
      </c>
      <c r="P356">
        <v>252.23</v>
      </c>
    </row>
    <row r="357" spans="1:16" x14ac:dyDescent="0.25">
      <c r="A357" s="37">
        <v>41936</v>
      </c>
      <c r="B357">
        <v>258.24</v>
      </c>
      <c r="C357">
        <v>249.84</v>
      </c>
      <c r="D357">
        <v>251.82000000000011</v>
      </c>
      <c r="E357">
        <v>-1.9800000000000471</v>
      </c>
      <c r="F357">
        <v>3.7094888888889042</v>
      </c>
      <c r="L357" s="36">
        <v>41936</v>
      </c>
      <c r="M357">
        <v>256.8</v>
      </c>
      <c r="N357">
        <v>261.43</v>
      </c>
      <c r="O357">
        <v>255.22</v>
      </c>
      <c r="P357">
        <v>258.24</v>
      </c>
    </row>
    <row r="358" spans="1:16" x14ac:dyDescent="0.25">
      <c r="A358" s="37">
        <v>41943</v>
      </c>
      <c r="B358">
        <v>270.17</v>
      </c>
      <c r="C358">
        <v>252.06</v>
      </c>
      <c r="D358">
        <v>253.93600000000001</v>
      </c>
      <c r="E358">
        <v>-1.876000000000005</v>
      </c>
      <c r="F358">
        <v>1.961655555555557</v>
      </c>
      <c r="L358" s="36">
        <v>41943</v>
      </c>
      <c r="M358">
        <v>259.5</v>
      </c>
      <c r="N358">
        <v>270.60000000000002</v>
      </c>
      <c r="O358">
        <v>258.06</v>
      </c>
      <c r="P358">
        <v>270.17</v>
      </c>
    </row>
    <row r="359" spans="1:16" x14ac:dyDescent="0.25">
      <c r="A359" s="37">
        <v>41950</v>
      </c>
      <c r="B359">
        <v>274.24</v>
      </c>
      <c r="C359">
        <v>257.05166666666668</v>
      </c>
      <c r="D359">
        <v>255.2484</v>
      </c>
      <c r="E359">
        <v>1.803266666666673</v>
      </c>
      <c r="F359">
        <v>0.96137777777777933</v>
      </c>
      <c r="L359" s="36">
        <v>41950</v>
      </c>
      <c r="M359">
        <v>270.5</v>
      </c>
      <c r="N359">
        <v>279.89999999999998</v>
      </c>
      <c r="O359">
        <v>269.5</v>
      </c>
      <c r="P359">
        <v>274.24</v>
      </c>
    </row>
    <row r="360" spans="1:16" x14ac:dyDescent="0.25">
      <c r="A360" s="37">
        <v>41957</v>
      </c>
      <c r="B360">
        <v>278.85000000000002</v>
      </c>
      <c r="C360">
        <v>263.14333333333337</v>
      </c>
      <c r="D360">
        <v>255.38120000000001</v>
      </c>
      <c r="E360">
        <v>7.7621333333333951</v>
      </c>
      <c r="F360">
        <v>1.5206000000000111</v>
      </c>
      <c r="L360" s="36">
        <v>41957</v>
      </c>
      <c r="M360">
        <v>275.35000000000002</v>
      </c>
      <c r="N360">
        <v>280.64999999999998</v>
      </c>
      <c r="O360">
        <v>269.58999999999997</v>
      </c>
      <c r="P360">
        <v>278.85000000000002</v>
      </c>
    </row>
    <row r="361" spans="1:16" x14ac:dyDescent="0.25">
      <c r="A361" s="37">
        <v>41964</v>
      </c>
      <c r="B361">
        <v>305.05</v>
      </c>
      <c r="C361">
        <v>273.13</v>
      </c>
      <c r="D361">
        <v>257.41559999999998</v>
      </c>
      <c r="E361">
        <v>15.71439999999996</v>
      </c>
      <c r="F361">
        <v>3.7183666666666682</v>
      </c>
      <c r="L361" s="36">
        <v>41964</v>
      </c>
      <c r="M361">
        <v>279.57</v>
      </c>
      <c r="N361">
        <v>306.75</v>
      </c>
      <c r="O361">
        <v>279.3</v>
      </c>
      <c r="P361">
        <v>305.05</v>
      </c>
    </row>
    <row r="362" spans="1:16" x14ac:dyDescent="0.25">
      <c r="A362" s="37">
        <v>41971</v>
      </c>
      <c r="B362">
        <v>321.45</v>
      </c>
      <c r="C362">
        <v>284.66666666666669</v>
      </c>
      <c r="D362">
        <v>259.34480000000002</v>
      </c>
      <c r="E362">
        <v>25.321866666666661</v>
      </c>
      <c r="F362">
        <v>7.7909444444444391</v>
      </c>
      <c r="L362" s="36">
        <v>41971</v>
      </c>
      <c r="M362">
        <v>308.60000000000002</v>
      </c>
      <c r="N362">
        <v>322.5</v>
      </c>
      <c r="O362">
        <v>301.5</v>
      </c>
      <c r="P362">
        <v>321.45</v>
      </c>
    </row>
    <row r="363" spans="1:16" x14ac:dyDescent="0.25">
      <c r="A363" s="37">
        <v>41978</v>
      </c>
      <c r="B363">
        <v>317.64999999999998</v>
      </c>
      <c r="C363">
        <v>294.56833333333338</v>
      </c>
      <c r="D363">
        <v>261.62519999999989</v>
      </c>
      <c r="E363">
        <v>32.943133333333442</v>
      </c>
      <c r="F363">
        <v>13.61146666666669</v>
      </c>
      <c r="L363" s="36">
        <v>41978</v>
      </c>
      <c r="M363">
        <v>323</v>
      </c>
      <c r="N363">
        <v>327.10000000000002</v>
      </c>
      <c r="O363">
        <v>311.75</v>
      </c>
      <c r="P363">
        <v>317.64999999999998</v>
      </c>
    </row>
    <row r="364" spans="1:16" x14ac:dyDescent="0.25">
      <c r="A364" s="37">
        <v>41985</v>
      </c>
      <c r="B364">
        <v>311.3</v>
      </c>
      <c r="C364">
        <v>301.42333333333329</v>
      </c>
      <c r="D364">
        <v>263.75479999999999</v>
      </c>
      <c r="E364">
        <v>37.668533333333357</v>
      </c>
      <c r="F364">
        <v>20.20222222222225</v>
      </c>
      <c r="L364" s="36">
        <v>41985</v>
      </c>
      <c r="M364">
        <v>318</v>
      </c>
      <c r="N364">
        <v>319.85000000000002</v>
      </c>
      <c r="O364">
        <v>303</v>
      </c>
      <c r="P364">
        <v>311.3</v>
      </c>
    </row>
    <row r="365" spans="1:16" x14ac:dyDescent="0.25">
      <c r="A365" s="37">
        <v>41992</v>
      </c>
      <c r="B365">
        <v>304.25</v>
      </c>
      <c r="C365">
        <v>306.42500000000001</v>
      </c>
      <c r="D365">
        <v>265.37759999999997</v>
      </c>
      <c r="E365">
        <v>41.047399999999982</v>
      </c>
      <c r="F365">
        <v>26.74291111111113</v>
      </c>
      <c r="L365" s="36">
        <v>41992</v>
      </c>
      <c r="M365">
        <v>308.89999999999998</v>
      </c>
      <c r="N365">
        <v>315.89999999999998</v>
      </c>
      <c r="O365">
        <v>287.2</v>
      </c>
      <c r="P365">
        <v>304.25</v>
      </c>
    </row>
    <row r="366" spans="1:16" x14ac:dyDescent="0.25">
      <c r="A366" s="37">
        <v>41999</v>
      </c>
      <c r="B366">
        <v>307.64999999999998</v>
      </c>
      <c r="C366">
        <v>311.22500000000002</v>
      </c>
      <c r="D366">
        <v>266.88720000000001</v>
      </c>
      <c r="E366">
        <v>44.337799999999959</v>
      </c>
      <c r="F366">
        <v>32.838855555555561</v>
      </c>
      <c r="L366" s="36">
        <v>41999</v>
      </c>
      <c r="M366">
        <v>306</v>
      </c>
      <c r="N366">
        <v>312.35000000000002</v>
      </c>
      <c r="O366">
        <v>303.39999999999998</v>
      </c>
      <c r="P366">
        <v>307.64999999999998</v>
      </c>
    </row>
    <row r="367" spans="1:16" x14ac:dyDescent="0.25">
      <c r="A367" s="37">
        <v>42006</v>
      </c>
      <c r="B367">
        <v>315.25</v>
      </c>
      <c r="C367">
        <v>312.92500000000001</v>
      </c>
      <c r="D367">
        <v>269.81079999999997</v>
      </c>
      <c r="E367">
        <v>43.114199999999983</v>
      </c>
      <c r="F367">
        <v>37.405488888888897</v>
      </c>
      <c r="L367" s="36">
        <v>42006</v>
      </c>
      <c r="M367">
        <v>312</v>
      </c>
      <c r="N367">
        <v>318</v>
      </c>
      <c r="O367">
        <v>311</v>
      </c>
      <c r="P367">
        <v>315.25</v>
      </c>
    </row>
    <row r="368" spans="1:16" x14ac:dyDescent="0.25">
      <c r="A368" s="37">
        <v>42013</v>
      </c>
      <c r="B368">
        <v>303.3</v>
      </c>
      <c r="C368">
        <v>309.89999999999998</v>
      </c>
      <c r="D368">
        <v>271.6968</v>
      </c>
      <c r="E368">
        <v>38.203199999999981</v>
      </c>
      <c r="F368">
        <v>39.552377777777792</v>
      </c>
      <c r="L368" s="36">
        <v>42013</v>
      </c>
      <c r="M368">
        <v>316.89999999999998</v>
      </c>
      <c r="N368">
        <v>316.89999999999998</v>
      </c>
      <c r="O368">
        <v>295.39999999999998</v>
      </c>
      <c r="P368">
        <v>303.3</v>
      </c>
    </row>
    <row r="369" spans="1:16" x14ac:dyDescent="0.25">
      <c r="A369" s="37">
        <v>42020</v>
      </c>
      <c r="B369">
        <v>315.60000000000002</v>
      </c>
      <c r="C369">
        <v>309.55833333333328</v>
      </c>
      <c r="D369">
        <v>274.31599999999997</v>
      </c>
      <c r="E369">
        <v>35.242333333333363</v>
      </c>
      <c r="F369">
        <v>39.935577777777773</v>
      </c>
      <c r="L369" s="36">
        <v>42020</v>
      </c>
      <c r="M369">
        <v>304</v>
      </c>
      <c r="N369">
        <v>323.64999999999998</v>
      </c>
      <c r="O369">
        <v>301.10000000000002</v>
      </c>
      <c r="P369">
        <v>315.60000000000002</v>
      </c>
    </row>
    <row r="370" spans="1:16" x14ac:dyDescent="0.25">
      <c r="A370" s="37">
        <v>42027</v>
      </c>
      <c r="B370">
        <v>327.35000000000002</v>
      </c>
      <c r="C370">
        <v>312.23333333333329</v>
      </c>
      <c r="D370">
        <v>277.654</v>
      </c>
      <c r="E370">
        <v>34.579333333333352</v>
      </c>
      <c r="F370">
        <v>39.420711111111103</v>
      </c>
      <c r="L370" s="36">
        <v>42027</v>
      </c>
      <c r="M370">
        <v>316.55</v>
      </c>
      <c r="N370">
        <v>332.5</v>
      </c>
      <c r="O370">
        <v>312.35000000000002</v>
      </c>
      <c r="P370">
        <v>327.35000000000002</v>
      </c>
    </row>
    <row r="371" spans="1:16" x14ac:dyDescent="0.25">
      <c r="A371" s="37">
        <v>42034</v>
      </c>
      <c r="B371">
        <v>310</v>
      </c>
      <c r="C371">
        <v>313.19166666666672</v>
      </c>
      <c r="D371">
        <v>280.39400000000001</v>
      </c>
      <c r="E371">
        <v>32.797666666666657</v>
      </c>
      <c r="F371">
        <v>38.045755555555552</v>
      </c>
      <c r="L371" s="36">
        <v>42034</v>
      </c>
      <c r="M371">
        <v>329.7</v>
      </c>
      <c r="N371">
        <v>335.9</v>
      </c>
      <c r="O371">
        <v>307.7</v>
      </c>
      <c r="P371">
        <v>310</v>
      </c>
    </row>
    <row r="372" spans="1:16" x14ac:dyDescent="0.25">
      <c r="A372" s="37">
        <v>42041</v>
      </c>
      <c r="B372">
        <v>290.35000000000002</v>
      </c>
      <c r="C372">
        <v>310.30833333333328</v>
      </c>
      <c r="D372">
        <v>282.56000000000012</v>
      </c>
      <c r="E372">
        <v>27.748333333333282</v>
      </c>
      <c r="F372">
        <v>35.280844444444433</v>
      </c>
      <c r="L372" s="36">
        <v>42041</v>
      </c>
      <c r="M372">
        <v>309.95</v>
      </c>
      <c r="N372">
        <v>312</v>
      </c>
      <c r="O372">
        <v>286.14999999999998</v>
      </c>
      <c r="P372">
        <v>290.35000000000002</v>
      </c>
    </row>
    <row r="373" spans="1:16" x14ac:dyDescent="0.25">
      <c r="A373" s="37">
        <v>42048</v>
      </c>
      <c r="B373">
        <v>307.05</v>
      </c>
      <c r="C373">
        <v>308.94166666666672</v>
      </c>
      <c r="D373">
        <v>284.74599999999998</v>
      </c>
      <c r="E373">
        <v>24.195666666666629</v>
      </c>
      <c r="F373">
        <v>32.127755555555552</v>
      </c>
      <c r="L373" s="36">
        <v>42048</v>
      </c>
      <c r="M373">
        <v>290</v>
      </c>
      <c r="N373">
        <v>307.89999999999998</v>
      </c>
      <c r="O373">
        <v>276</v>
      </c>
      <c r="P373">
        <v>307.05</v>
      </c>
    </row>
    <row r="374" spans="1:16" x14ac:dyDescent="0.25">
      <c r="A374" s="37">
        <v>42055</v>
      </c>
      <c r="B374">
        <v>302.25</v>
      </c>
      <c r="C374">
        <v>308.76666666666671</v>
      </c>
      <c r="D374">
        <v>286.99599999999998</v>
      </c>
      <c r="E374">
        <v>21.770666666666671</v>
      </c>
      <c r="F374">
        <v>29.388999999999989</v>
      </c>
      <c r="L374" s="36">
        <v>42055</v>
      </c>
      <c r="M374">
        <v>310.89999999999998</v>
      </c>
      <c r="N374">
        <v>313.14999999999998</v>
      </c>
      <c r="O374">
        <v>296.85000000000002</v>
      </c>
      <c r="P374">
        <v>302.25</v>
      </c>
    </row>
    <row r="375" spans="1:16" x14ac:dyDescent="0.25">
      <c r="A375" s="37">
        <v>42062</v>
      </c>
      <c r="B375">
        <v>301.60000000000002</v>
      </c>
      <c r="C375">
        <v>306.43333333333328</v>
      </c>
      <c r="D375">
        <v>288.99840000000012</v>
      </c>
      <c r="E375">
        <v>17.43493333333328</v>
      </c>
      <c r="F375">
        <v>26.421099999999981</v>
      </c>
      <c r="L375" s="36">
        <v>42062</v>
      </c>
      <c r="M375">
        <v>303.35000000000002</v>
      </c>
      <c r="N375">
        <v>306.39999999999998</v>
      </c>
      <c r="O375">
        <v>288.3</v>
      </c>
      <c r="P375">
        <v>301.60000000000002</v>
      </c>
    </row>
    <row r="376" spans="1:16" x14ac:dyDescent="0.25">
      <c r="A376" s="37">
        <v>42069</v>
      </c>
      <c r="B376">
        <v>293.64999999999998</v>
      </c>
      <c r="C376">
        <v>300.81666666666672</v>
      </c>
      <c r="D376">
        <v>290.24200000000008</v>
      </c>
      <c r="E376">
        <v>10.574666666666589</v>
      </c>
      <c r="F376">
        <v>22.420322222222179</v>
      </c>
      <c r="L376" s="36">
        <v>42069</v>
      </c>
      <c r="M376">
        <v>305.3</v>
      </c>
      <c r="N376">
        <v>315.8</v>
      </c>
      <c r="O376">
        <v>289.75</v>
      </c>
      <c r="P376">
        <v>293.64999999999998</v>
      </c>
    </row>
    <row r="377" spans="1:16" x14ac:dyDescent="0.25">
      <c r="A377" s="37">
        <v>42076</v>
      </c>
      <c r="B377">
        <v>280.85000000000002</v>
      </c>
      <c r="C377">
        <v>295.95833333333331</v>
      </c>
      <c r="D377">
        <v>291.20200000000011</v>
      </c>
      <c r="E377">
        <v>4.7563333333332034</v>
      </c>
      <c r="F377">
        <v>17.746766666666609</v>
      </c>
      <c r="L377" s="36">
        <v>42076</v>
      </c>
      <c r="M377">
        <v>292.5</v>
      </c>
      <c r="N377">
        <v>294</v>
      </c>
      <c r="O377">
        <v>280</v>
      </c>
      <c r="P377">
        <v>280.85000000000002</v>
      </c>
    </row>
    <row r="378" spans="1:16" x14ac:dyDescent="0.25">
      <c r="A378" s="37">
        <v>42083</v>
      </c>
      <c r="B378">
        <v>278.35000000000002</v>
      </c>
      <c r="C378">
        <v>293.95833333333331</v>
      </c>
      <c r="D378">
        <v>292.56440000000009</v>
      </c>
      <c r="E378">
        <v>1.3939333333332229</v>
      </c>
      <c r="F378">
        <v>13.3543666666666</v>
      </c>
      <c r="L378" s="36">
        <v>42083</v>
      </c>
      <c r="M378">
        <v>282.95</v>
      </c>
      <c r="N378">
        <v>290.5</v>
      </c>
      <c r="O378">
        <v>277</v>
      </c>
      <c r="P378">
        <v>278.35000000000002</v>
      </c>
    </row>
    <row r="379" spans="1:16" x14ac:dyDescent="0.25">
      <c r="A379" s="37">
        <v>42090</v>
      </c>
      <c r="B379">
        <v>263.55</v>
      </c>
      <c r="C379">
        <v>286.70833333333331</v>
      </c>
      <c r="D379">
        <v>293.41440000000011</v>
      </c>
      <c r="E379">
        <v>-6.7060666666667998</v>
      </c>
      <c r="F379">
        <v>8.2040777777776928</v>
      </c>
      <c r="L379" s="36">
        <v>42090</v>
      </c>
      <c r="M379">
        <v>280</v>
      </c>
      <c r="N379">
        <v>280.89999999999998</v>
      </c>
      <c r="O379">
        <v>255.25</v>
      </c>
      <c r="P379">
        <v>263.55</v>
      </c>
    </row>
    <row r="380" spans="1:16" x14ac:dyDescent="0.25">
      <c r="A380" s="37">
        <v>42097</v>
      </c>
      <c r="B380">
        <v>273.45</v>
      </c>
      <c r="C380">
        <v>281.90833333333342</v>
      </c>
      <c r="D380">
        <v>294.54720000000009</v>
      </c>
      <c r="E380">
        <v>-12.638866666666731</v>
      </c>
      <c r="F380">
        <v>2.4691555555554601</v>
      </c>
      <c r="L380" s="36">
        <v>42097</v>
      </c>
      <c r="M380">
        <v>266.3</v>
      </c>
      <c r="N380">
        <v>274.55</v>
      </c>
      <c r="O380">
        <v>263.05</v>
      </c>
      <c r="P380">
        <v>273.45</v>
      </c>
    </row>
    <row r="381" spans="1:16" x14ac:dyDescent="0.25">
      <c r="A381" s="37">
        <v>42104</v>
      </c>
      <c r="B381">
        <v>285.64999999999998</v>
      </c>
      <c r="C381">
        <v>279.25</v>
      </c>
      <c r="D381">
        <v>295.88400000000013</v>
      </c>
      <c r="E381">
        <v>-16.634000000000071</v>
      </c>
      <c r="F381">
        <v>-3.2090000000000982</v>
      </c>
      <c r="L381" s="36">
        <v>42104</v>
      </c>
      <c r="M381">
        <v>275</v>
      </c>
      <c r="N381">
        <v>287.39999999999998</v>
      </c>
      <c r="O381">
        <v>270.35000000000002</v>
      </c>
      <c r="P381">
        <v>285.64999999999998</v>
      </c>
    </row>
    <row r="382" spans="1:16" x14ac:dyDescent="0.25">
      <c r="A382" s="37">
        <v>42111</v>
      </c>
      <c r="B382">
        <v>291.05</v>
      </c>
      <c r="C382">
        <v>278.81666666666672</v>
      </c>
      <c r="D382">
        <v>297.19639999999998</v>
      </c>
      <c r="E382">
        <v>-18.37973333333338</v>
      </c>
      <c r="F382">
        <v>-8.0347333333334259</v>
      </c>
      <c r="L382" s="36">
        <v>42111</v>
      </c>
      <c r="M382">
        <v>288</v>
      </c>
      <c r="N382">
        <v>294.5</v>
      </c>
      <c r="O382">
        <v>283.2</v>
      </c>
      <c r="P382">
        <v>291.05</v>
      </c>
    </row>
    <row r="383" spans="1:16" x14ac:dyDescent="0.25">
      <c r="A383" s="37">
        <v>42118</v>
      </c>
      <c r="B383">
        <v>275.64999999999998</v>
      </c>
      <c r="C383">
        <v>277.95</v>
      </c>
      <c r="D383">
        <v>297.41559999999998</v>
      </c>
      <c r="E383">
        <v>-19.465600000000052</v>
      </c>
      <c r="F383">
        <v>-12.0717222222223</v>
      </c>
      <c r="L383" s="36">
        <v>42118</v>
      </c>
      <c r="M383">
        <v>290.95</v>
      </c>
      <c r="N383">
        <v>293</v>
      </c>
      <c r="O383">
        <v>274.35000000000002</v>
      </c>
      <c r="P383">
        <v>275.64999999999998</v>
      </c>
    </row>
    <row r="384" spans="1:16" x14ac:dyDescent="0.25">
      <c r="A384" s="37">
        <v>42125</v>
      </c>
      <c r="B384">
        <v>270.05</v>
      </c>
      <c r="C384">
        <v>276.56666666666672</v>
      </c>
      <c r="D384">
        <v>297.24799999999999</v>
      </c>
      <c r="E384">
        <v>-20.681333333333331</v>
      </c>
      <c r="F384">
        <v>-15.750933333333389</v>
      </c>
      <c r="L384" s="36">
        <v>42125</v>
      </c>
      <c r="M384">
        <v>276.5</v>
      </c>
      <c r="N384">
        <v>277</v>
      </c>
      <c r="O384">
        <v>265.39999999999998</v>
      </c>
      <c r="P384">
        <v>270.05</v>
      </c>
    </row>
    <row r="385" spans="1:16" x14ac:dyDescent="0.25">
      <c r="A385" s="37">
        <v>42132</v>
      </c>
      <c r="B385">
        <v>261.8</v>
      </c>
      <c r="C385">
        <v>276.27499999999992</v>
      </c>
      <c r="D385">
        <v>296.56599999999997</v>
      </c>
      <c r="E385">
        <v>-20.291000000000111</v>
      </c>
      <c r="F385">
        <v>-18.01508888888894</v>
      </c>
      <c r="L385" s="36">
        <v>42132</v>
      </c>
      <c r="M385">
        <v>274</v>
      </c>
      <c r="N385">
        <v>278</v>
      </c>
      <c r="O385">
        <v>259.95</v>
      </c>
      <c r="P385">
        <v>261.8</v>
      </c>
    </row>
    <row r="386" spans="1:16" x14ac:dyDescent="0.25">
      <c r="A386" s="37">
        <v>42139</v>
      </c>
      <c r="B386">
        <v>287.35000000000002</v>
      </c>
      <c r="C386">
        <v>278.5916666666667</v>
      </c>
      <c r="D386">
        <v>295.858</v>
      </c>
      <c r="E386">
        <v>-17.266333333333311</v>
      </c>
      <c r="F386">
        <v>-18.786333333333371</v>
      </c>
      <c r="L386" s="36">
        <v>42139</v>
      </c>
      <c r="M386">
        <v>264.7</v>
      </c>
      <c r="N386">
        <v>288.10000000000002</v>
      </c>
      <c r="O386">
        <v>262.55</v>
      </c>
      <c r="P386">
        <v>287.35000000000002</v>
      </c>
    </row>
    <row r="387" spans="1:16" x14ac:dyDescent="0.25">
      <c r="A387" s="37">
        <v>42146</v>
      </c>
      <c r="B387">
        <v>282.45</v>
      </c>
      <c r="C387">
        <v>278.05833333333328</v>
      </c>
      <c r="D387">
        <v>294.298</v>
      </c>
      <c r="E387">
        <v>-16.239666666666661</v>
      </c>
      <c r="F387">
        <v>-18.72061111111114</v>
      </c>
      <c r="L387" s="36">
        <v>42146</v>
      </c>
      <c r="M387">
        <v>289.7</v>
      </c>
      <c r="N387">
        <v>305</v>
      </c>
      <c r="O387">
        <v>280.8</v>
      </c>
      <c r="P387">
        <v>282.45</v>
      </c>
    </row>
    <row r="388" spans="1:16" x14ac:dyDescent="0.25">
      <c r="A388" s="37">
        <v>42153</v>
      </c>
      <c r="B388">
        <v>278.14999999999998</v>
      </c>
      <c r="C388">
        <v>275.9083333333333</v>
      </c>
      <c r="D388">
        <v>292.71800000000002</v>
      </c>
      <c r="E388">
        <v>-16.809666666666711</v>
      </c>
      <c r="F388">
        <v>-18.458933333333359</v>
      </c>
      <c r="L388" s="36">
        <v>42153</v>
      </c>
      <c r="M388">
        <v>280</v>
      </c>
      <c r="N388">
        <v>284.14999999999998</v>
      </c>
      <c r="O388">
        <v>274.35000000000002</v>
      </c>
      <c r="P388">
        <v>278.14999999999998</v>
      </c>
    </row>
    <row r="389" spans="1:16" x14ac:dyDescent="0.25">
      <c r="A389" s="37">
        <v>42160</v>
      </c>
      <c r="B389">
        <v>257.8</v>
      </c>
      <c r="C389">
        <v>272.93333333333328</v>
      </c>
      <c r="D389">
        <v>290.57799999999997</v>
      </c>
      <c r="E389">
        <v>-17.644666666666641</v>
      </c>
      <c r="F389">
        <v>-18.155444444444459</v>
      </c>
      <c r="L389" s="36">
        <v>42160</v>
      </c>
      <c r="M389">
        <v>279</v>
      </c>
      <c r="N389">
        <v>281.95</v>
      </c>
      <c r="O389">
        <v>253.8</v>
      </c>
      <c r="P389">
        <v>257.8</v>
      </c>
    </row>
    <row r="390" spans="1:16" x14ac:dyDescent="0.25">
      <c r="A390" s="37">
        <v>42167</v>
      </c>
      <c r="B390">
        <v>253.95</v>
      </c>
      <c r="C390">
        <v>270.25</v>
      </c>
      <c r="D390">
        <v>288.56599999999997</v>
      </c>
      <c r="E390">
        <v>-18.315999999999971</v>
      </c>
      <c r="F390">
        <v>-17.76122222222223</v>
      </c>
      <c r="L390" s="36">
        <v>42167</v>
      </c>
      <c r="M390">
        <v>258.8</v>
      </c>
      <c r="N390">
        <v>262.95</v>
      </c>
      <c r="O390">
        <v>251.9</v>
      </c>
      <c r="P390">
        <v>253.95</v>
      </c>
    </row>
    <row r="391" spans="1:16" x14ac:dyDescent="0.25">
      <c r="A391" s="37">
        <v>42174</v>
      </c>
      <c r="B391">
        <v>260.14999999999998</v>
      </c>
      <c r="C391">
        <v>269.97500000000002</v>
      </c>
      <c r="D391">
        <v>286.666</v>
      </c>
      <c r="E391">
        <v>-16.691000000000031</v>
      </c>
      <c r="F391">
        <v>-17.161222222222221</v>
      </c>
      <c r="L391" s="36">
        <v>42174</v>
      </c>
      <c r="M391">
        <v>254.3</v>
      </c>
      <c r="N391">
        <v>262.85000000000002</v>
      </c>
      <c r="O391">
        <v>249.15</v>
      </c>
      <c r="P391">
        <v>260.14999999999998</v>
      </c>
    </row>
    <row r="392" spans="1:16" x14ac:dyDescent="0.25">
      <c r="A392" s="37">
        <v>42181</v>
      </c>
      <c r="B392">
        <v>265.05</v>
      </c>
      <c r="C392">
        <v>266.25833333333333</v>
      </c>
      <c r="D392">
        <v>284.65800000000002</v>
      </c>
      <c r="E392">
        <v>-18.399666666666629</v>
      </c>
      <c r="F392">
        <v>-17.350111111111111</v>
      </c>
      <c r="L392" s="36">
        <v>42181</v>
      </c>
      <c r="M392">
        <v>260.8</v>
      </c>
      <c r="N392">
        <v>270.95</v>
      </c>
      <c r="O392">
        <v>259.10000000000002</v>
      </c>
      <c r="P392">
        <v>265.05</v>
      </c>
    </row>
    <row r="393" spans="1:16" x14ac:dyDescent="0.25">
      <c r="A393" s="37">
        <v>42188</v>
      </c>
      <c r="B393">
        <v>268.85000000000002</v>
      </c>
      <c r="C393">
        <v>263.99166666666667</v>
      </c>
      <c r="D393">
        <v>283.27999999999997</v>
      </c>
      <c r="E393">
        <v>-19.288333333333242</v>
      </c>
      <c r="F393">
        <v>-17.85822222222221</v>
      </c>
      <c r="L393" s="36">
        <v>42188</v>
      </c>
      <c r="M393">
        <v>258</v>
      </c>
      <c r="N393">
        <v>271.25</v>
      </c>
      <c r="O393">
        <v>255</v>
      </c>
      <c r="P393">
        <v>268.85000000000002</v>
      </c>
    </row>
    <row r="394" spans="1:16" x14ac:dyDescent="0.25">
      <c r="A394" s="37">
        <v>42195</v>
      </c>
      <c r="B394">
        <v>270.5</v>
      </c>
      <c r="C394">
        <v>262.7166666666667</v>
      </c>
      <c r="D394">
        <v>281.476</v>
      </c>
      <c r="E394">
        <v>-18.759333333333299</v>
      </c>
      <c r="F394">
        <v>-18.18316666666664</v>
      </c>
      <c r="L394" s="36">
        <v>42195</v>
      </c>
      <c r="M394">
        <v>262.55</v>
      </c>
      <c r="N394">
        <v>274.60000000000002</v>
      </c>
      <c r="O394">
        <v>261.89999999999998</v>
      </c>
      <c r="P394">
        <v>270.5</v>
      </c>
    </row>
    <row r="395" spans="1:16" x14ac:dyDescent="0.25">
      <c r="A395" s="37">
        <v>42202</v>
      </c>
      <c r="B395">
        <v>271.05</v>
      </c>
      <c r="C395">
        <v>264.92500000000001</v>
      </c>
      <c r="D395">
        <v>279.22399999999999</v>
      </c>
      <c r="E395">
        <v>-14.29899999999998</v>
      </c>
      <c r="F395">
        <v>-17.625555555555529</v>
      </c>
      <c r="L395" s="36">
        <v>42202</v>
      </c>
      <c r="M395">
        <v>271.5</v>
      </c>
      <c r="N395">
        <v>274.25</v>
      </c>
      <c r="O395">
        <v>267.55</v>
      </c>
      <c r="P395">
        <v>271.05</v>
      </c>
    </row>
    <row r="396" spans="1:16" x14ac:dyDescent="0.25">
      <c r="A396" s="37">
        <v>42209</v>
      </c>
      <c r="B396">
        <v>263.5</v>
      </c>
      <c r="C396">
        <v>266.51666666666671</v>
      </c>
      <c r="D396">
        <v>277.36399999999998</v>
      </c>
      <c r="E396">
        <v>-10.847333333333321</v>
      </c>
      <c r="F396">
        <v>-16.380777777777752</v>
      </c>
      <c r="L396" s="36">
        <v>42209</v>
      </c>
      <c r="M396">
        <v>272</v>
      </c>
      <c r="N396">
        <v>272.5</v>
      </c>
      <c r="O396">
        <v>262.10000000000002</v>
      </c>
      <c r="P396">
        <v>263.5</v>
      </c>
    </row>
    <row r="397" spans="1:16" x14ac:dyDescent="0.25">
      <c r="A397" s="37">
        <v>42216</v>
      </c>
      <c r="B397">
        <v>270.39999999999998</v>
      </c>
      <c r="C397">
        <v>268.22500000000002</v>
      </c>
      <c r="D397">
        <v>276.56599999999997</v>
      </c>
      <c r="E397">
        <v>-8.341000000000065</v>
      </c>
      <c r="F397">
        <v>-14.98911111111109</v>
      </c>
      <c r="L397" s="36">
        <v>42216</v>
      </c>
      <c r="M397">
        <v>263.64999999999998</v>
      </c>
      <c r="N397">
        <v>273.3</v>
      </c>
      <c r="O397">
        <v>252.4</v>
      </c>
      <c r="P397">
        <v>270.39999999999998</v>
      </c>
    </row>
    <row r="398" spans="1:16" x14ac:dyDescent="0.25">
      <c r="A398" s="37">
        <v>42223</v>
      </c>
      <c r="B398">
        <v>281.39999999999998</v>
      </c>
      <c r="C398">
        <v>270.95</v>
      </c>
      <c r="D398">
        <v>275.54000000000002</v>
      </c>
      <c r="E398">
        <v>-4.589999999999975</v>
      </c>
      <c r="F398">
        <v>-12.68749999999998</v>
      </c>
      <c r="L398" s="36">
        <v>42223</v>
      </c>
      <c r="M398">
        <v>270.7</v>
      </c>
      <c r="N398">
        <v>291.85000000000002</v>
      </c>
      <c r="O398">
        <v>270</v>
      </c>
      <c r="P398">
        <v>281.39999999999998</v>
      </c>
    </row>
    <row r="399" spans="1:16" x14ac:dyDescent="0.25">
      <c r="A399" s="37">
        <v>42230</v>
      </c>
      <c r="B399">
        <v>268.45</v>
      </c>
      <c r="C399">
        <v>270.88333333333333</v>
      </c>
      <c r="D399">
        <v>274.18799999999999</v>
      </c>
      <c r="E399">
        <v>-3.304666666666662</v>
      </c>
      <c r="F399">
        <v>-10.02355555555555</v>
      </c>
      <c r="L399" s="36">
        <v>42230</v>
      </c>
      <c r="M399">
        <v>281.7</v>
      </c>
      <c r="N399">
        <v>289.5</v>
      </c>
      <c r="O399">
        <v>255</v>
      </c>
      <c r="P399">
        <v>268.45</v>
      </c>
    </row>
    <row r="400" spans="1:16" x14ac:dyDescent="0.25">
      <c r="A400" s="37">
        <v>42237</v>
      </c>
      <c r="B400">
        <v>267.39999999999998</v>
      </c>
      <c r="C400">
        <v>270.36666666666662</v>
      </c>
      <c r="D400">
        <v>272.81999999999988</v>
      </c>
      <c r="E400">
        <v>-2.4533333333333189</v>
      </c>
      <c r="F400">
        <v>-7.3058888888888873</v>
      </c>
      <c r="L400" s="36">
        <v>42237</v>
      </c>
      <c r="M400">
        <v>272.05</v>
      </c>
      <c r="N400">
        <v>287.89999999999998</v>
      </c>
      <c r="O400">
        <v>256.60000000000002</v>
      </c>
      <c r="P400">
        <v>267.39999999999998</v>
      </c>
    </row>
    <row r="401" spans="1:16" x14ac:dyDescent="0.25">
      <c r="A401" s="37">
        <v>42244</v>
      </c>
      <c r="B401">
        <v>249.25</v>
      </c>
      <c r="C401">
        <v>266.73333333333329</v>
      </c>
      <c r="D401">
        <v>271.04399999999998</v>
      </c>
      <c r="E401">
        <v>-4.3106666666666342</v>
      </c>
      <c r="F401">
        <v>-5.6411666666666633</v>
      </c>
      <c r="L401" s="36">
        <v>42244</v>
      </c>
      <c r="M401">
        <v>255</v>
      </c>
      <c r="N401">
        <v>257.85000000000002</v>
      </c>
      <c r="O401">
        <v>240.1</v>
      </c>
      <c r="P401">
        <v>249.25</v>
      </c>
    </row>
    <row r="402" spans="1:16" x14ac:dyDescent="0.25">
      <c r="A402" s="37">
        <v>42251</v>
      </c>
      <c r="B402">
        <v>225.05</v>
      </c>
      <c r="C402">
        <v>260.32499999999999</v>
      </c>
      <c r="D402">
        <v>268.81200000000001</v>
      </c>
      <c r="E402">
        <v>-8.4869999999999663</v>
      </c>
      <c r="F402">
        <v>-5.2477777777777703</v>
      </c>
      <c r="L402" s="36">
        <v>42251</v>
      </c>
      <c r="M402">
        <v>249</v>
      </c>
      <c r="N402">
        <v>251.45</v>
      </c>
      <c r="O402">
        <v>224.25</v>
      </c>
      <c r="P402">
        <v>225.05</v>
      </c>
    </row>
    <row r="403" spans="1:16" x14ac:dyDescent="0.25">
      <c r="A403" s="37">
        <v>42258</v>
      </c>
      <c r="B403">
        <v>230.15</v>
      </c>
      <c r="C403">
        <v>253.6166666666667</v>
      </c>
      <c r="D403">
        <v>266.88400000000001</v>
      </c>
      <c r="E403">
        <v>-13.26733333333328</v>
      </c>
      <c r="F403">
        <v>-6.0688333333333064</v>
      </c>
      <c r="L403" s="36">
        <v>42258</v>
      </c>
      <c r="M403">
        <v>226.9</v>
      </c>
      <c r="N403">
        <v>234.3</v>
      </c>
      <c r="O403">
        <v>220.6</v>
      </c>
      <c r="P403">
        <v>230.15</v>
      </c>
    </row>
    <row r="404" spans="1:16" x14ac:dyDescent="0.25">
      <c r="A404" s="37">
        <v>42265</v>
      </c>
      <c r="B404">
        <v>242.35</v>
      </c>
      <c r="C404">
        <v>247.10833333333329</v>
      </c>
      <c r="D404">
        <v>266.03599999999989</v>
      </c>
      <c r="E404">
        <v>-18.927666666666621</v>
      </c>
      <c r="F404">
        <v>-8.4584444444444156</v>
      </c>
      <c r="L404" s="36">
        <v>42265</v>
      </c>
      <c r="M404">
        <v>231.9</v>
      </c>
      <c r="N404">
        <v>246.15</v>
      </c>
      <c r="O404">
        <v>230.05</v>
      </c>
      <c r="P404">
        <v>242.35</v>
      </c>
    </row>
    <row r="405" spans="1:16" x14ac:dyDescent="0.25">
      <c r="A405" s="37">
        <v>42272</v>
      </c>
      <c r="B405">
        <v>239.15</v>
      </c>
      <c r="C405">
        <v>242.22499999999999</v>
      </c>
      <c r="D405">
        <v>264.66399999999987</v>
      </c>
      <c r="E405">
        <v>-22.438999999999911</v>
      </c>
      <c r="F405">
        <v>-11.64749999999996</v>
      </c>
      <c r="L405" s="36">
        <v>42272</v>
      </c>
      <c r="M405">
        <v>240</v>
      </c>
      <c r="N405">
        <v>248.5</v>
      </c>
      <c r="O405">
        <v>233.65</v>
      </c>
      <c r="P405">
        <v>239.15</v>
      </c>
    </row>
    <row r="406" spans="1:16" x14ac:dyDescent="0.25">
      <c r="A406" s="37">
        <v>42279</v>
      </c>
      <c r="B406">
        <v>235.4</v>
      </c>
      <c r="C406">
        <v>236.89166666666671</v>
      </c>
      <c r="D406">
        <v>262.65399999999988</v>
      </c>
      <c r="E406">
        <v>-25.76233333333326</v>
      </c>
      <c r="F406">
        <v>-15.53233333333328</v>
      </c>
      <c r="L406" s="36">
        <v>42279</v>
      </c>
      <c r="M406">
        <v>241</v>
      </c>
      <c r="N406">
        <v>246.5</v>
      </c>
      <c r="O406">
        <v>232.3</v>
      </c>
      <c r="P406">
        <v>235.4</v>
      </c>
    </row>
    <row r="407" spans="1:16" x14ac:dyDescent="0.25">
      <c r="A407" s="37">
        <v>42286</v>
      </c>
      <c r="B407">
        <v>243.2</v>
      </c>
      <c r="C407">
        <v>235.88333333333341</v>
      </c>
      <c r="D407">
        <v>260.74</v>
      </c>
      <c r="E407">
        <v>-24.856666666666602</v>
      </c>
      <c r="F407">
        <v>-18.95666666666661</v>
      </c>
      <c r="L407" s="36">
        <v>42286</v>
      </c>
      <c r="M407">
        <v>238</v>
      </c>
      <c r="N407">
        <v>247.8</v>
      </c>
      <c r="O407">
        <v>237.4</v>
      </c>
      <c r="P407">
        <v>243.2</v>
      </c>
    </row>
    <row r="408" spans="1:16" x14ac:dyDescent="0.25">
      <c r="A408" s="37">
        <v>42293</v>
      </c>
      <c r="B408">
        <v>254.9</v>
      </c>
      <c r="C408">
        <v>240.85833333333329</v>
      </c>
      <c r="D408">
        <v>259.91000000000003</v>
      </c>
      <c r="E408">
        <v>-19.05166666666662</v>
      </c>
      <c r="F408">
        <v>-20.717444444444379</v>
      </c>
      <c r="L408" s="36">
        <v>42293</v>
      </c>
      <c r="M408">
        <v>244</v>
      </c>
      <c r="N408">
        <v>257</v>
      </c>
      <c r="O408">
        <v>241.5</v>
      </c>
      <c r="P408">
        <v>254.9</v>
      </c>
    </row>
    <row r="409" spans="1:16" x14ac:dyDescent="0.25">
      <c r="A409" s="37">
        <v>42300</v>
      </c>
      <c r="B409">
        <v>252.85</v>
      </c>
      <c r="C409">
        <v>244.64166666666671</v>
      </c>
      <c r="D409">
        <v>259.22199999999998</v>
      </c>
      <c r="E409">
        <v>-14.58033333333333</v>
      </c>
      <c r="F409">
        <v>-20.936277777777718</v>
      </c>
      <c r="L409" s="36">
        <v>42300</v>
      </c>
      <c r="M409">
        <v>256.5</v>
      </c>
      <c r="N409">
        <v>257.89999999999998</v>
      </c>
      <c r="O409">
        <v>248.6</v>
      </c>
      <c r="P409">
        <v>252.85</v>
      </c>
    </row>
    <row r="410" spans="1:16" x14ac:dyDescent="0.25">
      <c r="A410" s="37">
        <v>42307</v>
      </c>
      <c r="B410">
        <v>237.2</v>
      </c>
      <c r="C410">
        <v>243.7833333333333</v>
      </c>
      <c r="D410">
        <v>258.238</v>
      </c>
      <c r="E410">
        <v>-14.45466666666667</v>
      </c>
      <c r="F410">
        <v>-20.190777777777729</v>
      </c>
      <c r="L410" s="36">
        <v>42307</v>
      </c>
      <c r="M410">
        <v>255</v>
      </c>
      <c r="N410">
        <v>255.9</v>
      </c>
      <c r="O410">
        <v>235.25</v>
      </c>
      <c r="P410">
        <v>237.2</v>
      </c>
    </row>
    <row r="411" spans="1:16" x14ac:dyDescent="0.25">
      <c r="A411" s="37">
        <v>42314</v>
      </c>
      <c r="B411">
        <v>243.25</v>
      </c>
      <c r="C411">
        <v>244.4666666666667</v>
      </c>
      <c r="D411">
        <v>256.47399999999999</v>
      </c>
      <c r="E411">
        <v>-12.007333333333319</v>
      </c>
      <c r="F411">
        <v>-18.452166666666631</v>
      </c>
      <c r="L411" s="36">
        <v>42314</v>
      </c>
      <c r="M411">
        <v>238.7</v>
      </c>
      <c r="N411">
        <v>244.7</v>
      </c>
      <c r="O411">
        <v>232.85</v>
      </c>
      <c r="P411">
        <v>243.25</v>
      </c>
    </row>
    <row r="412" spans="1:16" x14ac:dyDescent="0.25">
      <c r="A412" s="37">
        <v>42321</v>
      </c>
      <c r="B412">
        <v>240.2</v>
      </c>
      <c r="C412">
        <v>245.26666666666671</v>
      </c>
      <c r="D412">
        <v>254.78399999999999</v>
      </c>
      <c r="E412">
        <v>-9.5173333333333119</v>
      </c>
      <c r="F412">
        <v>-15.744666666666641</v>
      </c>
      <c r="L412" s="36">
        <v>42321</v>
      </c>
      <c r="M412">
        <v>236.5</v>
      </c>
      <c r="N412">
        <v>248.35</v>
      </c>
      <c r="O412">
        <v>235.6</v>
      </c>
      <c r="P412">
        <v>240.2</v>
      </c>
    </row>
    <row r="413" spans="1:16" x14ac:dyDescent="0.25">
      <c r="A413" s="37">
        <v>42328</v>
      </c>
      <c r="B413">
        <v>243</v>
      </c>
      <c r="C413">
        <v>245.23333333333329</v>
      </c>
      <c r="D413">
        <v>253.37799999999999</v>
      </c>
      <c r="E413">
        <v>-8.1446666666666374</v>
      </c>
      <c r="F413">
        <v>-12.95933333333331</v>
      </c>
      <c r="L413" s="36">
        <v>42328</v>
      </c>
      <c r="M413">
        <v>239.5</v>
      </c>
      <c r="N413">
        <v>251.5</v>
      </c>
      <c r="O413">
        <v>239.2</v>
      </c>
      <c r="P413">
        <v>243</v>
      </c>
    </row>
    <row r="414" spans="1:16" x14ac:dyDescent="0.25">
      <c r="A414" s="37">
        <v>42335</v>
      </c>
      <c r="B414">
        <v>249.55</v>
      </c>
      <c r="C414">
        <v>244.3416666666667</v>
      </c>
      <c r="D414">
        <v>253.04799999999989</v>
      </c>
      <c r="E414">
        <v>-8.7063333333332764</v>
      </c>
      <c r="F414">
        <v>-11.23511111111109</v>
      </c>
      <c r="L414" s="36">
        <v>42335</v>
      </c>
      <c r="M414">
        <v>244</v>
      </c>
      <c r="N414">
        <v>250.15</v>
      </c>
      <c r="O414">
        <v>240.75</v>
      </c>
      <c r="P414">
        <v>249.55</v>
      </c>
    </row>
    <row r="415" spans="1:16" x14ac:dyDescent="0.25">
      <c r="A415" s="37">
        <v>42342</v>
      </c>
      <c r="B415">
        <v>240.95</v>
      </c>
      <c r="C415">
        <v>242.35833333333329</v>
      </c>
      <c r="D415">
        <v>252.52799999999999</v>
      </c>
      <c r="E415">
        <v>-10.16966666666664</v>
      </c>
      <c r="F415">
        <v>-10.49999999999998</v>
      </c>
      <c r="L415" s="36">
        <v>42342</v>
      </c>
      <c r="M415">
        <v>250</v>
      </c>
      <c r="N415">
        <v>252.9</v>
      </c>
      <c r="O415">
        <v>238.15</v>
      </c>
      <c r="P415">
        <v>240.95</v>
      </c>
    </row>
    <row r="416" spans="1:16" x14ac:dyDescent="0.25">
      <c r="A416" s="37">
        <v>42349</v>
      </c>
      <c r="B416">
        <v>227.1</v>
      </c>
      <c r="C416">
        <v>240.67500000000001</v>
      </c>
      <c r="D416">
        <v>251.20599999999999</v>
      </c>
      <c r="E416">
        <v>-10.531000000000031</v>
      </c>
      <c r="F416">
        <v>-9.8460555555555374</v>
      </c>
      <c r="L416" s="36">
        <v>42349</v>
      </c>
      <c r="M416">
        <v>242.2</v>
      </c>
      <c r="N416">
        <v>243</v>
      </c>
      <c r="O416">
        <v>225.1</v>
      </c>
      <c r="P416">
        <v>227.1</v>
      </c>
    </row>
    <row r="417" spans="1:16" x14ac:dyDescent="0.25">
      <c r="A417" s="37">
        <v>42356</v>
      </c>
      <c r="B417">
        <v>226.65</v>
      </c>
      <c r="C417">
        <v>237.9083333333333</v>
      </c>
      <c r="D417">
        <v>249.67</v>
      </c>
      <c r="E417">
        <v>-11.76166666666666</v>
      </c>
      <c r="F417">
        <v>-9.8051111111110938</v>
      </c>
      <c r="L417" s="36">
        <v>42356</v>
      </c>
      <c r="M417">
        <v>226</v>
      </c>
      <c r="N417">
        <v>232.5</v>
      </c>
      <c r="O417">
        <v>224</v>
      </c>
      <c r="P417">
        <v>226.65</v>
      </c>
    </row>
    <row r="418" spans="1:16" x14ac:dyDescent="0.25">
      <c r="A418" s="37">
        <v>42363</v>
      </c>
      <c r="B418">
        <v>228.65</v>
      </c>
      <c r="C418">
        <v>235.98333333333329</v>
      </c>
      <c r="D418">
        <v>248.06200000000001</v>
      </c>
      <c r="E418">
        <v>-12.07866666666663</v>
      </c>
      <c r="F418">
        <v>-10.23199999999998</v>
      </c>
      <c r="L418" s="36">
        <v>42363</v>
      </c>
      <c r="M418">
        <v>226.75</v>
      </c>
      <c r="N418">
        <v>232.3</v>
      </c>
      <c r="O418">
        <v>226.65</v>
      </c>
      <c r="P418">
        <v>228.65</v>
      </c>
    </row>
    <row r="419" spans="1:16" x14ac:dyDescent="0.25">
      <c r="A419" s="37">
        <v>42370</v>
      </c>
      <c r="B419">
        <v>227.65</v>
      </c>
      <c r="C419">
        <v>233.42500000000001</v>
      </c>
      <c r="D419">
        <v>246.34800000000001</v>
      </c>
      <c r="E419">
        <v>-12.92299999999992</v>
      </c>
      <c r="F419">
        <v>-11.028388888888861</v>
      </c>
      <c r="L419" s="36">
        <v>42370</v>
      </c>
      <c r="M419">
        <v>225</v>
      </c>
      <c r="N419">
        <v>228.9</v>
      </c>
      <c r="O419">
        <v>224.5</v>
      </c>
      <c r="P419">
        <v>227.65</v>
      </c>
    </row>
    <row r="420" spans="1:16" x14ac:dyDescent="0.25">
      <c r="A420" s="37">
        <v>42377</v>
      </c>
      <c r="B420">
        <v>208.95</v>
      </c>
      <c r="C420">
        <v>226.6583333333333</v>
      </c>
      <c r="D420">
        <v>243.86399999999989</v>
      </c>
      <c r="E420">
        <v>-17.20566666666662</v>
      </c>
      <c r="F420">
        <v>-12.44494444444442</v>
      </c>
      <c r="L420" s="36">
        <v>42377</v>
      </c>
      <c r="M420">
        <v>227.4</v>
      </c>
      <c r="N420">
        <v>227.4</v>
      </c>
      <c r="O420">
        <v>208.5</v>
      </c>
      <c r="P420">
        <v>208.95</v>
      </c>
    </row>
    <row r="421" spans="1:16" x14ac:dyDescent="0.25">
      <c r="A421" s="37">
        <v>42384</v>
      </c>
      <c r="B421">
        <v>184.75</v>
      </c>
      <c r="C421">
        <v>217.29166666666671</v>
      </c>
      <c r="D421">
        <v>240.71399999999991</v>
      </c>
      <c r="E421">
        <v>-23.422333333333281</v>
      </c>
      <c r="F421">
        <v>-14.653722222222189</v>
      </c>
      <c r="L421" s="36">
        <v>42384</v>
      </c>
      <c r="M421">
        <v>207</v>
      </c>
      <c r="N421">
        <v>207.6</v>
      </c>
      <c r="O421">
        <v>181.15</v>
      </c>
      <c r="P421">
        <v>184.75</v>
      </c>
    </row>
    <row r="422" spans="1:16" x14ac:dyDescent="0.25">
      <c r="A422" s="37">
        <v>42391</v>
      </c>
      <c r="B422">
        <v>184.3</v>
      </c>
      <c r="C422">
        <v>210.1583333333333</v>
      </c>
      <c r="D422">
        <v>237.2699999999999</v>
      </c>
      <c r="E422">
        <v>-27.11166666666659</v>
      </c>
      <c r="F422">
        <v>-17.417166666666621</v>
      </c>
      <c r="L422" s="36">
        <v>42391</v>
      </c>
      <c r="M422">
        <v>185</v>
      </c>
      <c r="N422">
        <v>187.5</v>
      </c>
      <c r="O422">
        <v>171.6</v>
      </c>
      <c r="P422">
        <v>184.3</v>
      </c>
    </row>
    <row r="423" spans="1:16" x14ac:dyDescent="0.25">
      <c r="A423" s="37">
        <v>42398</v>
      </c>
      <c r="B423">
        <v>179.95</v>
      </c>
      <c r="C423">
        <v>202.375</v>
      </c>
      <c r="D423">
        <v>233.21199999999999</v>
      </c>
      <c r="E423">
        <v>-30.836999999999961</v>
      </c>
      <c r="F423">
        <v>-20.596388888888839</v>
      </c>
      <c r="L423" s="36">
        <v>42398</v>
      </c>
      <c r="M423">
        <v>187.9</v>
      </c>
      <c r="N423">
        <v>188.8</v>
      </c>
      <c r="O423">
        <v>178.2</v>
      </c>
      <c r="P423">
        <v>179.95</v>
      </c>
    </row>
    <row r="424" spans="1:16" x14ac:dyDescent="0.25">
      <c r="A424" s="37">
        <v>42405</v>
      </c>
      <c r="B424">
        <v>168.2</v>
      </c>
      <c r="C424">
        <v>192.3</v>
      </c>
      <c r="D424">
        <v>229.20199999999991</v>
      </c>
      <c r="E424">
        <v>-36.901999999999902</v>
      </c>
      <c r="F424">
        <v>-24.733611111111049</v>
      </c>
      <c r="L424" s="36">
        <v>42405</v>
      </c>
      <c r="M424">
        <v>182</v>
      </c>
      <c r="N424">
        <v>182.5</v>
      </c>
      <c r="O424">
        <v>160.80000000000001</v>
      </c>
      <c r="P424">
        <v>168.2</v>
      </c>
    </row>
    <row r="425" spans="1:16" x14ac:dyDescent="0.25">
      <c r="A425" s="37">
        <v>42412</v>
      </c>
      <c r="B425">
        <v>154.94999999999999</v>
      </c>
      <c r="C425">
        <v>180.18333333333339</v>
      </c>
      <c r="D425">
        <v>224.70400000000001</v>
      </c>
      <c r="E425">
        <v>-44.520666666666592</v>
      </c>
      <c r="F425">
        <v>-29.999888888888819</v>
      </c>
      <c r="L425" s="36">
        <v>42412</v>
      </c>
      <c r="M425">
        <v>170</v>
      </c>
      <c r="N425">
        <v>176.8</v>
      </c>
      <c r="O425">
        <v>148.30000000000001</v>
      </c>
      <c r="P425">
        <v>154.94999999999999</v>
      </c>
    </row>
    <row r="426" spans="1:16" x14ac:dyDescent="0.25">
      <c r="A426" s="37">
        <v>42419</v>
      </c>
      <c r="B426">
        <v>164.65</v>
      </c>
      <c r="C426">
        <v>172.8</v>
      </c>
      <c r="D426">
        <v>221.32</v>
      </c>
      <c r="E426">
        <v>-48.519999999999918</v>
      </c>
      <c r="F426">
        <v>-35.218944444444382</v>
      </c>
      <c r="L426" s="36">
        <v>42419</v>
      </c>
      <c r="M426">
        <v>158.1</v>
      </c>
      <c r="N426">
        <v>171</v>
      </c>
      <c r="O426">
        <v>151.4</v>
      </c>
      <c r="P426">
        <v>164.65</v>
      </c>
    </row>
    <row r="427" spans="1:16" x14ac:dyDescent="0.25">
      <c r="A427" s="37">
        <v>42426</v>
      </c>
      <c r="B427">
        <v>156.25</v>
      </c>
      <c r="C427">
        <v>168.05</v>
      </c>
      <c r="D427">
        <v>218.56800000000001</v>
      </c>
      <c r="E427">
        <v>-50.517999999999937</v>
      </c>
      <c r="F427">
        <v>-39.734888888888818</v>
      </c>
      <c r="L427" s="36">
        <v>42426</v>
      </c>
      <c r="M427">
        <v>165.8</v>
      </c>
      <c r="N427">
        <v>166.8</v>
      </c>
      <c r="O427">
        <v>151.30000000000001</v>
      </c>
      <c r="P427">
        <v>156.25</v>
      </c>
    </row>
    <row r="428" spans="1:16" x14ac:dyDescent="0.25">
      <c r="A428" s="37">
        <v>42433</v>
      </c>
      <c r="B428">
        <v>188.4</v>
      </c>
      <c r="C428">
        <v>168.73333333333329</v>
      </c>
      <c r="D428">
        <v>216.898</v>
      </c>
      <c r="E428">
        <v>-48.164666666666648</v>
      </c>
      <c r="F428">
        <v>-43.243722222222146</v>
      </c>
      <c r="L428" s="36">
        <v>42433</v>
      </c>
      <c r="M428">
        <v>158.75</v>
      </c>
      <c r="N428">
        <v>189.8</v>
      </c>
      <c r="O428">
        <v>153.19999999999999</v>
      </c>
      <c r="P428">
        <v>188.4</v>
      </c>
    </row>
    <row r="429" spans="1:16" x14ac:dyDescent="0.25">
      <c r="A429" s="37">
        <v>42440</v>
      </c>
      <c r="B429">
        <v>180.35</v>
      </c>
      <c r="C429">
        <v>168.8</v>
      </c>
      <c r="D429">
        <v>214.41799999999989</v>
      </c>
      <c r="E429">
        <v>-45.617999999999967</v>
      </c>
      <c r="F429">
        <v>-45.707222222222157</v>
      </c>
      <c r="L429" s="36">
        <v>42440</v>
      </c>
      <c r="M429">
        <v>187</v>
      </c>
      <c r="N429">
        <v>187.5</v>
      </c>
      <c r="O429">
        <v>177.7</v>
      </c>
      <c r="P429">
        <v>180.35</v>
      </c>
    </row>
    <row r="430" spans="1:16" x14ac:dyDescent="0.25">
      <c r="A430" s="37">
        <v>42447</v>
      </c>
      <c r="B430">
        <v>191.05</v>
      </c>
      <c r="C430">
        <v>172.60833333333329</v>
      </c>
      <c r="D430">
        <v>212.494</v>
      </c>
      <c r="E430">
        <v>-39.885666666666623</v>
      </c>
      <c r="F430">
        <v>-46.204499999999953</v>
      </c>
      <c r="L430" s="36">
        <v>42447</v>
      </c>
      <c r="M430">
        <v>182.35</v>
      </c>
      <c r="N430">
        <v>192</v>
      </c>
      <c r="O430">
        <v>180.7</v>
      </c>
      <c r="P430">
        <v>191.05</v>
      </c>
    </row>
    <row r="431" spans="1:16" x14ac:dyDescent="0.25">
      <c r="A431" s="37">
        <v>42454</v>
      </c>
      <c r="B431">
        <v>196.8</v>
      </c>
      <c r="C431">
        <v>179.58333333333329</v>
      </c>
      <c r="D431">
        <v>210.95</v>
      </c>
      <c r="E431">
        <v>-31.366666666666649</v>
      </c>
      <c r="F431">
        <v>-44.012166666666623</v>
      </c>
      <c r="L431" s="36">
        <v>42454</v>
      </c>
      <c r="M431">
        <v>193.75</v>
      </c>
      <c r="N431">
        <v>198</v>
      </c>
      <c r="O431">
        <v>193.15</v>
      </c>
      <c r="P431">
        <v>196.8</v>
      </c>
    </row>
    <row r="432" spans="1:16" x14ac:dyDescent="0.25">
      <c r="A432" s="37">
        <v>42461</v>
      </c>
      <c r="B432">
        <v>195.7</v>
      </c>
      <c r="C432">
        <v>184.7583333333333</v>
      </c>
      <c r="D432">
        <v>209.05</v>
      </c>
      <c r="E432">
        <v>-24.291666666666689</v>
      </c>
      <c r="F432">
        <v>-39.974111111111092</v>
      </c>
      <c r="L432" s="36">
        <v>42461</v>
      </c>
      <c r="M432">
        <v>196.8</v>
      </c>
      <c r="N432">
        <v>198.75</v>
      </c>
      <c r="O432">
        <v>186.8</v>
      </c>
      <c r="P432">
        <v>195.7</v>
      </c>
    </row>
    <row r="433" spans="1:16" x14ac:dyDescent="0.25">
      <c r="A433" s="37">
        <v>42468</v>
      </c>
      <c r="B433">
        <v>183.1</v>
      </c>
      <c r="C433">
        <v>189.23333333333329</v>
      </c>
      <c r="D433">
        <v>206.178</v>
      </c>
      <c r="E433">
        <v>-16.944666666666709</v>
      </c>
      <c r="F433">
        <v>-34.378555555555543</v>
      </c>
      <c r="L433" s="36">
        <v>42468</v>
      </c>
      <c r="M433">
        <v>198</v>
      </c>
      <c r="N433">
        <v>198</v>
      </c>
      <c r="O433">
        <v>180.35</v>
      </c>
      <c r="P433">
        <v>183.1</v>
      </c>
    </row>
    <row r="434" spans="1:16" x14ac:dyDescent="0.25">
      <c r="A434" s="37">
        <v>42475</v>
      </c>
      <c r="B434">
        <v>191.75</v>
      </c>
      <c r="C434">
        <v>189.79166666666671</v>
      </c>
      <c r="D434">
        <v>203.73400000000001</v>
      </c>
      <c r="E434">
        <v>-13.94233333333335</v>
      </c>
      <c r="F434">
        <v>-28.674833333333329</v>
      </c>
      <c r="L434" s="36">
        <v>42475</v>
      </c>
      <c r="M434">
        <v>183.6</v>
      </c>
      <c r="N434">
        <v>193.7</v>
      </c>
      <c r="O434">
        <v>182</v>
      </c>
      <c r="P434">
        <v>191.75</v>
      </c>
    </row>
    <row r="435" spans="1:16" x14ac:dyDescent="0.25">
      <c r="A435" s="37">
        <v>42482</v>
      </c>
      <c r="B435">
        <v>199.9</v>
      </c>
      <c r="C435">
        <v>193.05</v>
      </c>
      <c r="D435">
        <v>202.24199999999999</v>
      </c>
      <c r="E435">
        <v>-9.1919999999999789</v>
      </c>
      <c r="F435">
        <v>-22.603833333333331</v>
      </c>
      <c r="L435" s="36">
        <v>42482</v>
      </c>
      <c r="M435">
        <v>191.65</v>
      </c>
      <c r="N435">
        <v>201.25</v>
      </c>
      <c r="O435">
        <v>184.3</v>
      </c>
      <c r="P435">
        <v>199.9</v>
      </c>
    </row>
    <row r="436" spans="1:16" x14ac:dyDescent="0.25">
      <c r="A436" s="37">
        <v>42489</v>
      </c>
      <c r="B436">
        <v>188.95</v>
      </c>
      <c r="C436">
        <v>192.7</v>
      </c>
      <c r="D436">
        <v>200.07</v>
      </c>
      <c r="E436">
        <v>-7.3699999999999761</v>
      </c>
      <c r="F436">
        <v>-17.184555555555558</v>
      </c>
      <c r="L436" s="36">
        <v>42489</v>
      </c>
      <c r="M436">
        <v>201</v>
      </c>
      <c r="N436">
        <v>202.5</v>
      </c>
      <c r="O436">
        <v>186.65</v>
      </c>
      <c r="P436">
        <v>188.95</v>
      </c>
    </row>
    <row r="437" spans="1:16" x14ac:dyDescent="0.25">
      <c r="A437" s="37">
        <v>42496</v>
      </c>
      <c r="B437">
        <v>184.4</v>
      </c>
      <c r="C437">
        <v>190.6333333333333</v>
      </c>
      <c r="D437">
        <v>197.83799999999999</v>
      </c>
      <c r="E437">
        <v>-7.2046666666666397</v>
      </c>
      <c r="F437">
        <v>-13.157555555555559</v>
      </c>
      <c r="L437" s="36">
        <v>42496</v>
      </c>
      <c r="M437">
        <v>188</v>
      </c>
      <c r="N437">
        <v>189.3</v>
      </c>
      <c r="O437">
        <v>178.6</v>
      </c>
      <c r="P437">
        <v>184.4</v>
      </c>
    </row>
    <row r="438" spans="1:16" x14ac:dyDescent="0.25">
      <c r="A438" s="37">
        <v>42503</v>
      </c>
      <c r="B438">
        <v>185</v>
      </c>
      <c r="C438">
        <v>188.85</v>
      </c>
      <c r="D438">
        <v>195.51799999999989</v>
      </c>
      <c r="E438">
        <v>-6.6679999999999504</v>
      </c>
      <c r="F438">
        <v>-10.22027777777777</v>
      </c>
      <c r="L438" s="36">
        <v>42503</v>
      </c>
      <c r="M438">
        <v>186.15</v>
      </c>
      <c r="N438">
        <v>190</v>
      </c>
      <c r="O438">
        <v>184.3</v>
      </c>
      <c r="P438">
        <v>185</v>
      </c>
    </row>
    <row r="439" spans="1:16" x14ac:dyDescent="0.25">
      <c r="A439" s="37">
        <v>42510</v>
      </c>
      <c r="B439">
        <v>171.45</v>
      </c>
      <c r="C439">
        <v>186.9083333333333</v>
      </c>
      <c r="D439">
        <v>192.39400000000001</v>
      </c>
      <c r="E439">
        <v>-5.485666666666674</v>
      </c>
      <c r="F439">
        <v>-8.3104444444444283</v>
      </c>
      <c r="L439" s="36">
        <v>42510</v>
      </c>
      <c r="M439">
        <v>185</v>
      </c>
      <c r="N439">
        <v>185</v>
      </c>
      <c r="O439">
        <v>170.7</v>
      </c>
      <c r="P439">
        <v>171.45</v>
      </c>
    </row>
    <row r="440" spans="1:16" x14ac:dyDescent="0.25">
      <c r="A440" s="37">
        <v>42517</v>
      </c>
      <c r="B440">
        <v>195.55</v>
      </c>
      <c r="C440">
        <v>187.54166666666671</v>
      </c>
      <c r="D440">
        <v>190.578</v>
      </c>
      <c r="E440">
        <v>-3.0363333333333462</v>
      </c>
      <c r="F440">
        <v>-6.4927777777777607</v>
      </c>
      <c r="L440" s="36">
        <v>42517</v>
      </c>
      <c r="M440">
        <v>172.8</v>
      </c>
      <c r="N440">
        <v>202</v>
      </c>
      <c r="O440">
        <v>166.6</v>
      </c>
      <c r="P440">
        <v>195.55</v>
      </c>
    </row>
    <row r="441" spans="1:16" x14ac:dyDescent="0.25">
      <c r="A441" s="37">
        <v>42524</v>
      </c>
      <c r="B441">
        <v>196.5</v>
      </c>
      <c r="C441">
        <v>186.97499999999999</v>
      </c>
      <c r="D441">
        <v>189.35400000000001</v>
      </c>
      <c r="E441">
        <v>-2.3790000000000191</v>
      </c>
      <c r="F441">
        <v>-5.3572777777777674</v>
      </c>
      <c r="L441" s="36">
        <v>42524</v>
      </c>
      <c r="M441">
        <v>200.05</v>
      </c>
      <c r="N441">
        <v>207.95</v>
      </c>
      <c r="O441">
        <v>194.8</v>
      </c>
      <c r="P441">
        <v>196.5</v>
      </c>
    </row>
    <row r="442" spans="1:16" x14ac:dyDescent="0.25">
      <c r="A442" s="37">
        <v>42531</v>
      </c>
      <c r="B442">
        <v>206.2</v>
      </c>
      <c r="C442">
        <v>189.85</v>
      </c>
      <c r="D442">
        <v>188.536</v>
      </c>
      <c r="E442">
        <v>1.313999999999965</v>
      </c>
      <c r="F442">
        <v>-3.9099444444444438</v>
      </c>
      <c r="L442" s="36">
        <v>42531</v>
      </c>
      <c r="M442">
        <v>197.25</v>
      </c>
      <c r="N442">
        <v>212.8</v>
      </c>
      <c r="O442">
        <v>197.1</v>
      </c>
      <c r="P442">
        <v>206.2</v>
      </c>
    </row>
    <row r="443" spans="1:16" x14ac:dyDescent="0.25">
      <c r="A443" s="37">
        <v>42538</v>
      </c>
      <c r="B443">
        <v>213.4</v>
      </c>
      <c r="C443">
        <v>194.68333333333339</v>
      </c>
      <c r="D443">
        <v>187.92599999999999</v>
      </c>
      <c r="E443">
        <v>6.7573333333333778</v>
      </c>
      <c r="F443">
        <v>-1.5829444444444409</v>
      </c>
      <c r="L443" s="36">
        <v>42538</v>
      </c>
      <c r="M443">
        <v>200.8</v>
      </c>
      <c r="N443">
        <v>218.5</v>
      </c>
      <c r="O443">
        <v>200.3</v>
      </c>
      <c r="P443">
        <v>213.4</v>
      </c>
    </row>
    <row r="444" spans="1:16" x14ac:dyDescent="0.25">
      <c r="A444" s="37">
        <v>42545</v>
      </c>
      <c r="B444">
        <v>211.25</v>
      </c>
      <c r="C444">
        <v>199.05833333333331</v>
      </c>
      <c r="D444">
        <v>187.27</v>
      </c>
      <c r="E444">
        <v>11.7883333333333</v>
      </c>
      <c r="F444">
        <v>1.4931111111111</v>
      </c>
      <c r="L444" s="36">
        <v>42545</v>
      </c>
      <c r="M444">
        <v>208</v>
      </c>
      <c r="N444">
        <v>217.95</v>
      </c>
      <c r="O444">
        <v>202.55</v>
      </c>
      <c r="P444">
        <v>211.25</v>
      </c>
    </row>
    <row r="445" spans="1:16" x14ac:dyDescent="0.25">
      <c r="A445" s="37">
        <v>42552</v>
      </c>
      <c r="B445">
        <v>219.65</v>
      </c>
      <c r="C445">
        <v>207.0916666666667</v>
      </c>
      <c r="D445">
        <v>187.69800000000001</v>
      </c>
      <c r="E445">
        <v>19.393666666666721</v>
      </c>
      <c r="F445">
        <v>5.6396666666666659</v>
      </c>
      <c r="L445" s="36">
        <v>42552</v>
      </c>
      <c r="M445">
        <v>211.25</v>
      </c>
      <c r="N445">
        <v>221.8</v>
      </c>
      <c r="O445">
        <v>210.35</v>
      </c>
      <c r="P445">
        <v>219.65</v>
      </c>
    </row>
    <row r="446" spans="1:16" x14ac:dyDescent="0.25">
      <c r="A446" s="37">
        <v>42559</v>
      </c>
      <c r="B446">
        <v>218.4</v>
      </c>
      <c r="C446">
        <v>210.9</v>
      </c>
      <c r="D446">
        <v>189.04400000000001</v>
      </c>
      <c r="E446">
        <v>21.856000000000051</v>
      </c>
      <c r="F446">
        <v>9.7883888888888979</v>
      </c>
      <c r="L446" s="36">
        <v>42559</v>
      </c>
      <c r="M446">
        <v>221.65</v>
      </c>
      <c r="N446">
        <v>225</v>
      </c>
      <c r="O446">
        <v>216.55</v>
      </c>
      <c r="P446">
        <v>218.4</v>
      </c>
    </row>
    <row r="447" spans="1:16" x14ac:dyDescent="0.25">
      <c r="A447" s="37">
        <v>42566</v>
      </c>
      <c r="B447">
        <v>231.5</v>
      </c>
      <c r="C447">
        <v>216.73333333333329</v>
      </c>
      <c r="D447">
        <v>190.93199999999999</v>
      </c>
      <c r="E447">
        <v>25.801333333333389</v>
      </c>
      <c r="F447">
        <v>14.485111111111131</v>
      </c>
      <c r="L447" s="36">
        <v>42566</v>
      </c>
      <c r="M447">
        <v>223.05</v>
      </c>
      <c r="N447">
        <v>234.45</v>
      </c>
      <c r="O447">
        <v>222</v>
      </c>
      <c r="P447">
        <v>231.5</v>
      </c>
    </row>
    <row r="448" spans="1:16" x14ac:dyDescent="0.25">
      <c r="A448" s="37">
        <v>42573</v>
      </c>
      <c r="B448">
        <v>223.45</v>
      </c>
      <c r="C448">
        <v>219.60833333333329</v>
      </c>
      <c r="D448">
        <v>192.672</v>
      </c>
      <c r="E448">
        <v>26.936333333333351</v>
      </c>
      <c r="F448">
        <v>18.75550000000003</v>
      </c>
      <c r="L448" s="36">
        <v>42573</v>
      </c>
      <c r="M448">
        <v>232.4</v>
      </c>
      <c r="N448">
        <v>233.85</v>
      </c>
      <c r="O448">
        <v>222.15</v>
      </c>
      <c r="P448">
        <v>223.45</v>
      </c>
    </row>
    <row r="449" spans="1:16" x14ac:dyDescent="0.25">
      <c r="A449" s="37">
        <v>42580</v>
      </c>
      <c r="B449">
        <v>229.05</v>
      </c>
      <c r="C449">
        <v>222.2166666666667</v>
      </c>
      <c r="D449">
        <v>195.10599999999999</v>
      </c>
      <c r="E449">
        <v>27.11066666666667</v>
      </c>
      <c r="F449">
        <v>22.147722222222249</v>
      </c>
      <c r="L449" s="36">
        <v>42580</v>
      </c>
      <c r="M449">
        <v>223.95</v>
      </c>
      <c r="N449">
        <v>235</v>
      </c>
      <c r="O449">
        <v>222.7</v>
      </c>
      <c r="P449">
        <v>229.05</v>
      </c>
    </row>
    <row r="450" spans="1:16" x14ac:dyDescent="0.25">
      <c r="A450" s="37">
        <v>42587</v>
      </c>
      <c r="B450">
        <v>232.8</v>
      </c>
      <c r="C450">
        <v>225.80833333333331</v>
      </c>
      <c r="D450">
        <v>198.22</v>
      </c>
      <c r="E450">
        <v>27.588333333333281</v>
      </c>
      <c r="F450">
        <v>24.781055555555579</v>
      </c>
      <c r="L450" s="36">
        <v>42587</v>
      </c>
      <c r="M450">
        <v>230.95</v>
      </c>
      <c r="N450">
        <v>233.7</v>
      </c>
      <c r="O450">
        <v>223.2</v>
      </c>
      <c r="P450">
        <v>232.8</v>
      </c>
    </row>
    <row r="451" spans="1:16" x14ac:dyDescent="0.25">
      <c r="A451" s="37">
        <v>42594</v>
      </c>
      <c r="B451">
        <v>243.2</v>
      </c>
      <c r="C451">
        <v>229.73333333333329</v>
      </c>
      <c r="D451">
        <v>201.36199999999999</v>
      </c>
      <c r="E451">
        <v>28.371333333333329</v>
      </c>
      <c r="F451">
        <v>26.277333333333349</v>
      </c>
      <c r="L451" s="36">
        <v>42594</v>
      </c>
      <c r="M451">
        <v>233.9</v>
      </c>
      <c r="N451">
        <v>247.7</v>
      </c>
      <c r="O451">
        <v>224.4</v>
      </c>
      <c r="P451">
        <v>243.2</v>
      </c>
    </row>
    <row r="452" spans="1:16" x14ac:dyDescent="0.25">
      <c r="A452" s="37">
        <v>42601</v>
      </c>
      <c r="B452">
        <v>258.5</v>
      </c>
      <c r="C452">
        <v>236.41666666666671</v>
      </c>
      <c r="D452">
        <v>205.452</v>
      </c>
      <c r="E452">
        <v>30.964666666666659</v>
      </c>
      <c r="F452">
        <v>27.795444444444449</v>
      </c>
      <c r="L452" s="36">
        <v>42601</v>
      </c>
      <c r="M452">
        <v>245.2</v>
      </c>
      <c r="N452">
        <v>260</v>
      </c>
      <c r="O452">
        <v>242.4</v>
      </c>
      <c r="P452">
        <v>258.5</v>
      </c>
    </row>
    <row r="453" spans="1:16" x14ac:dyDescent="0.25">
      <c r="A453" s="37">
        <v>42608</v>
      </c>
      <c r="B453">
        <v>246.7</v>
      </c>
      <c r="C453">
        <v>238.95</v>
      </c>
      <c r="D453">
        <v>207.78399999999999</v>
      </c>
      <c r="E453">
        <v>31.166</v>
      </c>
      <c r="F453">
        <v>28.68955555555555</v>
      </c>
      <c r="L453" s="36">
        <v>42608</v>
      </c>
      <c r="M453">
        <v>259.10000000000002</v>
      </c>
      <c r="N453">
        <v>260.5</v>
      </c>
      <c r="O453">
        <v>246.1</v>
      </c>
      <c r="P453">
        <v>246.7</v>
      </c>
    </row>
    <row r="454" spans="1:16" x14ac:dyDescent="0.25">
      <c r="A454" s="37">
        <v>42615</v>
      </c>
      <c r="B454">
        <v>254.35</v>
      </c>
      <c r="C454">
        <v>244.1</v>
      </c>
      <c r="D454">
        <v>210.744</v>
      </c>
      <c r="E454">
        <v>33.355999999999973</v>
      </c>
      <c r="F454">
        <v>29.759499999999981</v>
      </c>
      <c r="L454" s="36">
        <v>42615</v>
      </c>
      <c r="M454">
        <v>246.05</v>
      </c>
      <c r="N454">
        <v>255.4</v>
      </c>
      <c r="O454">
        <v>244.5</v>
      </c>
      <c r="P454">
        <v>254.35</v>
      </c>
    </row>
    <row r="455" spans="1:16" x14ac:dyDescent="0.25">
      <c r="A455" s="37">
        <v>42622</v>
      </c>
      <c r="B455">
        <v>264</v>
      </c>
      <c r="C455">
        <v>249.92500000000001</v>
      </c>
      <c r="D455">
        <v>213.66200000000001</v>
      </c>
      <c r="E455">
        <v>36.262999999999948</v>
      </c>
      <c r="F455">
        <v>31.284888888888862</v>
      </c>
      <c r="L455" s="36">
        <v>42622</v>
      </c>
      <c r="M455">
        <v>257</v>
      </c>
      <c r="N455">
        <v>271.55</v>
      </c>
      <c r="O455">
        <v>256.05</v>
      </c>
      <c r="P455">
        <v>264</v>
      </c>
    </row>
    <row r="456" spans="1:16" x14ac:dyDescent="0.25">
      <c r="A456" s="37">
        <v>42629</v>
      </c>
      <c r="B456">
        <v>254.4</v>
      </c>
      <c r="C456">
        <v>253.52500000000001</v>
      </c>
      <c r="D456">
        <v>215.96600000000001</v>
      </c>
      <c r="E456">
        <v>37.558999999999997</v>
      </c>
      <c r="F456">
        <v>32.946666666666651</v>
      </c>
      <c r="L456" s="36">
        <v>42629</v>
      </c>
      <c r="M456">
        <v>257.7</v>
      </c>
      <c r="N456">
        <v>261.89999999999998</v>
      </c>
      <c r="O456">
        <v>251.7</v>
      </c>
      <c r="P456">
        <v>254.4</v>
      </c>
    </row>
    <row r="457" spans="1:16" x14ac:dyDescent="0.25">
      <c r="A457" s="37">
        <v>42636</v>
      </c>
      <c r="B457">
        <v>254.4</v>
      </c>
      <c r="C457">
        <v>255.39166666666671</v>
      </c>
      <c r="D457">
        <v>218.31399999999999</v>
      </c>
      <c r="E457">
        <v>37.077666666666723</v>
      </c>
      <c r="F457">
        <v>34.397722222222207</v>
      </c>
      <c r="L457" s="36">
        <v>42636</v>
      </c>
      <c r="M457">
        <v>255.5</v>
      </c>
      <c r="N457">
        <v>258.7</v>
      </c>
      <c r="O457">
        <v>250.75</v>
      </c>
      <c r="P457">
        <v>254.4</v>
      </c>
    </row>
    <row r="458" spans="1:16" x14ac:dyDescent="0.25">
      <c r="A458" s="37">
        <v>42643</v>
      </c>
      <c r="B458">
        <v>250.7</v>
      </c>
      <c r="C458">
        <v>254.0916666666667</v>
      </c>
      <c r="D458">
        <v>221.018</v>
      </c>
      <c r="E458">
        <v>33.073666666666668</v>
      </c>
      <c r="F458">
        <v>34.749222222222222</v>
      </c>
      <c r="L458" s="36">
        <v>42643</v>
      </c>
      <c r="M458">
        <v>254.4</v>
      </c>
      <c r="N458">
        <v>256.75</v>
      </c>
      <c r="O458">
        <v>243.5</v>
      </c>
      <c r="P458">
        <v>250.7</v>
      </c>
    </row>
    <row r="459" spans="1:16" x14ac:dyDescent="0.25">
      <c r="A459" s="37">
        <v>42650</v>
      </c>
      <c r="B459">
        <v>258.25</v>
      </c>
      <c r="C459">
        <v>256.01666666666671</v>
      </c>
      <c r="D459">
        <v>223.678</v>
      </c>
      <c r="E459">
        <v>32.33866666666674</v>
      </c>
      <c r="F459">
        <v>34.94466666666667</v>
      </c>
      <c r="L459" s="36">
        <v>42650</v>
      </c>
      <c r="M459">
        <v>252.6</v>
      </c>
      <c r="N459">
        <v>264.60000000000002</v>
      </c>
      <c r="O459">
        <v>252.6</v>
      </c>
      <c r="P459">
        <v>258.25</v>
      </c>
    </row>
    <row r="460" spans="1:16" x14ac:dyDescent="0.25">
      <c r="A460" s="37">
        <v>42657</v>
      </c>
      <c r="B460">
        <v>251.9</v>
      </c>
      <c r="C460">
        <v>255.60833333333329</v>
      </c>
      <c r="D460">
        <v>225.75800000000001</v>
      </c>
      <c r="E460">
        <v>29.850333333333399</v>
      </c>
      <c r="F460">
        <v>34.360388888888913</v>
      </c>
      <c r="L460" s="36">
        <v>42657</v>
      </c>
      <c r="M460">
        <v>259</v>
      </c>
      <c r="N460">
        <v>260.2</v>
      </c>
      <c r="O460">
        <v>246.1</v>
      </c>
      <c r="P460">
        <v>251.9</v>
      </c>
    </row>
    <row r="461" spans="1:16" x14ac:dyDescent="0.25">
      <c r="A461" s="37">
        <v>42664</v>
      </c>
      <c r="B461">
        <v>258.39999999999998</v>
      </c>
      <c r="C461">
        <v>254.67500000000001</v>
      </c>
      <c r="D461">
        <v>228.53599999999989</v>
      </c>
      <c r="E461">
        <v>26.139000000000099</v>
      </c>
      <c r="F461">
        <v>32.673055555555599</v>
      </c>
      <c r="L461" s="36">
        <v>42664</v>
      </c>
      <c r="M461">
        <v>254</v>
      </c>
      <c r="N461">
        <v>260.39999999999998</v>
      </c>
      <c r="O461">
        <v>251.9</v>
      </c>
      <c r="P461">
        <v>258.39999999999998</v>
      </c>
    </row>
    <row r="462" spans="1:16" x14ac:dyDescent="0.25">
      <c r="A462" s="37">
        <v>42671</v>
      </c>
      <c r="B462">
        <v>257.85000000000002</v>
      </c>
      <c r="C462">
        <v>255.25</v>
      </c>
      <c r="D462">
        <v>231.47399999999999</v>
      </c>
      <c r="E462">
        <v>23.77600000000001</v>
      </c>
      <c r="F462">
        <v>30.375888888888941</v>
      </c>
      <c r="L462" s="36">
        <v>42671</v>
      </c>
      <c r="M462">
        <v>259.89999999999998</v>
      </c>
      <c r="N462">
        <v>264.75</v>
      </c>
      <c r="O462">
        <v>253.7</v>
      </c>
      <c r="P462">
        <v>257.85000000000002</v>
      </c>
    </row>
    <row r="463" spans="1:16" x14ac:dyDescent="0.25">
      <c r="A463" s="37">
        <v>42678</v>
      </c>
      <c r="B463">
        <v>242.85</v>
      </c>
      <c r="C463">
        <v>253.32499999999999</v>
      </c>
      <c r="D463">
        <v>233.78800000000001</v>
      </c>
      <c r="E463">
        <v>19.536999999999981</v>
      </c>
      <c r="F463">
        <v>27.452444444444481</v>
      </c>
      <c r="L463" s="36">
        <v>42678</v>
      </c>
      <c r="M463">
        <v>259.3</v>
      </c>
      <c r="N463">
        <v>260.10000000000002</v>
      </c>
      <c r="O463">
        <v>240.55</v>
      </c>
      <c r="P463">
        <v>242.85</v>
      </c>
    </row>
    <row r="464" spans="1:16" x14ac:dyDescent="0.25">
      <c r="A464" s="37">
        <v>42685</v>
      </c>
      <c r="B464">
        <v>272.89999999999998</v>
      </c>
      <c r="C464">
        <v>257.02499999999998</v>
      </c>
      <c r="D464">
        <v>237.846</v>
      </c>
      <c r="E464">
        <v>19.179000000000059</v>
      </c>
      <c r="F464">
        <v>25.136666666666709</v>
      </c>
      <c r="L464" s="36">
        <v>42685</v>
      </c>
      <c r="M464">
        <v>248</v>
      </c>
      <c r="N464">
        <v>288.5</v>
      </c>
      <c r="O464">
        <v>231</v>
      </c>
      <c r="P464">
        <v>272.89999999999998</v>
      </c>
    </row>
    <row r="465" spans="1:16" x14ac:dyDescent="0.25">
      <c r="A465" s="37">
        <v>42692</v>
      </c>
      <c r="B465">
        <v>275.7</v>
      </c>
      <c r="C465">
        <v>259.93333333333328</v>
      </c>
      <c r="D465">
        <v>241.05199999999999</v>
      </c>
      <c r="E465">
        <v>18.881333333333369</v>
      </c>
      <c r="F465">
        <v>22.893777777777821</v>
      </c>
      <c r="L465" s="36">
        <v>42692</v>
      </c>
      <c r="M465">
        <v>275.95</v>
      </c>
      <c r="N465">
        <v>285</v>
      </c>
      <c r="O465">
        <v>271</v>
      </c>
      <c r="P465">
        <v>275.7</v>
      </c>
    </row>
    <row r="466" spans="1:16" x14ac:dyDescent="0.25">
      <c r="A466" s="37">
        <v>42699</v>
      </c>
      <c r="B466">
        <v>260.95</v>
      </c>
      <c r="C466">
        <v>261.44166666666672</v>
      </c>
      <c r="D466">
        <v>243.63</v>
      </c>
      <c r="E466">
        <v>17.811666666666699</v>
      </c>
      <c r="F466">
        <v>20.88733333333337</v>
      </c>
      <c r="L466" s="36">
        <v>42699</v>
      </c>
      <c r="M466">
        <v>276.3</v>
      </c>
      <c r="N466">
        <v>277.8</v>
      </c>
      <c r="O466">
        <v>251.45</v>
      </c>
      <c r="P466">
        <v>260.95</v>
      </c>
    </row>
    <row r="467" spans="1:16" x14ac:dyDescent="0.25">
      <c r="A467" s="37">
        <v>42706</v>
      </c>
      <c r="B467">
        <v>254.4</v>
      </c>
      <c r="C467">
        <v>260.77499999999998</v>
      </c>
      <c r="D467">
        <v>245.55799999999999</v>
      </c>
      <c r="E467">
        <v>15.21700000000007</v>
      </c>
      <c r="F467">
        <v>19.067000000000029</v>
      </c>
      <c r="L467" s="36">
        <v>42706</v>
      </c>
      <c r="M467">
        <v>253.7</v>
      </c>
      <c r="N467">
        <v>261.25</v>
      </c>
      <c r="O467">
        <v>248.2</v>
      </c>
      <c r="P467">
        <v>254.4</v>
      </c>
    </row>
    <row r="468" spans="1:16" x14ac:dyDescent="0.25">
      <c r="A468" s="37">
        <v>42713</v>
      </c>
      <c r="B468">
        <v>266</v>
      </c>
      <c r="C468">
        <v>262.13333333333338</v>
      </c>
      <c r="D468">
        <v>247.66200000000001</v>
      </c>
      <c r="E468">
        <v>14.4713333333334</v>
      </c>
      <c r="F468">
        <v>17.516222222222261</v>
      </c>
      <c r="L468" s="36">
        <v>42713</v>
      </c>
      <c r="M468">
        <v>254.5</v>
      </c>
      <c r="N468">
        <v>266.5</v>
      </c>
      <c r="O468">
        <v>252</v>
      </c>
      <c r="P468">
        <v>266</v>
      </c>
    </row>
    <row r="469" spans="1:16" x14ac:dyDescent="0.25">
      <c r="A469" s="37">
        <v>42720</v>
      </c>
      <c r="B469">
        <v>264.75</v>
      </c>
      <c r="C469">
        <v>265.78333333333342</v>
      </c>
      <c r="D469">
        <v>249.80199999999999</v>
      </c>
      <c r="E469">
        <v>15.981333333333399</v>
      </c>
      <c r="F469">
        <v>16.923611111111171</v>
      </c>
      <c r="L469" s="36">
        <v>42720</v>
      </c>
      <c r="M469">
        <v>269.45</v>
      </c>
      <c r="N469">
        <v>269.45</v>
      </c>
      <c r="O469">
        <v>259.25</v>
      </c>
      <c r="P469">
        <v>264.75</v>
      </c>
    </row>
    <row r="470" spans="1:16" x14ac:dyDescent="0.25">
      <c r="A470" s="37">
        <v>42727</v>
      </c>
      <c r="B470">
        <v>249.25</v>
      </c>
      <c r="C470">
        <v>261.84166666666658</v>
      </c>
      <c r="D470">
        <v>250.98599999999999</v>
      </c>
      <c r="E470">
        <v>10.85566666666665</v>
      </c>
      <c r="F470">
        <v>15.536388888888929</v>
      </c>
      <c r="L470" s="36">
        <v>42727</v>
      </c>
      <c r="M470">
        <v>263.05</v>
      </c>
      <c r="N470">
        <v>264.39999999999998</v>
      </c>
      <c r="O470">
        <v>248.05</v>
      </c>
      <c r="P470">
        <v>249.25</v>
      </c>
    </row>
    <row r="471" spans="1:16" x14ac:dyDescent="0.25">
      <c r="A471" s="37">
        <v>42734</v>
      </c>
      <c r="B471">
        <v>249.75</v>
      </c>
      <c r="C471">
        <v>257.51666666666671</v>
      </c>
      <c r="D471">
        <v>252.24</v>
      </c>
      <c r="E471">
        <v>5.2766666666666993</v>
      </c>
      <c r="F471">
        <v>13.26894444444449</v>
      </c>
      <c r="L471" s="36">
        <v>42734</v>
      </c>
      <c r="M471">
        <v>248.75</v>
      </c>
      <c r="N471">
        <v>252.45</v>
      </c>
      <c r="O471">
        <v>243.1</v>
      </c>
      <c r="P471">
        <v>249.75</v>
      </c>
    </row>
    <row r="472" spans="1:16" x14ac:dyDescent="0.25">
      <c r="A472" s="37">
        <v>42741</v>
      </c>
      <c r="B472">
        <v>245.95</v>
      </c>
      <c r="C472">
        <v>255.01666666666671</v>
      </c>
      <c r="D472">
        <v>252.81800000000001</v>
      </c>
      <c r="E472">
        <v>2.1986666666667252</v>
      </c>
      <c r="F472">
        <v>10.666777777777821</v>
      </c>
      <c r="L472" s="36">
        <v>42741</v>
      </c>
      <c r="M472">
        <v>252.75</v>
      </c>
      <c r="N472">
        <v>253.5</v>
      </c>
      <c r="O472">
        <v>241.1</v>
      </c>
      <c r="P472">
        <v>245.95</v>
      </c>
    </row>
    <row r="473" spans="1:16" x14ac:dyDescent="0.25">
      <c r="A473" s="37">
        <v>42748</v>
      </c>
      <c r="B473">
        <v>250.9</v>
      </c>
      <c r="C473">
        <v>254.43333333333339</v>
      </c>
      <c r="D473">
        <v>253.91599999999991</v>
      </c>
      <c r="E473">
        <v>0.51733333333342557</v>
      </c>
      <c r="F473">
        <v>8.2168333333333834</v>
      </c>
      <c r="L473" s="36">
        <v>42748</v>
      </c>
      <c r="M473">
        <v>246.55</v>
      </c>
      <c r="N473">
        <v>254.3</v>
      </c>
      <c r="O473">
        <v>246.1</v>
      </c>
      <c r="P473">
        <v>250.9</v>
      </c>
    </row>
    <row r="474" spans="1:16" x14ac:dyDescent="0.25">
      <c r="A474" s="37">
        <v>42755</v>
      </c>
      <c r="B474">
        <v>251</v>
      </c>
      <c r="C474">
        <v>251.93333333333339</v>
      </c>
      <c r="D474">
        <v>254.79400000000001</v>
      </c>
      <c r="E474">
        <v>-2.8606666666666172</v>
      </c>
      <c r="F474">
        <v>5.3281666666667133</v>
      </c>
      <c r="L474" s="36">
        <v>42755</v>
      </c>
      <c r="M474">
        <v>251.05</v>
      </c>
      <c r="N474">
        <v>261.8</v>
      </c>
      <c r="O474">
        <v>250.4</v>
      </c>
      <c r="P474">
        <v>251</v>
      </c>
    </row>
    <row r="475" spans="1:16" x14ac:dyDescent="0.25">
      <c r="A475" s="37">
        <v>42762</v>
      </c>
      <c r="B475">
        <v>266.5</v>
      </c>
      <c r="C475">
        <v>252.22499999999999</v>
      </c>
      <c r="D475">
        <v>256.142</v>
      </c>
      <c r="E475">
        <v>-3.917000000000002</v>
      </c>
      <c r="F475">
        <v>2.0117777777778141</v>
      </c>
      <c r="L475" s="36">
        <v>42762</v>
      </c>
      <c r="M475">
        <v>251</v>
      </c>
      <c r="N475">
        <v>268.25</v>
      </c>
      <c r="O475">
        <v>250.2</v>
      </c>
      <c r="P475">
        <v>266.5</v>
      </c>
    </row>
    <row r="476" spans="1:16" x14ac:dyDescent="0.25">
      <c r="A476" s="37">
        <v>42769</v>
      </c>
      <c r="B476">
        <v>277.39999999999998</v>
      </c>
      <c r="C476">
        <v>256.91666666666669</v>
      </c>
      <c r="D476">
        <v>257.51</v>
      </c>
      <c r="E476">
        <v>-0.59333333333330529</v>
      </c>
      <c r="F476">
        <v>0.1036111111111542</v>
      </c>
      <c r="L476" s="36">
        <v>42769</v>
      </c>
      <c r="M476">
        <v>266</v>
      </c>
      <c r="N476">
        <v>278.05</v>
      </c>
      <c r="O476">
        <v>259.45</v>
      </c>
      <c r="P476">
        <v>277.39999999999998</v>
      </c>
    </row>
    <row r="477" spans="1:16" x14ac:dyDescent="0.25">
      <c r="A477" s="37">
        <v>42776</v>
      </c>
      <c r="B477">
        <v>276.25</v>
      </c>
      <c r="C477">
        <v>261.33333333333331</v>
      </c>
      <c r="D477">
        <v>258.22000000000003</v>
      </c>
      <c r="E477">
        <v>3.1133333333333439</v>
      </c>
      <c r="F477">
        <v>-0.25694444444440501</v>
      </c>
      <c r="L477" s="36">
        <v>42776</v>
      </c>
      <c r="M477">
        <v>279.10000000000002</v>
      </c>
      <c r="N477">
        <v>282.45</v>
      </c>
      <c r="O477">
        <v>271.05</v>
      </c>
      <c r="P477">
        <v>276.25</v>
      </c>
    </row>
    <row r="478" spans="1:16" x14ac:dyDescent="0.25">
      <c r="A478" s="37">
        <v>42783</v>
      </c>
      <c r="B478">
        <v>268.8</v>
      </c>
      <c r="C478">
        <v>265.14166666666671</v>
      </c>
      <c r="D478">
        <v>259.10399999999993</v>
      </c>
      <c r="E478">
        <v>6.0376666666667234</v>
      </c>
      <c r="F478">
        <v>0.38288888888892808</v>
      </c>
      <c r="L478" s="36">
        <v>42783</v>
      </c>
      <c r="M478">
        <v>277.95</v>
      </c>
      <c r="N478">
        <v>278.35000000000002</v>
      </c>
      <c r="O478">
        <v>267.10000000000002</v>
      </c>
      <c r="P478">
        <v>268.8</v>
      </c>
    </row>
    <row r="479" spans="1:16" x14ac:dyDescent="0.25">
      <c r="A479" s="37">
        <v>42790</v>
      </c>
      <c r="B479">
        <v>270.5</v>
      </c>
      <c r="C479">
        <v>268.40833333333342</v>
      </c>
      <c r="D479">
        <v>259.74999999999989</v>
      </c>
      <c r="E479">
        <v>8.6583333333334167</v>
      </c>
      <c r="F479">
        <v>1.7397222222222599</v>
      </c>
      <c r="L479" s="36">
        <v>42790</v>
      </c>
      <c r="M479">
        <v>269.35000000000002</v>
      </c>
      <c r="N479">
        <v>274.5</v>
      </c>
      <c r="O479">
        <v>268.10000000000002</v>
      </c>
      <c r="P479">
        <v>270.5</v>
      </c>
    </row>
    <row r="480" spans="1:16" x14ac:dyDescent="0.25">
      <c r="A480" s="37">
        <v>42797</v>
      </c>
      <c r="B480">
        <v>265.14999999999998</v>
      </c>
      <c r="C480">
        <v>270.76666666666671</v>
      </c>
      <c r="D480">
        <v>259.79599999999988</v>
      </c>
      <c r="E480">
        <v>10.97066666666672</v>
      </c>
      <c r="F480">
        <v>4.0449444444444822</v>
      </c>
      <c r="L480" s="36">
        <v>42797</v>
      </c>
      <c r="M480">
        <v>271</v>
      </c>
      <c r="N480">
        <v>274.60000000000002</v>
      </c>
      <c r="O480">
        <v>264.5</v>
      </c>
      <c r="P480">
        <v>265.14999999999998</v>
      </c>
    </row>
    <row r="481" spans="1:16" x14ac:dyDescent="0.25">
      <c r="A481" s="37">
        <v>42804</v>
      </c>
      <c r="B481">
        <v>272.05</v>
      </c>
      <c r="C481">
        <v>271.69166666666672</v>
      </c>
      <c r="D481">
        <v>260.50200000000001</v>
      </c>
      <c r="E481">
        <v>11.18966666666671</v>
      </c>
      <c r="F481">
        <v>6.5627222222222672</v>
      </c>
      <c r="L481" s="36">
        <v>42804</v>
      </c>
      <c r="M481">
        <v>265.55</v>
      </c>
      <c r="N481">
        <v>275.64999999999998</v>
      </c>
      <c r="O481">
        <v>265.55</v>
      </c>
      <c r="P481">
        <v>272.05</v>
      </c>
    </row>
    <row r="482" spans="1:16" x14ac:dyDescent="0.25">
      <c r="A482" s="37">
        <v>42811</v>
      </c>
      <c r="B482">
        <v>274.10000000000002</v>
      </c>
      <c r="C482">
        <v>271.14166666666671</v>
      </c>
      <c r="D482">
        <v>261.29000000000002</v>
      </c>
      <c r="E482">
        <v>9.8516666666666879</v>
      </c>
      <c r="F482">
        <v>8.3035555555555991</v>
      </c>
      <c r="L482" s="36">
        <v>42811</v>
      </c>
      <c r="M482">
        <v>278</v>
      </c>
      <c r="N482">
        <v>280</v>
      </c>
      <c r="O482">
        <v>272.5</v>
      </c>
      <c r="P482">
        <v>274.10000000000002</v>
      </c>
    </row>
    <row r="483" spans="1:16" x14ac:dyDescent="0.25">
      <c r="A483" s="37">
        <v>42818</v>
      </c>
      <c r="B483">
        <v>276.05</v>
      </c>
      <c r="C483">
        <v>271.10833333333329</v>
      </c>
      <c r="D483">
        <v>262.30399999999997</v>
      </c>
      <c r="E483">
        <v>8.8043333333332612</v>
      </c>
      <c r="F483">
        <v>9.2520555555555859</v>
      </c>
      <c r="L483" s="36">
        <v>42818</v>
      </c>
      <c r="M483">
        <v>275</v>
      </c>
      <c r="N483">
        <v>278.75</v>
      </c>
      <c r="O483">
        <v>266.64999999999998</v>
      </c>
      <c r="P483">
        <v>276.05</v>
      </c>
    </row>
    <row r="484" spans="1:16" x14ac:dyDescent="0.25">
      <c r="A484" s="37">
        <v>42825</v>
      </c>
      <c r="B484">
        <v>292.60000000000002</v>
      </c>
      <c r="C484">
        <v>275.07499999999999</v>
      </c>
      <c r="D484">
        <v>263.67800000000011</v>
      </c>
      <c r="E484">
        <v>11.39699999999999</v>
      </c>
      <c r="F484">
        <v>10.1452777777778</v>
      </c>
      <c r="L484" s="36">
        <v>42825</v>
      </c>
      <c r="M484">
        <v>276.3</v>
      </c>
      <c r="N484">
        <v>294.25</v>
      </c>
      <c r="O484">
        <v>275.3</v>
      </c>
      <c r="P484">
        <v>292.60000000000002</v>
      </c>
    </row>
    <row r="485" spans="1:16" x14ac:dyDescent="0.25">
      <c r="A485" s="37">
        <v>42832</v>
      </c>
      <c r="B485">
        <v>289.39999999999998</v>
      </c>
      <c r="C485">
        <v>278.22500000000008</v>
      </c>
      <c r="D485">
        <v>265.17800000000011</v>
      </c>
      <c r="E485">
        <v>13.047000000000031</v>
      </c>
      <c r="F485">
        <v>10.876722222222231</v>
      </c>
      <c r="L485" s="36">
        <v>42832</v>
      </c>
      <c r="M485">
        <v>294.3</v>
      </c>
      <c r="N485">
        <v>298.64999999999998</v>
      </c>
      <c r="O485">
        <v>288.05</v>
      </c>
      <c r="P485">
        <v>289.39999999999998</v>
      </c>
    </row>
    <row r="486" spans="1:16" x14ac:dyDescent="0.25">
      <c r="A486" s="37">
        <v>42839</v>
      </c>
      <c r="B486">
        <v>291</v>
      </c>
      <c r="C486">
        <v>282.53333333333342</v>
      </c>
      <c r="D486">
        <v>266.48200000000003</v>
      </c>
      <c r="E486">
        <v>16.051333333333329</v>
      </c>
      <c r="F486">
        <v>11.7235</v>
      </c>
      <c r="L486" s="36">
        <v>42839</v>
      </c>
      <c r="M486">
        <v>289.39999999999998</v>
      </c>
      <c r="N486">
        <v>295.5</v>
      </c>
      <c r="O486">
        <v>286.5</v>
      </c>
      <c r="P486">
        <v>291</v>
      </c>
    </row>
    <row r="487" spans="1:16" x14ac:dyDescent="0.25">
      <c r="A487" s="37">
        <v>42846</v>
      </c>
      <c r="B487">
        <v>282.14999999999998</v>
      </c>
      <c r="C487">
        <v>284.2166666666667</v>
      </c>
      <c r="D487">
        <v>267.45400000000001</v>
      </c>
      <c r="E487">
        <v>16.762666666666689</v>
      </c>
      <c r="F487">
        <v>12.652333333333329</v>
      </c>
      <c r="L487" s="36">
        <v>42846</v>
      </c>
      <c r="M487">
        <v>291.45</v>
      </c>
      <c r="N487">
        <v>296.39999999999998</v>
      </c>
      <c r="O487">
        <v>279.35000000000002</v>
      </c>
      <c r="P487">
        <v>282.14999999999998</v>
      </c>
    </row>
    <row r="488" spans="1:16" x14ac:dyDescent="0.25">
      <c r="A488" s="37">
        <v>42853</v>
      </c>
      <c r="B488">
        <v>289.45</v>
      </c>
      <c r="C488">
        <v>286.77499999999998</v>
      </c>
      <c r="D488">
        <v>269.31799999999998</v>
      </c>
      <c r="E488">
        <v>17.45700000000005</v>
      </c>
      <c r="F488">
        <v>13.91988888888889</v>
      </c>
      <c r="L488" s="36">
        <v>42853</v>
      </c>
      <c r="M488">
        <v>282.5</v>
      </c>
      <c r="N488">
        <v>290.5</v>
      </c>
      <c r="O488">
        <v>281</v>
      </c>
      <c r="P488">
        <v>289.45</v>
      </c>
    </row>
    <row r="489" spans="1:16" x14ac:dyDescent="0.25">
      <c r="A489" s="37">
        <v>42860</v>
      </c>
      <c r="B489">
        <v>295.95</v>
      </c>
      <c r="C489">
        <v>290.0916666666667</v>
      </c>
      <c r="D489">
        <v>270.24</v>
      </c>
      <c r="E489">
        <v>19.851666666666691</v>
      </c>
      <c r="F489">
        <v>15.761111111111131</v>
      </c>
      <c r="L489" s="36">
        <v>42860</v>
      </c>
      <c r="M489">
        <v>290.8</v>
      </c>
      <c r="N489">
        <v>304.89999999999998</v>
      </c>
      <c r="O489">
        <v>285.8</v>
      </c>
      <c r="P489">
        <v>295.95</v>
      </c>
    </row>
    <row r="490" spans="1:16" x14ac:dyDescent="0.25">
      <c r="A490" s="37">
        <v>42867</v>
      </c>
      <c r="B490">
        <v>297.14999999999998</v>
      </c>
      <c r="C490">
        <v>290.85000000000002</v>
      </c>
      <c r="D490">
        <v>271.09800000000001</v>
      </c>
      <c r="E490">
        <v>19.751999999999949</v>
      </c>
      <c r="F490">
        <v>17.153611111111118</v>
      </c>
      <c r="L490" s="36">
        <v>42867</v>
      </c>
      <c r="M490">
        <v>296.25</v>
      </c>
      <c r="N490">
        <v>302.5</v>
      </c>
      <c r="O490">
        <v>293.10000000000002</v>
      </c>
      <c r="P490">
        <v>297.14999999999998</v>
      </c>
    </row>
    <row r="491" spans="1:16" x14ac:dyDescent="0.25">
      <c r="A491" s="37">
        <v>42874</v>
      </c>
      <c r="B491">
        <v>308.14999999999998</v>
      </c>
      <c r="C491">
        <v>293.97500000000002</v>
      </c>
      <c r="D491">
        <v>272.98599999999999</v>
      </c>
      <c r="E491">
        <v>20.988999999999979</v>
      </c>
      <c r="F491">
        <v>18.477277777777779</v>
      </c>
      <c r="L491" s="36">
        <v>42874</v>
      </c>
      <c r="M491">
        <v>298</v>
      </c>
      <c r="N491">
        <v>315</v>
      </c>
      <c r="O491">
        <v>297.60000000000002</v>
      </c>
      <c r="P491">
        <v>308.14999999999998</v>
      </c>
    </row>
    <row r="492" spans="1:16" x14ac:dyDescent="0.25">
      <c r="A492" s="37">
        <v>42881</v>
      </c>
      <c r="B492">
        <v>288.45</v>
      </c>
      <c r="C492">
        <v>293.55</v>
      </c>
      <c r="D492">
        <v>274.34800000000001</v>
      </c>
      <c r="E492">
        <v>19.202000000000059</v>
      </c>
      <c r="F492">
        <v>19.002388888888898</v>
      </c>
      <c r="L492" s="36">
        <v>42881</v>
      </c>
      <c r="M492">
        <v>309</v>
      </c>
      <c r="N492">
        <v>309.3</v>
      </c>
      <c r="O492">
        <v>281.89999999999998</v>
      </c>
      <c r="P492">
        <v>288.45</v>
      </c>
    </row>
    <row r="493" spans="1:16" x14ac:dyDescent="0.25">
      <c r="A493" s="37">
        <v>42888</v>
      </c>
      <c r="B493">
        <v>287.39999999999998</v>
      </c>
      <c r="C493">
        <v>294.42500000000001</v>
      </c>
      <c r="D493">
        <v>275.20400000000001</v>
      </c>
      <c r="E493">
        <v>19.221</v>
      </c>
      <c r="F493">
        <v>19.41211111111112</v>
      </c>
      <c r="L493" s="36">
        <v>42888</v>
      </c>
      <c r="M493">
        <v>288.14999999999998</v>
      </c>
      <c r="N493">
        <v>291.25</v>
      </c>
      <c r="O493">
        <v>281.14999999999998</v>
      </c>
      <c r="P493">
        <v>287.39999999999998</v>
      </c>
    </row>
    <row r="494" spans="1:16" x14ac:dyDescent="0.25">
      <c r="A494" s="37">
        <v>42895</v>
      </c>
      <c r="B494">
        <v>288.5</v>
      </c>
      <c r="C494">
        <v>294.26666666666671</v>
      </c>
      <c r="D494">
        <v>276.15399999999988</v>
      </c>
      <c r="E494">
        <v>18.112666666666708</v>
      </c>
      <c r="F494">
        <v>19.5213888888889</v>
      </c>
      <c r="L494" s="36">
        <v>42895</v>
      </c>
      <c r="M494">
        <v>288</v>
      </c>
      <c r="N494">
        <v>292.89999999999998</v>
      </c>
      <c r="O494">
        <v>286</v>
      </c>
      <c r="P494">
        <v>288.5</v>
      </c>
    </row>
    <row r="495" spans="1:16" x14ac:dyDescent="0.25">
      <c r="A495" s="37">
        <v>42902</v>
      </c>
      <c r="B495">
        <v>285.85000000000002</v>
      </c>
      <c r="C495">
        <v>292.58333333333331</v>
      </c>
      <c r="D495">
        <v>277.61799999999988</v>
      </c>
      <c r="E495">
        <v>14.96533333333338</v>
      </c>
      <c r="F495">
        <v>18.707000000000011</v>
      </c>
      <c r="L495" s="36">
        <v>42902</v>
      </c>
      <c r="M495">
        <v>287</v>
      </c>
      <c r="N495">
        <v>287.10000000000002</v>
      </c>
      <c r="O495">
        <v>281.55</v>
      </c>
      <c r="P495">
        <v>285.85000000000002</v>
      </c>
    </row>
    <row r="496" spans="1:16" x14ac:dyDescent="0.25">
      <c r="A496" s="37">
        <v>42909</v>
      </c>
      <c r="B496">
        <v>288.85000000000002</v>
      </c>
      <c r="C496">
        <v>291.2</v>
      </c>
      <c r="D496">
        <v>279.18200000000002</v>
      </c>
      <c r="E496">
        <v>12.018000000000031</v>
      </c>
      <c r="F496">
        <v>17.418000000000021</v>
      </c>
      <c r="L496" s="36">
        <v>42909</v>
      </c>
      <c r="M496">
        <v>286.75</v>
      </c>
      <c r="N496">
        <v>295.7</v>
      </c>
      <c r="O496">
        <v>285.35000000000002</v>
      </c>
      <c r="P496">
        <v>288.85000000000002</v>
      </c>
    </row>
    <row r="497" spans="1:16" x14ac:dyDescent="0.25">
      <c r="A497" s="37">
        <v>42916</v>
      </c>
      <c r="B497">
        <v>273.60000000000002</v>
      </c>
      <c r="C497">
        <v>285.44166666666661</v>
      </c>
      <c r="D497">
        <v>280.28800000000001</v>
      </c>
      <c r="E497">
        <v>5.1536666666665951</v>
      </c>
      <c r="F497">
        <v>14.778777777777799</v>
      </c>
      <c r="L497" s="36">
        <v>42916</v>
      </c>
      <c r="M497">
        <v>288.95</v>
      </c>
      <c r="N497">
        <v>289.10000000000002</v>
      </c>
      <c r="O497">
        <v>269.8</v>
      </c>
      <c r="P497">
        <v>273.60000000000002</v>
      </c>
    </row>
    <row r="498" spans="1:16" x14ac:dyDescent="0.25">
      <c r="A498" s="37">
        <v>42923</v>
      </c>
      <c r="B498">
        <v>280.2</v>
      </c>
      <c r="C498">
        <v>284.06666666666672</v>
      </c>
      <c r="D498">
        <v>281.45999999999998</v>
      </c>
      <c r="E498">
        <v>2.6066666666666829</v>
      </c>
      <c r="F498">
        <v>12.0128888888889</v>
      </c>
      <c r="L498" s="36">
        <v>42923</v>
      </c>
      <c r="M498">
        <v>274</v>
      </c>
      <c r="N498">
        <v>282.75</v>
      </c>
      <c r="O498">
        <v>272.05</v>
      </c>
      <c r="P498">
        <v>280.2</v>
      </c>
    </row>
    <row r="499" spans="1:16" x14ac:dyDescent="0.25">
      <c r="A499" s="37">
        <v>42930</v>
      </c>
      <c r="B499">
        <v>291.60000000000002</v>
      </c>
      <c r="C499">
        <v>284.76666666666671</v>
      </c>
      <c r="D499">
        <v>283.084</v>
      </c>
      <c r="E499">
        <v>1.6826666666667049</v>
      </c>
      <c r="F499">
        <v>9.0898333333333508</v>
      </c>
      <c r="L499" s="36">
        <v>42930</v>
      </c>
      <c r="M499">
        <v>280.7</v>
      </c>
      <c r="N499">
        <v>293.60000000000002</v>
      </c>
      <c r="O499">
        <v>280.5</v>
      </c>
      <c r="P499">
        <v>291.60000000000002</v>
      </c>
    </row>
    <row r="500" spans="1:16" x14ac:dyDescent="0.25">
      <c r="A500" s="37">
        <v>42937</v>
      </c>
      <c r="B500">
        <v>290.35000000000002</v>
      </c>
      <c r="C500">
        <v>285.07499999999999</v>
      </c>
      <c r="D500">
        <v>284.03800000000001</v>
      </c>
      <c r="E500">
        <v>1.0369999999999779</v>
      </c>
      <c r="F500">
        <v>6.2438888888888942</v>
      </c>
      <c r="L500" s="36">
        <v>42937</v>
      </c>
      <c r="M500">
        <v>292.35000000000002</v>
      </c>
      <c r="N500">
        <v>296.3</v>
      </c>
      <c r="O500">
        <v>288.39999999999998</v>
      </c>
      <c r="P500">
        <v>290.35000000000002</v>
      </c>
    </row>
    <row r="501" spans="1:16" x14ac:dyDescent="0.25">
      <c r="A501" s="37">
        <v>42944</v>
      </c>
      <c r="B501">
        <v>299.2</v>
      </c>
      <c r="C501">
        <v>287.3</v>
      </c>
      <c r="D501">
        <v>284.91000000000003</v>
      </c>
      <c r="E501">
        <v>2.3899999999999859</v>
      </c>
      <c r="F501">
        <v>4.1479999999999961</v>
      </c>
      <c r="L501" s="36">
        <v>42944</v>
      </c>
      <c r="M501">
        <v>290.85000000000002</v>
      </c>
      <c r="N501">
        <v>300.5</v>
      </c>
      <c r="O501">
        <v>290.64999999999998</v>
      </c>
      <c r="P501">
        <v>299.2</v>
      </c>
    </row>
    <row r="502" spans="1:16" x14ac:dyDescent="0.25">
      <c r="A502" s="37">
        <v>42951</v>
      </c>
      <c r="B502">
        <v>305.45</v>
      </c>
      <c r="C502">
        <v>290.06666666666672</v>
      </c>
      <c r="D502">
        <v>286.07799999999997</v>
      </c>
      <c r="E502">
        <v>3.9886666666666311</v>
      </c>
      <c r="F502">
        <v>2.8097777777777631</v>
      </c>
      <c r="L502" s="36">
        <v>42951</v>
      </c>
      <c r="M502">
        <v>299</v>
      </c>
      <c r="N502">
        <v>314.89999999999998</v>
      </c>
      <c r="O502">
        <v>297.60000000000002</v>
      </c>
      <c r="P502">
        <v>305.45</v>
      </c>
    </row>
    <row r="503" spans="1:16" x14ac:dyDescent="0.25">
      <c r="A503" s="37">
        <v>42958</v>
      </c>
      <c r="B503">
        <v>280.64999999999998</v>
      </c>
      <c r="C503">
        <v>291.24166666666662</v>
      </c>
      <c r="D503">
        <v>286.55200000000002</v>
      </c>
      <c r="E503">
        <v>4.6896666666665956</v>
      </c>
      <c r="F503">
        <v>2.7324444444444298</v>
      </c>
      <c r="L503" s="36">
        <v>42958</v>
      </c>
      <c r="M503">
        <v>305.5</v>
      </c>
      <c r="N503">
        <v>312</v>
      </c>
      <c r="O503">
        <v>278.25</v>
      </c>
      <c r="P503">
        <v>280.64999999999998</v>
      </c>
    </row>
    <row r="504" spans="1:16" x14ac:dyDescent="0.25">
      <c r="A504" s="37">
        <v>42965</v>
      </c>
      <c r="B504">
        <v>278.64999999999998</v>
      </c>
      <c r="C504">
        <v>290.98333333333329</v>
      </c>
      <c r="D504">
        <v>286.87799999999999</v>
      </c>
      <c r="E504">
        <v>4.1053333333333057</v>
      </c>
      <c r="F504">
        <v>2.9822222222221999</v>
      </c>
      <c r="L504" s="36">
        <v>42965</v>
      </c>
      <c r="M504">
        <v>282.10000000000002</v>
      </c>
      <c r="N504">
        <v>284.60000000000002</v>
      </c>
      <c r="O504">
        <v>274.2</v>
      </c>
      <c r="P504">
        <v>278.64999999999998</v>
      </c>
    </row>
    <row r="505" spans="1:16" x14ac:dyDescent="0.25">
      <c r="A505" s="37">
        <v>42972</v>
      </c>
      <c r="B505">
        <v>280.45</v>
      </c>
      <c r="C505">
        <v>289.12500000000011</v>
      </c>
      <c r="D505">
        <v>287.49</v>
      </c>
      <c r="E505">
        <v>1.635000000000048</v>
      </c>
      <c r="F505">
        <v>2.974277777777758</v>
      </c>
      <c r="L505" s="36">
        <v>42972</v>
      </c>
      <c r="M505">
        <v>279</v>
      </c>
      <c r="N505">
        <v>281.35000000000002</v>
      </c>
      <c r="O505">
        <v>271.35000000000002</v>
      </c>
      <c r="P505">
        <v>280.45</v>
      </c>
    </row>
    <row r="506" spans="1:16" x14ac:dyDescent="0.25">
      <c r="A506" s="37">
        <v>42979</v>
      </c>
      <c r="B506">
        <v>277.7</v>
      </c>
      <c r="C506">
        <v>287.01666666666671</v>
      </c>
      <c r="D506">
        <v>287.71600000000001</v>
      </c>
      <c r="E506">
        <v>-0.69933333333335668</v>
      </c>
      <c r="F506">
        <v>2.6848888888888691</v>
      </c>
      <c r="L506" s="36">
        <v>42979</v>
      </c>
      <c r="M506">
        <v>282</v>
      </c>
      <c r="N506">
        <v>282.89999999999998</v>
      </c>
      <c r="O506">
        <v>274.3</v>
      </c>
      <c r="P506">
        <v>277.7</v>
      </c>
    </row>
    <row r="507" spans="1:16" x14ac:dyDescent="0.25">
      <c r="A507" s="37">
        <v>42986</v>
      </c>
      <c r="B507">
        <v>271.95</v>
      </c>
      <c r="C507">
        <v>282.47500000000002</v>
      </c>
      <c r="D507">
        <v>287.62999999999988</v>
      </c>
      <c r="E507">
        <v>-5.1549999999999727</v>
      </c>
      <c r="F507">
        <v>1.4273888888888751</v>
      </c>
      <c r="L507" s="36">
        <v>42986</v>
      </c>
      <c r="M507">
        <v>278.5</v>
      </c>
      <c r="N507">
        <v>279.5</v>
      </c>
      <c r="O507">
        <v>271.25</v>
      </c>
      <c r="P507">
        <v>271.95</v>
      </c>
    </row>
    <row r="508" spans="1:16" x14ac:dyDescent="0.25">
      <c r="A508" s="37">
        <v>42993</v>
      </c>
      <c r="B508">
        <v>272.05</v>
      </c>
      <c r="C508">
        <v>276.90833333333342</v>
      </c>
      <c r="D508">
        <v>287.47000000000003</v>
      </c>
      <c r="E508">
        <v>-10.561666666666611</v>
      </c>
      <c r="F508">
        <v>-0.99766666666666504</v>
      </c>
      <c r="L508" s="36">
        <v>42993</v>
      </c>
      <c r="M508">
        <v>272.95</v>
      </c>
      <c r="N508">
        <v>276.5</v>
      </c>
      <c r="O508">
        <v>269.64999999999998</v>
      </c>
      <c r="P508">
        <v>272.05</v>
      </c>
    </row>
    <row r="509" spans="1:16" x14ac:dyDescent="0.25">
      <c r="A509" s="37">
        <v>43000</v>
      </c>
      <c r="B509">
        <v>261.89999999999998</v>
      </c>
      <c r="C509">
        <v>273.7833333333333</v>
      </c>
      <c r="D509">
        <v>286.24200000000002</v>
      </c>
      <c r="E509">
        <v>-12.458666666666661</v>
      </c>
      <c r="F509">
        <v>-3.855722222222207</v>
      </c>
      <c r="L509" s="36">
        <v>43000</v>
      </c>
      <c r="M509">
        <v>272.25</v>
      </c>
      <c r="N509">
        <v>274</v>
      </c>
      <c r="O509">
        <v>261.2</v>
      </c>
      <c r="P509">
        <v>261.89999999999998</v>
      </c>
    </row>
    <row r="510" spans="1:16" x14ac:dyDescent="0.25">
      <c r="A510" s="37">
        <v>43007</v>
      </c>
      <c r="B510">
        <v>253.75</v>
      </c>
      <c r="C510">
        <v>269.63333333333333</v>
      </c>
      <c r="D510">
        <v>284.81599999999992</v>
      </c>
      <c r="E510">
        <v>-15.18266666666665</v>
      </c>
      <c r="F510">
        <v>-7.0703888888888669</v>
      </c>
      <c r="L510" s="36">
        <v>43007</v>
      </c>
      <c r="M510">
        <v>261.85000000000002</v>
      </c>
      <c r="N510">
        <v>261.85000000000002</v>
      </c>
      <c r="O510">
        <v>248.8</v>
      </c>
      <c r="P510">
        <v>253.75</v>
      </c>
    </row>
    <row r="511" spans="1:16" x14ac:dyDescent="0.25">
      <c r="A511" s="37">
        <v>43014</v>
      </c>
      <c r="B511">
        <v>256.64999999999998</v>
      </c>
      <c r="C511">
        <v>265.66666666666669</v>
      </c>
      <c r="D511">
        <v>283.44199999999989</v>
      </c>
      <c r="E511">
        <v>-17.775333333333212</v>
      </c>
      <c r="F511">
        <v>-10.30544444444441</v>
      </c>
      <c r="L511" s="36">
        <v>43014</v>
      </c>
      <c r="M511">
        <v>255.2</v>
      </c>
      <c r="N511">
        <v>257.5</v>
      </c>
      <c r="O511">
        <v>249.25</v>
      </c>
      <c r="P511">
        <v>256.64999999999998</v>
      </c>
    </row>
    <row r="512" spans="1:16" x14ac:dyDescent="0.25">
      <c r="A512" s="37">
        <v>43021</v>
      </c>
      <c r="B512">
        <v>252.45</v>
      </c>
      <c r="C512">
        <v>261.45833333333343</v>
      </c>
      <c r="D512">
        <v>282.25399999999979</v>
      </c>
      <c r="E512">
        <v>-20.795666666666481</v>
      </c>
      <c r="F512">
        <v>-13.65483333333326</v>
      </c>
      <c r="L512" s="36">
        <v>43021</v>
      </c>
      <c r="M512">
        <v>257</v>
      </c>
      <c r="N512">
        <v>258.95</v>
      </c>
      <c r="O512">
        <v>249</v>
      </c>
      <c r="P512">
        <v>252.45</v>
      </c>
    </row>
    <row r="513" spans="1:16" x14ac:dyDescent="0.25">
      <c r="A513" s="37">
        <v>43028</v>
      </c>
      <c r="B513">
        <v>242.5</v>
      </c>
      <c r="C513">
        <v>256.55</v>
      </c>
      <c r="D513">
        <v>280.37599999999992</v>
      </c>
      <c r="E513">
        <v>-23.825999999999851</v>
      </c>
      <c r="F513">
        <v>-16.76666666666658</v>
      </c>
      <c r="L513" s="36">
        <v>43028</v>
      </c>
      <c r="M513">
        <v>253.1</v>
      </c>
      <c r="N513">
        <v>255</v>
      </c>
      <c r="O513">
        <v>241.25</v>
      </c>
      <c r="P513">
        <v>242.5</v>
      </c>
    </row>
    <row r="514" spans="1:16" x14ac:dyDescent="0.25">
      <c r="A514" s="37">
        <v>43035</v>
      </c>
      <c r="B514">
        <v>310.95</v>
      </c>
      <c r="C514">
        <v>263.03333333333342</v>
      </c>
      <c r="D514">
        <v>280.97599999999989</v>
      </c>
      <c r="E514">
        <v>-17.942666666666529</v>
      </c>
      <c r="F514">
        <v>-17.996833333333232</v>
      </c>
      <c r="L514" s="36">
        <v>43035</v>
      </c>
      <c r="M514">
        <v>243.2</v>
      </c>
      <c r="N514">
        <v>351.5</v>
      </c>
      <c r="O514">
        <v>242.6</v>
      </c>
      <c r="P514">
        <v>310.95</v>
      </c>
    </row>
    <row r="515" spans="1:16" x14ac:dyDescent="0.25">
      <c r="A515" s="37">
        <v>43042</v>
      </c>
      <c r="B515">
        <v>325</v>
      </c>
      <c r="C515">
        <v>273.55</v>
      </c>
      <c r="D515">
        <v>282.08999999999992</v>
      </c>
      <c r="E515">
        <v>-8.5399999999999068</v>
      </c>
      <c r="F515">
        <v>-17.343722222222102</v>
      </c>
      <c r="L515" s="36">
        <v>43042</v>
      </c>
      <c r="M515">
        <v>311.25</v>
      </c>
      <c r="N515">
        <v>326.89999999999998</v>
      </c>
      <c r="O515">
        <v>304.39999999999998</v>
      </c>
      <c r="P515">
        <v>325</v>
      </c>
    </row>
    <row r="516" spans="1:16" x14ac:dyDescent="0.25">
      <c r="A516" s="37">
        <v>43049</v>
      </c>
      <c r="B516">
        <v>333.2</v>
      </c>
      <c r="C516">
        <v>286.79166666666669</v>
      </c>
      <c r="D516">
        <v>283.09199999999993</v>
      </c>
      <c r="E516">
        <v>3.6996666666667579</v>
      </c>
      <c r="F516">
        <v>-14.196666666666539</v>
      </c>
      <c r="L516" s="36">
        <v>43049</v>
      </c>
      <c r="M516">
        <v>324.10000000000002</v>
      </c>
      <c r="N516">
        <v>338.15</v>
      </c>
      <c r="O516">
        <v>307</v>
      </c>
      <c r="P516">
        <v>333.2</v>
      </c>
    </row>
    <row r="517" spans="1:16" x14ac:dyDescent="0.25">
      <c r="A517" s="37">
        <v>43056</v>
      </c>
      <c r="B517">
        <v>337.4</v>
      </c>
      <c r="C517">
        <v>300.25</v>
      </c>
      <c r="D517">
        <v>285.05</v>
      </c>
      <c r="E517">
        <v>15.200000000000051</v>
      </c>
      <c r="F517">
        <v>-8.7007777777776596</v>
      </c>
      <c r="L517" s="36">
        <v>43056</v>
      </c>
      <c r="M517">
        <v>335.1</v>
      </c>
      <c r="N517">
        <v>346.5</v>
      </c>
      <c r="O517">
        <v>322.14999999999998</v>
      </c>
      <c r="P517">
        <v>337.4</v>
      </c>
    </row>
    <row r="518" spans="1:16" x14ac:dyDescent="0.25">
      <c r="A518" s="37">
        <v>43063</v>
      </c>
      <c r="B518">
        <v>332.25</v>
      </c>
      <c r="C518">
        <v>313.55</v>
      </c>
      <c r="D518">
        <v>286.84399999999988</v>
      </c>
      <c r="E518">
        <v>26.706000000000131</v>
      </c>
      <c r="F518">
        <v>-0.78383333333322491</v>
      </c>
      <c r="L518" s="36">
        <v>43063</v>
      </c>
      <c r="M518">
        <v>337.7</v>
      </c>
      <c r="N518">
        <v>339.5</v>
      </c>
      <c r="O518">
        <v>327.3</v>
      </c>
      <c r="P518">
        <v>332.25</v>
      </c>
    </row>
    <row r="519" spans="1:16" x14ac:dyDescent="0.25">
      <c r="A519" s="37">
        <v>43070</v>
      </c>
      <c r="B519">
        <v>312.55</v>
      </c>
      <c r="C519">
        <v>325.22500000000002</v>
      </c>
      <c r="D519">
        <v>287.80599999999993</v>
      </c>
      <c r="E519">
        <v>37.419000000000104</v>
      </c>
      <c r="F519">
        <v>9.423666666666767</v>
      </c>
      <c r="L519" s="36">
        <v>43070</v>
      </c>
      <c r="M519">
        <v>330</v>
      </c>
      <c r="N519">
        <v>336.5</v>
      </c>
      <c r="O519">
        <v>311.39999999999998</v>
      </c>
      <c r="P519">
        <v>312.55</v>
      </c>
    </row>
    <row r="520" spans="1:16" x14ac:dyDescent="0.25">
      <c r="A520" s="37">
        <v>43077</v>
      </c>
      <c r="B520">
        <v>313.14999999999998</v>
      </c>
      <c r="C520">
        <v>325.59166666666658</v>
      </c>
      <c r="D520">
        <v>288.89800000000002</v>
      </c>
      <c r="E520">
        <v>36.693666666666672</v>
      </c>
      <c r="F520">
        <v>18.529722222222301</v>
      </c>
      <c r="L520" s="36">
        <v>43077</v>
      </c>
      <c r="M520">
        <v>315</v>
      </c>
      <c r="N520">
        <v>320.60000000000002</v>
      </c>
      <c r="O520">
        <v>308.95</v>
      </c>
      <c r="P520">
        <v>313.14999999999998</v>
      </c>
    </row>
    <row r="521" spans="1:16" x14ac:dyDescent="0.25">
      <c r="A521" s="37">
        <v>43084</v>
      </c>
      <c r="B521">
        <v>312.75</v>
      </c>
      <c r="C521">
        <v>323.55</v>
      </c>
      <c r="D521">
        <v>289.85399999999993</v>
      </c>
      <c r="E521">
        <v>33.696000000000033</v>
      </c>
      <c r="F521">
        <v>25.569055555555622</v>
      </c>
      <c r="L521" s="36">
        <v>43084</v>
      </c>
      <c r="M521">
        <v>315.25</v>
      </c>
      <c r="N521">
        <v>320.3</v>
      </c>
      <c r="O521">
        <v>309.60000000000002</v>
      </c>
      <c r="P521">
        <v>312.75</v>
      </c>
    </row>
    <row r="522" spans="1:16" x14ac:dyDescent="0.25">
      <c r="A522" s="37">
        <v>43091</v>
      </c>
      <c r="B522">
        <v>319.85000000000002</v>
      </c>
      <c r="C522">
        <v>321.32499999999999</v>
      </c>
      <c r="D522">
        <v>291.70400000000001</v>
      </c>
      <c r="E522">
        <v>29.621000000000041</v>
      </c>
      <c r="F522">
        <v>29.889277777777831</v>
      </c>
      <c r="L522" s="36">
        <v>43091</v>
      </c>
      <c r="M522">
        <v>310.8</v>
      </c>
      <c r="N522">
        <v>323.8</v>
      </c>
      <c r="O522">
        <v>301</v>
      </c>
      <c r="P522">
        <v>319.85000000000002</v>
      </c>
    </row>
    <row r="523" spans="1:16" x14ac:dyDescent="0.25">
      <c r="A523" s="37">
        <v>43098</v>
      </c>
      <c r="B523">
        <v>309.5</v>
      </c>
      <c r="C523">
        <v>316.67500000000001</v>
      </c>
      <c r="D523">
        <v>292.87599999999998</v>
      </c>
      <c r="E523">
        <v>23.798999999999982</v>
      </c>
      <c r="F523">
        <v>31.322444444444489</v>
      </c>
      <c r="L523" s="36">
        <v>43098</v>
      </c>
      <c r="M523">
        <v>318.8</v>
      </c>
      <c r="N523">
        <v>320.3</v>
      </c>
      <c r="O523">
        <v>307.3</v>
      </c>
      <c r="P523">
        <v>309.5</v>
      </c>
    </row>
    <row r="524" spans="1:16" x14ac:dyDescent="0.25">
      <c r="A524" s="37">
        <v>43105</v>
      </c>
      <c r="B524">
        <v>306.2</v>
      </c>
      <c r="C524">
        <v>312.33333333333343</v>
      </c>
      <c r="D524">
        <v>293.45999999999998</v>
      </c>
      <c r="E524">
        <v>18.873333333333392</v>
      </c>
      <c r="F524">
        <v>30.017000000000031</v>
      </c>
      <c r="L524" s="36">
        <v>43105</v>
      </c>
      <c r="M524">
        <v>310</v>
      </c>
      <c r="N524">
        <v>312.75</v>
      </c>
      <c r="O524">
        <v>301.64999999999998</v>
      </c>
      <c r="P524">
        <v>306.2</v>
      </c>
    </row>
    <row r="525" spans="1:16" x14ac:dyDescent="0.25">
      <c r="A525" s="37">
        <v>43112</v>
      </c>
      <c r="B525">
        <v>301.8</v>
      </c>
      <c r="C525">
        <v>310.54166666666669</v>
      </c>
      <c r="D525">
        <v>293.91799999999989</v>
      </c>
      <c r="E525">
        <v>16.62366666666674</v>
      </c>
      <c r="F525">
        <v>26.55111111111114</v>
      </c>
      <c r="L525" s="36">
        <v>43112</v>
      </c>
      <c r="M525">
        <v>306.60000000000002</v>
      </c>
      <c r="N525">
        <v>309.45</v>
      </c>
      <c r="O525">
        <v>300</v>
      </c>
      <c r="P525">
        <v>301.8</v>
      </c>
    </row>
    <row r="526" spans="1:16" x14ac:dyDescent="0.25">
      <c r="A526" s="37">
        <v>43119</v>
      </c>
      <c r="B526">
        <v>309.05</v>
      </c>
      <c r="C526">
        <v>309.85833333333329</v>
      </c>
      <c r="D526">
        <v>294.31200000000001</v>
      </c>
      <c r="E526">
        <v>15.54633333333334</v>
      </c>
      <c r="F526">
        <v>23.026555555555589</v>
      </c>
      <c r="L526" s="36">
        <v>43119</v>
      </c>
      <c r="M526">
        <v>303.2</v>
      </c>
      <c r="N526">
        <v>317.75</v>
      </c>
      <c r="O526">
        <v>292.64999999999998</v>
      </c>
      <c r="P526">
        <v>309.05</v>
      </c>
    </row>
    <row r="527" spans="1:16" x14ac:dyDescent="0.25">
      <c r="A527" s="37">
        <v>43126</v>
      </c>
      <c r="B527">
        <v>313.14999999999998</v>
      </c>
      <c r="C527">
        <v>309.92500000000001</v>
      </c>
      <c r="D527">
        <v>294.61999999999989</v>
      </c>
      <c r="E527">
        <v>15.30500000000001</v>
      </c>
      <c r="F527">
        <v>19.961388888888919</v>
      </c>
      <c r="L527" s="36">
        <v>43126</v>
      </c>
      <c r="M527">
        <v>309.39999999999998</v>
      </c>
      <c r="N527">
        <v>334.8</v>
      </c>
      <c r="O527">
        <v>304</v>
      </c>
      <c r="P527">
        <v>313.14999999999998</v>
      </c>
    </row>
    <row r="528" spans="1:16" x14ac:dyDescent="0.25">
      <c r="A528" s="37">
        <v>43133</v>
      </c>
      <c r="B528">
        <v>296.89999999999998</v>
      </c>
      <c r="C528">
        <v>306.10000000000002</v>
      </c>
      <c r="D528">
        <v>295.27</v>
      </c>
      <c r="E528">
        <v>10.829999999999981</v>
      </c>
      <c r="F528">
        <v>16.829555555555569</v>
      </c>
      <c r="L528" s="36">
        <v>43133</v>
      </c>
      <c r="M528">
        <v>313.8</v>
      </c>
      <c r="N528">
        <v>318.75</v>
      </c>
      <c r="O528">
        <v>295.05</v>
      </c>
      <c r="P528">
        <v>296.89999999999998</v>
      </c>
    </row>
    <row r="529" spans="1:16" x14ac:dyDescent="0.25">
      <c r="A529" s="37">
        <v>43140</v>
      </c>
      <c r="B529">
        <v>296.39999999999998</v>
      </c>
      <c r="C529">
        <v>303.91666666666669</v>
      </c>
      <c r="D529">
        <v>295.9799999999999</v>
      </c>
      <c r="E529">
        <v>7.9366666666667811</v>
      </c>
      <c r="F529">
        <v>14.18583333333337</v>
      </c>
      <c r="L529" s="36">
        <v>43140</v>
      </c>
      <c r="M529">
        <v>292.7</v>
      </c>
      <c r="N529">
        <v>308.05</v>
      </c>
      <c r="O529">
        <v>283.10000000000002</v>
      </c>
      <c r="P529">
        <v>296.39999999999998</v>
      </c>
    </row>
    <row r="530" spans="1:16" x14ac:dyDescent="0.25">
      <c r="A530" s="37">
        <v>43147</v>
      </c>
      <c r="B530">
        <v>271.75</v>
      </c>
      <c r="C530">
        <v>298.17500000000001</v>
      </c>
      <c r="D530">
        <v>295.63199999999989</v>
      </c>
      <c r="E530">
        <v>2.5430000000000632</v>
      </c>
      <c r="F530">
        <v>11.46411111111115</v>
      </c>
      <c r="L530" s="36">
        <v>43147</v>
      </c>
      <c r="M530">
        <v>288</v>
      </c>
      <c r="N530">
        <v>292.39999999999998</v>
      </c>
      <c r="O530">
        <v>270</v>
      </c>
      <c r="P530">
        <v>271.75</v>
      </c>
    </row>
    <row r="531" spans="1:16" x14ac:dyDescent="0.25">
      <c r="A531" s="37">
        <v>43154</v>
      </c>
      <c r="B531">
        <v>276.10000000000002</v>
      </c>
      <c r="C531">
        <v>293.89166666666671</v>
      </c>
      <c r="D531">
        <v>295.56799999999998</v>
      </c>
      <c r="E531">
        <v>-1.6763333333333319</v>
      </c>
      <c r="F531">
        <v>8.41411111111114</v>
      </c>
      <c r="L531" s="36">
        <v>43154</v>
      </c>
      <c r="M531">
        <v>271.2</v>
      </c>
      <c r="N531">
        <v>277.35000000000002</v>
      </c>
      <c r="O531">
        <v>256.60000000000002</v>
      </c>
      <c r="P531">
        <v>276.10000000000002</v>
      </c>
    </row>
    <row r="532" spans="1:16" x14ac:dyDescent="0.25">
      <c r="A532" s="37">
        <v>43161</v>
      </c>
      <c r="B532">
        <v>262.55</v>
      </c>
      <c r="C532">
        <v>286.14166666666659</v>
      </c>
      <c r="D532">
        <v>295.19200000000001</v>
      </c>
      <c r="E532">
        <v>-9.0503333333334126</v>
      </c>
      <c r="F532">
        <v>4.3146666666666817</v>
      </c>
      <c r="L532" s="36">
        <v>43161</v>
      </c>
      <c r="M532">
        <v>280</v>
      </c>
      <c r="N532">
        <v>280.39999999999998</v>
      </c>
      <c r="O532">
        <v>260.89999999999998</v>
      </c>
      <c r="P532">
        <v>262.55</v>
      </c>
    </row>
    <row r="533" spans="1:16" x14ac:dyDescent="0.25">
      <c r="A533" s="37">
        <v>43168</v>
      </c>
      <c r="B533">
        <v>253.15</v>
      </c>
      <c r="C533">
        <v>276.14166666666671</v>
      </c>
      <c r="D533">
        <v>294.43599999999998</v>
      </c>
      <c r="E533">
        <v>-18.29433333333327</v>
      </c>
      <c r="F533">
        <v>-1.2852222222221981</v>
      </c>
      <c r="L533" s="36">
        <v>43168</v>
      </c>
      <c r="M533">
        <v>260.8</v>
      </c>
      <c r="N533">
        <v>268</v>
      </c>
      <c r="O533">
        <v>244.4</v>
      </c>
      <c r="P533">
        <v>253.15</v>
      </c>
    </row>
    <row r="534" spans="1:16" x14ac:dyDescent="0.25">
      <c r="A534" s="37">
        <v>43175</v>
      </c>
      <c r="B534">
        <v>252.6</v>
      </c>
      <c r="C534">
        <v>268.75833333333333</v>
      </c>
      <c r="D534">
        <v>294.06400000000002</v>
      </c>
      <c r="E534">
        <v>-25.305666666666699</v>
      </c>
      <c r="F534">
        <v>-7.3078333333333108</v>
      </c>
      <c r="L534" s="36">
        <v>43175</v>
      </c>
      <c r="M534">
        <v>254</v>
      </c>
      <c r="N534">
        <v>262.39999999999998</v>
      </c>
      <c r="O534">
        <v>247.4</v>
      </c>
      <c r="P534">
        <v>252.6</v>
      </c>
    </row>
    <row r="535" spans="1:16" x14ac:dyDescent="0.25">
      <c r="A535" s="37">
        <v>43182</v>
      </c>
      <c r="B535">
        <v>234.6</v>
      </c>
      <c r="C535">
        <v>258.45833333333331</v>
      </c>
      <c r="D535">
        <v>293.298</v>
      </c>
      <c r="E535">
        <v>-34.839666666666687</v>
      </c>
      <c r="F535">
        <v>-14.43722222222222</v>
      </c>
      <c r="L535" s="36">
        <v>43182</v>
      </c>
      <c r="M535">
        <v>253</v>
      </c>
      <c r="N535">
        <v>254</v>
      </c>
      <c r="O535">
        <v>232.5</v>
      </c>
      <c r="P535">
        <v>234.6</v>
      </c>
    </row>
    <row r="536" spans="1:16" x14ac:dyDescent="0.25">
      <c r="A536" s="37">
        <v>43189</v>
      </c>
      <c r="B536">
        <v>250.1</v>
      </c>
      <c r="C536">
        <v>254.85</v>
      </c>
      <c r="D536">
        <v>293.036</v>
      </c>
      <c r="E536">
        <v>-38.186000000000007</v>
      </c>
      <c r="F536">
        <v>-21.225388888888901</v>
      </c>
      <c r="L536" s="36">
        <v>43189</v>
      </c>
      <c r="M536">
        <v>235</v>
      </c>
      <c r="N536">
        <v>255.9</v>
      </c>
      <c r="O536">
        <v>234.45</v>
      </c>
      <c r="P536">
        <v>250.1</v>
      </c>
    </row>
    <row r="537" spans="1:16" x14ac:dyDescent="0.25">
      <c r="A537" s="37">
        <v>43196</v>
      </c>
      <c r="B537">
        <v>259.8</v>
      </c>
      <c r="C537">
        <v>252.1333333333333</v>
      </c>
      <c r="D537">
        <v>293.33</v>
      </c>
      <c r="E537">
        <v>-41.196666666666722</v>
      </c>
      <c r="F537">
        <v>-27.812111111111129</v>
      </c>
      <c r="L537" s="36">
        <v>43196</v>
      </c>
      <c r="M537">
        <v>251</v>
      </c>
      <c r="N537">
        <v>261.60000000000002</v>
      </c>
      <c r="O537">
        <v>245.15</v>
      </c>
      <c r="P537">
        <v>259.8</v>
      </c>
    </row>
    <row r="538" spans="1:16" x14ac:dyDescent="0.25">
      <c r="A538" s="37">
        <v>43203</v>
      </c>
      <c r="B538">
        <v>251.2</v>
      </c>
      <c r="C538">
        <v>250.2416666666667</v>
      </c>
      <c r="D538">
        <v>293.678</v>
      </c>
      <c r="E538">
        <v>-43.436333333333323</v>
      </c>
      <c r="F538">
        <v>-33.543111111111124</v>
      </c>
      <c r="L538" s="36">
        <v>43203</v>
      </c>
      <c r="M538">
        <v>261.2</v>
      </c>
      <c r="N538">
        <v>265.25</v>
      </c>
      <c r="O538">
        <v>250.15</v>
      </c>
      <c r="P538">
        <v>251.2</v>
      </c>
    </row>
    <row r="539" spans="1:16" x14ac:dyDescent="0.25">
      <c r="A539" s="37">
        <v>43210</v>
      </c>
      <c r="B539">
        <v>241.4</v>
      </c>
      <c r="C539">
        <v>248.2833333333333</v>
      </c>
      <c r="D539">
        <v>290.89600000000002</v>
      </c>
      <c r="E539">
        <v>-42.612666666666627</v>
      </c>
      <c r="F539">
        <v>-37.596166666666683</v>
      </c>
      <c r="L539" s="36">
        <v>43210</v>
      </c>
      <c r="M539">
        <v>249</v>
      </c>
      <c r="N539">
        <v>252.55</v>
      </c>
      <c r="O539">
        <v>239.5</v>
      </c>
      <c r="P539">
        <v>241.4</v>
      </c>
    </row>
    <row r="540" spans="1:16" x14ac:dyDescent="0.25">
      <c r="A540" s="37">
        <v>43217</v>
      </c>
      <c r="B540">
        <v>242.65</v>
      </c>
      <c r="C540">
        <v>246.625</v>
      </c>
      <c r="D540">
        <v>287.60199999999998</v>
      </c>
      <c r="E540">
        <v>-40.976999999999997</v>
      </c>
      <c r="F540">
        <v>-40.208055555555561</v>
      </c>
      <c r="L540" s="36">
        <v>43217</v>
      </c>
      <c r="M540">
        <v>242.5</v>
      </c>
      <c r="N540">
        <v>245.75</v>
      </c>
      <c r="O540">
        <v>232</v>
      </c>
      <c r="P540">
        <v>242.65</v>
      </c>
    </row>
    <row r="541" spans="1:16" x14ac:dyDescent="0.25">
      <c r="A541" s="37">
        <v>43224</v>
      </c>
      <c r="B541">
        <v>241.95</v>
      </c>
      <c r="C541">
        <v>247.85</v>
      </c>
      <c r="D541">
        <v>283.95200000000011</v>
      </c>
      <c r="E541">
        <v>-36.102000000000061</v>
      </c>
      <c r="F541">
        <v>-40.418444444444447</v>
      </c>
      <c r="L541" s="36">
        <v>43224</v>
      </c>
      <c r="M541">
        <v>245</v>
      </c>
      <c r="N541">
        <v>249.5</v>
      </c>
      <c r="O541">
        <v>238.8</v>
      </c>
      <c r="P541">
        <v>241.95</v>
      </c>
    </row>
    <row r="542" spans="1:16" x14ac:dyDescent="0.25">
      <c r="A542" s="37">
        <v>43231</v>
      </c>
      <c r="B542">
        <v>250.9</v>
      </c>
      <c r="C542">
        <v>247.98333333333329</v>
      </c>
      <c r="D542">
        <v>280.49200000000002</v>
      </c>
      <c r="E542">
        <v>-32.50866666666667</v>
      </c>
      <c r="F542">
        <v>-39.472222222222243</v>
      </c>
      <c r="L542" s="36">
        <v>43231</v>
      </c>
      <c r="M542">
        <v>242</v>
      </c>
      <c r="N542">
        <v>252.45</v>
      </c>
      <c r="O542">
        <v>242</v>
      </c>
      <c r="P542">
        <v>250.9</v>
      </c>
    </row>
    <row r="543" spans="1:16" x14ac:dyDescent="0.25">
      <c r="A543" s="37">
        <v>43238</v>
      </c>
      <c r="B543">
        <v>239.2</v>
      </c>
      <c r="C543">
        <v>244.55</v>
      </c>
      <c r="D543">
        <v>276.77</v>
      </c>
      <c r="E543">
        <v>-32.219999999999942</v>
      </c>
      <c r="F543">
        <v>-37.976111111111102</v>
      </c>
      <c r="L543" s="36">
        <v>43238</v>
      </c>
      <c r="M543">
        <v>250</v>
      </c>
      <c r="N543">
        <v>257.2</v>
      </c>
      <c r="O543">
        <v>237.85</v>
      </c>
      <c r="P543">
        <v>239.2</v>
      </c>
    </row>
    <row r="544" spans="1:16" x14ac:dyDescent="0.25">
      <c r="A544" s="37">
        <v>43245</v>
      </c>
      <c r="B544">
        <v>267</v>
      </c>
      <c r="C544">
        <v>247.18333333333331</v>
      </c>
      <c r="D544">
        <v>274.94799999999998</v>
      </c>
      <c r="E544">
        <v>-27.76466666666667</v>
      </c>
      <c r="F544">
        <v>-35.364166666666662</v>
      </c>
      <c r="L544" s="36">
        <v>43245</v>
      </c>
      <c r="M544">
        <v>242.7</v>
      </c>
      <c r="N544">
        <v>269.7</v>
      </c>
      <c r="O544">
        <v>240.25</v>
      </c>
      <c r="P544">
        <v>267</v>
      </c>
    </row>
    <row r="545" spans="1:16" x14ac:dyDescent="0.25">
      <c r="A545" s="37">
        <v>43252</v>
      </c>
      <c r="B545">
        <v>266.75</v>
      </c>
      <c r="C545">
        <v>251.4083333333333</v>
      </c>
      <c r="D545">
        <v>273.09199999999998</v>
      </c>
      <c r="E545">
        <v>-21.68366666666665</v>
      </c>
      <c r="F545">
        <v>-31.876000000000001</v>
      </c>
      <c r="L545" s="36">
        <v>43252</v>
      </c>
      <c r="M545">
        <v>267.5</v>
      </c>
      <c r="N545">
        <v>274</v>
      </c>
      <c r="O545">
        <v>260</v>
      </c>
      <c r="P545">
        <v>266.75</v>
      </c>
    </row>
    <row r="546" spans="1:16" x14ac:dyDescent="0.25">
      <c r="A546" s="37">
        <v>43259</v>
      </c>
      <c r="B546">
        <v>272.7</v>
      </c>
      <c r="C546">
        <v>256.41666666666669</v>
      </c>
      <c r="D546">
        <v>271.49</v>
      </c>
      <c r="E546">
        <v>-15.07333333333327</v>
      </c>
      <c r="F546">
        <v>-27.558722222222212</v>
      </c>
      <c r="L546" s="36">
        <v>43259</v>
      </c>
      <c r="M546">
        <v>268.85000000000002</v>
      </c>
      <c r="N546">
        <v>273.2</v>
      </c>
      <c r="O546">
        <v>261</v>
      </c>
      <c r="P546">
        <v>272.7</v>
      </c>
    </row>
    <row r="547" spans="1:16" x14ac:dyDescent="0.25">
      <c r="A547" s="37">
        <v>43266</v>
      </c>
      <c r="B547">
        <v>277.55</v>
      </c>
      <c r="C547">
        <v>262.35000000000002</v>
      </c>
      <c r="D547">
        <v>269.79799999999989</v>
      </c>
      <c r="E547">
        <v>-7.4479999999999791</v>
      </c>
      <c r="F547">
        <v>-22.783055555555531</v>
      </c>
      <c r="L547" s="36">
        <v>43266</v>
      </c>
      <c r="M547">
        <v>273.7</v>
      </c>
      <c r="N547">
        <v>289.35000000000002</v>
      </c>
      <c r="O547">
        <v>272.55</v>
      </c>
      <c r="P547">
        <v>277.55</v>
      </c>
    </row>
    <row r="548" spans="1:16" x14ac:dyDescent="0.25">
      <c r="A548" s="37">
        <v>43273</v>
      </c>
      <c r="B548">
        <v>273.25</v>
      </c>
      <c r="C548">
        <v>266.07499999999999</v>
      </c>
      <c r="D548">
        <v>268.34800000000001</v>
      </c>
      <c r="E548">
        <v>-2.2729999999999682</v>
      </c>
      <c r="F548">
        <v>-17.743777777777751</v>
      </c>
      <c r="L548" s="36">
        <v>43273</v>
      </c>
      <c r="M548">
        <v>277.5</v>
      </c>
      <c r="N548">
        <v>279.7</v>
      </c>
      <c r="O548">
        <v>265.8</v>
      </c>
      <c r="P548">
        <v>273.25</v>
      </c>
    </row>
    <row r="549" spans="1:16" x14ac:dyDescent="0.25">
      <c r="A549" s="37">
        <v>43280</v>
      </c>
      <c r="B549">
        <v>259.3</v>
      </c>
      <c r="C549">
        <v>269.42500000000001</v>
      </c>
      <c r="D549">
        <v>266.47199999999998</v>
      </c>
      <c r="E549">
        <v>2.9530000000000309</v>
      </c>
      <c r="F549">
        <v>-11.881611111111081</v>
      </c>
      <c r="L549" s="36">
        <v>43280</v>
      </c>
      <c r="M549">
        <v>273</v>
      </c>
      <c r="N549">
        <v>275</v>
      </c>
      <c r="O549">
        <v>255.85</v>
      </c>
      <c r="P549">
        <v>259.3</v>
      </c>
    </row>
    <row r="550" spans="1:16" x14ac:dyDescent="0.25">
      <c r="A550" s="37">
        <v>43287</v>
      </c>
      <c r="B550">
        <v>257.45</v>
      </c>
      <c r="C550">
        <v>267.83333333333331</v>
      </c>
      <c r="D550">
        <v>264.69799999999998</v>
      </c>
      <c r="E550">
        <v>3.1353333333333349</v>
      </c>
      <c r="F550">
        <v>-6.731611111111083</v>
      </c>
      <c r="L550" s="36">
        <v>43287</v>
      </c>
      <c r="M550">
        <v>259.89999999999998</v>
      </c>
      <c r="N550">
        <v>261.60000000000002</v>
      </c>
      <c r="O550">
        <v>254</v>
      </c>
      <c r="P550">
        <v>257.45</v>
      </c>
    </row>
    <row r="551" spans="1:16" x14ac:dyDescent="0.25">
      <c r="A551" s="37">
        <v>43294</v>
      </c>
      <c r="B551">
        <v>257.60000000000002</v>
      </c>
      <c r="C551">
        <v>266.30833333333328</v>
      </c>
      <c r="D551">
        <v>262.64</v>
      </c>
      <c r="E551">
        <v>3.6683333333333512</v>
      </c>
      <c r="F551">
        <v>-2.5062777777777492</v>
      </c>
      <c r="L551" s="36">
        <v>43294</v>
      </c>
      <c r="M551">
        <v>258</v>
      </c>
      <c r="N551">
        <v>265.60000000000002</v>
      </c>
      <c r="O551">
        <v>256.10000000000002</v>
      </c>
      <c r="P551">
        <v>257.60000000000002</v>
      </c>
    </row>
    <row r="552" spans="1:16" x14ac:dyDescent="0.25">
      <c r="A552" s="37">
        <v>43301</v>
      </c>
      <c r="B552">
        <v>260.95</v>
      </c>
      <c r="C552">
        <v>264.35000000000002</v>
      </c>
      <c r="D552">
        <v>260.55200000000002</v>
      </c>
      <c r="E552">
        <v>3.7980000000000018</v>
      </c>
      <c r="F552">
        <v>0.63894444444446208</v>
      </c>
      <c r="L552" s="36">
        <v>43301</v>
      </c>
      <c r="M552">
        <v>257</v>
      </c>
      <c r="N552">
        <v>263.2</v>
      </c>
      <c r="O552">
        <v>250.35</v>
      </c>
      <c r="P552">
        <v>260.95</v>
      </c>
    </row>
    <row r="553" spans="1:16" x14ac:dyDescent="0.25">
      <c r="A553" s="37">
        <v>43308</v>
      </c>
      <c r="B553">
        <v>286.60000000000002</v>
      </c>
      <c r="C553">
        <v>265.85833333333329</v>
      </c>
      <c r="D553">
        <v>260.14</v>
      </c>
      <c r="E553">
        <v>5.7183333333333053</v>
      </c>
      <c r="F553">
        <v>2.8333333333333428</v>
      </c>
      <c r="L553" s="36">
        <v>43308</v>
      </c>
      <c r="M553">
        <v>261.5</v>
      </c>
      <c r="N553">
        <v>296.8</v>
      </c>
      <c r="O553">
        <v>260.7</v>
      </c>
      <c r="P553">
        <v>286.60000000000002</v>
      </c>
    </row>
    <row r="554" spans="1:16" x14ac:dyDescent="0.25">
      <c r="A554" s="37">
        <v>43315</v>
      </c>
      <c r="B554">
        <v>298.60000000000002</v>
      </c>
      <c r="C554">
        <v>270.08333333333331</v>
      </c>
      <c r="D554">
        <v>260.22800000000001</v>
      </c>
      <c r="E554">
        <v>9.8553333333333057</v>
      </c>
      <c r="F554">
        <v>4.8547222222222217</v>
      </c>
      <c r="L554" s="36">
        <v>43315</v>
      </c>
      <c r="M554">
        <v>288</v>
      </c>
      <c r="N554">
        <v>302.3</v>
      </c>
      <c r="O554">
        <v>287.60000000000002</v>
      </c>
      <c r="P554">
        <v>298.60000000000002</v>
      </c>
    </row>
    <row r="555" spans="1:16" x14ac:dyDescent="0.25">
      <c r="A555" s="37">
        <v>43322</v>
      </c>
      <c r="B555">
        <v>304.45</v>
      </c>
      <c r="C555">
        <v>277.60833333333329</v>
      </c>
      <c r="D555">
        <v>261.536</v>
      </c>
      <c r="E555">
        <v>16.07233333333329</v>
      </c>
      <c r="F555">
        <v>7.0412777777777649</v>
      </c>
      <c r="L555" s="36">
        <v>43322</v>
      </c>
      <c r="M555">
        <v>300.5</v>
      </c>
      <c r="N555">
        <v>325.85000000000002</v>
      </c>
      <c r="O555">
        <v>300.5</v>
      </c>
      <c r="P555">
        <v>304.45</v>
      </c>
    </row>
    <row r="556" spans="1:16" x14ac:dyDescent="0.25">
      <c r="A556" s="37">
        <v>43329</v>
      </c>
      <c r="B556">
        <v>302</v>
      </c>
      <c r="C556">
        <v>285.03333333333342</v>
      </c>
      <c r="D556">
        <v>262.57200000000012</v>
      </c>
      <c r="E556">
        <v>22.4613333333333</v>
      </c>
      <c r="F556">
        <v>10.26227777777776</v>
      </c>
      <c r="L556" s="36">
        <v>43329</v>
      </c>
      <c r="M556">
        <v>296.39999999999998</v>
      </c>
      <c r="N556">
        <v>302.64999999999998</v>
      </c>
      <c r="O556">
        <v>290.5</v>
      </c>
      <c r="P556">
        <v>302</v>
      </c>
    </row>
    <row r="557" spans="1:16" x14ac:dyDescent="0.25">
      <c r="A557" s="37">
        <v>43336</v>
      </c>
      <c r="B557">
        <v>300.3</v>
      </c>
      <c r="C557">
        <v>292.14999999999998</v>
      </c>
      <c r="D557">
        <v>264.08200000000011</v>
      </c>
      <c r="E557">
        <v>28.06799999999993</v>
      </c>
      <c r="F557">
        <v>14.32888888888886</v>
      </c>
      <c r="L557" s="36">
        <v>43336</v>
      </c>
      <c r="M557">
        <v>304</v>
      </c>
      <c r="N557">
        <v>308.5</v>
      </c>
      <c r="O557">
        <v>298.35000000000002</v>
      </c>
      <c r="P557">
        <v>300.3</v>
      </c>
    </row>
    <row r="558" spans="1:16" x14ac:dyDescent="0.25">
      <c r="A558" s="37">
        <v>43343</v>
      </c>
      <c r="B558">
        <v>308.85000000000002</v>
      </c>
      <c r="C558">
        <v>300.13333333333338</v>
      </c>
      <c r="D558">
        <v>266.31000000000012</v>
      </c>
      <c r="E558">
        <v>33.823333333333323</v>
      </c>
      <c r="F558">
        <v>19.33311111111108</v>
      </c>
      <c r="L558" s="36">
        <v>43343</v>
      </c>
      <c r="M558">
        <v>303.25</v>
      </c>
      <c r="N558">
        <v>312</v>
      </c>
      <c r="O558">
        <v>303.25</v>
      </c>
      <c r="P558">
        <v>308.85000000000002</v>
      </c>
    </row>
    <row r="559" spans="1:16" x14ac:dyDescent="0.25">
      <c r="A559" s="37">
        <v>43350</v>
      </c>
      <c r="B559">
        <v>291.85000000000002</v>
      </c>
      <c r="C559">
        <v>301.00833333333333</v>
      </c>
      <c r="D559">
        <v>267.88000000000011</v>
      </c>
      <c r="E559">
        <v>33.128333333333217</v>
      </c>
      <c r="F559">
        <v>23.90144444444439</v>
      </c>
      <c r="L559" s="36">
        <v>43350</v>
      </c>
      <c r="M559">
        <v>312</v>
      </c>
      <c r="N559">
        <v>312.2</v>
      </c>
      <c r="O559">
        <v>290</v>
      </c>
      <c r="P559">
        <v>291.85000000000002</v>
      </c>
    </row>
    <row r="560" spans="1:16" x14ac:dyDescent="0.25">
      <c r="A560" s="37">
        <v>43357</v>
      </c>
      <c r="B560">
        <v>290.39999999999998</v>
      </c>
      <c r="C560">
        <v>299.64166666666671</v>
      </c>
      <c r="D560">
        <v>270.11200000000002</v>
      </c>
      <c r="E560">
        <v>29.529666666666628</v>
      </c>
      <c r="F560">
        <v>27.180499999999949</v>
      </c>
      <c r="L560" s="36">
        <v>43357</v>
      </c>
      <c r="M560">
        <v>291</v>
      </c>
      <c r="N560">
        <v>293.3</v>
      </c>
      <c r="O560">
        <v>280.14999999999998</v>
      </c>
      <c r="P560">
        <v>290.39999999999998</v>
      </c>
    </row>
    <row r="561" spans="1:16" x14ac:dyDescent="0.25">
      <c r="A561" s="37">
        <v>43364</v>
      </c>
      <c r="B561">
        <v>270.05</v>
      </c>
      <c r="C561">
        <v>293.90833333333342</v>
      </c>
      <c r="D561">
        <v>270.91000000000008</v>
      </c>
      <c r="E561">
        <v>22.998333333333282</v>
      </c>
      <c r="F561">
        <v>28.334833333333279</v>
      </c>
      <c r="L561" s="36">
        <v>43364</v>
      </c>
      <c r="M561">
        <v>289.5</v>
      </c>
      <c r="N561">
        <v>289.5</v>
      </c>
      <c r="O561">
        <v>253.6</v>
      </c>
      <c r="P561">
        <v>270.05</v>
      </c>
    </row>
    <row r="562" spans="1:16" x14ac:dyDescent="0.25">
      <c r="A562" s="37">
        <v>43371</v>
      </c>
      <c r="B562">
        <v>265</v>
      </c>
      <c r="C562">
        <v>287.74166666666667</v>
      </c>
      <c r="D562">
        <v>271.11800000000011</v>
      </c>
      <c r="E562">
        <v>16.623666666666619</v>
      </c>
      <c r="F562">
        <v>27.361888888888831</v>
      </c>
      <c r="L562" s="36">
        <v>43371</v>
      </c>
      <c r="M562">
        <v>272.25</v>
      </c>
      <c r="N562">
        <v>273.85000000000002</v>
      </c>
      <c r="O562">
        <v>261</v>
      </c>
      <c r="P562">
        <v>265</v>
      </c>
    </row>
    <row r="563" spans="1:16" x14ac:dyDescent="0.25">
      <c r="A563" s="37">
        <v>43378</v>
      </c>
      <c r="B563">
        <v>257.8</v>
      </c>
      <c r="C563">
        <v>280.65833333333342</v>
      </c>
      <c r="D563">
        <v>271.38200000000001</v>
      </c>
      <c r="E563">
        <v>9.2763333333333549</v>
      </c>
      <c r="F563">
        <v>24.229944444444399</v>
      </c>
      <c r="L563" s="36">
        <v>43378</v>
      </c>
      <c r="M563">
        <v>265.5</v>
      </c>
      <c r="N563">
        <v>278.3</v>
      </c>
      <c r="O563">
        <v>255.95</v>
      </c>
      <c r="P563">
        <v>257.8</v>
      </c>
    </row>
    <row r="564" spans="1:16" x14ac:dyDescent="0.25">
      <c r="A564" s="37">
        <v>43385</v>
      </c>
      <c r="B564">
        <v>263.35000000000002</v>
      </c>
      <c r="C564">
        <v>273.07499999999999</v>
      </c>
      <c r="D564">
        <v>272.26</v>
      </c>
      <c r="E564">
        <v>0.81499999999994088</v>
      </c>
      <c r="F564">
        <v>18.728555555555509</v>
      </c>
      <c r="L564" s="36">
        <v>43385</v>
      </c>
      <c r="M564">
        <v>259.14999999999998</v>
      </c>
      <c r="N564">
        <v>279.39999999999998</v>
      </c>
      <c r="O564">
        <v>258.55</v>
      </c>
      <c r="P564">
        <v>263.35000000000002</v>
      </c>
    </row>
    <row r="565" spans="1:16" x14ac:dyDescent="0.25">
      <c r="A565" s="37">
        <v>43392</v>
      </c>
      <c r="B565">
        <v>260.85000000000002</v>
      </c>
      <c r="C565">
        <v>267.9083333333333</v>
      </c>
      <c r="D565">
        <v>272.98800000000011</v>
      </c>
      <c r="E565">
        <v>-5.0796666666667534</v>
      </c>
      <c r="F565">
        <v>12.360555555555511</v>
      </c>
      <c r="L565" s="36">
        <v>43392</v>
      </c>
      <c r="M565">
        <v>263.35000000000002</v>
      </c>
      <c r="N565">
        <v>275</v>
      </c>
      <c r="O565">
        <v>258.10000000000002</v>
      </c>
      <c r="P565">
        <v>260.85000000000002</v>
      </c>
    </row>
    <row r="566" spans="1:16" x14ac:dyDescent="0.25">
      <c r="A566" s="37">
        <v>43399</v>
      </c>
      <c r="B566">
        <v>248.1</v>
      </c>
      <c r="C566">
        <v>260.85833333333329</v>
      </c>
      <c r="D566">
        <v>273.23399999999998</v>
      </c>
      <c r="E566">
        <v>-12.375666666666749</v>
      </c>
      <c r="F566">
        <v>5.3763333333332826</v>
      </c>
      <c r="L566" s="36">
        <v>43399</v>
      </c>
      <c r="M566">
        <v>264.55</v>
      </c>
      <c r="N566">
        <v>266.5</v>
      </c>
      <c r="O566">
        <v>247.65</v>
      </c>
      <c r="P566">
        <v>248.1</v>
      </c>
    </row>
    <row r="567" spans="1:16" x14ac:dyDescent="0.25">
      <c r="A567" s="37">
        <v>43406</v>
      </c>
      <c r="B567">
        <v>285.45</v>
      </c>
      <c r="C567">
        <v>263.42500000000001</v>
      </c>
      <c r="D567">
        <v>274.61599999999999</v>
      </c>
      <c r="E567">
        <v>-11.191000000000029</v>
      </c>
      <c r="F567">
        <v>-0.3218888888889353</v>
      </c>
      <c r="L567" s="36">
        <v>43406</v>
      </c>
      <c r="M567">
        <v>248.95</v>
      </c>
      <c r="N567">
        <v>292.64999999999998</v>
      </c>
      <c r="O567">
        <v>248.3</v>
      </c>
      <c r="P567">
        <v>285.45</v>
      </c>
    </row>
    <row r="568" spans="1:16" x14ac:dyDescent="0.25">
      <c r="A568" s="37">
        <v>43413</v>
      </c>
      <c r="B568">
        <v>283</v>
      </c>
      <c r="C568">
        <v>266.42500000000001</v>
      </c>
      <c r="D568">
        <v>276.36800000000011</v>
      </c>
      <c r="E568">
        <v>-9.9430000000000405</v>
      </c>
      <c r="F568">
        <v>-4.7496666666667116</v>
      </c>
      <c r="L568" s="36">
        <v>43413</v>
      </c>
      <c r="M568">
        <v>286</v>
      </c>
      <c r="N568">
        <v>299.89999999999998</v>
      </c>
      <c r="O568">
        <v>282.55</v>
      </c>
      <c r="P568">
        <v>283</v>
      </c>
    </row>
    <row r="569" spans="1:16" x14ac:dyDescent="0.25">
      <c r="A569" s="37">
        <v>43420</v>
      </c>
      <c r="B569">
        <v>290.3</v>
      </c>
      <c r="C569">
        <v>271.84166666666658</v>
      </c>
      <c r="D569">
        <v>277.3</v>
      </c>
      <c r="E569">
        <v>-5.4583333333333712</v>
      </c>
      <c r="F569">
        <v>-7.2054444444444998</v>
      </c>
      <c r="L569" s="36">
        <v>43420</v>
      </c>
      <c r="M569">
        <v>284</v>
      </c>
      <c r="N569">
        <v>291.05</v>
      </c>
      <c r="O569">
        <v>273.5</v>
      </c>
      <c r="P569">
        <v>290.3</v>
      </c>
    </row>
    <row r="570" spans="1:16" x14ac:dyDescent="0.25">
      <c r="A570" s="37">
        <v>43427</v>
      </c>
      <c r="B570">
        <v>282.60000000000002</v>
      </c>
      <c r="C570">
        <v>275.05</v>
      </c>
      <c r="D570">
        <v>277.93400000000003</v>
      </c>
      <c r="E570">
        <v>-2.884000000000015</v>
      </c>
      <c r="F570">
        <v>-7.821944444444493</v>
      </c>
      <c r="L570" s="36">
        <v>43427</v>
      </c>
      <c r="M570">
        <v>292</v>
      </c>
      <c r="N570">
        <v>293.39999999999998</v>
      </c>
      <c r="O570">
        <v>281.5</v>
      </c>
      <c r="P570">
        <v>282.60000000000002</v>
      </c>
    </row>
    <row r="571" spans="1:16" x14ac:dyDescent="0.25">
      <c r="A571" s="37">
        <v>43434</v>
      </c>
      <c r="B571">
        <v>284.35000000000002</v>
      </c>
      <c r="C571">
        <v>278.96666666666658</v>
      </c>
      <c r="D571">
        <v>278.40000000000009</v>
      </c>
      <c r="E571">
        <v>0.56666666666654919</v>
      </c>
      <c r="F571">
        <v>-6.8808888888889426</v>
      </c>
      <c r="L571" s="36">
        <v>43434</v>
      </c>
      <c r="M571">
        <v>283.5</v>
      </c>
      <c r="N571">
        <v>292.45</v>
      </c>
      <c r="O571">
        <v>279.75</v>
      </c>
      <c r="P571">
        <v>284.35000000000002</v>
      </c>
    </row>
    <row r="572" spans="1:16" x14ac:dyDescent="0.25">
      <c r="A572" s="37">
        <v>43441</v>
      </c>
      <c r="B572">
        <v>275.39999999999998</v>
      </c>
      <c r="C572">
        <v>283.51666666666671</v>
      </c>
      <c r="D572">
        <v>278.31400000000008</v>
      </c>
      <c r="E572">
        <v>5.2026666666665733</v>
      </c>
      <c r="F572">
        <v>-3.951166666666722</v>
      </c>
      <c r="L572" s="36">
        <v>43441</v>
      </c>
      <c r="M572">
        <v>287.39999999999998</v>
      </c>
      <c r="N572">
        <v>287.89999999999998</v>
      </c>
      <c r="O572">
        <v>272.25</v>
      </c>
      <c r="P572">
        <v>275.39999999999998</v>
      </c>
    </row>
    <row r="573" spans="1:16" x14ac:dyDescent="0.25">
      <c r="A573" s="37">
        <v>43448</v>
      </c>
      <c r="B573">
        <v>289.14999999999998</v>
      </c>
      <c r="C573">
        <v>284.13333333333338</v>
      </c>
      <c r="D573">
        <v>278.95</v>
      </c>
      <c r="E573">
        <v>5.1833333333333371</v>
      </c>
      <c r="F573">
        <v>-1.2221111111111611</v>
      </c>
      <c r="L573" s="36">
        <v>43448</v>
      </c>
      <c r="M573">
        <v>261.10000000000002</v>
      </c>
      <c r="N573">
        <v>294.05</v>
      </c>
      <c r="O573">
        <v>261.10000000000002</v>
      </c>
      <c r="P573">
        <v>289.14999999999998</v>
      </c>
    </row>
    <row r="574" spans="1:16" x14ac:dyDescent="0.25">
      <c r="A574" s="37">
        <v>43455</v>
      </c>
      <c r="B574">
        <v>291.64999999999998</v>
      </c>
      <c r="C574">
        <v>285.57499999999999</v>
      </c>
      <c r="D574">
        <v>280.24400000000003</v>
      </c>
      <c r="E574">
        <v>5.3310000000000173</v>
      </c>
      <c r="F574">
        <v>1.323555555555515</v>
      </c>
      <c r="L574" s="36">
        <v>43455</v>
      </c>
      <c r="M574">
        <v>289.60000000000002</v>
      </c>
      <c r="N574">
        <v>301.95</v>
      </c>
      <c r="O574">
        <v>287</v>
      </c>
      <c r="P574">
        <v>291.64999999999998</v>
      </c>
    </row>
    <row r="575" spans="1:16" x14ac:dyDescent="0.25">
      <c r="A575" s="37">
        <v>43462</v>
      </c>
      <c r="B575">
        <v>294.45</v>
      </c>
      <c r="C575">
        <v>286.26666666666671</v>
      </c>
      <c r="D575">
        <v>281.72399999999999</v>
      </c>
      <c r="E575">
        <v>4.5426666666667188</v>
      </c>
      <c r="F575">
        <v>2.9903888888888641</v>
      </c>
      <c r="L575" s="36">
        <v>43462</v>
      </c>
      <c r="M575">
        <v>292.5</v>
      </c>
      <c r="N575">
        <v>297.5</v>
      </c>
      <c r="O575">
        <v>287.2</v>
      </c>
      <c r="P575">
        <v>294.45</v>
      </c>
    </row>
    <row r="576" spans="1:16" x14ac:dyDescent="0.25">
      <c r="A576" s="37">
        <v>43469</v>
      </c>
      <c r="B576">
        <v>297.5</v>
      </c>
      <c r="C576">
        <v>288.75</v>
      </c>
      <c r="D576">
        <v>283.32</v>
      </c>
      <c r="E576">
        <v>5.4300000000000068</v>
      </c>
      <c r="F576">
        <v>4.376055555555534</v>
      </c>
      <c r="L576" s="36">
        <v>43469</v>
      </c>
      <c r="M576">
        <v>297</v>
      </c>
      <c r="N576">
        <v>302.2</v>
      </c>
      <c r="O576">
        <v>290.2</v>
      </c>
      <c r="P576">
        <v>297.5</v>
      </c>
    </row>
    <row r="577" spans="1:16" x14ac:dyDescent="0.25">
      <c r="A577" s="37">
        <v>43476</v>
      </c>
      <c r="B577">
        <v>302.55</v>
      </c>
      <c r="C577">
        <v>291.7833333333333</v>
      </c>
      <c r="D577">
        <v>284.98399999999998</v>
      </c>
      <c r="E577">
        <v>6.7993333333332657</v>
      </c>
      <c r="F577">
        <v>5.4148333333333198</v>
      </c>
      <c r="L577" s="36">
        <v>43476</v>
      </c>
      <c r="M577">
        <v>301</v>
      </c>
      <c r="N577">
        <v>307.2</v>
      </c>
      <c r="O577">
        <v>294.64999999999998</v>
      </c>
      <c r="P577">
        <v>302.55</v>
      </c>
    </row>
    <row r="578" spans="1:16" x14ac:dyDescent="0.25">
      <c r="A578" s="37">
        <v>43483</v>
      </c>
      <c r="B578">
        <v>295.2</v>
      </c>
      <c r="C578">
        <v>295.08333333333331</v>
      </c>
      <c r="D578">
        <v>285.32799999999997</v>
      </c>
      <c r="E578">
        <v>9.7553333333333399</v>
      </c>
      <c r="F578">
        <v>6.1736111111111143</v>
      </c>
      <c r="L578" s="36">
        <v>43483</v>
      </c>
      <c r="M578">
        <v>301.60000000000002</v>
      </c>
      <c r="N578">
        <v>306.39999999999998</v>
      </c>
      <c r="O578">
        <v>294.2</v>
      </c>
      <c r="P578">
        <v>295.2</v>
      </c>
    </row>
    <row r="579" spans="1:16" x14ac:dyDescent="0.25">
      <c r="A579" s="37">
        <v>43490</v>
      </c>
      <c r="B579">
        <v>285.25</v>
      </c>
      <c r="C579">
        <v>294.43333333333328</v>
      </c>
      <c r="D579">
        <v>284.79399999999998</v>
      </c>
      <c r="E579">
        <v>9.6393333333333544</v>
      </c>
      <c r="F579">
        <v>6.9162777777777844</v>
      </c>
      <c r="L579" s="36">
        <v>43490</v>
      </c>
      <c r="M579">
        <v>295.14999999999998</v>
      </c>
      <c r="N579">
        <v>296.75</v>
      </c>
      <c r="O579">
        <v>283.25</v>
      </c>
      <c r="P579">
        <v>285.25</v>
      </c>
    </row>
    <row r="580" spans="1:16" x14ac:dyDescent="0.25">
      <c r="A580" s="37">
        <v>43497</v>
      </c>
      <c r="B580">
        <v>284.3</v>
      </c>
      <c r="C580">
        <v>293.20833333333331</v>
      </c>
      <c r="D580">
        <v>283.98799999999989</v>
      </c>
      <c r="E580">
        <v>9.2203333333333717</v>
      </c>
      <c r="F580">
        <v>7.5645000000000104</v>
      </c>
      <c r="L580" s="36">
        <v>43497</v>
      </c>
      <c r="M580">
        <v>286.39999999999998</v>
      </c>
      <c r="N580">
        <v>302.35000000000002</v>
      </c>
      <c r="O580">
        <v>276.60000000000002</v>
      </c>
      <c r="P580">
        <v>284.3</v>
      </c>
    </row>
    <row r="581" spans="1:16" x14ac:dyDescent="0.25">
      <c r="A581" s="37">
        <v>43504</v>
      </c>
      <c r="B581">
        <v>285.05</v>
      </c>
      <c r="C581">
        <v>291.64166666666671</v>
      </c>
      <c r="D581">
        <v>283.30999999999989</v>
      </c>
      <c r="E581">
        <v>8.3316666666667061</v>
      </c>
      <c r="F581">
        <v>8.1960000000000068</v>
      </c>
      <c r="L581" s="36">
        <v>43504</v>
      </c>
      <c r="M581">
        <v>283.39999999999998</v>
      </c>
      <c r="N581">
        <v>294</v>
      </c>
      <c r="O581">
        <v>278</v>
      </c>
      <c r="P581">
        <v>285.05</v>
      </c>
    </row>
    <row r="582" spans="1:16" x14ac:dyDescent="0.25">
      <c r="A582" s="37">
        <v>43511</v>
      </c>
      <c r="B582">
        <v>262.95</v>
      </c>
      <c r="C582">
        <v>285.88333333333333</v>
      </c>
      <c r="D582">
        <v>281.81599999999997</v>
      </c>
      <c r="E582">
        <v>4.0673333333333517</v>
      </c>
      <c r="F582">
        <v>7.9688888888888982</v>
      </c>
      <c r="L582" s="36">
        <v>43511</v>
      </c>
      <c r="M582">
        <v>286</v>
      </c>
      <c r="N582">
        <v>286</v>
      </c>
      <c r="O582">
        <v>261.3</v>
      </c>
      <c r="P582">
        <v>262.95</v>
      </c>
    </row>
    <row r="583" spans="1:16" x14ac:dyDescent="0.25">
      <c r="A583" s="37">
        <v>43518</v>
      </c>
      <c r="B583">
        <v>270.75</v>
      </c>
      <c r="C583">
        <v>280.58333333333331</v>
      </c>
      <c r="D583">
        <v>280.29199999999997</v>
      </c>
      <c r="E583">
        <v>0.29133333333334122</v>
      </c>
      <c r="F583">
        <v>6.8842222222222436</v>
      </c>
      <c r="L583" s="36">
        <v>43518</v>
      </c>
      <c r="M583">
        <v>263.05</v>
      </c>
      <c r="N583">
        <v>271.8</v>
      </c>
      <c r="O583">
        <v>258.8</v>
      </c>
      <c r="P583">
        <v>270.75</v>
      </c>
    </row>
    <row r="584" spans="1:16" x14ac:dyDescent="0.25">
      <c r="A584" s="37">
        <v>43525</v>
      </c>
      <c r="B584">
        <v>272.95</v>
      </c>
      <c r="C584">
        <v>276.875</v>
      </c>
      <c r="D584">
        <v>279.536</v>
      </c>
      <c r="E584">
        <v>-2.6610000000000009</v>
      </c>
      <c r="F584">
        <v>4.8148333333333539</v>
      </c>
      <c r="L584" s="36">
        <v>43525</v>
      </c>
      <c r="M584">
        <v>271</v>
      </c>
      <c r="N584">
        <v>274.39999999999998</v>
      </c>
      <c r="O584">
        <v>263.25</v>
      </c>
      <c r="P584">
        <v>272.95</v>
      </c>
    </row>
    <row r="585" spans="1:16" x14ac:dyDescent="0.25">
      <c r="A585" s="37">
        <v>43532</v>
      </c>
      <c r="B585">
        <v>281.25</v>
      </c>
      <c r="C585">
        <v>276.20833333333331</v>
      </c>
      <c r="D585">
        <v>279.17</v>
      </c>
      <c r="E585">
        <v>-2.961666666666702</v>
      </c>
      <c r="F585">
        <v>2.7146666666666781</v>
      </c>
      <c r="L585" s="36">
        <v>43532</v>
      </c>
      <c r="M585">
        <v>271.89999999999998</v>
      </c>
      <c r="N585">
        <v>284.2</v>
      </c>
      <c r="O585">
        <v>271.2</v>
      </c>
      <c r="P585">
        <v>281.25</v>
      </c>
    </row>
    <row r="586" spans="1:16" x14ac:dyDescent="0.25">
      <c r="A586" s="37">
        <v>43539</v>
      </c>
      <c r="B586">
        <v>297.7</v>
      </c>
      <c r="C586">
        <v>278.44166666666672</v>
      </c>
      <c r="D586">
        <v>280.27600000000001</v>
      </c>
      <c r="E586">
        <v>-1.834333333333348</v>
      </c>
      <c r="F586">
        <v>0.87222222222222479</v>
      </c>
      <c r="L586" s="36">
        <v>43539</v>
      </c>
      <c r="M586">
        <v>283.3</v>
      </c>
      <c r="N586">
        <v>300.5</v>
      </c>
      <c r="O586">
        <v>283.3</v>
      </c>
      <c r="P586">
        <v>297.7</v>
      </c>
    </row>
    <row r="587" spans="1:16" x14ac:dyDescent="0.25">
      <c r="A587" s="37">
        <v>43546</v>
      </c>
      <c r="B587">
        <v>298.10000000000002</v>
      </c>
      <c r="C587">
        <v>280.61666666666667</v>
      </c>
      <c r="D587">
        <v>281.60000000000002</v>
      </c>
      <c r="E587">
        <v>-0.98333333333329165</v>
      </c>
      <c r="F587">
        <v>-0.68027777777777487</v>
      </c>
      <c r="L587" s="36">
        <v>43546</v>
      </c>
      <c r="M587">
        <v>298.39999999999998</v>
      </c>
      <c r="N587">
        <v>306.3</v>
      </c>
      <c r="O587">
        <v>294.3</v>
      </c>
      <c r="P587">
        <v>298.10000000000002</v>
      </c>
    </row>
    <row r="588" spans="1:16" x14ac:dyDescent="0.25">
      <c r="A588" s="37">
        <v>43553</v>
      </c>
      <c r="B588">
        <v>320.8</v>
      </c>
      <c r="C588">
        <v>290.25833333333333</v>
      </c>
      <c r="D588">
        <v>284.12000000000012</v>
      </c>
      <c r="E588">
        <v>6.1383333333332644</v>
      </c>
      <c r="F588">
        <v>-0.33511111111112268</v>
      </c>
      <c r="L588" s="36">
        <v>43553</v>
      </c>
      <c r="M588">
        <v>294.89999999999998</v>
      </c>
      <c r="N588">
        <v>322.95</v>
      </c>
      <c r="O588">
        <v>292.39999999999998</v>
      </c>
      <c r="P588">
        <v>320.8</v>
      </c>
    </row>
    <row r="589" spans="1:16" x14ac:dyDescent="0.25">
      <c r="A589" s="37">
        <v>43560</v>
      </c>
      <c r="B589">
        <v>317</v>
      </c>
      <c r="C589">
        <v>297.96666666666658</v>
      </c>
      <c r="D589">
        <v>286.26600000000002</v>
      </c>
      <c r="E589">
        <v>11.700666666666621</v>
      </c>
      <c r="F589">
        <v>1.5664444444444241</v>
      </c>
      <c r="L589" s="36">
        <v>43560</v>
      </c>
      <c r="M589">
        <v>322</v>
      </c>
      <c r="N589">
        <v>332.65</v>
      </c>
      <c r="O589">
        <v>314.64999999999998</v>
      </c>
      <c r="P589">
        <v>317</v>
      </c>
    </row>
    <row r="590" spans="1:16" x14ac:dyDescent="0.25">
      <c r="A590" s="37">
        <v>43567</v>
      </c>
      <c r="B590">
        <v>315.3</v>
      </c>
      <c r="C590">
        <v>305.02499999999998</v>
      </c>
      <c r="D590">
        <v>288.44400000000002</v>
      </c>
      <c r="E590">
        <v>16.581000000000021</v>
      </c>
      <c r="F590">
        <v>4.7734444444444266</v>
      </c>
      <c r="L590" s="36">
        <v>43567</v>
      </c>
      <c r="M590">
        <v>318.8</v>
      </c>
      <c r="N590">
        <v>319.3</v>
      </c>
      <c r="O590">
        <v>308.10000000000002</v>
      </c>
      <c r="P590">
        <v>315.3</v>
      </c>
    </row>
    <row r="591" spans="1:16" x14ac:dyDescent="0.25">
      <c r="A591" s="37">
        <v>43574</v>
      </c>
      <c r="B591">
        <v>310.89999999999998</v>
      </c>
      <c r="C591">
        <v>309.96666666666658</v>
      </c>
      <c r="D591">
        <v>290.95600000000002</v>
      </c>
      <c r="E591">
        <v>19.01066666666668</v>
      </c>
      <c r="F591">
        <v>8.4354999999999905</v>
      </c>
      <c r="L591" s="36">
        <v>43574</v>
      </c>
      <c r="M591">
        <v>315.3</v>
      </c>
      <c r="N591">
        <v>319.3</v>
      </c>
      <c r="O591">
        <v>308.10000000000002</v>
      </c>
      <c r="P591">
        <v>310.89999999999998</v>
      </c>
    </row>
    <row r="592" spans="1:16" x14ac:dyDescent="0.25">
      <c r="A592" s="37">
        <v>43581</v>
      </c>
      <c r="B592">
        <v>312.3</v>
      </c>
      <c r="C592">
        <v>312.39999999999998</v>
      </c>
      <c r="D592">
        <v>292.02999999999997</v>
      </c>
      <c r="E592">
        <v>20.369999999999951</v>
      </c>
      <c r="F592">
        <v>12.13622222222221</v>
      </c>
      <c r="L592" s="36">
        <v>43581</v>
      </c>
      <c r="M592">
        <v>309.05</v>
      </c>
      <c r="N592">
        <v>313.55</v>
      </c>
      <c r="O592">
        <v>303.60000000000002</v>
      </c>
      <c r="P592">
        <v>312.3</v>
      </c>
    </row>
    <row r="593" spans="1:16" x14ac:dyDescent="0.25">
      <c r="A593" s="37">
        <v>43588</v>
      </c>
      <c r="B593">
        <v>309.14999999999998</v>
      </c>
      <c r="C593">
        <v>314.24166666666662</v>
      </c>
      <c r="D593">
        <v>293.07600000000002</v>
      </c>
      <c r="E593">
        <v>21.165666666666599</v>
      </c>
      <c r="F593">
        <v>15.82772222222219</v>
      </c>
      <c r="L593" s="36">
        <v>43588</v>
      </c>
      <c r="M593">
        <v>312.5</v>
      </c>
      <c r="N593">
        <v>312.5</v>
      </c>
      <c r="O593">
        <v>305</v>
      </c>
      <c r="P593">
        <v>309.14999999999998</v>
      </c>
    </row>
    <row r="594" spans="1:16" x14ac:dyDescent="0.25">
      <c r="A594" s="37">
        <v>43595</v>
      </c>
      <c r="B594">
        <v>308.05</v>
      </c>
      <c r="C594">
        <v>312.11666666666667</v>
      </c>
      <c r="D594">
        <v>293.786</v>
      </c>
      <c r="E594">
        <v>18.330666666666669</v>
      </c>
      <c r="F594">
        <v>17.859777777777751</v>
      </c>
      <c r="L594" s="36">
        <v>43595</v>
      </c>
      <c r="M594">
        <v>307.8</v>
      </c>
      <c r="N594">
        <v>312.3</v>
      </c>
      <c r="O594">
        <v>292.2</v>
      </c>
      <c r="P594">
        <v>308.05</v>
      </c>
    </row>
    <row r="595" spans="1:16" x14ac:dyDescent="0.25">
      <c r="A595" s="37">
        <v>43602</v>
      </c>
      <c r="B595">
        <v>318.95</v>
      </c>
      <c r="C595">
        <v>312.44166666666672</v>
      </c>
      <c r="D595">
        <v>295.24</v>
      </c>
      <c r="E595">
        <v>17.20166666666665</v>
      </c>
      <c r="F595">
        <v>18.776611111111091</v>
      </c>
      <c r="L595" s="36">
        <v>43602</v>
      </c>
      <c r="M595">
        <v>310.39999999999998</v>
      </c>
      <c r="N595">
        <v>321.60000000000002</v>
      </c>
      <c r="O595">
        <v>305.05</v>
      </c>
      <c r="P595">
        <v>318.95</v>
      </c>
    </row>
    <row r="596" spans="1:16" x14ac:dyDescent="0.25">
      <c r="A596" s="37">
        <v>43609</v>
      </c>
      <c r="B596">
        <v>354.6</v>
      </c>
      <c r="C596">
        <v>318.99166666666667</v>
      </c>
      <c r="D596">
        <v>298.05</v>
      </c>
      <c r="E596">
        <v>20.94166666666672</v>
      </c>
      <c r="F596">
        <v>19.503388888888878</v>
      </c>
      <c r="L596" s="36">
        <v>43609</v>
      </c>
      <c r="M596">
        <v>334.5</v>
      </c>
      <c r="N596">
        <v>364</v>
      </c>
      <c r="O596">
        <v>330.75</v>
      </c>
      <c r="P596">
        <v>354.6</v>
      </c>
    </row>
    <row r="597" spans="1:16" x14ac:dyDescent="0.25">
      <c r="A597" s="37">
        <v>43616</v>
      </c>
      <c r="B597">
        <v>352.55</v>
      </c>
      <c r="C597">
        <v>325.93333333333328</v>
      </c>
      <c r="D597">
        <v>301.13600000000002</v>
      </c>
      <c r="E597">
        <v>24.797333333333309</v>
      </c>
      <c r="F597">
        <v>20.467833333333321</v>
      </c>
      <c r="L597" s="36">
        <v>43616</v>
      </c>
      <c r="M597">
        <v>355.3</v>
      </c>
      <c r="N597">
        <v>362.2</v>
      </c>
      <c r="O597">
        <v>345</v>
      </c>
      <c r="P597">
        <v>352.55</v>
      </c>
    </row>
    <row r="598" spans="1:16" x14ac:dyDescent="0.25">
      <c r="A598" s="37">
        <v>43623</v>
      </c>
      <c r="B598">
        <v>341.65</v>
      </c>
      <c r="C598">
        <v>330.82499999999999</v>
      </c>
      <c r="D598">
        <v>303.23599999999999</v>
      </c>
      <c r="E598">
        <v>27.588999999999999</v>
      </c>
      <c r="F598">
        <v>21.670999999999989</v>
      </c>
      <c r="L598" s="36">
        <v>43623</v>
      </c>
      <c r="M598">
        <v>352.05</v>
      </c>
      <c r="N598">
        <v>357.15</v>
      </c>
      <c r="O598">
        <v>335.85</v>
      </c>
      <c r="P598">
        <v>341.65</v>
      </c>
    </row>
    <row r="599" spans="1:16" x14ac:dyDescent="0.25">
      <c r="A599" s="37">
        <v>43630</v>
      </c>
      <c r="B599">
        <v>343.85</v>
      </c>
      <c r="C599">
        <v>336.60833333333329</v>
      </c>
      <c r="D599">
        <v>305.32400000000001</v>
      </c>
      <c r="E599">
        <v>31.28433333333339</v>
      </c>
      <c r="F599">
        <v>23.357444444444461</v>
      </c>
      <c r="L599" s="36">
        <v>43630</v>
      </c>
      <c r="M599">
        <v>345.4</v>
      </c>
      <c r="N599">
        <v>348.2</v>
      </c>
      <c r="O599">
        <v>339.55</v>
      </c>
      <c r="P599">
        <v>343.85</v>
      </c>
    </row>
    <row r="600" spans="1:16" x14ac:dyDescent="0.25">
      <c r="A600" s="37">
        <v>43637</v>
      </c>
      <c r="B600">
        <v>349.45</v>
      </c>
      <c r="C600">
        <v>343.50833333333333</v>
      </c>
      <c r="D600">
        <v>307.524</v>
      </c>
      <c r="E600">
        <v>35.984333333333268</v>
      </c>
      <c r="F600">
        <v>26.299722222222229</v>
      </c>
      <c r="L600" s="36">
        <v>43637</v>
      </c>
      <c r="M600">
        <v>343.8</v>
      </c>
      <c r="N600">
        <v>350.45</v>
      </c>
      <c r="O600">
        <v>333.75</v>
      </c>
      <c r="P600">
        <v>349.45</v>
      </c>
    </row>
    <row r="601" spans="1:16" x14ac:dyDescent="0.25">
      <c r="A601" s="37">
        <v>43644</v>
      </c>
      <c r="B601">
        <v>360.9</v>
      </c>
      <c r="C601">
        <v>350.5</v>
      </c>
      <c r="D601">
        <v>310.06</v>
      </c>
      <c r="E601">
        <v>40.44</v>
      </c>
      <c r="F601">
        <v>30.172777777777782</v>
      </c>
      <c r="L601" s="36">
        <v>43644</v>
      </c>
      <c r="M601">
        <v>350</v>
      </c>
      <c r="N601">
        <v>364.85</v>
      </c>
      <c r="O601">
        <v>349.75</v>
      </c>
      <c r="P601">
        <v>360.9</v>
      </c>
    </row>
    <row r="602" spans="1:16" x14ac:dyDescent="0.25">
      <c r="A602" s="37">
        <v>43651</v>
      </c>
      <c r="B602">
        <v>370.6</v>
      </c>
      <c r="C602">
        <v>353.16666666666669</v>
      </c>
      <c r="D602">
        <v>312.78199999999998</v>
      </c>
      <c r="E602">
        <v>40.384666666666703</v>
      </c>
      <c r="F602">
        <v>33.413277777777779</v>
      </c>
      <c r="L602" s="36">
        <v>43651</v>
      </c>
      <c r="M602">
        <v>362.2</v>
      </c>
      <c r="N602">
        <v>373.4</v>
      </c>
      <c r="O602">
        <v>358.55</v>
      </c>
      <c r="P602">
        <v>370.6</v>
      </c>
    </row>
    <row r="603" spans="1:16" x14ac:dyDescent="0.25">
      <c r="A603" s="37">
        <v>43658</v>
      </c>
      <c r="B603">
        <v>363.55</v>
      </c>
      <c r="C603">
        <v>355</v>
      </c>
      <c r="D603">
        <v>315.51600000000002</v>
      </c>
      <c r="E603">
        <v>39.48399999999998</v>
      </c>
      <c r="F603">
        <v>35.861055555555559</v>
      </c>
      <c r="L603" s="36">
        <v>43658</v>
      </c>
      <c r="M603">
        <v>368.9</v>
      </c>
      <c r="N603">
        <v>368.9</v>
      </c>
      <c r="O603">
        <v>351.35</v>
      </c>
      <c r="P603">
        <v>363.55</v>
      </c>
    </row>
    <row r="604" spans="1:16" x14ac:dyDescent="0.25">
      <c r="A604" s="37">
        <v>43665</v>
      </c>
      <c r="B604">
        <v>356</v>
      </c>
      <c r="C604">
        <v>357.39166666666659</v>
      </c>
      <c r="D604">
        <v>318.34600000000012</v>
      </c>
      <c r="E604">
        <v>39.045666666666527</v>
      </c>
      <c r="F604">
        <v>37.770499999999977</v>
      </c>
      <c r="L604" s="36">
        <v>43665</v>
      </c>
      <c r="M604">
        <v>364.1</v>
      </c>
      <c r="N604">
        <v>373.7</v>
      </c>
      <c r="O604">
        <v>355.15</v>
      </c>
      <c r="P604">
        <v>356</v>
      </c>
    </row>
    <row r="605" spans="1:16" x14ac:dyDescent="0.25">
      <c r="A605" s="37">
        <v>43672</v>
      </c>
      <c r="B605">
        <v>342.5</v>
      </c>
      <c r="C605">
        <v>357.16666666666669</v>
      </c>
      <c r="D605">
        <v>320.67399999999998</v>
      </c>
      <c r="E605">
        <v>36.492666666666651</v>
      </c>
      <c r="F605">
        <v>38.63855555555552</v>
      </c>
      <c r="L605" s="36">
        <v>43672</v>
      </c>
      <c r="M605">
        <v>356.2</v>
      </c>
      <c r="N605">
        <v>359.5</v>
      </c>
      <c r="O605">
        <v>336.3</v>
      </c>
      <c r="P605">
        <v>342.5</v>
      </c>
    </row>
    <row r="606" spans="1:16" x14ac:dyDescent="0.25">
      <c r="A606" s="37">
        <v>43679</v>
      </c>
      <c r="B606">
        <v>308.45</v>
      </c>
      <c r="C606">
        <v>350.33333333333331</v>
      </c>
      <c r="D606">
        <v>321.61</v>
      </c>
      <c r="E606">
        <v>28.723333333333301</v>
      </c>
      <c r="F606">
        <v>37.428388888888861</v>
      </c>
      <c r="L606" s="36">
        <v>43679</v>
      </c>
      <c r="M606">
        <v>342.6</v>
      </c>
      <c r="N606">
        <v>346.7</v>
      </c>
      <c r="O606">
        <v>307.05</v>
      </c>
      <c r="P606">
        <v>308.45</v>
      </c>
    </row>
    <row r="607" spans="1:16" x14ac:dyDescent="0.25">
      <c r="A607" s="37">
        <v>43686</v>
      </c>
      <c r="B607">
        <v>291.35000000000002</v>
      </c>
      <c r="C607">
        <v>338.74166666666667</v>
      </c>
      <c r="D607">
        <v>322.74599999999998</v>
      </c>
      <c r="E607">
        <v>15.99566666666669</v>
      </c>
      <c r="F607">
        <v>33.354333333333308</v>
      </c>
      <c r="L607" s="36">
        <v>43686</v>
      </c>
      <c r="M607">
        <v>299.7</v>
      </c>
      <c r="N607">
        <v>304.35000000000002</v>
      </c>
      <c r="O607">
        <v>285.64999999999998</v>
      </c>
      <c r="P607">
        <v>291.35000000000002</v>
      </c>
    </row>
    <row r="608" spans="1:16" x14ac:dyDescent="0.25">
      <c r="A608" s="37">
        <v>43693</v>
      </c>
      <c r="B608">
        <v>290.95</v>
      </c>
      <c r="C608">
        <v>325.46666666666658</v>
      </c>
      <c r="D608">
        <v>323.55399999999997</v>
      </c>
      <c r="E608">
        <v>1.9126666666666099</v>
      </c>
      <c r="F608">
        <v>26.942333333333291</v>
      </c>
      <c r="L608" s="36">
        <v>43693</v>
      </c>
      <c r="M608">
        <v>292.10000000000002</v>
      </c>
      <c r="N608">
        <v>292.60000000000002</v>
      </c>
      <c r="O608">
        <v>282.60000000000002</v>
      </c>
      <c r="P608">
        <v>290.95</v>
      </c>
    </row>
    <row r="609" spans="1:16" x14ac:dyDescent="0.25">
      <c r="A609" s="37">
        <v>43700</v>
      </c>
      <c r="B609">
        <v>271.10000000000002</v>
      </c>
      <c r="C609">
        <v>310.05833333333339</v>
      </c>
      <c r="D609">
        <v>323.48</v>
      </c>
      <c r="E609">
        <v>-13.421666666666621</v>
      </c>
      <c r="F609">
        <v>18.124722222222189</v>
      </c>
      <c r="L609" s="36">
        <v>43700</v>
      </c>
      <c r="M609">
        <v>292.64999999999998</v>
      </c>
      <c r="N609">
        <v>292.64999999999998</v>
      </c>
      <c r="O609">
        <v>262.7</v>
      </c>
      <c r="P609">
        <v>271.10000000000002</v>
      </c>
    </row>
    <row r="610" spans="1:16" x14ac:dyDescent="0.25">
      <c r="A610" s="37">
        <v>43707</v>
      </c>
      <c r="B610">
        <v>273.7</v>
      </c>
      <c r="C610">
        <v>296.34166666666658</v>
      </c>
      <c r="D610">
        <v>323.17800000000011</v>
      </c>
      <c r="E610">
        <v>-26.83633333333341</v>
      </c>
      <c r="F610">
        <v>7.1443888888888694</v>
      </c>
      <c r="L610" s="36">
        <v>43707</v>
      </c>
      <c r="M610">
        <v>288</v>
      </c>
      <c r="N610">
        <v>288</v>
      </c>
      <c r="O610">
        <v>266.95</v>
      </c>
      <c r="P610">
        <v>273.7</v>
      </c>
    </row>
    <row r="611" spans="1:16" x14ac:dyDescent="0.25">
      <c r="A611" s="37">
        <v>43714</v>
      </c>
      <c r="B611">
        <v>273.95</v>
      </c>
      <c r="C611">
        <v>284.91666666666669</v>
      </c>
      <c r="D611">
        <v>322.22800000000001</v>
      </c>
      <c r="E611">
        <v>-37.311333333333323</v>
      </c>
      <c r="F611">
        <v>-5.1562777777777926</v>
      </c>
      <c r="L611" s="36">
        <v>43714</v>
      </c>
      <c r="M611">
        <v>271.89999999999998</v>
      </c>
      <c r="N611">
        <v>277</v>
      </c>
      <c r="O611">
        <v>267.14999999999998</v>
      </c>
      <c r="P611">
        <v>273.95</v>
      </c>
    </row>
    <row r="612" spans="1:16" x14ac:dyDescent="0.25">
      <c r="A612" s="37">
        <v>43721</v>
      </c>
      <c r="B612">
        <v>291.7</v>
      </c>
      <c r="C612">
        <v>282.125</v>
      </c>
      <c r="D612">
        <v>321.97199999999998</v>
      </c>
      <c r="E612">
        <v>-39.84699999999998</v>
      </c>
      <c r="F612">
        <v>-16.584666666666671</v>
      </c>
      <c r="L612" s="36">
        <v>43721</v>
      </c>
      <c r="M612">
        <v>274</v>
      </c>
      <c r="N612">
        <v>292.39999999999998</v>
      </c>
      <c r="O612">
        <v>271.5</v>
      </c>
      <c r="P612">
        <v>291.7</v>
      </c>
    </row>
    <row r="613" spans="1:16" x14ac:dyDescent="0.25">
      <c r="A613" s="37">
        <v>43728</v>
      </c>
      <c r="B613">
        <v>301.7</v>
      </c>
      <c r="C613">
        <v>283.85000000000002</v>
      </c>
      <c r="D613">
        <v>321.20800000000003</v>
      </c>
      <c r="E613">
        <v>-37.357999999999947</v>
      </c>
      <c r="F613">
        <v>-25.476944444444449</v>
      </c>
      <c r="L613" s="36">
        <v>43728</v>
      </c>
      <c r="M613">
        <v>287.89999999999998</v>
      </c>
      <c r="N613">
        <v>307.60000000000002</v>
      </c>
      <c r="O613">
        <v>268.55</v>
      </c>
      <c r="P613">
        <v>301.7</v>
      </c>
    </row>
    <row r="614" spans="1:16" x14ac:dyDescent="0.25">
      <c r="A614" s="37">
        <v>43735</v>
      </c>
      <c r="B614">
        <v>281.25</v>
      </c>
      <c r="C614">
        <v>282.23333333333329</v>
      </c>
      <c r="D614">
        <v>319.77800000000002</v>
      </c>
      <c r="E614">
        <v>-37.544666666666672</v>
      </c>
      <c r="F614">
        <v>-32.053166666666662</v>
      </c>
      <c r="L614" s="36">
        <v>43735</v>
      </c>
      <c r="M614">
        <v>308.2</v>
      </c>
      <c r="N614">
        <v>315.5</v>
      </c>
      <c r="O614">
        <v>277</v>
      </c>
      <c r="P614">
        <v>281.25</v>
      </c>
    </row>
    <row r="615" spans="1:16" x14ac:dyDescent="0.25">
      <c r="A615" s="37">
        <v>43742</v>
      </c>
      <c r="B615">
        <v>249.9</v>
      </c>
      <c r="C615">
        <v>278.7</v>
      </c>
      <c r="D615">
        <v>317.16199999999998</v>
      </c>
      <c r="E615">
        <v>-38.461999999999989</v>
      </c>
      <c r="F615">
        <v>-36.226555555555557</v>
      </c>
      <c r="L615" s="36">
        <v>43742</v>
      </c>
      <c r="M615">
        <v>283.3</v>
      </c>
      <c r="N615">
        <v>283.3</v>
      </c>
      <c r="O615">
        <v>245.65</v>
      </c>
      <c r="P615">
        <v>249.9</v>
      </c>
    </row>
    <row r="616" spans="1:16" x14ac:dyDescent="0.25">
      <c r="A616" s="37">
        <v>43749</v>
      </c>
      <c r="B616">
        <v>254.5</v>
      </c>
      <c r="C616">
        <v>275.5</v>
      </c>
      <c r="D616">
        <v>314.90600000000001</v>
      </c>
      <c r="E616">
        <v>-39.406000000000013</v>
      </c>
      <c r="F616">
        <v>-38.321499999999993</v>
      </c>
      <c r="L616" s="36">
        <v>43749</v>
      </c>
      <c r="M616">
        <v>251.1</v>
      </c>
      <c r="N616">
        <v>262</v>
      </c>
      <c r="O616">
        <v>244.35</v>
      </c>
      <c r="P616">
        <v>254.5</v>
      </c>
    </row>
    <row r="617" spans="1:16" x14ac:dyDescent="0.25">
      <c r="A617" s="37">
        <v>43756</v>
      </c>
      <c r="B617">
        <v>269.64999999999998</v>
      </c>
      <c r="C617">
        <v>274.7833333333333</v>
      </c>
      <c r="D617">
        <v>313.19999999999987</v>
      </c>
      <c r="E617">
        <v>-38.416666666666629</v>
      </c>
      <c r="F617">
        <v>-38.505722222222197</v>
      </c>
      <c r="L617" s="36">
        <v>43756</v>
      </c>
      <c r="M617">
        <v>257</v>
      </c>
      <c r="N617">
        <v>271.2</v>
      </c>
      <c r="O617">
        <v>254.1</v>
      </c>
      <c r="P617">
        <v>269.64999999999998</v>
      </c>
    </row>
    <row r="618" spans="1:16" x14ac:dyDescent="0.25">
      <c r="A618" s="37">
        <v>43763</v>
      </c>
      <c r="B618">
        <v>282.05</v>
      </c>
      <c r="C618">
        <v>273.17500000000001</v>
      </c>
      <c r="D618">
        <v>312.11599999999987</v>
      </c>
      <c r="E618">
        <v>-38.940999999999917</v>
      </c>
      <c r="F618">
        <v>-38.354722222222193</v>
      </c>
      <c r="L618" s="36">
        <v>43763</v>
      </c>
      <c r="M618">
        <v>270</v>
      </c>
      <c r="N618">
        <v>284</v>
      </c>
      <c r="O618">
        <v>248.8</v>
      </c>
      <c r="P618">
        <v>281.60000000000002</v>
      </c>
    </row>
    <row r="619" spans="1:16" x14ac:dyDescent="0.25">
      <c r="A619" s="37">
        <v>43770</v>
      </c>
      <c r="B619">
        <v>313.5</v>
      </c>
      <c r="C619">
        <v>275.14166666666671</v>
      </c>
      <c r="D619">
        <v>312.334</v>
      </c>
      <c r="E619">
        <v>-37.192333333333352</v>
      </c>
      <c r="F619">
        <v>-38.327111111111087</v>
      </c>
      <c r="L619" s="36">
        <v>43770</v>
      </c>
      <c r="M619">
        <v>285.89999999999998</v>
      </c>
      <c r="N619">
        <v>318</v>
      </c>
      <c r="O619">
        <v>278.60000000000002</v>
      </c>
      <c r="P619">
        <v>313.5</v>
      </c>
    </row>
    <row r="620" spans="1:16" x14ac:dyDescent="0.25">
      <c r="A620" s="37">
        <v>43777</v>
      </c>
      <c r="B620">
        <v>315.85000000000002</v>
      </c>
      <c r="C620">
        <v>280.9083333333333</v>
      </c>
      <c r="D620">
        <v>312.20999999999998</v>
      </c>
      <c r="E620">
        <v>-31.30166666666668</v>
      </c>
      <c r="F620">
        <v>-37.286611111111092</v>
      </c>
      <c r="L620" s="36">
        <v>43777</v>
      </c>
      <c r="M620">
        <v>315.10000000000002</v>
      </c>
      <c r="N620">
        <v>323.3</v>
      </c>
      <c r="O620">
        <v>312.60000000000002</v>
      </c>
      <c r="P620">
        <v>315.85000000000002</v>
      </c>
    </row>
    <row r="621" spans="1:16" x14ac:dyDescent="0.25">
      <c r="A621" s="37">
        <v>43784</v>
      </c>
      <c r="B621">
        <v>322</v>
      </c>
      <c r="C621">
        <v>292.92500000000001</v>
      </c>
      <c r="D621">
        <v>310.90599999999989</v>
      </c>
      <c r="E621">
        <v>-17.980999999999941</v>
      </c>
      <c r="F621">
        <v>-33.873111111111093</v>
      </c>
      <c r="L621" s="36">
        <v>43784</v>
      </c>
      <c r="M621">
        <v>315.3</v>
      </c>
      <c r="N621">
        <v>323.5</v>
      </c>
      <c r="O621">
        <v>299.85000000000002</v>
      </c>
      <c r="P621">
        <v>322</v>
      </c>
    </row>
    <row r="622" spans="1:16" x14ac:dyDescent="0.25">
      <c r="A622" s="37">
        <v>43791</v>
      </c>
      <c r="B622">
        <v>329.15</v>
      </c>
      <c r="C622">
        <v>305.36666666666667</v>
      </c>
      <c r="D622">
        <v>309.96999999999991</v>
      </c>
      <c r="E622">
        <v>-4.6033333333331834</v>
      </c>
      <c r="F622">
        <v>-28.07266666666662</v>
      </c>
      <c r="L622" s="36">
        <v>43791</v>
      </c>
      <c r="M622">
        <v>324</v>
      </c>
      <c r="N622">
        <v>333.7</v>
      </c>
      <c r="O622">
        <v>322.2</v>
      </c>
      <c r="P622">
        <v>329.15</v>
      </c>
    </row>
    <row r="623" spans="1:16" x14ac:dyDescent="0.25">
      <c r="A623" s="37">
        <v>43798</v>
      </c>
      <c r="B623">
        <v>341.85</v>
      </c>
      <c r="C623">
        <v>317.39999999999998</v>
      </c>
      <c r="D623">
        <v>309.97799999999989</v>
      </c>
      <c r="E623">
        <v>7.4220000000001392</v>
      </c>
      <c r="F623">
        <v>-20.432888888888819</v>
      </c>
      <c r="L623" s="36">
        <v>43798</v>
      </c>
      <c r="M623">
        <v>330</v>
      </c>
      <c r="N623">
        <v>351</v>
      </c>
      <c r="O623">
        <v>328.5</v>
      </c>
      <c r="P623">
        <v>341.85</v>
      </c>
    </row>
    <row r="624" spans="1:16" x14ac:dyDescent="0.25">
      <c r="A624" s="37">
        <v>43805</v>
      </c>
      <c r="B624">
        <v>319.8</v>
      </c>
      <c r="C624">
        <v>323.69166666666672</v>
      </c>
      <c r="D624">
        <v>309.01600000000002</v>
      </c>
      <c r="E624">
        <v>14.6756666666667</v>
      </c>
      <c r="F624">
        <v>-11.496777777777719</v>
      </c>
      <c r="L624" s="36">
        <v>43805</v>
      </c>
      <c r="M624">
        <v>343.35</v>
      </c>
      <c r="N624">
        <v>344.35</v>
      </c>
      <c r="O624">
        <v>318</v>
      </c>
      <c r="P624">
        <v>319.8</v>
      </c>
    </row>
    <row r="625" spans="1:16" x14ac:dyDescent="0.25">
      <c r="A625" s="37">
        <v>43812</v>
      </c>
      <c r="B625">
        <v>332.7</v>
      </c>
      <c r="C625">
        <v>326.89166666666671</v>
      </c>
      <c r="D625">
        <v>308.34599999999989</v>
      </c>
      <c r="E625">
        <v>18.545666666666701</v>
      </c>
      <c r="F625">
        <v>-2.207111111111042</v>
      </c>
      <c r="L625" s="36">
        <v>43812</v>
      </c>
      <c r="M625">
        <v>320</v>
      </c>
      <c r="N625">
        <v>333.55</v>
      </c>
      <c r="O625">
        <v>308.10000000000002</v>
      </c>
      <c r="P625">
        <v>332.7</v>
      </c>
    </row>
    <row r="626" spans="1:16" x14ac:dyDescent="0.25">
      <c r="A626" s="37">
        <v>43819</v>
      </c>
      <c r="B626">
        <v>337.85</v>
      </c>
      <c r="C626">
        <v>330.55833333333328</v>
      </c>
      <c r="D626">
        <v>307.42399999999998</v>
      </c>
      <c r="E626">
        <v>23.134333333333359</v>
      </c>
      <c r="F626">
        <v>6.8655555555556296</v>
      </c>
      <c r="L626" s="36">
        <v>43819</v>
      </c>
      <c r="M626">
        <v>336.4</v>
      </c>
      <c r="N626">
        <v>339.55</v>
      </c>
      <c r="O626">
        <v>324.64999999999998</v>
      </c>
      <c r="P626">
        <v>337.85</v>
      </c>
    </row>
    <row r="627" spans="1:16" x14ac:dyDescent="0.25">
      <c r="A627" s="37">
        <v>43826</v>
      </c>
      <c r="B627">
        <v>337.25</v>
      </c>
      <c r="C627">
        <v>333.1</v>
      </c>
      <c r="D627">
        <v>306.08999999999997</v>
      </c>
      <c r="E627">
        <v>27.009999999999991</v>
      </c>
      <c r="F627">
        <v>14.36405555555562</v>
      </c>
      <c r="L627" s="36">
        <v>43826</v>
      </c>
      <c r="M627">
        <v>336.7</v>
      </c>
      <c r="N627">
        <v>338.7</v>
      </c>
      <c r="O627">
        <v>328.05</v>
      </c>
      <c r="P627">
        <v>337.25</v>
      </c>
    </row>
    <row r="628" spans="1:16" x14ac:dyDescent="0.25">
      <c r="A628" s="37">
        <v>43833</v>
      </c>
      <c r="B628">
        <v>333.75</v>
      </c>
      <c r="C628">
        <v>333.86666666666667</v>
      </c>
      <c r="D628">
        <v>304.89800000000002</v>
      </c>
      <c r="E628">
        <v>28.96866666666671</v>
      </c>
      <c r="F628">
        <v>19.959388888888931</v>
      </c>
      <c r="L628" s="36">
        <v>43833</v>
      </c>
      <c r="M628">
        <v>334.5</v>
      </c>
      <c r="N628">
        <v>339.85</v>
      </c>
      <c r="O628">
        <v>332.1</v>
      </c>
      <c r="P628">
        <v>333.75</v>
      </c>
    </row>
    <row r="629" spans="1:16" x14ac:dyDescent="0.25">
      <c r="A629" s="37">
        <v>43840</v>
      </c>
      <c r="B629">
        <v>332.25</v>
      </c>
      <c r="C629">
        <v>332.26666666666671</v>
      </c>
      <c r="D629">
        <v>303.94799999999998</v>
      </c>
      <c r="E629">
        <v>28.318666666666619</v>
      </c>
      <c r="F629">
        <v>23.442166666666679</v>
      </c>
      <c r="L629" s="36">
        <v>43840</v>
      </c>
      <c r="M629">
        <v>332</v>
      </c>
      <c r="N629">
        <v>337.75</v>
      </c>
      <c r="O629">
        <v>311</v>
      </c>
      <c r="P629">
        <v>332.25</v>
      </c>
    </row>
    <row r="630" spans="1:16" x14ac:dyDescent="0.25">
      <c r="A630" s="37">
        <v>43847</v>
      </c>
      <c r="B630">
        <v>318</v>
      </c>
      <c r="C630">
        <v>331.96666666666658</v>
      </c>
      <c r="D630">
        <v>302.96800000000002</v>
      </c>
      <c r="E630">
        <v>28.998666666666619</v>
      </c>
      <c r="F630">
        <v>25.829333333333331</v>
      </c>
      <c r="L630" s="36">
        <v>43847</v>
      </c>
      <c r="M630">
        <v>333.95</v>
      </c>
      <c r="N630">
        <v>335.25</v>
      </c>
      <c r="O630">
        <v>310.64999999999998</v>
      </c>
      <c r="P630">
        <v>318</v>
      </c>
    </row>
    <row r="631" spans="1:16" x14ac:dyDescent="0.25">
      <c r="A631" s="37">
        <v>43854</v>
      </c>
      <c r="B631">
        <v>324.05</v>
      </c>
      <c r="C631">
        <v>330.52499999999998</v>
      </c>
      <c r="D631">
        <v>303.59199999999998</v>
      </c>
      <c r="E631">
        <v>26.932999999999989</v>
      </c>
      <c r="F631">
        <v>27.22722222222221</v>
      </c>
      <c r="L631" s="36">
        <v>43854</v>
      </c>
      <c r="M631">
        <v>320.7</v>
      </c>
      <c r="N631">
        <v>327.3</v>
      </c>
      <c r="O631">
        <v>312.10000000000002</v>
      </c>
      <c r="P631">
        <v>324.05</v>
      </c>
    </row>
    <row r="632" spans="1:16" x14ac:dyDescent="0.25">
      <c r="A632" s="37">
        <v>43861</v>
      </c>
      <c r="B632">
        <v>303.14999999999998</v>
      </c>
      <c r="C632">
        <v>324.74166666666662</v>
      </c>
      <c r="D632">
        <v>304.06400000000002</v>
      </c>
      <c r="E632">
        <v>20.6776666666666</v>
      </c>
      <c r="F632">
        <v>26.817777777777749</v>
      </c>
      <c r="L632" s="36">
        <v>43861</v>
      </c>
      <c r="M632">
        <v>321.7</v>
      </c>
      <c r="N632">
        <v>322.64999999999998</v>
      </c>
      <c r="O632">
        <v>296.5</v>
      </c>
      <c r="P632">
        <v>303.14999999999998</v>
      </c>
    </row>
    <row r="633" spans="1:16" x14ac:dyDescent="0.25">
      <c r="A633" s="37">
        <v>43868</v>
      </c>
      <c r="B633">
        <v>320.5</v>
      </c>
      <c r="C633">
        <v>321.95</v>
      </c>
      <c r="D633">
        <v>305.24599999999998</v>
      </c>
      <c r="E633">
        <v>16.703999999999951</v>
      </c>
      <c r="F633">
        <v>25.10011111111108</v>
      </c>
      <c r="L633" s="36">
        <v>43868</v>
      </c>
      <c r="M633">
        <v>303</v>
      </c>
      <c r="N633">
        <v>325</v>
      </c>
      <c r="O633">
        <v>295.5</v>
      </c>
      <c r="P633">
        <v>320.5</v>
      </c>
    </row>
    <row r="634" spans="1:16" x14ac:dyDescent="0.25">
      <c r="A634" s="37">
        <v>43875</v>
      </c>
      <c r="B634">
        <v>319.55</v>
      </c>
      <c r="C634">
        <v>319.58333333333331</v>
      </c>
      <c r="D634">
        <v>307.18400000000003</v>
      </c>
      <c r="E634">
        <v>12.39933333333329</v>
      </c>
      <c r="F634">
        <v>22.338555555555509</v>
      </c>
      <c r="L634" s="36">
        <v>43875</v>
      </c>
      <c r="M634">
        <v>320</v>
      </c>
      <c r="N634">
        <v>331.9</v>
      </c>
      <c r="O634">
        <v>316.75</v>
      </c>
      <c r="P634">
        <v>319.55</v>
      </c>
    </row>
    <row r="635" spans="1:16" x14ac:dyDescent="0.25">
      <c r="A635" s="37">
        <v>43882</v>
      </c>
      <c r="B635">
        <v>327.64999999999998</v>
      </c>
      <c r="C635">
        <v>318.81666666666661</v>
      </c>
      <c r="D635">
        <v>309.34199999999998</v>
      </c>
      <c r="E635">
        <v>9.4746666666666215</v>
      </c>
      <c r="F635">
        <v>19.197888888888841</v>
      </c>
      <c r="L635" s="36">
        <v>43882</v>
      </c>
      <c r="M635">
        <v>320.10000000000002</v>
      </c>
      <c r="N635">
        <v>329</v>
      </c>
      <c r="O635">
        <v>309.5</v>
      </c>
      <c r="P635">
        <v>327.64999999999998</v>
      </c>
    </row>
    <row r="636" spans="1:16" x14ac:dyDescent="0.25">
      <c r="A636" s="37">
        <v>43889</v>
      </c>
      <c r="B636">
        <v>302.89999999999998</v>
      </c>
      <c r="C636">
        <v>316.3</v>
      </c>
      <c r="D636">
        <v>310.5</v>
      </c>
      <c r="E636">
        <v>5.8000000000000114</v>
      </c>
      <c r="F636">
        <v>15.33144444444441</v>
      </c>
      <c r="L636" s="36">
        <v>43889</v>
      </c>
      <c r="M636">
        <v>325.95</v>
      </c>
      <c r="N636">
        <v>331.2</v>
      </c>
      <c r="O636">
        <v>301.2</v>
      </c>
      <c r="P636">
        <v>302.89999999999998</v>
      </c>
    </row>
    <row r="637" spans="1:16" x14ac:dyDescent="0.25">
      <c r="A637" s="37">
        <v>43896</v>
      </c>
      <c r="B637">
        <v>270.45</v>
      </c>
      <c r="C637">
        <v>307.36666666666667</v>
      </c>
      <c r="D637">
        <v>309.64999999999998</v>
      </c>
      <c r="E637">
        <v>-2.283333333333303</v>
      </c>
      <c r="F637">
        <v>10.46205555555553</v>
      </c>
      <c r="L637" s="36">
        <v>43896</v>
      </c>
      <c r="M637">
        <v>310.2</v>
      </c>
      <c r="N637">
        <v>311.95</v>
      </c>
      <c r="O637">
        <v>257.35000000000002</v>
      </c>
      <c r="P637">
        <v>270.45</v>
      </c>
    </row>
    <row r="638" spans="1:16" x14ac:dyDescent="0.25">
      <c r="A638" s="37">
        <v>43903</v>
      </c>
      <c r="B638">
        <v>242.25</v>
      </c>
      <c r="C638">
        <v>297.21666666666658</v>
      </c>
      <c r="D638">
        <v>307.27199999999988</v>
      </c>
      <c r="E638">
        <v>-10.055333333333291</v>
      </c>
      <c r="F638">
        <v>5.3398888888888791</v>
      </c>
      <c r="L638" s="36">
        <v>43903</v>
      </c>
      <c r="M638">
        <v>261.95</v>
      </c>
      <c r="N638">
        <v>262.55</v>
      </c>
      <c r="O638">
        <v>184.25</v>
      </c>
      <c r="P638">
        <v>242.25</v>
      </c>
    </row>
    <row r="639" spans="1:16" x14ac:dyDescent="0.25">
      <c r="A639" s="37">
        <v>43910</v>
      </c>
      <c r="B639">
        <v>209.65</v>
      </c>
      <c r="C639">
        <v>278.74166666666667</v>
      </c>
      <c r="D639">
        <v>304.4079999999999</v>
      </c>
      <c r="E639">
        <v>-25.666333333333231</v>
      </c>
      <c r="F639">
        <v>-1.7218333333333169</v>
      </c>
      <c r="L639" s="36">
        <v>43910</v>
      </c>
      <c r="M639">
        <v>230</v>
      </c>
      <c r="N639">
        <v>231.35</v>
      </c>
      <c r="O639">
        <v>198.2</v>
      </c>
      <c r="P639">
        <v>209.65</v>
      </c>
    </row>
    <row r="640" spans="1:16" x14ac:dyDescent="0.25">
      <c r="A640" s="37">
        <v>43917</v>
      </c>
      <c r="B640">
        <v>196.05</v>
      </c>
      <c r="C640">
        <v>258.15833333333342</v>
      </c>
      <c r="D640">
        <v>302.25400000000002</v>
      </c>
      <c r="E640">
        <v>-44.095666666666602</v>
      </c>
      <c r="F640">
        <v>-11.137666666666631</v>
      </c>
      <c r="L640" s="36">
        <v>43917</v>
      </c>
      <c r="M640">
        <v>200</v>
      </c>
      <c r="N640">
        <v>211.65</v>
      </c>
      <c r="O640">
        <v>173.6</v>
      </c>
      <c r="P640">
        <v>196.05</v>
      </c>
    </row>
    <row r="641" spans="1:16" x14ac:dyDescent="0.25">
      <c r="A641" s="37">
        <v>43924</v>
      </c>
      <c r="B641">
        <v>175.55</v>
      </c>
      <c r="C641">
        <v>232.80833333333331</v>
      </c>
      <c r="D641">
        <v>299.09599999999989</v>
      </c>
      <c r="E641">
        <v>-66.287666666666638</v>
      </c>
      <c r="F641">
        <v>-23.764722222222179</v>
      </c>
      <c r="L641" s="36">
        <v>43924</v>
      </c>
      <c r="M641">
        <v>191.8</v>
      </c>
      <c r="N641">
        <v>198.5</v>
      </c>
      <c r="O641">
        <v>175</v>
      </c>
      <c r="P641">
        <v>175.55</v>
      </c>
    </row>
    <row r="642" spans="1:16" x14ac:dyDescent="0.25">
      <c r="A642" s="37">
        <v>43931</v>
      </c>
      <c r="B642">
        <v>187.7</v>
      </c>
      <c r="C642">
        <v>213.60833333333329</v>
      </c>
      <c r="D642">
        <v>295.81799999999998</v>
      </c>
      <c r="E642">
        <v>-82.209666666666635</v>
      </c>
      <c r="F642">
        <v>-38.43299999999995</v>
      </c>
      <c r="L642" s="36">
        <v>43931</v>
      </c>
      <c r="M642">
        <v>184.8</v>
      </c>
      <c r="N642">
        <v>194.5</v>
      </c>
      <c r="O642">
        <v>177.65</v>
      </c>
      <c r="P642">
        <v>187.7</v>
      </c>
    </row>
    <row r="643" spans="1:16" x14ac:dyDescent="0.25">
      <c r="A643" s="37">
        <v>43938</v>
      </c>
      <c r="B643">
        <v>193.3</v>
      </c>
      <c r="C643">
        <v>200.75</v>
      </c>
      <c r="D643">
        <v>292.26799999999997</v>
      </c>
      <c r="E643">
        <v>-91.517999999999972</v>
      </c>
      <c r="F643">
        <v>-53.30544444444439</v>
      </c>
      <c r="L643" s="36">
        <v>43938</v>
      </c>
      <c r="M643">
        <v>187.65</v>
      </c>
      <c r="N643">
        <v>198</v>
      </c>
      <c r="O643">
        <v>180.25</v>
      </c>
      <c r="P643">
        <v>193.3</v>
      </c>
    </row>
    <row r="644" spans="1:16" x14ac:dyDescent="0.25">
      <c r="A644" s="37">
        <v>43945</v>
      </c>
      <c r="B644">
        <v>179.7</v>
      </c>
      <c r="C644">
        <v>190.32499999999999</v>
      </c>
      <c r="D644">
        <v>286.91599999999988</v>
      </c>
      <c r="E644">
        <v>-96.590999999999923</v>
      </c>
      <c r="F644">
        <v>-67.7280555555555</v>
      </c>
      <c r="L644" s="36">
        <v>43945</v>
      </c>
      <c r="M644">
        <v>194.4</v>
      </c>
      <c r="N644">
        <v>197.3</v>
      </c>
      <c r="O644">
        <v>179</v>
      </c>
      <c r="P644">
        <v>179.7</v>
      </c>
    </row>
    <row r="645" spans="1:16" x14ac:dyDescent="0.25">
      <c r="A645" s="37">
        <v>43952</v>
      </c>
      <c r="B645">
        <v>190.4</v>
      </c>
      <c r="C645">
        <v>187.1166666666667</v>
      </c>
      <c r="D645">
        <v>281.89800000000002</v>
      </c>
      <c r="E645">
        <v>-94.781333333333293</v>
      </c>
      <c r="F645">
        <v>-79.247222222222177</v>
      </c>
      <c r="L645" s="36">
        <v>43952</v>
      </c>
      <c r="M645">
        <v>182.9</v>
      </c>
      <c r="N645">
        <v>195.75</v>
      </c>
      <c r="O645">
        <v>180.5</v>
      </c>
      <c r="P645">
        <v>190.4</v>
      </c>
    </row>
    <row r="646" spans="1:16" x14ac:dyDescent="0.25">
      <c r="A646" s="37">
        <v>43959</v>
      </c>
      <c r="B646">
        <v>166.7</v>
      </c>
      <c r="C646">
        <v>182.22499999999999</v>
      </c>
      <c r="D646">
        <v>275.68599999999992</v>
      </c>
      <c r="E646">
        <v>-93.460999999999927</v>
      </c>
      <c r="F646">
        <v>-87.474777777777732</v>
      </c>
      <c r="L646" s="36">
        <v>43959</v>
      </c>
      <c r="M646">
        <v>184.7</v>
      </c>
      <c r="N646">
        <v>184.7</v>
      </c>
      <c r="O646">
        <v>166.15</v>
      </c>
      <c r="P646">
        <v>166.7</v>
      </c>
    </row>
    <row r="647" spans="1:16" x14ac:dyDescent="0.25">
      <c r="A647" s="37">
        <v>43966</v>
      </c>
      <c r="B647">
        <v>166.4</v>
      </c>
      <c r="C647">
        <v>180.7</v>
      </c>
      <c r="D647">
        <v>269.17599999999987</v>
      </c>
      <c r="E647">
        <v>-88.475999999999914</v>
      </c>
      <c r="F647">
        <v>-91.172833333333287</v>
      </c>
      <c r="L647" s="36">
        <v>43966</v>
      </c>
      <c r="M647">
        <v>169</v>
      </c>
      <c r="N647">
        <v>178.9</v>
      </c>
      <c r="O647">
        <v>160.9</v>
      </c>
      <c r="P647">
        <v>166.4</v>
      </c>
    </row>
    <row r="648" spans="1:16" x14ac:dyDescent="0.25">
      <c r="A648" s="37">
        <v>43973</v>
      </c>
      <c r="B648">
        <v>150.85</v>
      </c>
      <c r="C648">
        <v>174.55833333333331</v>
      </c>
      <c r="D648">
        <v>261.536</v>
      </c>
      <c r="E648">
        <v>-86.977666666666693</v>
      </c>
      <c r="F648">
        <v>-91.96749999999993</v>
      </c>
      <c r="L648" s="36">
        <v>43973</v>
      </c>
      <c r="M648">
        <v>166.8</v>
      </c>
      <c r="N648">
        <v>166.8</v>
      </c>
      <c r="O648">
        <v>149.55000000000001</v>
      </c>
      <c r="P648">
        <v>150.85</v>
      </c>
    </row>
    <row r="649" spans="1:16" x14ac:dyDescent="0.25">
      <c r="A649" s="37">
        <v>43980</v>
      </c>
      <c r="B649">
        <v>160.30000000000001</v>
      </c>
      <c r="C649">
        <v>169.05833333333331</v>
      </c>
      <c r="D649">
        <v>255.15600000000001</v>
      </c>
      <c r="E649">
        <v>-86.097666666666669</v>
      </c>
      <c r="F649">
        <v>-91.06411111111106</v>
      </c>
      <c r="L649" s="36">
        <v>43980</v>
      </c>
      <c r="M649">
        <v>153</v>
      </c>
      <c r="N649">
        <v>162.44999999999999</v>
      </c>
      <c r="O649">
        <v>150.30000000000001</v>
      </c>
      <c r="P649">
        <v>160.30000000000001</v>
      </c>
    </row>
    <row r="650" spans="1:16" x14ac:dyDescent="0.25">
      <c r="A650" s="37">
        <v>43987</v>
      </c>
      <c r="B650">
        <v>187.8</v>
      </c>
      <c r="C650">
        <v>170.4083333333333</v>
      </c>
      <c r="D650">
        <v>249.36</v>
      </c>
      <c r="E650">
        <v>-78.951666666666682</v>
      </c>
      <c r="F650">
        <v>-88.124222222222201</v>
      </c>
      <c r="L650" s="36">
        <v>43987</v>
      </c>
      <c r="M650">
        <v>164</v>
      </c>
      <c r="N650">
        <v>189.8</v>
      </c>
      <c r="O650">
        <v>163.44999999999999</v>
      </c>
      <c r="P650">
        <v>187.8</v>
      </c>
    </row>
    <row r="651" spans="1:16" x14ac:dyDescent="0.25">
      <c r="A651" s="37">
        <v>43994</v>
      </c>
      <c r="B651">
        <v>179.25</v>
      </c>
      <c r="C651">
        <v>168.55</v>
      </c>
      <c r="D651">
        <v>243.01599999999999</v>
      </c>
      <c r="E651">
        <v>-74.466000000000008</v>
      </c>
      <c r="F651">
        <v>-84.73833333333333</v>
      </c>
      <c r="L651" s="36">
        <v>43994</v>
      </c>
      <c r="M651">
        <v>197.7</v>
      </c>
      <c r="N651">
        <v>197.7</v>
      </c>
      <c r="O651">
        <v>170</v>
      </c>
      <c r="P651">
        <v>179.25</v>
      </c>
    </row>
    <row r="652" spans="1:16" x14ac:dyDescent="0.25">
      <c r="A652" s="37">
        <v>44001</v>
      </c>
      <c r="B652">
        <v>184.45</v>
      </c>
      <c r="C652">
        <v>171.5083333333333</v>
      </c>
      <c r="D652">
        <v>236.904</v>
      </c>
      <c r="E652">
        <v>-65.395666666666699</v>
      </c>
      <c r="F652">
        <v>-80.060777777777773</v>
      </c>
      <c r="L652" s="36">
        <v>44001</v>
      </c>
      <c r="M652">
        <v>178</v>
      </c>
      <c r="N652">
        <v>184.85</v>
      </c>
      <c r="O652">
        <v>169.25</v>
      </c>
      <c r="P652">
        <v>184.45</v>
      </c>
    </row>
    <row r="653" spans="1:16" x14ac:dyDescent="0.25">
      <c r="A653" s="37">
        <v>44008</v>
      </c>
      <c r="B653">
        <v>184.6</v>
      </c>
      <c r="C653">
        <v>174.54166666666671</v>
      </c>
      <c r="D653">
        <v>230.93799999999999</v>
      </c>
      <c r="E653">
        <v>-56.396333333333331</v>
      </c>
      <c r="F653">
        <v>-74.714166666666685</v>
      </c>
      <c r="L653" s="36">
        <v>44008</v>
      </c>
      <c r="M653">
        <v>185</v>
      </c>
      <c r="N653">
        <v>194.8</v>
      </c>
      <c r="O653">
        <v>180.4</v>
      </c>
      <c r="P653">
        <v>184.6</v>
      </c>
    </row>
    <row r="654" spans="1:16" x14ac:dyDescent="0.25">
      <c r="A654" s="37">
        <v>44015</v>
      </c>
      <c r="B654">
        <v>184.75</v>
      </c>
      <c r="C654">
        <v>180.19166666666669</v>
      </c>
      <c r="D654">
        <v>225.03800000000001</v>
      </c>
      <c r="E654">
        <v>-44.846333333333348</v>
      </c>
      <c r="F654">
        <v>-67.69227777777779</v>
      </c>
      <c r="L654" s="36">
        <v>44015</v>
      </c>
      <c r="M654">
        <v>183.6</v>
      </c>
      <c r="N654">
        <v>188</v>
      </c>
      <c r="O654">
        <v>177.25</v>
      </c>
      <c r="P654">
        <v>184.75</v>
      </c>
    </row>
    <row r="655" spans="1:16" x14ac:dyDescent="0.25">
      <c r="A655" s="37">
        <v>44022</v>
      </c>
      <c r="B655">
        <v>195.65</v>
      </c>
      <c r="C655">
        <v>186.08333333333329</v>
      </c>
      <c r="D655">
        <v>220.14400000000001</v>
      </c>
      <c r="E655">
        <v>-34.060666666666663</v>
      </c>
      <c r="F655">
        <v>-59.019444444444467</v>
      </c>
      <c r="L655" s="36">
        <v>44022</v>
      </c>
      <c r="M655">
        <v>185.6</v>
      </c>
      <c r="N655">
        <v>202.5</v>
      </c>
      <c r="O655">
        <v>184.05</v>
      </c>
      <c r="P655">
        <v>195.65</v>
      </c>
    </row>
    <row r="656" spans="1:16" x14ac:dyDescent="0.25">
      <c r="A656" s="37">
        <v>44029</v>
      </c>
      <c r="B656">
        <v>188.3</v>
      </c>
      <c r="C656">
        <v>186.16666666666671</v>
      </c>
      <c r="D656">
        <v>214.714</v>
      </c>
      <c r="E656">
        <v>-28.54733333333337</v>
      </c>
      <c r="F656">
        <v>-50.618722222222239</v>
      </c>
      <c r="L656" s="36">
        <v>44029</v>
      </c>
      <c r="M656">
        <v>198.3</v>
      </c>
      <c r="N656">
        <v>199.75</v>
      </c>
      <c r="O656">
        <v>181.6</v>
      </c>
      <c r="P656">
        <v>188.3</v>
      </c>
    </row>
    <row r="657" spans="1:16" x14ac:dyDescent="0.25">
      <c r="A657" s="37">
        <v>44036</v>
      </c>
      <c r="B657">
        <v>191.9</v>
      </c>
      <c r="C657">
        <v>188.27500000000001</v>
      </c>
      <c r="D657">
        <v>210.26400000000001</v>
      </c>
      <c r="E657">
        <v>-21.989000000000001</v>
      </c>
      <c r="F657">
        <v>-41.872555555555572</v>
      </c>
      <c r="L657" s="36">
        <v>44036</v>
      </c>
      <c r="M657">
        <v>190</v>
      </c>
      <c r="N657">
        <v>199</v>
      </c>
      <c r="O657">
        <v>188.7</v>
      </c>
      <c r="P657">
        <v>191.9</v>
      </c>
    </row>
    <row r="658" spans="1:16" x14ac:dyDescent="0.25">
      <c r="A658" s="37">
        <v>44043</v>
      </c>
      <c r="B658">
        <v>191.45</v>
      </c>
      <c r="C658">
        <v>189.44166666666661</v>
      </c>
      <c r="D658">
        <v>205.102</v>
      </c>
      <c r="E658">
        <v>-15.660333333333339</v>
      </c>
      <c r="F658">
        <v>-33.583333333333343</v>
      </c>
      <c r="L658" s="36">
        <v>44043</v>
      </c>
      <c r="M658">
        <v>193.35</v>
      </c>
      <c r="N658">
        <v>195.2</v>
      </c>
      <c r="O658">
        <v>185.8</v>
      </c>
      <c r="P658">
        <v>191.45</v>
      </c>
    </row>
    <row r="659" spans="1:16" x14ac:dyDescent="0.25">
      <c r="A659" s="37">
        <v>44050</v>
      </c>
      <c r="B659">
        <v>190.65</v>
      </c>
      <c r="C659">
        <v>190.45</v>
      </c>
      <c r="D659">
        <v>199.94599999999991</v>
      </c>
      <c r="E659">
        <v>-9.4959999999999241</v>
      </c>
      <c r="F659">
        <v>-25.766611111111111</v>
      </c>
      <c r="L659" s="36">
        <v>44050</v>
      </c>
      <c r="M659">
        <v>194</v>
      </c>
      <c r="N659">
        <v>196.85</v>
      </c>
      <c r="O659">
        <v>189.6</v>
      </c>
      <c r="P659">
        <v>190.65</v>
      </c>
    </row>
    <row r="660" spans="1:16" x14ac:dyDescent="0.25">
      <c r="A660" s="37">
        <v>44057</v>
      </c>
      <c r="B660">
        <v>196.45</v>
      </c>
      <c r="C660">
        <v>192.4</v>
      </c>
      <c r="D660">
        <v>194.69800000000001</v>
      </c>
      <c r="E660">
        <v>-2.297999999999973</v>
      </c>
      <c r="F660">
        <v>-18.67522222222221</v>
      </c>
      <c r="L660" s="36">
        <v>44057</v>
      </c>
      <c r="M660">
        <v>191.75</v>
      </c>
      <c r="N660">
        <v>207.4</v>
      </c>
      <c r="O660">
        <v>191.55</v>
      </c>
      <c r="P660">
        <v>196.45</v>
      </c>
    </row>
    <row r="661" spans="1:16" x14ac:dyDescent="0.25">
      <c r="A661" s="37">
        <v>44064</v>
      </c>
      <c r="B661">
        <v>198.35</v>
      </c>
      <c r="C661">
        <v>192.85</v>
      </c>
      <c r="D661">
        <v>190.51599999999999</v>
      </c>
      <c r="E661">
        <v>2.3339999999999752</v>
      </c>
      <c r="F661">
        <v>-12.60944444444444</v>
      </c>
      <c r="L661" s="36">
        <v>44064</v>
      </c>
      <c r="M661">
        <v>198.6</v>
      </c>
      <c r="N661">
        <v>201.5</v>
      </c>
      <c r="O661">
        <v>191.5</v>
      </c>
      <c r="P661">
        <v>198.35</v>
      </c>
    </row>
    <row r="662" spans="1:16" x14ac:dyDescent="0.25">
      <c r="A662" s="37">
        <v>44071</v>
      </c>
      <c r="B662">
        <v>224.85</v>
      </c>
      <c r="C662">
        <v>198.94166666666669</v>
      </c>
      <c r="D662">
        <v>188.69200000000001</v>
      </c>
      <c r="E662">
        <v>10.249666666666659</v>
      </c>
      <c r="F662">
        <v>-6.1432777777777687</v>
      </c>
      <c r="L662" s="36">
        <v>44071</v>
      </c>
      <c r="M662">
        <v>200.25</v>
      </c>
      <c r="N662">
        <v>225.9</v>
      </c>
      <c r="O662">
        <v>198.7</v>
      </c>
      <c r="P662">
        <v>224.85</v>
      </c>
    </row>
    <row r="663" spans="1:16" x14ac:dyDescent="0.25">
      <c r="A663" s="37">
        <v>44078</v>
      </c>
      <c r="B663">
        <v>206.65</v>
      </c>
      <c r="C663">
        <v>201.4</v>
      </c>
      <c r="D663">
        <v>187.268</v>
      </c>
      <c r="E663">
        <v>14.13200000000001</v>
      </c>
      <c r="F663">
        <v>-0.1231111111111005</v>
      </c>
      <c r="L663" s="36">
        <v>44078</v>
      </c>
      <c r="M663">
        <v>231.15</v>
      </c>
      <c r="N663">
        <v>232</v>
      </c>
      <c r="O663">
        <v>205.85</v>
      </c>
      <c r="P663">
        <v>206.65</v>
      </c>
    </row>
    <row r="664" spans="1:16" x14ac:dyDescent="0.25">
      <c r="A664" s="37">
        <v>44085</v>
      </c>
      <c r="B664">
        <v>202.7</v>
      </c>
      <c r="C664">
        <v>203.27500000000001</v>
      </c>
      <c r="D664">
        <v>186.99</v>
      </c>
      <c r="E664">
        <v>16.28500000000005</v>
      </c>
      <c r="F664">
        <v>5.2011111111111319</v>
      </c>
      <c r="L664" s="36">
        <v>44085</v>
      </c>
      <c r="M664">
        <v>206.2</v>
      </c>
      <c r="N664">
        <v>209.55</v>
      </c>
      <c r="O664">
        <v>192.7</v>
      </c>
      <c r="P664">
        <v>202.7</v>
      </c>
    </row>
    <row r="665" spans="1:16" x14ac:dyDescent="0.25">
      <c r="A665" s="37">
        <v>44092</v>
      </c>
      <c r="B665">
        <v>192.6</v>
      </c>
      <c r="C665">
        <v>203.6</v>
      </c>
      <c r="D665">
        <v>186.852</v>
      </c>
      <c r="E665">
        <v>16.748000000000019</v>
      </c>
      <c r="F665">
        <v>9.5751111111111218</v>
      </c>
      <c r="L665" s="36">
        <v>44092</v>
      </c>
      <c r="M665">
        <v>206.2</v>
      </c>
      <c r="N665">
        <v>206.2</v>
      </c>
      <c r="O665">
        <v>189.95</v>
      </c>
      <c r="P665">
        <v>192.6</v>
      </c>
    </row>
    <row r="666" spans="1:16" x14ac:dyDescent="0.25">
      <c r="A666" s="37">
        <v>44099</v>
      </c>
      <c r="B666">
        <v>182.2</v>
      </c>
      <c r="C666">
        <v>201.22499999999999</v>
      </c>
      <c r="D666">
        <v>187.11799999999999</v>
      </c>
      <c r="E666">
        <v>14.106999999999999</v>
      </c>
      <c r="F666">
        <v>12.30927777777779</v>
      </c>
      <c r="L666" s="36">
        <v>44099</v>
      </c>
      <c r="M666">
        <v>193</v>
      </c>
      <c r="N666">
        <v>193.5</v>
      </c>
      <c r="O666">
        <v>175.55</v>
      </c>
      <c r="P666">
        <v>182.2</v>
      </c>
    </row>
    <row r="667" spans="1:16" x14ac:dyDescent="0.25">
      <c r="A667" s="37">
        <v>44106</v>
      </c>
      <c r="B667">
        <v>190.35</v>
      </c>
      <c r="C667">
        <v>199.89166666666671</v>
      </c>
      <c r="D667">
        <v>187.22399999999999</v>
      </c>
      <c r="E667">
        <v>12.66766666666663</v>
      </c>
      <c r="F667">
        <v>14.03155555555556</v>
      </c>
      <c r="L667" s="36">
        <v>44106</v>
      </c>
      <c r="M667">
        <v>184.25</v>
      </c>
      <c r="N667">
        <v>191.1</v>
      </c>
      <c r="O667">
        <v>182.4</v>
      </c>
      <c r="P667">
        <v>190.35</v>
      </c>
    </row>
    <row r="668" spans="1:16" x14ac:dyDescent="0.25">
      <c r="A668" s="37">
        <v>44113</v>
      </c>
      <c r="B668">
        <v>198.25</v>
      </c>
      <c r="C668">
        <v>195.45833333333329</v>
      </c>
      <c r="D668">
        <v>187.422</v>
      </c>
      <c r="E668">
        <v>8.0363333333333458</v>
      </c>
      <c r="F668">
        <v>13.662666666666681</v>
      </c>
      <c r="L668" s="36">
        <v>44113</v>
      </c>
      <c r="M668">
        <v>191.8</v>
      </c>
      <c r="N668">
        <v>198.7</v>
      </c>
      <c r="O668">
        <v>187.1</v>
      </c>
      <c r="P668">
        <v>198.25</v>
      </c>
    </row>
    <row r="669" spans="1:16" x14ac:dyDescent="0.25">
      <c r="A669" s="37">
        <v>44120</v>
      </c>
      <c r="B669">
        <v>195.8</v>
      </c>
      <c r="C669">
        <v>193.65</v>
      </c>
      <c r="D669">
        <v>188.066</v>
      </c>
      <c r="E669">
        <v>5.5839999999999748</v>
      </c>
      <c r="F669">
        <v>12.238</v>
      </c>
      <c r="L669" s="36">
        <v>44120</v>
      </c>
      <c r="M669">
        <v>200.05</v>
      </c>
      <c r="N669">
        <v>205.85</v>
      </c>
      <c r="O669">
        <v>191.7</v>
      </c>
      <c r="P669">
        <v>195.8</v>
      </c>
    </row>
    <row r="670" spans="1:16" x14ac:dyDescent="0.25">
      <c r="A670" s="37">
        <v>44127</v>
      </c>
      <c r="B670">
        <v>202.75</v>
      </c>
      <c r="C670">
        <v>193.6583333333333</v>
      </c>
      <c r="D670">
        <v>188.56</v>
      </c>
      <c r="E670">
        <v>5.0983333333333576</v>
      </c>
      <c r="F670">
        <v>10.37355555555555</v>
      </c>
      <c r="L670" s="36">
        <v>44127</v>
      </c>
      <c r="M670">
        <v>196.5</v>
      </c>
      <c r="N670">
        <v>207.35</v>
      </c>
      <c r="O670">
        <v>196.45</v>
      </c>
      <c r="P670">
        <v>202.75</v>
      </c>
    </row>
    <row r="671" spans="1:16" x14ac:dyDescent="0.25">
      <c r="A671" s="37">
        <v>44134</v>
      </c>
      <c r="B671">
        <v>189.25</v>
      </c>
      <c r="C671">
        <v>193.1</v>
      </c>
      <c r="D671">
        <v>189.46199999999999</v>
      </c>
      <c r="E671">
        <v>3.6380000000000341</v>
      </c>
      <c r="F671">
        <v>8.188555555555558</v>
      </c>
      <c r="L671" s="36">
        <v>44134</v>
      </c>
      <c r="M671">
        <v>192.45</v>
      </c>
      <c r="N671">
        <v>221.8</v>
      </c>
      <c r="O671">
        <v>190.05</v>
      </c>
      <c r="P671">
        <v>219.05</v>
      </c>
    </row>
    <row r="672" spans="1:16" x14ac:dyDescent="0.25">
      <c r="A672" s="37">
        <v>44141</v>
      </c>
      <c r="B672">
        <v>219.05</v>
      </c>
      <c r="C672">
        <v>199.2416666666667</v>
      </c>
      <c r="D672">
        <v>191.56800000000001</v>
      </c>
      <c r="E672">
        <v>7.6736666666666906</v>
      </c>
      <c r="F672">
        <v>7.1163333333333396</v>
      </c>
      <c r="L672" s="36">
        <v>44141</v>
      </c>
      <c r="M672">
        <v>221.15</v>
      </c>
      <c r="N672">
        <v>239.3</v>
      </c>
      <c r="O672">
        <v>217.05</v>
      </c>
      <c r="P672">
        <v>229.65</v>
      </c>
    </row>
    <row r="673" spans="1:16" x14ac:dyDescent="0.25">
      <c r="A673" s="37">
        <v>44148</v>
      </c>
      <c r="B673">
        <v>229.65</v>
      </c>
      <c r="C673">
        <v>205.79166666666671</v>
      </c>
      <c r="D673">
        <v>194.72</v>
      </c>
      <c r="E673">
        <v>11.07166666666669</v>
      </c>
      <c r="F673">
        <v>6.8503333333333476</v>
      </c>
      <c r="L673" s="36">
        <v>44148</v>
      </c>
      <c r="M673">
        <v>231.95</v>
      </c>
      <c r="N673">
        <v>252.9</v>
      </c>
      <c r="O673">
        <v>231.1</v>
      </c>
      <c r="P673">
        <v>242.8</v>
      </c>
    </row>
    <row r="674" spans="1:16" x14ac:dyDescent="0.25">
      <c r="A674" s="37">
        <v>44155</v>
      </c>
      <c r="B674">
        <v>242.8</v>
      </c>
      <c r="C674">
        <v>213.2166666666667</v>
      </c>
      <c r="D674">
        <v>198.02</v>
      </c>
      <c r="E674">
        <v>15.19666666666666</v>
      </c>
      <c r="F674">
        <v>8.0437222222222342</v>
      </c>
      <c r="L674" s="36">
        <v>44155</v>
      </c>
      <c r="M674">
        <v>231.95</v>
      </c>
      <c r="N674">
        <v>252.9</v>
      </c>
      <c r="O674">
        <v>231.1</v>
      </c>
      <c r="P674">
        <v>242.8</v>
      </c>
    </row>
    <row r="675" spans="1:16" x14ac:dyDescent="0.25">
      <c r="A675" s="37">
        <v>44162</v>
      </c>
      <c r="B675">
        <v>244.3</v>
      </c>
      <c r="C675">
        <v>221.3</v>
      </c>
      <c r="D675">
        <v>200.28</v>
      </c>
      <c r="E675">
        <v>21.019999999999978</v>
      </c>
      <c r="F675">
        <v>10.616388888888901</v>
      </c>
      <c r="L675" s="36">
        <v>44162</v>
      </c>
      <c r="M675">
        <v>243.2</v>
      </c>
      <c r="N675">
        <v>249.8</v>
      </c>
      <c r="O675">
        <v>238.05</v>
      </c>
      <c r="P675">
        <v>244.3</v>
      </c>
    </row>
    <row r="676" spans="1:16" x14ac:dyDescent="0.25">
      <c r="A676" s="37">
        <v>44169</v>
      </c>
      <c r="B676">
        <v>263.45</v>
      </c>
      <c r="C676">
        <v>231.41666666666671</v>
      </c>
      <c r="D676">
        <v>203.648</v>
      </c>
      <c r="E676">
        <v>27.768666666666661</v>
      </c>
      <c r="F676">
        <v>14.394777777777779</v>
      </c>
      <c r="L676" s="36">
        <v>44169</v>
      </c>
      <c r="M676">
        <v>244.8</v>
      </c>
      <c r="N676">
        <v>264.2</v>
      </c>
      <c r="O676">
        <v>244.1</v>
      </c>
      <c r="P676">
        <v>263.45</v>
      </c>
    </row>
    <row r="677" spans="1:16" x14ac:dyDescent="0.25">
      <c r="A677" s="37">
        <v>44176</v>
      </c>
      <c r="B677">
        <v>272.45</v>
      </c>
      <c r="C677">
        <v>245.2833333333333</v>
      </c>
      <c r="D677">
        <v>207.16800000000001</v>
      </c>
      <c r="E677">
        <v>38.115333333333332</v>
      </c>
      <c r="F677">
        <v>20.140999999999998</v>
      </c>
      <c r="L677" s="36">
        <v>44176</v>
      </c>
      <c r="M677">
        <v>263.45</v>
      </c>
      <c r="N677">
        <v>276.14999999999998</v>
      </c>
      <c r="O677">
        <v>263.10000000000002</v>
      </c>
      <c r="P677">
        <v>272.45</v>
      </c>
    </row>
    <row r="678" spans="1:16" x14ac:dyDescent="0.25">
      <c r="A678" s="37">
        <v>44183</v>
      </c>
      <c r="B678">
        <v>271.39999999999998</v>
      </c>
      <c r="C678">
        <v>254.00833333333341</v>
      </c>
      <c r="D678">
        <v>210.64</v>
      </c>
      <c r="E678">
        <v>43.368333333333403</v>
      </c>
      <c r="F678">
        <v>26.090111111111121</v>
      </c>
      <c r="L678" s="36">
        <v>44183</v>
      </c>
      <c r="M678">
        <v>273.39999999999998</v>
      </c>
      <c r="N678">
        <v>276.3</v>
      </c>
      <c r="O678">
        <v>264.89999999999998</v>
      </c>
      <c r="P678">
        <v>271.39999999999998</v>
      </c>
    </row>
    <row r="679" spans="1:16" x14ac:dyDescent="0.25">
      <c r="A679" s="37">
        <v>44190</v>
      </c>
      <c r="B679">
        <v>266.75</v>
      </c>
      <c r="C679">
        <v>260.19166666666672</v>
      </c>
      <c r="D679">
        <v>213.92</v>
      </c>
      <c r="E679">
        <v>46.271666666666697</v>
      </c>
      <c r="F679">
        <v>31.956777777777791</v>
      </c>
      <c r="L679" s="36">
        <v>44190</v>
      </c>
      <c r="M679">
        <v>267.3</v>
      </c>
      <c r="N679">
        <v>269</v>
      </c>
      <c r="O679">
        <v>248.15</v>
      </c>
      <c r="P679">
        <v>266.75</v>
      </c>
    </row>
    <row r="680" spans="1:16" x14ac:dyDescent="0.25">
      <c r="A680" s="37">
        <v>44197</v>
      </c>
      <c r="B680">
        <v>279.35000000000002</v>
      </c>
      <c r="C680">
        <v>266.2833333333333</v>
      </c>
      <c r="D680">
        <v>217.268</v>
      </c>
      <c r="E680">
        <v>49.015333333333267</v>
      </c>
      <c r="F680">
        <v>37.593222222222217</v>
      </c>
    </row>
    <row r="681" spans="1:16" x14ac:dyDescent="0.25">
      <c r="A681" s="37">
        <v>44204</v>
      </c>
      <c r="B681">
        <v>286</v>
      </c>
      <c r="C681">
        <v>273.23333333333329</v>
      </c>
      <c r="D681">
        <v>221.17599999999999</v>
      </c>
      <c r="E681">
        <v>52.057333333333332</v>
      </c>
      <c r="F681">
        <v>42.766111111111123</v>
      </c>
    </row>
    <row r="682" spans="1:16" x14ac:dyDescent="0.25">
      <c r="A682" s="37">
        <v>44211</v>
      </c>
      <c r="B682">
        <v>303.8</v>
      </c>
      <c r="C682">
        <v>279.95833333333331</v>
      </c>
      <c r="D682">
        <v>225.65199999999999</v>
      </c>
      <c r="E682">
        <v>54.306333333333271</v>
      </c>
      <c r="F682">
        <v>47.189055555555548</v>
      </c>
    </row>
    <row r="683" spans="1:16" x14ac:dyDescent="0.25">
      <c r="A683" s="37">
        <v>44218</v>
      </c>
      <c r="B683">
        <v>283.75</v>
      </c>
      <c r="C683">
        <v>281.84166666666658</v>
      </c>
      <c r="D683">
        <v>229.34399999999999</v>
      </c>
      <c r="E683">
        <v>52.497666666666618</v>
      </c>
      <c r="F683">
        <v>49.586111111111101</v>
      </c>
    </row>
    <row r="684" spans="1:16" x14ac:dyDescent="0.25">
      <c r="A684" s="37">
        <v>44225</v>
      </c>
      <c r="B684">
        <v>282.05</v>
      </c>
      <c r="C684">
        <v>283.61666666666667</v>
      </c>
      <c r="D684">
        <v>233</v>
      </c>
      <c r="E684">
        <v>50.616666666666653</v>
      </c>
      <c r="F684">
        <v>50.794166666666648</v>
      </c>
    </row>
    <row r="685" spans="1:16" x14ac:dyDescent="0.25">
      <c r="A685" s="37">
        <v>44232</v>
      </c>
      <c r="B685">
        <v>393.05</v>
      </c>
      <c r="C685">
        <v>304.66666666666669</v>
      </c>
      <c r="D685">
        <v>240.86400000000009</v>
      </c>
      <c r="E685">
        <v>63.802666666666617</v>
      </c>
      <c r="F685">
        <v>53.715999999999951</v>
      </c>
    </row>
    <row r="686" spans="1:16" x14ac:dyDescent="0.25">
      <c r="A686" s="37">
        <v>44239</v>
      </c>
      <c r="B686">
        <v>393.2</v>
      </c>
      <c r="C686">
        <v>323.64166666666671</v>
      </c>
      <c r="D686">
        <v>248.65799999999999</v>
      </c>
      <c r="E686">
        <v>74.983666666666636</v>
      </c>
      <c r="F686">
        <v>58.044055555555524</v>
      </c>
    </row>
    <row r="687" spans="1:16" x14ac:dyDescent="0.25">
      <c r="A687" s="37">
        <v>44246</v>
      </c>
      <c r="B687">
        <v>399.35</v>
      </c>
      <c r="C687">
        <v>342.5333333333333</v>
      </c>
      <c r="D687">
        <v>255.63800000000001</v>
      </c>
      <c r="E687">
        <v>86.895333333333269</v>
      </c>
      <c r="F687">
        <v>63.850388888888837</v>
      </c>
    </row>
    <row r="688" spans="1:16" x14ac:dyDescent="0.25">
      <c r="A688" s="37">
        <v>44253</v>
      </c>
      <c r="B688">
        <v>390.2</v>
      </c>
      <c r="C688">
        <v>356.93333333333328</v>
      </c>
      <c r="D688">
        <v>262.98</v>
      </c>
      <c r="E688">
        <v>93.953333333333319</v>
      </c>
      <c r="F688">
        <v>70.45822222222219</v>
      </c>
    </row>
    <row r="689" spans="1:6" x14ac:dyDescent="0.25">
      <c r="A689" s="37">
        <v>44260</v>
      </c>
      <c r="B689">
        <v>383.8</v>
      </c>
      <c r="C689">
        <v>373.60833333333329</v>
      </c>
      <c r="D689">
        <v>270.22399999999999</v>
      </c>
      <c r="E689">
        <v>103.3843333333334</v>
      </c>
      <c r="F689">
        <v>78.939333333333309</v>
      </c>
    </row>
    <row r="690" spans="1:6" x14ac:dyDescent="0.25">
      <c r="A690" s="37">
        <v>44267</v>
      </c>
      <c r="B690">
        <v>381.2</v>
      </c>
      <c r="C690">
        <v>390.13333333333333</v>
      </c>
      <c r="D690">
        <v>277.76799999999997</v>
      </c>
      <c r="E690">
        <v>112.3653333333332</v>
      </c>
      <c r="F690">
        <v>89.230777777777746</v>
      </c>
    </row>
    <row r="691" spans="1:6" x14ac:dyDescent="0.25">
      <c r="A691" s="37">
        <v>44274</v>
      </c>
      <c r="B691">
        <v>371.1</v>
      </c>
      <c r="C691">
        <v>386.47500000000002</v>
      </c>
      <c r="D691">
        <v>285.32400000000001</v>
      </c>
      <c r="E691">
        <v>101.151</v>
      </c>
      <c r="F691">
        <v>95.455499999999958</v>
      </c>
    </row>
    <row r="692" spans="1:6" x14ac:dyDescent="0.25">
      <c r="A692" s="37">
        <v>44281</v>
      </c>
      <c r="B692">
        <v>357.1</v>
      </c>
      <c r="C692">
        <v>380.45833333333331</v>
      </c>
      <c r="D692">
        <v>291.99400000000003</v>
      </c>
      <c r="E692">
        <v>88.464333333333286</v>
      </c>
      <c r="F692">
        <v>97.702277777777738</v>
      </c>
    </row>
    <row r="693" spans="1:6" x14ac:dyDescent="0.25">
      <c r="A693" s="37">
        <v>44288</v>
      </c>
      <c r="B693">
        <v>370.55</v>
      </c>
      <c r="C693">
        <v>375.65833333333342</v>
      </c>
      <c r="D693">
        <v>298.88600000000008</v>
      </c>
      <c r="E693">
        <v>76.772333333333279</v>
      </c>
      <c r="F693">
        <v>96.015111111111082</v>
      </c>
    </row>
    <row r="694" spans="1:6" x14ac:dyDescent="0.25">
      <c r="A694" s="37">
        <v>44295</v>
      </c>
      <c r="B694">
        <v>353.05</v>
      </c>
      <c r="C694">
        <v>369.46666666666658</v>
      </c>
      <c r="D694">
        <v>305.17599999999999</v>
      </c>
      <c r="E694">
        <v>64.290666666666596</v>
      </c>
      <c r="F694">
        <v>91.071333333333271</v>
      </c>
    </row>
    <row r="695" spans="1:6" x14ac:dyDescent="0.25">
      <c r="A695" s="37">
        <v>44302</v>
      </c>
      <c r="B695">
        <v>339.9</v>
      </c>
      <c r="C695">
        <v>362.15</v>
      </c>
      <c r="D695">
        <v>310.66199999999998</v>
      </c>
      <c r="E695">
        <v>51.488</v>
      </c>
      <c r="F695">
        <v>82.421944444444392</v>
      </c>
    </row>
    <row r="696" spans="1:6" x14ac:dyDescent="0.25">
      <c r="A696" s="37">
        <v>44309</v>
      </c>
      <c r="B696">
        <v>336.45</v>
      </c>
      <c r="C696">
        <v>354.69166666666661</v>
      </c>
      <c r="D696">
        <v>316.55</v>
      </c>
      <c r="E696">
        <v>38.141666666666588</v>
      </c>
      <c r="F696">
        <v>70.051333333333289</v>
      </c>
    </row>
    <row r="697" spans="1:6" x14ac:dyDescent="0.25">
      <c r="A697" s="37">
        <v>44316</v>
      </c>
      <c r="B697">
        <v>353.45</v>
      </c>
      <c r="C697">
        <v>351.75</v>
      </c>
      <c r="D697">
        <v>321.92599999999999</v>
      </c>
      <c r="E697">
        <v>29.823999999999959</v>
      </c>
      <c r="F697">
        <v>58.163499999999949</v>
      </c>
    </row>
    <row r="698" spans="1:6" x14ac:dyDescent="0.25">
      <c r="A698" s="37">
        <v>44323</v>
      </c>
      <c r="B698">
        <v>358.2</v>
      </c>
      <c r="C698">
        <v>351.93333333333328</v>
      </c>
      <c r="D698">
        <v>327.06799999999998</v>
      </c>
      <c r="E698">
        <v>24.8653333333333</v>
      </c>
      <c r="F698">
        <v>47.56366666666662</v>
      </c>
    </row>
    <row r="699" spans="1:6" x14ac:dyDescent="0.25">
      <c r="A699" s="37">
        <v>44330</v>
      </c>
      <c r="B699">
        <v>360.5</v>
      </c>
      <c r="C699">
        <v>350.25833333333338</v>
      </c>
      <c r="D699">
        <v>331.77600000000012</v>
      </c>
      <c r="E699">
        <v>18.482333333333319</v>
      </c>
      <c r="F699">
        <v>37.848666666666617</v>
      </c>
    </row>
    <row r="700" spans="1:6" x14ac:dyDescent="0.25">
      <c r="A700" s="37">
        <v>44337</v>
      </c>
      <c r="B700">
        <v>401.1</v>
      </c>
      <c r="C700">
        <v>358.26666666666671</v>
      </c>
      <c r="D700">
        <v>338.04799999999989</v>
      </c>
      <c r="E700">
        <v>20.21866666666671</v>
      </c>
      <c r="F700">
        <v>30.503333333333309</v>
      </c>
    </row>
    <row r="701" spans="1:6" x14ac:dyDescent="0.25">
      <c r="A701" s="37">
        <v>44344</v>
      </c>
      <c r="B701">
        <v>422.05</v>
      </c>
      <c r="C701">
        <v>371.95833333333331</v>
      </c>
      <c r="D701">
        <v>344.392</v>
      </c>
      <c r="E701">
        <v>27.566333333333318</v>
      </c>
      <c r="F701">
        <v>26.516388888888869</v>
      </c>
    </row>
    <row r="702" spans="1:6" x14ac:dyDescent="0.25">
      <c r="A702" s="37">
        <v>44351</v>
      </c>
      <c r="B702">
        <v>433.6</v>
      </c>
      <c r="C702">
        <v>388.15</v>
      </c>
      <c r="D702">
        <v>350.83800000000002</v>
      </c>
      <c r="E702">
        <v>37.312000000000012</v>
      </c>
      <c r="F702">
        <v>26.3781111111111</v>
      </c>
    </row>
    <row r="703" spans="1:6" x14ac:dyDescent="0.25">
      <c r="A703" s="37">
        <v>44358</v>
      </c>
      <c r="B703">
        <v>429.55</v>
      </c>
      <c r="C703">
        <v>400.83333333333343</v>
      </c>
      <c r="D703">
        <v>357.16399999999987</v>
      </c>
      <c r="E703">
        <v>43.669333333333498</v>
      </c>
      <c r="F703">
        <v>28.685666666666691</v>
      </c>
    </row>
    <row r="704" spans="1:6" x14ac:dyDescent="0.25">
      <c r="A704" s="37">
        <v>44365</v>
      </c>
      <c r="B704">
        <v>412.8</v>
      </c>
      <c r="C704">
        <v>409.93333333333328</v>
      </c>
      <c r="D704">
        <v>363.00599999999991</v>
      </c>
      <c r="E704">
        <v>46.927333333333422</v>
      </c>
      <c r="F704">
        <v>32.362666666666712</v>
      </c>
    </row>
    <row r="705" spans="1:6" x14ac:dyDescent="0.25">
      <c r="A705" s="37">
        <v>44372</v>
      </c>
      <c r="B705">
        <v>428.75</v>
      </c>
      <c r="C705">
        <v>421.30833333333328</v>
      </c>
      <c r="D705">
        <v>368.98200000000003</v>
      </c>
      <c r="E705">
        <v>52.326333333333373</v>
      </c>
      <c r="F705">
        <v>38.003333333333387</v>
      </c>
    </row>
    <row r="706" spans="1:6" x14ac:dyDescent="0.25">
      <c r="A706" s="37">
        <v>44379</v>
      </c>
      <c r="B706">
        <v>424.55</v>
      </c>
      <c r="C706">
        <v>425.2166666666667</v>
      </c>
      <c r="D706">
        <v>374.52399999999989</v>
      </c>
      <c r="E706">
        <v>50.692666666666753</v>
      </c>
      <c r="F706">
        <v>43.082333333333388</v>
      </c>
    </row>
    <row r="707" spans="1:6" x14ac:dyDescent="0.25">
      <c r="A707" s="37">
        <v>44386</v>
      </c>
      <c r="B707">
        <v>423.6</v>
      </c>
      <c r="C707">
        <v>425.47500000000002</v>
      </c>
      <c r="D707">
        <v>379.31599999999997</v>
      </c>
      <c r="E707">
        <v>46.158999999999992</v>
      </c>
      <c r="F707">
        <v>46.181111111111171</v>
      </c>
    </row>
    <row r="708" spans="1:6" x14ac:dyDescent="0.25">
      <c r="A708" s="37">
        <v>44393</v>
      </c>
      <c r="B708">
        <v>430.2</v>
      </c>
      <c r="C708">
        <v>424.9083333333333</v>
      </c>
      <c r="D708">
        <v>385.17399999999998</v>
      </c>
      <c r="E708">
        <v>39.734333333333268</v>
      </c>
      <c r="F708">
        <v>46.584833333333393</v>
      </c>
    </row>
    <row r="709" spans="1:6" x14ac:dyDescent="0.25">
      <c r="A709" s="37">
        <v>44400</v>
      </c>
      <c r="B709">
        <v>429.15</v>
      </c>
      <c r="C709">
        <v>424.84166666666658</v>
      </c>
      <c r="D709">
        <v>391.05799999999999</v>
      </c>
      <c r="E709">
        <v>33.783666666666591</v>
      </c>
      <c r="F709">
        <v>44.937222222222232</v>
      </c>
    </row>
    <row r="710" spans="1:6" x14ac:dyDescent="0.25">
      <c r="A710" s="37">
        <v>44407</v>
      </c>
      <c r="B710">
        <v>431.7</v>
      </c>
      <c r="C710">
        <v>427.99166666666662</v>
      </c>
      <c r="D710">
        <v>392.6040000000001</v>
      </c>
      <c r="E710">
        <v>35.387666666666519</v>
      </c>
      <c r="F710">
        <v>43.013944444444412</v>
      </c>
    </row>
    <row r="711" spans="1:6" x14ac:dyDescent="0.25">
      <c r="A711" s="37">
        <v>44414</v>
      </c>
      <c r="B711">
        <v>435.65</v>
      </c>
      <c r="C711">
        <v>429.14166666666671</v>
      </c>
      <c r="D711">
        <v>394.30200000000008</v>
      </c>
      <c r="E711">
        <v>34.839666666666517</v>
      </c>
      <c r="F711">
        <v>40.099499999999942</v>
      </c>
    </row>
    <row r="712" spans="1:6" x14ac:dyDescent="0.25">
      <c r="A712" s="37">
        <v>44421</v>
      </c>
      <c r="B712">
        <v>431.35</v>
      </c>
      <c r="C712">
        <v>430.27499999999992</v>
      </c>
      <c r="D712">
        <v>395.58200000000011</v>
      </c>
      <c r="E712">
        <v>34.692999999999813</v>
      </c>
      <c r="F712">
        <v>37.432888888888783</v>
      </c>
    </row>
    <row r="713" spans="1:6" x14ac:dyDescent="0.25">
      <c r="A713" s="37">
        <v>44428</v>
      </c>
      <c r="B713">
        <v>406.95</v>
      </c>
      <c r="C713">
        <v>427.49999999999989</v>
      </c>
      <c r="D713">
        <v>396.25200000000012</v>
      </c>
      <c r="E713">
        <v>31.24799999999982</v>
      </c>
      <c r="F713">
        <v>34.94772222222209</v>
      </c>
    </row>
    <row r="714" spans="1:6" x14ac:dyDescent="0.25">
      <c r="A714" s="37">
        <v>44435</v>
      </c>
      <c r="B714">
        <v>412.35</v>
      </c>
      <c r="C714">
        <v>424.52499999999992</v>
      </c>
      <c r="D714">
        <v>397.39400000000012</v>
      </c>
      <c r="E714">
        <v>27.130999999999862</v>
      </c>
      <c r="F714">
        <v>32.847166666666517</v>
      </c>
    </row>
    <row r="715" spans="1:6" x14ac:dyDescent="0.25">
      <c r="A715" s="37">
        <v>44442</v>
      </c>
      <c r="B715">
        <v>431.4</v>
      </c>
      <c r="C715">
        <v>424.9</v>
      </c>
      <c r="D715">
        <v>399.40199999999999</v>
      </c>
      <c r="E715">
        <v>25.49799999999999</v>
      </c>
      <c r="F715">
        <v>31.46622222222209</v>
      </c>
    </row>
    <row r="716" spans="1:6" x14ac:dyDescent="0.25">
      <c r="A716" s="37">
        <v>44449</v>
      </c>
      <c r="B716">
        <v>432.2</v>
      </c>
      <c r="C716">
        <v>424.98333333333329</v>
      </c>
      <c r="D716">
        <v>401.84600000000012</v>
      </c>
      <c r="E716">
        <v>23.137333333333292</v>
      </c>
      <c r="F716">
        <v>29.424499999999881</v>
      </c>
    </row>
    <row r="717" spans="1:6" x14ac:dyDescent="0.25">
      <c r="A717" s="37">
        <v>44456</v>
      </c>
      <c r="B717">
        <v>454.05</v>
      </c>
      <c r="C717">
        <v>428.05</v>
      </c>
      <c r="D717">
        <v>405.72399999999999</v>
      </c>
      <c r="E717">
        <v>22.326000000000018</v>
      </c>
      <c r="F717">
        <v>27.3388888888888</v>
      </c>
    </row>
    <row r="718" spans="1:6" x14ac:dyDescent="0.25">
      <c r="A718" s="37">
        <v>44463</v>
      </c>
      <c r="B718">
        <v>440.8</v>
      </c>
      <c r="C718">
        <v>429.625</v>
      </c>
      <c r="D718">
        <v>408.53399999999988</v>
      </c>
      <c r="E718">
        <v>21.091000000000069</v>
      </c>
      <c r="F718">
        <v>25.071888888888839</v>
      </c>
    </row>
    <row r="719" spans="1:6" x14ac:dyDescent="0.25">
      <c r="A719" s="37">
        <v>44470</v>
      </c>
      <c r="B719">
        <v>451.75</v>
      </c>
      <c r="C719">
        <v>437.0916666666667</v>
      </c>
      <c r="D719">
        <v>412.48200000000003</v>
      </c>
      <c r="E719">
        <v>24.60966666666673</v>
      </c>
      <c r="F719">
        <v>23.965499999999992</v>
      </c>
    </row>
    <row r="720" spans="1:6" x14ac:dyDescent="0.25">
      <c r="A720" s="37">
        <v>44477</v>
      </c>
      <c r="B720">
        <v>457.7</v>
      </c>
      <c r="C720">
        <v>444.64999999999992</v>
      </c>
      <c r="D720">
        <v>417.19400000000002</v>
      </c>
      <c r="E720">
        <v>27.4559999999999</v>
      </c>
      <c r="F720">
        <v>24.019666666666669</v>
      </c>
    </row>
    <row r="721" spans="1:6" x14ac:dyDescent="0.25">
      <c r="A721" s="37">
        <v>44484</v>
      </c>
      <c r="B721">
        <v>490.5</v>
      </c>
      <c r="C721">
        <v>454.5</v>
      </c>
      <c r="D721">
        <v>423.35599999999999</v>
      </c>
      <c r="E721">
        <v>31.144000000000009</v>
      </c>
      <c r="F721">
        <v>24.960666666666668</v>
      </c>
    </row>
    <row r="722" spans="1:6" x14ac:dyDescent="0.25">
      <c r="A722" s="37">
        <v>44491</v>
      </c>
      <c r="B722">
        <v>502.95</v>
      </c>
      <c r="C722">
        <v>466.29166666666669</v>
      </c>
      <c r="D722">
        <v>429.33600000000001</v>
      </c>
      <c r="E722">
        <v>36.955666666666673</v>
      </c>
      <c r="F722">
        <v>27.263722222222231</v>
      </c>
    </row>
    <row r="723" spans="1:6" x14ac:dyDescent="0.25">
      <c r="A723" s="37">
        <v>44498</v>
      </c>
      <c r="B723">
        <v>502.4</v>
      </c>
      <c r="C723">
        <v>474.35</v>
      </c>
      <c r="D723">
        <v>435.10399999999998</v>
      </c>
      <c r="E723">
        <v>39.245999999999917</v>
      </c>
      <c r="F723">
        <v>30.083722222222221</v>
      </c>
    </row>
    <row r="724" spans="1:6" x14ac:dyDescent="0.25">
      <c r="A724" s="37">
        <v>44505</v>
      </c>
      <c r="B724">
        <v>530.45000000000005</v>
      </c>
      <c r="C724">
        <v>489.29166666666669</v>
      </c>
      <c r="D724">
        <v>441.90199999999999</v>
      </c>
      <c r="E724">
        <v>47.389666666666642</v>
      </c>
      <c r="F724">
        <v>34.466833333333312</v>
      </c>
    </row>
    <row r="725" spans="1:6" x14ac:dyDescent="0.25">
      <c r="A725" s="37">
        <v>44512</v>
      </c>
      <c r="B725">
        <v>511.25</v>
      </c>
      <c r="C725">
        <v>499.20833333333331</v>
      </c>
      <c r="D725">
        <v>446.30799999999999</v>
      </c>
      <c r="E725">
        <v>52.900333333333258</v>
      </c>
      <c r="F725">
        <v>39.181944444444397</v>
      </c>
    </row>
    <row r="726" spans="1:6" x14ac:dyDescent="0.25">
      <c r="A726" s="37">
        <v>44519</v>
      </c>
      <c r="B726">
        <v>503.95</v>
      </c>
      <c r="C726">
        <v>506.91666666666669</v>
      </c>
      <c r="D726">
        <v>449.58400000000012</v>
      </c>
      <c r="E726">
        <v>57.332666666666633</v>
      </c>
      <c r="F726">
        <v>44.161388888888858</v>
      </c>
    </row>
    <row r="727" spans="1:6" x14ac:dyDescent="0.25">
      <c r="A727" s="37">
        <v>44526</v>
      </c>
      <c r="B727">
        <v>470.5</v>
      </c>
      <c r="C727">
        <v>503.58333333333331</v>
      </c>
      <c r="D727">
        <v>451.06000000000012</v>
      </c>
      <c r="E727">
        <v>52.523333333333262</v>
      </c>
      <c r="F727">
        <v>47.724611111111066</v>
      </c>
    </row>
    <row r="728" spans="1:6" x14ac:dyDescent="0.25">
      <c r="A728" s="37">
        <v>44533</v>
      </c>
      <c r="B728">
        <v>473.2</v>
      </c>
      <c r="C728">
        <v>498.62499999999989</v>
      </c>
      <c r="D728">
        <v>452.80599999999998</v>
      </c>
      <c r="E728">
        <v>45.818999999999903</v>
      </c>
      <c r="F728">
        <v>49.201833333333269</v>
      </c>
    </row>
    <row r="729" spans="1:6" x14ac:dyDescent="0.25">
      <c r="A729" s="37">
        <v>44540</v>
      </c>
      <c r="B729">
        <v>494.7</v>
      </c>
      <c r="C729">
        <v>497.34166666666658</v>
      </c>
      <c r="D729">
        <v>456.08200000000011</v>
      </c>
      <c r="E729">
        <v>41.259666666666533</v>
      </c>
      <c r="F729">
        <v>49.537444444444368</v>
      </c>
    </row>
    <row r="730" spans="1:6" x14ac:dyDescent="0.25">
      <c r="A730" s="37">
        <v>44547</v>
      </c>
      <c r="B730">
        <v>467.75</v>
      </c>
      <c r="C730">
        <v>486.89166666666671</v>
      </c>
      <c r="D730">
        <v>457.64200000000011</v>
      </c>
      <c r="E730">
        <v>29.249666666666599</v>
      </c>
      <c r="F730">
        <v>46.514111111111028</v>
      </c>
    </row>
    <row r="731" spans="1:6" x14ac:dyDescent="0.25">
      <c r="A731" s="37">
        <v>44554</v>
      </c>
      <c r="B731">
        <v>456.85</v>
      </c>
      <c r="C731">
        <v>477.82499999999999</v>
      </c>
      <c r="D731">
        <v>458.93400000000003</v>
      </c>
      <c r="E731">
        <v>18.89100000000002</v>
      </c>
      <c r="F731">
        <v>40.845888888888823</v>
      </c>
    </row>
    <row r="732" spans="1:6" x14ac:dyDescent="0.25">
      <c r="A732" s="37">
        <v>44561</v>
      </c>
      <c r="B732">
        <v>460.45</v>
      </c>
      <c r="C732">
        <v>470.57499999999999</v>
      </c>
      <c r="D732">
        <v>460.40800000000002</v>
      </c>
      <c r="E732">
        <v>10.16699999999997</v>
      </c>
      <c r="F732">
        <v>32.98494444444438</v>
      </c>
    </row>
    <row r="733" spans="1:6" x14ac:dyDescent="0.25">
      <c r="A733" s="37">
        <v>44568</v>
      </c>
      <c r="B733">
        <v>491.3</v>
      </c>
      <c r="C733">
        <v>474.04166666666669</v>
      </c>
      <c r="D733">
        <v>462.85199999999998</v>
      </c>
      <c r="E733">
        <v>11.18966666666665</v>
      </c>
      <c r="F733">
        <v>26.09599999999995</v>
      </c>
    </row>
    <row r="734" spans="1:6" x14ac:dyDescent="0.25">
      <c r="A734" s="37">
        <v>44575</v>
      </c>
      <c r="B734">
        <v>508.25</v>
      </c>
      <c r="C734">
        <v>479.88333333333338</v>
      </c>
      <c r="D734">
        <v>466.01600000000008</v>
      </c>
      <c r="E734">
        <v>13.86733333333331</v>
      </c>
      <c r="F734">
        <v>20.770722222222179</v>
      </c>
    </row>
    <row r="735" spans="1:6" x14ac:dyDescent="0.25">
      <c r="A735" s="37">
        <v>44582</v>
      </c>
      <c r="B735">
        <v>502.8</v>
      </c>
      <c r="C735">
        <v>481.23333333333329</v>
      </c>
      <c r="D735">
        <v>468.86</v>
      </c>
      <c r="E735">
        <v>12.37333333333333</v>
      </c>
      <c r="F735">
        <v>15.95633333333331</v>
      </c>
    </row>
    <row r="736" spans="1:6" x14ac:dyDescent="0.25">
      <c r="A736" s="37">
        <v>44589</v>
      </c>
      <c r="B736">
        <v>523.35</v>
      </c>
      <c r="C736">
        <v>490.5</v>
      </c>
      <c r="D736">
        <v>472.36799999999988</v>
      </c>
      <c r="E736">
        <v>18.132000000000058</v>
      </c>
      <c r="F736">
        <v>14.10338888888889</v>
      </c>
    </row>
    <row r="737" spans="1:6" x14ac:dyDescent="0.25">
      <c r="A737" s="37">
        <v>44596</v>
      </c>
      <c r="B737">
        <v>530.20000000000005</v>
      </c>
      <c r="C737">
        <v>502.72500000000008</v>
      </c>
      <c r="D737">
        <v>476.32199999999989</v>
      </c>
      <c r="E737">
        <v>26.40300000000013</v>
      </c>
      <c r="F737">
        <v>15.355388888888911</v>
      </c>
    </row>
    <row r="738" spans="1:6" x14ac:dyDescent="0.25">
      <c r="A738" s="37">
        <v>44603</v>
      </c>
      <c r="B738">
        <v>529.29999999999995</v>
      </c>
      <c r="C738">
        <v>514.19999999999993</v>
      </c>
      <c r="D738">
        <v>481.21599999999989</v>
      </c>
      <c r="E738">
        <v>32.984000000000037</v>
      </c>
      <c r="F738">
        <v>19.15822222222225</v>
      </c>
    </row>
    <row r="739" spans="1:6" x14ac:dyDescent="0.25">
      <c r="A739" s="37">
        <v>44610</v>
      </c>
      <c r="B739">
        <v>515.45000000000005</v>
      </c>
      <c r="C739">
        <v>518.22500000000002</v>
      </c>
      <c r="D739">
        <v>485.33999999999992</v>
      </c>
      <c r="E739">
        <v>32.885000000000097</v>
      </c>
      <c r="F739">
        <v>22.774111111111161</v>
      </c>
    </row>
    <row r="740" spans="1:6" x14ac:dyDescent="0.25">
      <c r="A740" s="37">
        <v>44617</v>
      </c>
      <c r="B740">
        <v>482.85</v>
      </c>
      <c r="C740">
        <v>513.99166666666667</v>
      </c>
      <c r="D740">
        <v>487.39800000000002</v>
      </c>
      <c r="E740">
        <v>26.59366666666665</v>
      </c>
      <c r="F740">
        <v>24.895166666666722</v>
      </c>
    </row>
    <row r="741" spans="1:6" x14ac:dyDescent="0.25">
      <c r="A741" s="37">
        <v>44624</v>
      </c>
      <c r="B741">
        <v>461.95</v>
      </c>
      <c r="C741">
        <v>507.18333333333328</v>
      </c>
      <c r="D741">
        <v>488.58800000000002</v>
      </c>
      <c r="E741">
        <v>18.595333333333311</v>
      </c>
      <c r="F741">
        <v>25.932166666666721</v>
      </c>
    </row>
    <row r="742" spans="1:6" x14ac:dyDescent="0.25">
      <c r="A742" s="37">
        <v>44631</v>
      </c>
      <c r="B742">
        <v>470.4</v>
      </c>
      <c r="C742">
        <v>498.35833333333329</v>
      </c>
      <c r="D742">
        <v>489.24200000000002</v>
      </c>
      <c r="E742">
        <v>9.1163333333333298</v>
      </c>
      <c r="F742">
        <v>24.429555555555591</v>
      </c>
    </row>
    <row r="743" spans="1:6" x14ac:dyDescent="0.25">
      <c r="A743" s="37">
        <v>44638</v>
      </c>
      <c r="B743">
        <v>501.75</v>
      </c>
      <c r="C743">
        <v>493.61666666666662</v>
      </c>
      <c r="D743">
        <v>491.68000000000012</v>
      </c>
      <c r="E743">
        <v>1.936666666666554</v>
      </c>
      <c r="F743">
        <v>20.351833333333332</v>
      </c>
    </row>
    <row r="744" spans="1:6" x14ac:dyDescent="0.25">
      <c r="A744" s="37">
        <v>44645</v>
      </c>
      <c r="B744">
        <v>490.35</v>
      </c>
      <c r="C744">
        <v>487.125</v>
      </c>
      <c r="D744">
        <v>493.2240000000001</v>
      </c>
      <c r="E744">
        <v>-6.0990000000001032</v>
      </c>
      <c r="F744">
        <v>13.837999999999971</v>
      </c>
    </row>
    <row r="745" spans="1:6" x14ac:dyDescent="0.25">
      <c r="A745" s="37">
        <v>44652</v>
      </c>
      <c r="B745">
        <v>508.2</v>
      </c>
      <c r="C745">
        <v>485.91666666666657</v>
      </c>
      <c r="D745">
        <v>495.24400000000009</v>
      </c>
      <c r="E745">
        <v>-9.3273333333335131</v>
      </c>
      <c r="F745">
        <v>6.8026111111110383</v>
      </c>
    </row>
    <row r="746" spans="1:6" x14ac:dyDescent="0.25">
      <c r="A746" s="37">
        <v>44659</v>
      </c>
      <c r="B746">
        <v>516.1</v>
      </c>
      <c r="C746">
        <v>491.45833333333331</v>
      </c>
      <c r="D746">
        <v>496.26800000000009</v>
      </c>
      <c r="E746">
        <v>-4.8096666666668284</v>
      </c>
      <c r="F746">
        <v>1.568722222222126</v>
      </c>
    </row>
    <row r="747" spans="1:6" x14ac:dyDescent="0.25">
      <c r="A747" s="37">
        <v>44666</v>
      </c>
      <c r="B747">
        <v>517.5</v>
      </c>
      <c r="C747">
        <v>500.7166666666667</v>
      </c>
      <c r="D747">
        <v>496.85000000000008</v>
      </c>
      <c r="E747">
        <v>3.866666666666617</v>
      </c>
      <c r="F747">
        <v>-0.88605555555565729</v>
      </c>
    </row>
    <row r="748" spans="1:6" x14ac:dyDescent="0.25">
      <c r="A748" s="37">
        <v>44673</v>
      </c>
      <c r="B748">
        <v>500.4</v>
      </c>
      <c r="C748">
        <v>505.7166666666667</v>
      </c>
      <c r="D748">
        <v>496.7700000000001</v>
      </c>
      <c r="E748">
        <v>8.9466666666666015</v>
      </c>
      <c r="F748">
        <v>-0.91433333333344535</v>
      </c>
    </row>
    <row r="749" spans="1:6" x14ac:dyDescent="0.25">
      <c r="A749" s="37">
        <v>44680</v>
      </c>
      <c r="B749">
        <v>496.5</v>
      </c>
      <c r="C749">
        <v>504.8416666666667</v>
      </c>
      <c r="D749">
        <v>495.41199999999998</v>
      </c>
      <c r="E749">
        <v>9.4296666666666624</v>
      </c>
      <c r="F749">
        <v>0.33449999999990609</v>
      </c>
    </row>
    <row r="750" spans="1:6" x14ac:dyDescent="0.25">
      <c r="A750" s="37">
        <v>44687</v>
      </c>
      <c r="B750">
        <v>484.35</v>
      </c>
      <c r="C750">
        <v>503.84166666666658</v>
      </c>
      <c r="D750">
        <v>494.33600000000013</v>
      </c>
      <c r="E750">
        <v>9.5056666666665137</v>
      </c>
      <c r="F750">
        <v>2.9352777777776762</v>
      </c>
    </row>
    <row r="751" spans="1:6" x14ac:dyDescent="0.25">
      <c r="A751" s="37">
        <v>44694</v>
      </c>
      <c r="B751">
        <v>445.05</v>
      </c>
      <c r="C751">
        <v>493.31666666666672</v>
      </c>
      <c r="D751">
        <v>491.98</v>
      </c>
      <c r="E751">
        <v>1.3366666666666449</v>
      </c>
      <c r="F751">
        <v>4.7126111111110349</v>
      </c>
    </row>
    <row r="752" spans="1:6" x14ac:dyDescent="0.25">
      <c r="A752" s="37">
        <v>44701</v>
      </c>
      <c r="B752">
        <v>462.5</v>
      </c>
      <c r="C752">
        <v>484.38333333333338</v>
      </c>
      <c r="D752">
        <v>491.66</v>
      </c>
      <c r="E752">
        <v>-7.2766666666666424</v>
      </c>
      <c r="F752">
        <v>4.3014444444444004</v>
      </c>
    </row>
    <row r="753" spans="1:6" x14ac:dyDescent="0.25">
      <c r="A753" s="37">
        <v>44708</v>
      </c>
      <c r="B753">
        <v>469</v>
      </c>
      <c r="C753">
        <v>476.3</v>
      </c>
      <c r="D753">
        <v>491.49200000000002</v>
      </c>
      <c r="E753">
        <v>-15.192000000000011</v>
      </c>
      <c r="F753">
        <v>1.124999999999962</v>
      </c>
    </row>
    <row r="754" spans="1:6" x14ac:dyDescent="0.25">
      <c r="A754" s="37">
        <v>44715</v>
      </c>
      <c r="B754">
        <v>464.3</v>
      </c>
      <c r="C754">
        <v>470.28333333333342</v>
      </c>
      <c r="D754">
        <v>490.2759999999999</v>
      </c>
      <c r="E754">
        <v>-19.99266666666654</v>
      </c>
      <c r="F754">
        <v>-3.6982222222222281</v>
      </c>
    </row>
    <row r="755" spans="1:6" x14ac:dyDescent="0.25">
      <c r="A755" s="37">
        <v>44722</v>
      </c>
      <c r="B755">
        <v>461.8</v>
      </c>
      <c r="C755">
        <v>464.50000000000011</v>
      </c>
      <c r="D755">
        <v>490.0379999999999</v>
      </c>
      <c r="E755">
        <v>-25.53799999999984</v>
      </c>
      <c r="F755">
        <v>-9.5261666666666454</v>
      </c>
    </row>
    <row r="756" spans="1:6" x14ac:dyDescent="0.25">
      <c r="A756" s="37">
        <v>44729</v>
      </c>
      <c r="B756">
        <v>441</v>
      </c>
      <c r="C756">
        <v>457.27499999999998</v>
      </c>
      <c r="D756">
        <v>489.40399999999988</v>
      </c>
      <c r="E756">
        <v>-32.128999999999913</v>
      </c>
      <c r="F756">
        <v>-16.465277777777711</v>
      </c>
    </row>
    <row r="757" spans="1:6" x14ac:dyDescent="0.25">
      <c r="A757" s="37">
        <v>44736</v>
      </c>
      <c r="B757">
        <v>454.35</v>
      </c>
      <c r="C757">
        <v>458.82499999999999</v>
      </c>
      <c r="D757">
        <v>489.15999999999991</v>
      </c>
      <c r="E757">
        <v>-30.334999999999919</v>
      </c>
      <c r="F757">
        <v>-21.743888888888812</v>
      </c>
    </row>
    <row r="758" spans="1:6" x14ac:dyDescent="0.25">
      <c r="A758" s="37">
        <v>44743</v>
      </c>
      <c r="B758">
        <v>466.9</v>
      </c>
      <c r="C758">
        <v>459.55833333333328</v>
      </c>
      <c r="D758">
        <v>488.18400000000003</v>
      </c>
      <c r="E758">
        <v>-28.625666666666628</v>
      </c>
      <c r="F758">
        <v>-25.302055555555469</v>
      </c>
    </row>
    <row r="759" spans="1:6" x14ac:dyDescent="0.25">
      <c r="A759" s="37">
        <v>44750</v>
      </c>
      <c r="B759">
        <v>488.45</v>
      </c>
      <c r="C759">
        <v>462.8</v>
      </c>
      <c r="D759">
        <v>487.392</v>
      </c>
      <c r="E759">
        <v>-24.592000000000041</v>
      </c>
      <c r="F759">
        <v>-26.86872222222215</v>
      </c>
    </row>
    <row r="760" spans="1:6" x14ac:dyDescent="0.25">
      <c r="A760" s="37">
        <v>44757</v>
      </c>
      <c r="B760">
        <v>479</v>
      </c>
      <c r="C760">
        <v>465.25</v>
      </c>
      <c r="D760">
        <v>486.44</v>
      </c>
      <c r="E760">
        <v>-21.19</v>
      </c>
      <c r="F760">
        <v>-27.06827777777772</v>
      </c>
    </row>
    <row r="761" spans="1:6" x14ac:dyDescent="0.25">
      <c r="A761" s="37">
        <v>44764</v>
      </c>
      <c r="B761">
        <v>513.70000000000005</v>
      </c>
      <c r="C761">
        <v>473.89999999999992</v>
      </c>
      <c r="D761">
        <v>486.05399999999997</v>
      </c>
      <c r="E761">
        <v>-12.15400000000011</v>
      </c>
      <c r="F761">
        <v>-24.837611111111102</v>
      </c>
    </row>
    <row r="762" spans="1:6" x14ac:dyDescent="0.25">
      <c r="A762" s="37">
        <v>44771</v>
      </c>
      <c r="B762">
        <v>528.20000000000005</v>
      </c>
      <c r="C762">
        <v>488.43333333333339</v>
      </c>
      <c r="D762">
        <v>485.97399999999999</v>
      </c>
      <c r="E762">
        <v>2.459333333333404</v>
      </c>
      <c r="F762">
        <v>-19.07288888888888</v>
      </c>
    </row>
    <row r="763" spans="1:6" x14ac:dyDescent="0.25">
      <c r="A763" s="37">
        <v>44778</v>
      </c>
      <c r="B763">
        <v>530.65</v>
      </c>
      <c r="C763">
        <v>501.15</v>
      </c>
      <c r="D763">
        <v>486.02800000000002</v>
      </c>
      <c r="E763">
        <v>15.122000000000011</v>
      </c>
      <c r="F763">
        <v>-11.49672222222223</v>
      </c>
    </row>
    <row r="764" spans="1:6" x14ac:dyDescent="0.25">
      <c r="A764" s="37">
        <v>44785</v>
      </c>
      <c r="B764">
        <v>530.65</v>
      </c>
      <c r="C764">
        <v>511.77499999999998</v>
      </c>
      <c r="D764">
        <v>486.63600000000008</v>
      </c>
      <c r="E764">
        <v>25.13899999999995</v>
      </c>
      <c r="F764">
        <v>-2.5359444444444632</v>
      </c>
    </row>
    <row r="765" spans="1:6" x14ac:dyDescent="0.25">
      <c r="A765" s="37">
        <v>44792</v>
      </c>
      <c r="B765">
        <v>520.4</v>
      </c>
      <c r="C765">
        <v>517.1</v>
      </c>
      <c r="D765">
        <v>488.13800000000009</v>
      </c>
      <c r="E765">
        <v>28.961999999999929</v>
      </c>
      <c r="F765">
        <v>6.3897222222221997</v>
      </c>
    </row>
    <row r="766" spans="1:6" x14ac:dyDescent="0.25">
      <c r="A766" s="37">
        <v>44799</v>
      </c>
      <c r="B766">
        <v>523.79999999999995</v>
      </c>
      <c r="C766">
        <v>524.56666666666672</v>
      </c>
      <c r="D766">
        <v>490.61200000000002</v>
      </c>
      <c r="E766">
        <v>33.954666666666697</v>
      </c>
      <c r="F766">
        <v>15.580499999999979</v>
      </c>
    </row>
    <row r="767" spans="1:6" x14ac:dyDescent="0.25">
      <c r="A767" s="37">
        <v>44806</v>
      </c>
      <c r="B767">
        <v>536.45000000000005</v>
      </c>
      <c r="C767">
        <v>528.35833333333323</v>
      </c>
      <c r="D767">
        <v>493.25400000000002</v>
      </c>
      <c r="E767">
        <v>35.104333333333223</v>
      </c>
      <c r="F767">
        <v>23.456888888888869</v>
      </c>
    </row>
    <row r="768" spans="1:6" x14ac:dyDescent="0.25">
      <c r="A768" s="37">
        <v>44813</v>
      </c>
      <c r="B768">
        <v>553.45000000000005</v>
      </c>
      <c r="C768">
        <v>532.56666666666661</v>
      </c>
      <c r="D768">
        <v>495.32200000000012</v>
      </c>
      <c r="E768">
        <v>37.244666666666546</v>
      </c>
      <c r="F768">
        <v>29.254444444444388</v>
      </c>
    </row>
    <row r="769" spans="1:6" x14ac:dyDescent="0.25">
      <c r="A769" s="37">
        <v>44820</v>
      </c>
      <c r="B769">
        <v>561.6</v>
      </c>
      <c r="C769">
        <v>537.72500000000002</v>
      </c>
      <c r="D769">
        <v>498.17200000000003</v>
      </c>
      <c r="E769">
        <v>39.552999999999997</v>
      </c>
      <c r="F769">
        <v>33.326277777777733</v>
      </c>
    </row>
    <row r="770" spans="1:6" x14ac:dyDescent="0.25">
      <c r="A770" s="37">
        <v>44827</v>
      </c>
      <c r="B770">
        <v>550.45000000000005</v>
      </c>
      <c r="C770">
        <v>541.02499999999998</v>
      </c>
      <c r="D770">
        <v>499.86200000000002</v>
      </c>
      <c r="E770">
        <v>41.162999999999947</v>
      </c>
      <c r="F770">
        <v>35.996944444444388</v>
      </c>
    </row>
    <row r="771" spans="1:6" x14ac:dyDescent="0.25">
      <c r="A771" s="37">
        <v>44834</v>
      </c>
      <c r="B771">
        <v>531.04999999999995</v>
      </c>
      <c r="C771">
        <v>542.80000000000007</v>
      </c>
      <c r="D771">
        <v>500.46</v>
      </c>
      <c r="E771">
        <v>42.340000000000089</v>
      </c>
      <c r="F771">
        <v>38.226611111111083</v>
      </c>
    </row>
    <row r="772" spans="1:6" x14ac:dyDescent="0.25">
      <c r="A772" s="37">
        <v>44841</v>
      </c>
      <c r="B772">
        <v>530.35</v>
      </c>
      <c r="C772">
        <v>543.89166666666665</v>
      </c>
      <c r="D772">
        <v>500.97399999999999</v>
      </c>
      <c r="E772">
        <v>42.917666666666662</v>
      </c>
      <c r="F772">
        <v>39.720444444444411</v>
      </c>
    </row>
    <row r="773" spans="1:6" x14ac:dyDescent="0.25">
      <c r="A773" s="37">
        <v>44848</v>
      </c>
      <c r="B773">
        <v>527.04999999999995</v>
      </c>
      <c r="C773">
        <v>542.32499999999993</v>
      </c>
      <c r="D773">
        <v>502.04</v>
      </c>
      <c r="E773">
        <v>40.284999999999911</v>
      </c>
      <c r="F773">
        <v>40.583888888888858</v>
      </c>
    </row>
    <row r="774" spans="1:6" x14ac:dyDescent="0.25">
      <c r="A774" s="37">
        <v>44855</v>
      </c>
      <c r="B774">
        <v>560.79999999999995</v>
      </c>
      <c r="C774">
        <v>543.55000000000007</v>
      </c>
      <c r="D774">
        <v>504.61200000000002</v>
      </c>
      <c r="E774">
        <v>38.938000000000102</v>
      </c>
      <c r="F774">
        <v>40.866111111111117</v>
      </c>
    </row>
    <row r="775" spans="1:6" x14ac:dyDescent="0.25">
      <c r="A775" s="37">
        <v>44862</v>
      </c>
      <c r="B775">
        <v>570.75</v>
      </c>
      <c r="C775">
        <v>545.07499999999993</v>
      </c>
      <c r="D775">
        <v>508.06799999999998</v>
      </c>
      <c r="E775">
        <v>37.006999999999948</v>
      </c>
      <c r="F775">
        <v>40.44177777777778</v>
      </c>
    </row>
    <row r="776" spans="1:6" x14ac:dyDescent="0.25">
      <c r="A776" s="37">
        <v>44869</v>
      </c>
      <c r="B776">
        <v>593.75</v>
      </c>
      <c r="C776">
        <v>552.29166666666663</v>
      </c>
      <c r="D776">
        <v>514.01599999999996</v>
      </c>
      <c r="E776">
        <v>38.275666666666673</v>
      </c>
      <c r="F776">
        <v>39.960555555555572</v>
      </c>
    </row>
    <row r="777" spans="1:6" x14ac:dyDescent="0.25">
      <c r="A777" s="37">
        <v>44876</v>
      </c>
      <c r="B777">
        <v>601.1</v>
      </c>
      <c r="C777">
        <v>563.96666666666658</v>
      </c>
      <c r="D777">
        <v>519.55999999999995</v>
      </c>
      <c r="E777">
        <v>44.406666666666638</v>
      </c>
      <c r="F777">
        <v>40.304999999999993</v>
      </c>
    </row>
    <row r="778" spans="1:6" x14ac:dyDescent="0.25">
      <c r="A778" s="37">
        <v>44883</v>
      </c>
      <c r="B778">
        <v>602.65</v>
      </c>
      <c r="C778">
        <v>576.01666666666665</v>
      </c>
      <c r="D778">
        <v>524.90599999999995</v>
      </c>
      <c r="E778">
        <v>51.110666666666702</v>
      </c>
      <c r="F778">
        <v>41.670499999999997</v>
      </c>
    </row>
    <row r="779" spans="1:6" x14ac:dyDescent="0.25">
      <c r="A779" s="37">
        <v>44890</v>
      </c>
      <c r="B779">
        <v>607.45000000000005</v>
      </c>
      <c r="C779">
        <v>589.41666666666663</v>
      </c>
      <c r="D779">
        <v>530.63199999999995</v>
      </c>
      <c r="E779">
        <v>58.784666666666681</v>
      </c>
      <c r="F779">
        <v>44.753777777777792</v>
      </c>
    </row>
    <row r="780" spans="1:6" x14ac:dyDescent="0.25">
      <c r="A780" s="37">
        <v>44897</v>
      </c>
      <c r="B780">
        <v>607.54999999999995</v>
      </c>
      <c r="C780">
        <v>597.20833333333337</v>
      </c>
      <c r="D780">
        <v>536.46199999999988</v>
      </c>
      <c r="E780">
        <v>60.746333333333503</v>
      </c>
      <c r="F780">
        <v>48.388500000000022</v>
      </c>
    </row>
    <row r="781" spans="1:6" x14ac:dyDescent="0.25">
      <c r="A781" s="37">
        <v>44904</v>
      </c>
      <c r="B781">
        <v>616.45000000000005</v>
      </c>
      <c r="C781">
        <v>604.82499999999993</v>
      </c>
      <c r="D781">
        <v>543.48</v>
      </c>
      <c r="E781">
        <v>61.344999999999906</v>
      </c>
      <c r="F781">
        <v>52.444833333333349</v>
      </c>
    </row>
    <row r="782" spans="1:6" x14ac:dyDescent="0.25">
      <c r="A782" s="37">
        <v>44911</v>
      </c>
      <c r="B782">
        <v>603.29999999999995</v>
      </c>
      <c r="C782">
        <v>606.41666666666663</v>
      </c>
      <c r="D782">
        <v>549.43799999999999</v>
      </c>
      <c r="E782">
        <v>56.978666666666641</v>
      </c>
      <c r="F782">
        <v>55.562000000000012</v>
      </c>
    </row>
    <row r="783" spans="1:6" x14ac:dyDescent="0.25">
      <c r="A783" s="37">
        <v>44918</v>
      </c>
      <c r="B783">
        <v>573.95000000000005</v>
      </c>
      <c r="C783">
        <v>601.89166666666654</v>
      </c>
      <c r="D783">
        <v>553.72</v>
      </c>
      <c r="E783">
        <v>48.171666666666511</v>
      </c>
      <c r="F783">
        <v>56.189499999999988</v>
      </c>
    </row>
    <row r="784" spans="1:6" x14ac:dyDescent="0.25">
      <c r="A784" s="37">
        <v>44925</v>
      </c>
      <c r="B784">
        <v>613.20000000000005</v>
      </c>
      <c r="C784">
        <v>603.65</v>
      </c>
      <c r="D784">
        <v>558.71000000000015</v>
      </c>
      <c r="E784">
        <v>44.939999999999827</v>
      </c>
      <c r="F784">
        <v>55.161055555555507</v>
      </c>
    </row>
    <row r="785" spans="1:6" x14ac:dyDescent="0.25">
      <c r="A785" s="37">
        <v>44932</v>
      </c>
      <c r="B785">
        <v>600.6</v>
      </c>
      <c r="C785">
        <v>602.50833333333333</v>
      </c>
      <c r="D785">
        <v>563.57400000000018</v>
      </c>
      <c r="E785">
        <v>38.934333333333143</v>
      </c>
      <c r="F785">
        <v>51.852666666666593</v>
      </c>
    </row>
    <row r="786" spans="1:6" x14ac:dyDescent="0.25">
      <c r="A786" s="37">
        <v>44939</v>
      </c>
      <c r="B786">
        <v>600.04999999999995</v>
      </c>
      <c r="C786">
        <v>601.25833333333333</v>
      </c>
      <c r="D786">
        <v>567.02800000000002</v>
      </c>
      <c r="E786">
        <v>34.230333333333313</v>
      </c>
      <c r="F786">
        <v>47.433333333333223</v>
      </c>
    </row>
    <row r="787" spans="1:6" x14ac:dyDescent="0.25">
      <c r="A787" s="37">
        <v>44946</v>
      </c>
      <c r="B787">
        <v>592.1</v>
      </c>
      <c r="C787">
        <v>597.20000000000005</v>
      </c>
      <c r="D787">
        <v>569.58400000000006</v>
      </c>
      <c r="E787">
        <v>27.615999999999989</v>
      </c>
      <c r="F787">
        <v>41.811833333333233</v>
      </c>
    </row>
    <row r="788" spans="1:6" x14ac:dyDescent="0.25">
      <c r="A788" s="37">
        <v>44953</v>
      </c>
      <c r="B788">
        <v>540.20000000000005</v>
      </c>
      <c r="C788">
        <v>586.68333333333339</v>
      </c>
      <c r="D788">
        <v>569.96600000000012</v>
      </c>
      <c r="E788">
        <v>16.717333333333269</v>
      </c>
      <c r="F788">
        <v>35.101611111110998</v>
      </c>
    </row>
    <row r="789" spans="1:6" x14ac:dyDescent="0.25">
      <c r="A789" s="37">
        <v>44960</v>
      </c>
      <c r="B789">
        <v>544.45000000000005</v>
      </c>
      <c r="C789">
        <v>581.76666666666677</v>
      </c>
      <c r="D789">
        <v>570.51800000000014</v>
      </c>
      <c r="E789">
        <v>11.248666666666621</v>
      </c>
      <c r="F789">
        <v>28.947777777777691</v>
      </c>
    </row>
    <row r="790" spans="1:6" x14ac:dyDescent="0.25">
      <c r="A790" s="37">
        <v>44967</v>
      </c>
      <c r="B790">
        <v>552.95000000000005</v>
      </c>
      <c r="C790">
        <v>571.72499999999991</v>
      </c>
      <c r="D790">
        <v>571.82000000000016</v>
      </c>
      <c r="E790">
        <v>-9.5000000000254659E-2</v>
      </c>
      <c r="F790">
        <v>21.441944444444349</v>
      </c>
    </row>
    <row r="791" spans="1:6" x14ac:dyDescent="0.25">
      <c r="A791" s="37">
        <v>44974</v>
      </c>
      <c r="B791">
        <v>530.9</v>
      </c>
      <c r="C791">
        <v>560.10833333333335</v>
      </c>
      <c r="D791">
        <v>572.10400000000004</v>
      </c>
      <c r="E791">
        <v>-11.99566666666669</v>
      </c>
      <c r="F791">
        <v>12.953611111111041</v>
      </c>
    </row>
    <row r="792" spans="1:6" x14ac:dyDescent="0.25">
      <c r="A792" s="37">
        <v>44981</v>
      </c>
      <c r="B792">
        <v>520.95000000000005</v>
      </c>
      <c r="C792">
        <v>546.92500000000007</v>
      </c>
      <c r="D792">
        <v>571.48400000000015</v>
      </c>
      <c r="E792">
        <v>-24.559000000000079</v>
      </c>
      <c r="F792">
        <v>3.1553888888888082</v>
      </c>
    </row>
    <row r="793" spans="1:6" x14ac:dyDescent="0.25">
      <c r="A793" s="37">
        <v>44988</v>
      </c>
      <c r="B793">
        <v>561.1</v>
      </c>
      <c r="C793">
        <v>541.75833333333333</v>
      </c>
      <c r="D793">
        <v>571.79000000000019</v>
      </c>
      <c r="E793">
        <v>-30.031666666666869</v>
      </c>
      <c r="F793">
        <v>-6.4525555555556666</v>
      </c>
    </row>
    <row r="794" spans="1:6" x14ac:dyDescent="0.25">
      <c r="A794" s="37">
        <v>44995</v>
      </c>
      <c r="B794">
        <v>547.25</v>
      </c>
      <c r="C794">
        <v>542.93333333333328</v>
      </c>
      <c r="D794">
        <v>571.21600000000012</v>
      </c>
      <c r="E794">
        <v>-28.282666666666842</v>
      </c>
      <c r="F794">
        <v>-13.952555555555691</v>
      </c>
    </row>
    <row r="795" spans="1:6" x14ac:dyDescent="0.25">
      <c r="A795" s="37">
        <v>45002</v>
      </c>
      <c r="B795">
        <v>529.20000000000005</v>
      </c>
      <c r="C795">
        <v>540.39166666666677</v>
      </c>
      <c r="D795">
        <v>570.3660000000001</v>
      </c>
      <c r="E795">
        <v>-29.97433333333333</v>
      </c>
      <c r="F795">
        <v>-20.82305555555568</v>
      </c>
    </row>
    <row r="796" spans="1:6" x14ac:dyDescent="0.25">
      <c r="A796" s="37">
        <v>45009</v>
      </c>
      <c r="B796">
        <v>505.6</v>
      </c>
      <c r="C796">
        <v>532.49999999999989</v>
      </c>
      <c r="D796">
        <v>569.34800000000007</v>
      </c>
      <c r="E796">
        <v>-36.848000000000177</v>
      </c>
      <c r="F796">
        <v>-26.948555555555672</v>
      </c>
    </row>
    <row r="797" spans="1:6" x14ac:dyDescent="0.25">
      <c r="A797" s="37">
        <v>45016</v>
      </c>
      <c r="B797">
        <v>523.70000000000005</v>
      </c>
      <c r="C797">
        <v>531.30000000000007</v>
      </c>
      <c r="D797">
        <v>569.08200000000022</v>
      </c>
      <c r="E797">
        <v>-37.782000000000153</v>
      </c>
      <c r="F797">
        <v>-31.246277777777909</v>
      </c>
    </row>
    <row r="798" spans="1:6" x14ac:dyDescent="0.25">
      <c r="A798" s="37">
        <v>45023</v>
      </c>
      <c r="B798">
        <v>527.95000000000005</v>
      </c>
      <c r="C798">
        <v>532.4666666666667</v>
      </c>
      <c r="D798">
        <v>569.11800000000028</v>
      </c>
      <c r="E798">
        <v>-36.651333333333582</v>
      </c>
      <c r="F798">
        <v>-33.261666666666827</v>
      </c>
    </row>
    <row r="799" spans="1:6" x14ac:dyDescent="0.25">
      <c r="A799" s="37">
        <v>45030</v>
      </c>
      <c r="B799">
        <v>533.15</v>
      </c>
      <c r="C799">
        <v>527.80833333333328</v>
      </c>
      <c r="D799">
        <v>568.01200000000017</v>
      </c>
      <c r="E799">
        <v>-40.203666666666891</v>
      </c>
      <c r="F799">
        <v>-34.957000000000157</v>
      </c>
    </row>
    <row r="800" spans="1:6" x14ac:dyDescent="0.25">
      <c r="A800" s="37">
        <v>45037</v>
      </c>
      <c r="B800">
        <v>542.95000000000005</v>
      </c>
      <c r="C800">
        <v>527.0916666666667</v>
      </c>
      <c r="D800">
        <v>566.9000000000002</v>
      </c>
      <c r="E800">
        <v>-39.808333333333508</v>
      </c>
      <c r="F800">
        <v>-36.877944444444609</v>
      </c>
    </row>
    <row r="801" spans="1:6" x14ac:dyDescent="0.25">
      <c r="A801" s="37">
        <v>45044</v>
      </c>
      <c r="B801">
        <v>578.04999999999995</v>
      </c>
      <c r="C801">
        <v>535.23333333333346</v>
      </c>
      <c r="D801">
        <v>566.27200000000016</v>
      </c>
      <c r="E801">
        <v>-31.0386666666667</v>
      </c>
      <c r="F801">
        <v>-37.0553333333335</v>
      </c>
    </row>
    <row r="802" spans="1:6" x14ac:dyDescent="0.25">
      <c r="A802" s="37">
        <v>45051</v>
      </c>
      <c r="B802">
        <v>576.35</v>
      </c>
      <c r="C802">
        <v>547.02499999999998</v>
      </c>
      <c r="D802">
        <v>565.28200000000015</v>
      </c>
      <c r="E802">
        <v>-18.257000000000179</v>
      </c>
      <c r="F802">
        <v>-33.956833333333499</v>
      </c>
    </row>
    <row r="803" spans="1:6" x14ac:dyDescent="0.25">
      <c r="A803" s="37">
        <v>45058</v>
      </c>
      <c r="B803">
        <v>578.1</v>
      </c>
      <c r="C803">
        <v>556.09166666666658</v>
      </c>
      <c r="D803">
        <v>564.30000000000007</v>
      </c>
      <c r="E803">
        <v>-8.2083333333334849</v>
      </c>
      <c r="F803">
        <v>-29.027888888889059</v>
      </c>
    </row>
    <row r="804" spans="1:6" x14ac:dyDescent="0.25">
      <c r="A804" s="37">
        <v>45065</v>
      </c>
      <c r="B804">
        <v>575.04999999999995</v>
      </c>
      <c r="C804">
        <v>563.94166666666661</v>
      </c>
      <c r="D804">
        <v>563.00400000000013</v>
      </c>
      <c r="E804">
        <v>0.93766666666647325</v>
      </c>
      <c r="F804">
        <v>-22.763055555555709</v>
      </c>
    </row>
    <row r="805" spans="1:6" x14ac:dyDescent="0.25">
      <c r="A805" s="37">
        <v>45072</v>
      </c>
      <c r="B805">
        <v>585.85</v>
      </c>
      <c r="C805">
        <v>572.72500000000002</v>
      </c>
      <c r="D805">
        <v>562.13600000000008</v>
      </c>
      <c r="E805">
        <v>10.58899999999994</v>
      </c>
      <c r="F805">
        <v>-14.297611111111239</v>
      </c>
    </row>
    <row r="806" spans="1:6" x14ac:dyDescent="0.25">
      <c r="A806" s="37">
        <v>45079</v>
      </c>
      <c r="B806">
        <v>587.20000000000005</v>
      </c>
      <c r="C806">
        <v>580.1</v>
      </c>
      <c r="D806">
        <v>560.96600000000001</v>
      </c>
      <c r="E806">
        <v>19.134000000000011</v>
      </c>
      <c r="F806">
        <v>-4.4738888888889887</v>
      </c>
    </row>
    <row r="807" spans="1:6" x14ac:dyDescent="0.25">
      <c r="A807" s="37">
        <v>45086</v>
      </c>
      <c r="B807">
        <v>578.6</v>
      </c>
      <c r="C807">
        <v>580.19166666666672</v>
      </c>
      <c r="D807">
        <v>559.97800000000007</v>
      </c>
      <c r="E807">
        <v>20.213666666666651</v>
      </c>
      <c r="F807">
        <v>4.0681666666665706</v>
      </c>
    </row>
    <row r="808" spans="1:6" x14ac:dyDescent="0.25">
      <c r="A808" s="37">
        <v>45093</v>
      </c>
      <c r="B808">
        <v>571.29999999999995</v>
      </c>
      <c r="C808">
        <v>579.34999999999991</v>
      </c>
      <c r="D808">
        <v>559.87200000000007</v>
      </c>
      <c r="E808">
        <v>19.477999999999842</v>
      </c>
      <c r="F808">
        <v>10.357333333333241</v>
      </c>
    </row>
    <row r="809" spans="1:6" x14ac:dyDescent="0.25">
      <c r="A809" s="37">
        <v>45100</v>
      </c>
      <c r="B809">
        <v>554.70000000000005</v>
      </c>
      <c r="C809">
        <v>575.44999999999993</v>
      </c>
      <c r="D809">
        <v>557.53200000000004</v>
      </c>
      <c r="E809">
        <v>17.917999999999889</v>
      </c>
      <c r="F809">
        <v>14.711722222222139</v>
      </c>
    </row>
    <row r="810" spans="1:6" x14ac:dyDescent="0.25">
      <c r="A810" s="37">
        <v>45107</v>
      </c>
      <c r="B810">
        <v>572.79999999999995</v>
      </c>
      <c r="C810">
        <v>575.07499999999993</v>
      </c>
      <c r="D810">
        <v>556.41999999999996</v>
      </c>
      <c r="E810">
        <v>18.654999999999969</v>
      </c>
      <c r="F810">
        <v>17.66461111111105</v>
      </c>
    </row>
    <row r="811" spans="1:6" x14ac:dyDescent="0.25">
      <c r="A811" s="37">
        <v>45114</v>
      </c>
      <c r="B811">
        <v>593.75</v>
      </c>
      <c r="C811">
        <v>576.39166666666677</v>
      </c>
      <c r="D811">
        <v>556.16800000000001</v>
      </c>
      <c r="E811">
        <v>20.223666666666759</v>
      </c>
      <c r="F811">
        <v>19.27038888888886</v>
      </c>
    </row>
    <row r="812" spans="1:6" x14ac:dyDescent="0.25">
      <c r="A812" s="37">
        <v>45121</v>
      </c>
      <c r="B812">
        <v>584.45000000000005</v>
      </c>
      <c r="C812">
        <v>575.93333333333339</v>
      </c>
      <c r="D812">
        <v>555.86200000000008</v>
      </c>
      <c r="E812">
        <v>20.07133333333331</v>
      </c>
      <c r="F812">
        <v>19.426611111111072</v>
      </c>
    </row>
    <row r="813" spans="1:6" x14ac:dyDescent="0.25">
      <c r="A813" s="37">
        <v>45128</v>
      </c>
      <c r="B813">
        <v>614.95000000000005</v>
      </c>
      <c r="C813">
        <v>581.99166666666667</v>
      </c>
      <c r="D813">
        <v>558.85200000000009</v>
      </c>
      <c r="E813">
        <v>23.139666666666589</v>
      </c>
      <c r="F813">
        <v>19.91427777777773</v>
      </c>
    </row>
    <row r="814" spans="1:6" x14ac:dyDescent="0.25">
      <c r="A814" s="37">
        <v>45135</v>
      </c>
      <c r="B814">
        <v>616.04999999999995</v>
      </c>
      <c r="C814">
        <v>589.44999999999993</v>
      </c>
      <c r="D814">
        <v>561.71600000000001</v>
      </c>
      <c r="E814">
        <v>27.73399999999992</v>
      </c>
      <c r="F814">
        <v>21.290277777777739</v>
      </c>
    </row>
    <row r="815" spans="1:6" x14ac:dyDescent="0.25">
      <c r="A815" s="37">
        <v>45142</v>
      </c>
      <c r="B815">
        <v>573.25</v>
      </c>
      <c r="C815">
        <v>592.54166666666663</v>
      </c>
      <c r="D815">
        <v>562.52800000000002</v>
      </c>
      <c r="E815">
        <v>30.013666666666609</v>
      </c>
      <c r="F815">
        <v>23.306222222222189</v>
      </c>
    </row>
    <row r="816" spans="1:6" x14ac:dyDescent="0.25">
      <c r="A816" s="37">
        <v>45149</v>
      </c>
      <c r="B816">
        <v>574.20000000000005</v>
      </c>
      <c r="C816">
        <v>592.77499999999998</v>
      </c>
      <c r="D816">
        <v>564.2600000000001</v>
      </c>
      <c r="E816">
        <v>28.514999999999869</v>
      </c>
      <c r="F816">
        <v>24.949555555555509</v>
      </c>
    </row>
    <row r="817" spans="1:6" x14ac:dyDescent="0.25">
      <c r="A817" s="37">
        <v>45156</v>
      </c>
      <c r="B817">
        <v>573.04999999999995</v>
      </c>
      <c r="C817">
        <v>589.32499999999993</v>
      </c>
      <c r="D817">
        <v>566.34400000000005</v>
      </c>
      <c r="E817">
        <v>22.980999999999881</v>
      </c>
      <c r="F817">
        <v>25.409111111111031</v>
      </c>
    </row>
    <row r="818" spans="1:6" x14ac:dyDescent="0.25">
      <c r="A818" s="37">
        <v>45163</v>
      </c>
      <c r="B818">
        <v>570.25</v>
      </c>
      <c r="C818">
        <v>586.95833333333337</v>
      </c>
      <c r="D818">
        <v>566.71</v>
      </c>
      <c r="E818">
        <v>20.248333333333331</v>
      </c>
      <c r="F818">
        <v>25.43861111111103</v>
      </c>
    </row>
    <row r="819" spans="1:6" x14ac:dyDescent="0.25">
      <c r="A819" s="37">
        <v>45170</v>
      </c>
      <c r="B819">
        <v>569.70000000000005</v>
      </c>
      <c r="C819">
        <v>579.41666666666663</v>
      </c>
      <c r="D819">
        <v>567.60800000000006</v>
      </c>
      <c r="E819">
        <v>11.80866666666657</v>
      </c>
      <c r="F819">
        <v>23.550111111111029</v>
      </c>
    </row>
    <row r="820" spans="1:6" x14ac:dyDescent="0.25">
      <c r="A820" s="37">
        <v>45177</v>
      </c>
      <c r="B820">
        <v>583.45000000000005</v>
      </c>
      <c r="C820">
        <v>573.98333333333323</v>
      </c>
      <c r="D820">
        <v>569.77800000000013</v>
      </c>
      <c r="E820">
        <v>4.2053333333331011</v>
      </c>
      <c r="F820">
        <v>19.628666666666561</v>
      </c>
    </row>
    <row r="821" spans="1:6" x14ac:dyDescent="0.25">
      <c r="A821" s="37">
        <v>45184</v>
      </c>
      <c r="B821">
        <v>598.4</v>
      </c>
      <c r="C821">
        <v>578.17499999999995</v>
      </c>
      <c r="D821">
        <v>573.49000000000012</v>
      </c>
      <c r="E821">
        <v>4.6849999999998317</v>
      </c>
      <c r="F821">
        <v>15.407222222222099</v>
      </c>
    </row>
    <row r="822" spans="1:6" x14ac:dyDescent="0.25">
      <c r="A822" s="37">
        <v>45191</v>
      </c>
      <c r="B822">
        <v>598.1</v>
      </c>
      <c r="C822">
        <v>582.1583333333333</v>
      </c>
      <c r="D822">
        <v>576.46600000000001</v>
      </c>
      <c r="E822">
        <v>5.6923333333332948</v>
      </c>
      <c r="F822">
        <v>11.603444444444341</v>
      </c>
    </row>
    <row r="823" spans="1:6" x14ac:dyDescent="0.25">
      <c r="A823" s="37">
        <v>45198</v>
      </c>
      <c r="B823">
        <v>598.70000000000005</v>
      </c>
      <c r="C823">
        <v>586.43333333333339</v>
      </c>
      <c r="D823">
        <v>579.29600000000005</v>
      </c>
      <c r="E823">
        <v>7.1373333333333449</v>
      </c>
      <c r="F823">
        <v>8.9628333333332453</v>
      </c>
    </row>
    <row r="824" spans="1:6" x14ac:dyDescent="0.25">
      <c r="A824" s="37">
        <v>45205</v>
      </c>
      <c r="B824">
        <v>594.1</v>
      </c>
      <c r="C824">
        <v>590.40833333333342</v>
      </c>
      <c r="D824">
        <v>581.73400000000004</v>
      </c>
      <c r="E824">
        <v>8.6743333333333794</v>
      </c>
      <c r="F824">
        <v>7.033833333333253</v>
      </c>
    </row>
    <row r="825" spans="1:6" x14ac:dyDescent="0.25">
      <c r="A825" s="37">
        <v>45212</v>
      </c>
      <c r="B825">
        <v>576.15</v>
      </c>
      <c r="C825">
        <v>591.48333333333323</v>
      </c>
      <c r="D825">
        <v>583.06200000000013</v>
      </c>
      <c r="E825">
        <v>8.4213333333331093</v>
      </c>
      <c r="F825">
        <v>6.4692777777776769</v>
      </c>
    </row>
    <row r="826" spans="1:6" x14ac:dyDescent="0.25">
      <c r="A826" s="37">
        <v>45219</v>
      </c>
      <c r="B826">
        <v>563.25</v>
      </c>
      <c r="C826">
        <v>588.11666666666667</v>
      </c>
      <c r="D826">
        <v>582.47</v>
      </c>
      <c r="E826">
        <v>5.646666666666647</v>
      </c>
      <c r="F826">
        <v>6.7094999999999354</v>
      </c>
    </row>
    <row r="827" spans="1:6" x14ac:dyDescent="0.25">
      <c r="A827" s="37">
        <v>45226</v>
      </c>
      <c r="B827">
        <v>561</v>
      </c>
      <c r="C827">
        <v>581.88333333333333</v>
      </c>
      <c r="D827">
        <v>581.85600000000011</v>
      </c>
      <c r="E827">
        <v>2.7333333333217521E-2</v>
      </c>
      <c r="F827">
        <v>5.9332222222221658</v>
      </c>
    </row>
    <row r="828" spans="1:6" x14ac:dyDescent="0.25">
      <c r="A828" s="37">
        <v>45233</v>
      </c>
      <c r="B828">
        <v>578.15</v>
      </c>
      <c r="C828">
        <v>578.55833333333339</v>
      </c>
      <c r="D828">
        <v>581.85800000000006</v>
      </c>
      <c r="E828">
        <v>-3.299666666666667</v>
      </c>
      <c r="F828">
        <v>4.4345555555555052</v>
      </c>
    </row>
    <row r="829" spans="1:6" x14ac:dyDescent="0.25">
      <c r="A829" s="37">
        <v>45240</v>
      </c>
      <c r="B829">
        <v>581.20000000000005</v>
      </c>
      <c r="C829">
        <v>575.64166666666677</v>
      </c>
      <c r="D829">
        <v>582.10400000000004</v>
      </c>
      <c r="E829">
        <v>-6.4623333333332766</v>
      </c>
      <c r="F829">
        <v>2.167944444444402</v>
      </c>
    </row>
    <row r="830" spans="1:6" x14ac:dyDescent="0.25">
      <c r="A830" s="37">
        <v>45247</v>
      </c>
      <c r="B830">
        <v>563.15</v>
      </c>
      <c r="C830">
        <v>570.48333333333335</v>
      </c>
      <c r="D830">
        <v>581.19600000000003</v>
      </c>
      <c r="E830">
        <v>-10.71266666666668</v>
      </c>
      <c r="F830">
        <v>-1.0632222222222749</v>
      </c>
    </row>
    <row r="831" spans="1:6" x14ac:dyDescent="0.25">
      <c r="A831" s="37">
        <v>45254</v>
      </c>
      <c r="B831">
        <v>560.29999999999995</v>
      </c>
      <c r="C831">
        <v>567.8416666666667</v>
      </c>
      <c r="D831">
        <v>580.12</v>
      </c>
      <c r="E831">
        <v>-12.278333333333309</v>
      </c>
      <c r="F831">
        <v>-4.5131666666666774</v>
      </c>
    </row>
    <row r="832" spans="1:6" x14ac:dyDescent="0.25">
      <c r="A832" s="37">
        <v>45261</v>
      </c>
      <c r="B832">
        <v>571.85</v>
      </c>
      <c r="C832">
        <v>569.27499999999998</v>
      </c>
      <c r="D832">
        <v>579.85</v>
      </c>
      <c r="E832">
        <v>-10.575000000000051</v>
      </c>
      <c r="F832">
        <v>-7.2167777777777928</v>
      </c>
    </row>
    <row r="833" spans="1:6" x14ac:dyDescent="0.25">
      <c r="A833" s="37">
        <v>45268</v>
      </c>
      <c r="B833">
        <v>614</v>
      </c>
      <c r="C833">
        <v>578.10833333333335</v>
      </c>
      <c r="D833">
        <v>581.55799999999999</v>
      </c>
      <c r="E833">
        <v>-3.4496666666666438</v>
      </c>
      <c r="F833">
        <v>-7.7962777777777701</v>
      </c>
    </row>
    <row r="834" spans="1:6" x14ac:dyDescent="0.25">
      <c r="A834" s="37">
        <v>45275</v>
      </c>
      <c r="B834">
        <v>648.4</v>
      </c>
      <c r="C834">
        <v>589.81666666666672</v>
      </c>
      <c r="D834">
        <v>585.30600000000004</v>
      </c>
      <c r="E834">
        <v>4.5106666666666797</v>
      </c>
      <c r="F834">
        <v>-6.4945555555555456</v>
      </c>
    </row>
    <row r="835" spans="1:6" x14ac:dyDescent="0.25">
      <c r="A835" s="37">
        <v>45282</v>
      </c>
      <c r="B835">
        <v>636.65</v>
      </c>
      <c r="C835">
        <v>599.05833333333328</v>
      </c>
      <c r="D835">
        <v>587.8599999999999</v>
      </c>
      <c r="E835">
        <v>11.19833333333338</v>
      </c>
      <c r="F835">
        <v>-3.5511111111111031</v>
      </c>
    </row>
    <row r="836" spans="1:6" x14ac:dyDescent="0.25">
      <c r="A836" s="37">
        <v>45289</v>
      </c>
      <c r="B836">
        <v>641.95000000000005</v>
      </c>
      <c r="C836">
        <v>612.19166666666672</v>
      </c>
      <c r="D836">
        <v>589.78800000000001</v>
      </c>
      <c r="E836">
        <v>22.403666666666709</v>
      </c>
      <c r="F836">
        <v>1.9682777777777949</v>
      </c>
    </row>
    <row r="837" spans="1:6" x14ac:dyDescent="0.25">
      <c r="A837" s="37">
        <v>45296</v>
      </c>
      <c r="B837">
        <v>641.85</v>
      </c>
      <c r="C837">
        <v>625.78333333333342</v>
      </c>
      <c r="D837">
        <v>592.08399999999995</v>
      </c>
      <c r="E837">
        <v>33.69933333333347</v>
      </c>
      <c r="F837">
        <v>9.6312222222222577</v>
      </c>
    </row>
    <row r="838" spans="1:6" x14ac:dyDescent="0.25">
      <c r="A838" s="37">
        <v>45303</v>
      </c>
      <c r="B838">
        <v>633.75</v>
      </c>
      <c r="C838">
        <v>636.1</v>
      </c>
      <c r="D838">
        <v>592.83600000000001</v>
      </c>
      <c r="E838">
        <v>43.26400000000001</v>
      </c>
      <c r="F838">
        <v>18.604388888888931</v>
      </c>
    </row>
    <row r="839" spans="1:6" x14ac:dyDescent="0.25">
      <c r="A839" s="37">
        <v>45310</v>
      </c>
      <c r="B839">
        <v>631.5</v>
      </c>
      <c r="C839">
        <v>639.01666666666665</v>
      </c>
      <c r="D839">
        <v>593.45399999999995</v>
      </c>
      <c r="E839">
        <v>45.562666666666701</v>
      </c>
      <c r="F839">
        <v>26.773111111111159</v>
      </c>
    </row>
    <row r="840" spans="1:6" x14ac:dyDescent="0.25">
      <c r="A840" s="37">
        <v>45317</v>
      </c>
      <c r="B840">
        <v>612.9</v>
      </c>
      <c r="C840">
        <v>633.1</v>
      </c>
      <c r="D840">
        <v>595.04</v>
      </c>
      <c r="E840">
        <v>38.060000000000059</v>
      </c>
      <c r="F840">
        <v>32.364666666666722</v>
      </c>
    </row>
    <row r="841" spans="1:6" x14ac:dyDescent="0.25">
      <c r="A841" s="37">
        <v>45324</v>
      </c>
      <c r="B841">
        <v>650.4</v>
      </c>
      <c r="C841">
        <v>635.39166666666677</v>
      </c>
      <c r="D841">
        <v>598.08799999999997</v>
      </c>
      <c r="E841">
        <v>37.3036666666668</v>
      </c>
      <c r="F841">
        <v>36.715555555555618</v>
      </c>
    </row>
    <row r="842" spans="1:6" x14ac:dyDescent="0.25">
      <c r="A842" s="37">
        <v>45331</v>
      </c>
      <c r="B842">
        <v>724.25</v>
      </c>
      <c r="C842">
        <v>649.10833333333335</v>
      </c>
      <c r="D842">
        <v>604.13599999999997</v>
      </c>
      <c r="E842">
        <v>44.972333333333381</v>
      </c>
      <c r="F842">
        <v>40.477000000000068</v>
      </c>
    </row>
    <row r="843" spans="1:6" x14ac:dyDescent="0.25">
      <c r="A843" s="37">
        <v>45338</v>
      </c>
      <c r="B843">
        <v>754.75</v>
      </c>
      <c r="C843">
        <v>667.92500000000007</v>
      </c>
      <c r="D843">
        <v>611.51599999999996</v>
      </c>
      <c r="E843">
        <v>56.409000000000113</v>
      </c>
      <c r="F843">
        <v>44.261944444444509</v>
      </c>
    </row>
    <row r="844" spans="1:6" x14ac:dyDescent="0.25">
      <c r="A844" s="37">
        <v>45345</v>
      </c>
      <c r="B844">
        <v>759.4</v>
      </c>
      <c r="C844">
        <v>688.86666666666667</v>
      </c>
      <c r="D844">
        <v>619.10399999999993</v>
      </c>
      <c r="E844">
        <v>69.762666666666746</v>
      </c>
      <c r="F844">
        <v>48.678388888888968</v>
      </c>
    </row>
    <row r="845" spans="1:6" x14ac:dyDescent="0.25">
      <c r="A845" s="37">
        <v>45352</v>
      </c>
      <c r="B845">
        <v>773.05</v>
      </c>
      <c r="C845">
        <v>712.45833333333337</v>
      </c>
      <c r="D845">
        <v>626.68799999999999</v>
      </c>
      <c r="E845">
        <v>85.770333333333383</v>
      </c>
      <c r="F845">
        <v>55.379666666666743</v>
      </c>
    </row>
    <row r="846" spans="1:6" x14ac:dyDescent="0.25">
      <c r="A846" s="37">
        <v>45359</v>
      </c>
      <c r="B846">
        <v>788.15</v>
      </c>
      <c r="C846">
        <v>741.66666666666663</v>
      </c>
      <c r="D846">
        <v>634.27799999999991</v>
      </c>
      <c r="E846">
        <v>107.38866666666669</v>
      </c>
      <c r="F846">
        <v>66.934444444444523</v>
      </c>
    </row>
    <row r="847" spans="1:6" x14ac:dyDescent="0.25">
      <c r="A847" s="37">
        <v>45366</v>
      </c>
      <c r="B847">
        <v>732</v>
      </c>
      <c r="C847">
        <v>755.26666666666677</v>
      </c>
      <c r="D847">
        <v>639.6339999999999</v>
      </c>
      <c r="E847">
        <v>115.63266666666691</v>
      </c>
      <c r="F847">
        <v>79.989277777777872</v>
      </c>
    </row>
    <row r="848" spans="1:6" x14ac:dyDescent="0.25">
      <c r="A848" s="37">
        <v>45373</v>
      </c>
      <c r="B848">
        <v>746.4</v>
      </c>
      <c r="C848">
        <v>758.95833333333337</v>
      </c>
      <c r="D848">
        <v>645.54199999999992</v>
      </c>
      <c r="E848">
        <v>113.4163333333335</v>
      </c>
      <c r="F848">
        <v>91.396611111111213</v>
      </c>
    </row>
    <row r="849" spans="1:6" x14ac:dyDescent="0.25">
      <c r="A849" s="37">
        <v>45380</v>
      </c>
      <c r="B849">
        <v>752.6</v>
      </c>
      <c r="C849">
        <v>758.6</v>
      </c>
      <c r="D849">
        <v>651.88199999999995</v>
      </c>
      <c r="E849">
        <v>106.7180000000001</v>
      </c>
      <c r="F849">
        <v>99.781444444444546</v>
      </c>
    </row>
    <row r="850" spans="1:6" x14ac:dyDescent="0.25">
      <c r="A850" s="37">
        <v>45387</v>
      </c>
      <c r="B850">
        <v>764.35</v>
      </c>
      <c r="C850">
        <v>759.42500000000007</v>
      </c>
      <c r="D850">
        <v>659.40999999999985</v>
      </c>
      <c r="E850">
        <v>100.0150000000002</v>
      </c>
      <c r="F850">
        <v>104.8235000000001</v>
      </c>
    </row>
    <row r="851" spans="1:6" x14ac:dyDescent="0.25">
      <c r="A851" s="37">
        <v>45394</v>
      </c>
      <c r="B851">
        <v>766.75</v>
      </c>
      <c r="C851">
        <v>758.375</v>
      </c>
      <c r="D851">
        <v>667.55</v>
      </c>
      <c r="E851">
        <v>90.825000000000045</v>
      </c>
      <c r="F851">
        <v>105.66594444444461</v>
      </c>
    </row>
    <row r="852" spans="1:6" x14ac:dyDescent="0.25">
      <c r="A852" s="37">
        <v>45401</v>
      </c>
      <c r="B852">
        <v>750.8</v>
      </c>
      <c r="C852">
        <v>752.15</v>
      </c>
      <c r="D852">
        <v>675.14199999999994</v>
      </c>
      <c r="E852">
        <v>77.008000000000038</v>
      </c>
      <c r="F852">
        <v>100.60250000000011</v>
      </c>
    </row>
    <row r="853" spans="1:6" x14ac:dyDescent="0.25">
      <c r="A853" s="37">
        <v>45408</v>
      </c>
      <c r="B853">
        <v>801.4</v>
      </c>
      <c r="C853">
        <v>763.71666666666658</v>
      </c>
      <c r="D853">
        <v>684.072</v>
      </c>
      <c r="E853">
        <v>79.644666666666581</v>
      </c>
      <c r="F853">
        <v>94.604500000000073</v>
      </c>
    </row>
    <row r="854" spans="1:6" x14ac:dyDescent="0.25">
      <c r="A854" s="37">
        <v>45415</v>
      </c>
      <c r="B854">
        <v>831.55</v>
      </c>
      <c r="C854">
        <v>777.9083333333333</v>
      </c>
      <c r="D854">
        <v>694.0859999999999</v>
      </c>
      <c r="E854">
        <v>83.822333333333404</v>
      </c>
      <c r="F854">
        <v>89.672166666666726</v>
      </c>
    </row>
    <row r="855" spans="1:6" x14ac:dyDescent="0.25">
      <c r="A855" s="37">
        <v>45422</v>
      </c>
      <c r="B855">
        <v>818.35</v>
      </c>
      <c r="C855">
        <v>788.86666666666667</v>
      </c>
      <c r="D855">
        <v>704.29399999999976</v>
      </c>
      <c r="E855">
        <v>84.572666666666919</v>
      </c>
      <c r="F855">
        <v>85.981277777777862</v>
      </c>
    </row>
    <row r="856" spans="1:6" x14ac:dyDescent="0.25">
      <c r="A856" s="37">
        <v>45429</v>
      </c>
      <c r="B856">
        <v>820.85</v>
      </c>
      <c r="C856">
        <v>798.2833333333333</v>
      </c>
      <c r="D856">
        <v>714.71599999999978</v>
      </c>
      <c r="E856">
        <v>83.567333333333522</v>
      </c>
      <c r="F856">
        <v>83.24000000000008</v>
      </c>
    </row>
    <row r="857" spans="1:6" x14ac:dyDescent="0.25">
      <c r="A857" s="37">
        <v>45436</v>
      </c>
      <c r="B857">
        <v>828.6</v>
      </c>
      <c r="C857">
        <v>808.5916666666667</v>
      </c>
      <c r="D857">
        <v>724.98599999999976</v>
      </c>
      <c r="E857">
        <v>83.605666666666934</v>
      </c>
      <c r="F857">
        <v>82.0367777777779</v>
      </c>
    </row>
    <row r="858" spans="1:6" x14ac:dyDescent="0.25">
      <c r="A858" s="37">
        <v>45443</v>
      </c>
      <c r="B858">
        <v>830.1</v>
      </c>
      <c r="C858">
        <v>821.80833333333339</v>
      </c>
      <c r="D858">
        <v>733.62999999999988</v>
      </c>
      <c r="E858">
        <v>88.178333333333512</v>
      </c>
      <c r="F858">
        <v>83.898500000000141</v>
      </c>
    </row>
    <row r="859" spans="1:6" x14ac:dyDescent="0.25">
      <c r="A859" s="37">
        <v>45450</v>
      </c>
      <c r="B859">
        <v>829.9000244140625</v>
      </c>
    </row>
    <row r="860" spans="1:6" x14ac:dyDescent="0.25">
      <c r="A860" s="37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738"/>
  <sheetViews>
    <sheetView workbookViewId="0">
      <pane ySplit="1" topLeftCell="A629" activePane="bottomLeft" state="frozen"/>
      <selection pane="bottomLeft" activeCell="A637" sqref="A637:C645"/>
    </sheetView>
  </sheetViews>
  <sheetFormatPr defaultRowHeight="13.2" x14ac:dyDescent="0.25"/>
  <sheetData>
    <row r="1" spans="1:3" x14ac:dyDescent="0.25">
      <c r="A1" s="17" t="s">
        <v>1</v>
      </c>
      <c r="B1" s="17" t="s">
        <v>41</v>
      </c>
      <c r="C1" s="17" t="s">
        <v>42</v>
      </c>
    </row>
    <row r="2" spans="1:3" x14ac:dyDescent="0.25">
      <c r="A2">
        <f>Sheet1!B3</f>
        <v>243.73</v>
      </c>
      <c r="B2" s="11"/>
      <c r="C2" s="11"/>
    </row>
    <row r="3" spans="1:3" x14ac:dyDescent="0.25">
      <c r="B3" s="11"/>
      <c r="C3" s="11"/>
    </row>
    <row r="4" spans="1:3" x14ac:dyDescent="0.25">
      <c r="B4" s="11"/>
      <c r="C4" s="11"/>
    </row>
    <row r="5" spans="1:3" x14ac:dyDescent="0.25">
      <c r="B5" s="11"/>
      <c r="C5" s="11"/>
    </row>
    <row r="6" spans="1:3" x14ac:dyDescent="0.25">
      <c r="B6" s="11"/>
      <c r="C6" s="11"/>
    </row>
    <row r="7" spans="1:3" x14ac:dyDescent="0.25">
      <c r="B7" s="11"/>
      <c r="C7" s="11"/>
    </row>
    <row r="8" spans="1:3" x14ac:dyDescent="0.25">
      <c r="B8" s="11"/>
      <c r="C8" s="11"/>
    </row>
    <row r="9" spans="1:3" x14ac:dyDescent="0.25">
      <c r="B9" s="11"/>
      <c r="C9" s="11"/>
    </row>
    <row r="10" spans="1:3" x14ac:dyDescent="0.25">
      <c r="B10" s="11"/>
      <c r="C10" s="11"/>
    </row>
    <row r="11" spans="1:3" x14ac:dyDescent="0.25">
      <c r="B11" s="11"/>
      <c r="C11" s="11"/>
    </row>
    <row r="12" spans="1:3" x14ac:dyDescent="0.25">
      <c r="B12" s="11"/>
      <c r="C12" s="11"/>
    </row>
    <row r="13" spans="1:3" x14ac:dyDescent="0.25">
      <c r="B13" s="11"/>
      <c r="C13" s="11"/>
    </row>
    <row r="14" spans="1:3" x14ac:dyDescent="0.25">
      <c r="B14" s="11"/>
      <c r="C14" s="11"/>
    </row>
    <row r="15" spans="1:3" x14ac:dyDescent="0.25">
      <c r="B15" s="11"/>
      <c r="C15" s="11"/>
    </row>
    <row r="16" spans="1:3" x14ac:dyDescent="0.25">
      <c r="B16" s="11"/>
      <c r="C16" s="11"/>
    </row>
    <row r="17" spans="1:3" x14ac:dyDescent="0.25">
      <c r="B17" s="11"/>
      <c r="C17" s="11"/>
    </row>
    <row r="18" spans="1:3" x14ac:dyDescent="0.25">
      <c r="B18" s="11"/>
      <c r="C18" s="11"/>
    </row>
    <row r="19" spans="1:3" x14ac:dyDescent="0.25">
      <c r="B19" s="11"/>
      <c r="C19" s="11"/>
    </row>
    <row r="20" spans="1:3" x14ac:dyDescent="0.25">
      <c r="B20" s="11"/>
      <c r="C20" s="11"/>
    </row>
    <row r="21" spans="1:3" x14ac:dyDescent="0.25">
      <c r="A21">
        <f>Sheet1!B21</f>
        <v>170.4</v>
      </c>
      <c r="B21" s="11"/>
      <c r="C21" s="11"/>
    </row>
    <row r="22" spans="1:3" x14ac:dyDescent="0.25">
      <c r="A22">
        <f>Sheet1!B22</f>
        <v>157.33000000000001</v>
      </c>
      <c r="B22" s="11"/>
      <c r="C22" s="11"/>
    </row>
    <row r="23" spans="1:3" x14ac:dyDescent="0.25">
      <c r="A23">
        <f>Sheet1!B23</f>
        <v>144.34</v>
      </c>
      <c r="B23" s="11">
        <f t="shared" ref="B23:B86" si="0">SUM(A21:A23)/3</f>
        <v>157.35666666666668</v>
      </c>
      <c r="C23" s="11"/>
    </row>
    <row r="24" spans="1:3" x14ac:dyDescent="0.25">
      <c r="A24">
        <f>Sheet1!B24</f>
        <v>133.52000000000001</v>
      </c>
      <c r="B24" s="11">
        <f t="shared" si="0"/>
        <v>145.06333333333336</v>
      </c>
      <c r="C24" s="11"/>
    </row>
    <row r="25" spans="1:3" x14ac:dyDescent="0.25">
      <c r="A25">
        <f>Sheet1!B25</f>
        <v>133.46</v>
      </c>
      <c r="B25" s="11">
        <f t="shared" si="0"/>
        <v>137.10666666666668</v>
      </c>
      <c r="C25" s="11"/>
    </row>
    <row r="26" spans="1:3" x14ac:dyDescent="0.25">
      <c r="A26">
        <f>Sheet1!B26</f>
        <v>124.75</v>
      </c>
      <c r="B26" s="11">
        <f t="shared" si="0"/>
        <v>130.57666666666668</v>
      </c>
      <c r="C26" s="11"/>
    </row>
    <row r="27" spans="1:3" x14ac:dyDescent="0.25">
      <c r="A27">
        <f>Sheet1!B27</f>
        <v>115.83</v>
      </c>
      <c r="B27" s="11">
        <f t="shared" si="0"/>
        <v>124.68</v>
      </c>
      <c r="C27" s="11"/>
    </row>
    <row r="28" spans="1:3" x14ac:dyDescent="0.25">
      <c r="A28">
        <f>Sheet1!B28</f>
        <v>112.75</v>
      </c>
      <c r="B28" s="11">
        <f t="shared" si="0"/>
        <v>117.77666666666666</v>
      </c>
      <c r="C28" s="11"/>
    </row>
    <row r="29" spans="1:3" x14ac:dyDescent="0.25">
      <c r="A29">
        <f>Sheet1!B29</f>
        <v>122.23</v>
      </c>
      <c r="B29" s="11">
        <f t="shared" si="0"/>
        <v>116.93666666666667</v>
      </c>
      <c r="C29" s="11"/>
    </row>
    <row r="30" spans="1:3" x14ac:dyDescent="0.25">
      <c r="A30">
        <f>Sheet1!B30</f>
        <v>129.97</v>
      </c>
      <c r="B30" s="11">
        <f t="shared" si="0"/>
        <v>121.65000000000002</v>
      </c>
      <c r="C30" s="11"/>
    </row>
    <row r="31" spans="1:3" x14ac:dyDescent="0.25">
      <c r="A31">
        <f>Sheet1!B31</f>
        <v>144.88</v>
      </c>
      <c r="B31" s="11">
        <f t="shared" si="0"/>
        <v>132.35999999999999</v>
      </c>
      <c r="C31" s="11"/>
    </row>
    <row r="32" spans="1:3" x14ac:dyDescent="0.25">
      <c r="A32">
        <f>Sheet1!B32</f>
        <v>150.03</v>
      </c>
      <c r="B32" s="11">
        <f t="shared" si="0"/>
        <v>141.62666666666667</v>
      </c>
      <c r="C32" s="11"/>
    </row>
    <row r="33" spans="1:3" x14ac:dyDescent="0.25">
      <c r="A33">
        <f>Sheet1!B33</f>
        <v>152.19</v>
      </c>
      <c r="B33" s="11">
        <f t="shared" si="0"/>
        <v>149.03333333333333</v>
      </c>
      <c r="C33" s="11"/>
    </row>
    <row r="34" spans="1:3" x14ac:dyDescent="0.25">
      <c r="A34">
        <f>Sheet1!B34</f>
        <v>145.82</v>
      </c>
      <c r="B34" s="11">
        <f t="shared" si="0"/>
        <v>149.34666666666666</v>
      </c>
      <c r="C34" s="11"/>
    </row>
    <row r="35" spans="1:3" x14ac:dyDescent="0.25">
      <c r="A35">
        <f>Sheet1!B35</f>
        <v>134.63</v>
      </c>
      <c r="B35" s="11">
        <f t="shared" si="0"/>
        <v>144.21333333333334</v>
      </c>
      <c r="C35" s="11"/>
    </row>
    <row r="36" spans="1:3" x14ac:dyDescent="0.25">
      <c r="A36">
        <f>Sheet1!B36</f>
        <v>140.36000000000001</v>
      </c>
      <c r="B36" s="11">
        <f t="shared" si="0"/>
        <v>140.27000000000001</v>
      </c>
      <c r="C36" s="11"/>
    </row>
    <row r="37" spans="1:3" x14ac:dyDescent="0.25">
      <c r="A37">
        <f>Sheet1!B37</f>
        <v>151.86000000000001</v>
      </c>
      <c r="B37" s="11">
        <f t="shared" si="0"/>
        <v>142.28333333333333</v>
      </c>
      <c r="C37" s="11"/>
    </row>
    <row r="38" spans="1:3" x14ac:dyDescent="0.25">
      <c r="A38">
        <f>Sheet1!B38</f>
        <v>151.22999999999999</v>
      </c>
      <c r="B38" s="11">
        <f t="shared" si="0"/>
        <v>147.81666666666669</v>
      </c>
      <c r="C38" s="11"/>
    </row>
    <row r="39" spans="1:3" x14ac:dyDescent="0.25">
      <c r="A39">
        <f>Sheet1!B39</f>
        <v>156.46</v>
      </c>
      <c r="B39" s="11">
        <f t="shared" si="0"/>
        <v>153.18333333333337</v>
      </c>
      <c r="C39" s="11"/>
    </row>
    <row r="40" spans="1:3" x14ac:dyDescent="0.25">
      <c r="A40">
        <f>Sheet1!B40</f>
        <v>143.41999999999999</v>
      </c>
      <c r="B40" s="11">
        <f t="shared" si="0"/>
        <v>150.37</v>
      </c>
      <c r="C40" s="11">
        <f t="shared" ref="C40:C103" si="1">SUM(A1:A40)/40</f>
        <v>76.47975000000001</v>
      </c>
    </row>
    <row r="41" spans="1:3" x14ac:dyDescent="0.25">
      <c r="A41">
        <f>Sheet1!B41</f>
        <v>148.13999999999999</v>
      </c>
      <c r="B41" s="11">
        <f t="shared" si="0"/>
        <v>149.34</v>
      </c>
      <c r="C41" s="11">
        <f t="shared" si="1"/>
        <v>80.183250000000015</v>
      </c>
    </row>
    <row r="42" spans="1:3" x14ac:dyDescent="0.25">
      <c r="A42">
        <f>Sheet1!B42</f>
        <v>135.22</v>
      </c>
      <c r="B42" s="11">
        <f t="shared" si="0"/>
        <v>142.26</v>
      </c>
      <c r="C42" s="11">
        <f t="shared" si="1"/>
        <v>77.470500000000001</v>
      </c>
    </row>
    <row r="43" spans="1:3" x14ac:dyDescent="0.25">
      <c r="A43">
        <f>Sheet1!B43</f>
        <v>141.4</v>
      </c>
      <c r="B43" s="11">
        <f t="shared" si="0"/>
        <v>141.58666666666667</v>
      </c>
      <c r="C43" s="11">
        <f t="shared" si="1"/>
        <v>81.005500000000012</v>
      </c>
    </row>
    <row r="44" spans="1:3" x14ac:dyDescent="0.25">
      <c r="A44">
        <f>Sheet1!B44</f>
        <v>115.64</v>
      </c>
      <c r="B44" s="11">
        <f t="shared" si="0"/>
        <v>130.75333333333333</v>
      </c>
      <c r="C44" s="11">
        <f t="shared" si="1"/>
        <v>83.896500000000003</v>
      </c>
    </row>
    <row r="45" spans="1:3" x14ac:dyDescent="0.25">
      <c r="A45">
        <f>Sheet1!B45</f>
        <v>110.95</v>
      </c>
      <c r="B45" s="11">
        <f t="shared" si="0"/>
        <v>122.66333333333334</v>
      </c>
      <c r="C45" s="11">
        <f t="shared" si="1"/>
        <v>86.670249999999996</v>
      </c>
    </row>
    <row r="46" spans="1:3" x14ac:dyDescent="0.25">
      <c r="A46">
        <f>Sheet1!B46</f>
        <v>124.93</v>
      </c>
      <c r="B46" s="11">
        <f t="shared" si="0"/>
        <v>117.17333333333333</v>
      </c>
      <c r="C46" s="11">
        <f t="shared" si="1"/>
        <v>89.793499999999995</v>
      </c>
    </row>
    <row r="47" spans="1:3" x14ac:dyDescent="0.25">
      <c r="A47">
        <f>Sheet1!B47</f>
        <v>117.01</v>
      </c>
      <c r="B47" s="11">
        <f t="shared" si="0"/>
        <v>117.63</v>
      </c>
      <c r="C47" s="11">
        <f t="shared" si="1"/>
        <v>92.71875</v>
      </c>
    </row>
    <row r="48" spans="1:3" x14ac:dyDescent="0.25">
      <c r="A48">
        <f>Sheet1!B48</f>
        <v>118.32</v>
      </c>
      <c r="B48" s="11">
        <f t="shared" si="0"/>
        <v>120.08666666666666</v>
      </c>
      <c r="C48" s="11">
        <f t="shared" si="1"/>
        <v>95.676749999999998</v>
      </c>
    </row>
    <row r="49" spans="1:3" x14ac:dyDescent="0.25">
      <c r="A49">
        <f>Sheet1!B49</f>
        <v>108.69</v>
      </c>
      <c r="B49" s="11">
        <f t="shared" si="0"/>
        <v>114.67333333333333</v>
      </c>
      <c r="C49" s="11">
        <f t="shared" si="1"/>
        <v>98.394000000000005</v>
      </c>
    </row>
    <row r="50" spans="1:3" x14ac:dyDescent="0.25">
      <c r="A50">
        <f>Sheet1!B50</f>
        <v>113.56</v>
      </c>
      <c r="B50" s="11">
        <f t="shared" si="0"/>
        <v>113.52333333333333</v>
      </c>
      <c r="C50" s="11">
        <f t="shared" si="1"/>
        <v>101.233</v>
      </c>
    </row>
    <row r="51" spans="1:3" x14ac:dyDescent="0.25">
      <c r="A51">
        <f>Sheet1!B51</f>
        <v>121.47</v>
      </c>
      <c r="B51" s="11">
        <f t="shared" si="0"/>
        <v>114.57333333333334</v>
      </c>
      <c r="C51" s="11">
        <f t="shared" si="1"/>
        <v>104.26975</v>
      </c>
    </row>
    <row r="52" spans="1:3" x14ac:dyDescent="0.25">
      <c r="A52">
        <f>Sheet1!B52</f>
        <v>128.77000000000001</v>
      </c>
      <c r="B52" s="11">
        <f t="shared" si="0"/>
        <v>121.26666666666667</v>
      </c>
      <c r="C52" s="11">
        <f t="shared" si="1"/>
        <v>107.489</v>
      </c>
    </row>
    <row r="53" spans="1:3" x14ac:dyDescent="0.25">
      <c r="A53">
        <f>Sheet1!B53</f>
        <v>124.43</v>
      </c>
      <c r="B53" s="11">
        <f t="shared" si="0"/>
        <v>124.89</v>
      </c>
      <c r="C53" s="11">
        <f t="shared" si="1"/>
        <v>110.59975000000001</v>
      </c>
    </row>
    <row r="54" spans="1:3" x14ac:dyDescent="0.25">
      <c r="A54">
        <f>Sheet1!B54</f>
        <v>133</v>
      </c>
      <c r="B54" s="11">
        <f t="shared" si="0"/>
        <v>128.73333333333335</v>
      </c>
      <c r="C54" s="11">
        <f t="shared" si="1"/>
        <v>113.92475000000002</v>
      </c>
    </row>
    <row r="55" spans="1:3" x14ac:dyDescent="0.25">
      <c r="A55">
        <f>Sheet1!B55</f>
        <v>121.59</v>
      </c>
      <c r="B55" s="11">
        <f t="shared" si="0"/>
        <v>126.33999999999999</v>
      </c>
      <c r="C55" s="11">
        <f t="shared" si="1"/>
        <v>116.96450000000002</v>
      </c>
    </row>
    <row r="56" spans="1:3" x14ac:dyDescent="0.25">
      <c r="A56">
        <f>Sheet1!B56</f>
        <v>116.55</v>
      </c>
      <c r="B56" s="11">
        <f t="shared" si="0"/>
        <v>123.71333333333332</v>
      </c>
      <c r="C56" s="11">
        <f t="shared" si="1"/>
        <v>119.87825000000002</v>
      </c>
    </row>
    <row r="57" spans="1:3" x14ac:dyDescent="0.25">
      <c r="A57">
        <f>Sheet1!B57</f>
        <v>104.18</v>
      </c>
      <c r="B57" s="11">
        <f t="shared" si="0"/>
        <v>114.10666666666667</v>
      </c>
      <c r="C57" s="11">
        <f t="shared" si="1"/>
        <v>122.48275000000004</v>
      </c>
    </row>
    <row r="58" spans="1:3" x14ac:dyDescent="0.25">
      <c r="A58">
        <f>Sheet1!B58</f>
        <v>115.22</v>
      </c>
      <c r="B58" s="11">
        <f t="shared" si="0"/>
        <v>111.98333333333335</v>
      </c>
      <c r="C58" s="11">
        <f t="shared" si="1"/>
        <v>125.36325000000004</v>
      </c>
    </row>
    <row r="59" spans="1:3" x14ac:dyDescent="0.25">
      <c r="A59">
        <f>Sheet1!B59</f>
        <v>111.84</v>
      </c>
      <c r="B59" s="11">
        <f t="shared" si="0"/>
        <v>110.41333333333334</v>
      </c>
      <c r="C59" s="11">
        <f t="shared" si="1"/>
        <v>128.15925000000004</v>
      </c>
    </row>
    <row r="60" spans="1:3" x14ac:dyDescent="0.25">
      <c r="A60">
        <f>Sheet1!B60</f>
        <v>119.4</v>
      </c>
      <c r="B60" s="11">
        <f t="shared" si="0"/>
        <v>115.48666666666668</v>
      </c>
      <c r="C60" s="11">
        <f t="shared" si="1"/>
        <v>131.14425000000003</v>
      </c>
    </row>
    <row r="61" spans="1:3" x14ac:dyDescent="0.25">
      <c r="A61">
        <f>Sheet1!B61</f>
        <v>104.66</v>
      </c>
      <c r="B61" s="11">
        <f t="shared" si="0"/>
        <v>111.96666666666665</v>
      </c>
      <c r="C61" s="11">
        <f t="shared" si="1"/>
        <v>129.50075000000001</v>
      </c>
    </row>
    <row r="62" spans="1:3" x14ac:dyDescent="0.25">
      <c r="A62">
        <f>Sheet1!B62</f>
        <v>102.71</v>
      </c>
      <c r="B62" s="11">
        <f t="shared" si="0"/>
        <v>108.92333333333333</v>
      </c>
      <c r="C62" s="11">
        <f t="shared" si="1"/>
        <v>128.13525000000001</v>
      </c>
    </row>
    <row r="63" spans="1:3" x14ac:dyDescent="0.25">
      <c r="A63">
        <f>Sheet1!B63</f>
        <v>94.09</v>
      </c>
      <c r="B63" s="11">
        <f t="shared" si="0"/>
        <v>100.48666666666668</v>
      </c>
      <c r="C63" s="11">
        <f t="shared" si="1"/>
        <v>126.87899999999999</v>
      </c>
    </row>
    <row r="64" spans="1:3" x14ac:dyDescent="0.25">
      <c r="A64">
        <f>Sheet1!B64</f>
        <v>95.31</v>
      </c>
      <c r="B64" s="11">
        <f t="shared" si="0"/>
        <v>97.37</v>
      </c>
      <c r="C64" s="11">
        <f t="shared" si="1"/>
        <v>125.92375000000001</v>
      </c>
    </row>
    <row r="65" spans="1:3" x14ac:dyDescent="0.25">
      <c r="A65">
        <f>Sheet1!B65</f>
        <v>95.36</v>
      </c>
      <c r="B65" s="11">
        <f t="shared" si="0"/>
        <v>94.92</v>
      </c>
      <c r="C65" s="11">
        <f t="shared" si="1"/>
        <v>124.97125000000001</v>
      </c>
    </row>
    <row r="66" spans="1:3" x14ac:dyDescent="0.25">
      <c r="A66">
        <f>Sheet1!B66</f>
        <v>112.54</v>
      </c>
      <c r="B66" s="11">
        <f t="shared" si="0"/>
        <v>101.07000000000001</v>
      </c>
      <c r="C66" s="11">
        <f t="shared" si="1"/>
        <v>124.66599999999998</v>
      </c>
    </row>
    <row r="67" spans="1:3" x14ac:dyDescent="0.25">
      <c r="A67">
        <f>Sheet1!B67</f>
        <v>114.54</v>
      </c>
      <c r="B67" s="11">
        <f t="shared" si="0"/>
        <v>107.48</v>
      </c>
      <c r="C67" s="11">
        <f t="shared" si="1"/>
        <v>124.63374999999999</v>
      </c>
    </row>
    <row r="68" spans="1:3" x14ac:dyDescent="0.25">
      <c r="A68">
        <f>Sheet1!B68</f>
        <v>114.04</v>
      </c>
      <c r="B68" s="11">
        <f t="shared" si="0"/>
        <v>113.70666666666666</v>
      </c>
      <c r="C68" s="11">
        <f t="shared" si="1"/>
        <v>124.66599999999998</v>
      </c>
    </row>
    <row r="69" spans="1:3" x14ac:dyDescent="0.25">
      <c r="A69">
        <f>Sheet1!B69</f>
        <v>130.63999999999999</v>
      </c>
      <c r="B69" s="11">
        <f t="shared" si="0"/>
        <v>119.74000000000001</v>
      </c>
      <c r="C69" s="11">
        <f t="shared" si="1"/>
        <v>124.87625</v>
      </c>
    </row>
    <row r="70" spans="1:3" x14ac:dyDescent="0.25">
      <c r="A70">
        <f>Sheet1!B70</f>
        <v>130.78</v>
      </c>
      <c r="B70" s="11">
        <f t="shared" si="0"/>
        <v>125.15333333333335</v>
      </c>
      <c r="C70" s="11">
        <f t="shared" si="1"/>
        <v>124.89649999999999</v>
      </c>
    </row>
    <row r="71" spans="1:3" x14ac:dyDescent="0.25">
      <c r="A71">
        <f>Sheet1!B71</f>
        <v>127.77</v>
      </c>
      <c r="B71" s="11">
        <f t="shared" si="0"/>
        <v>129.72999999999999</v>
      </c>
      <c r="C71" s="11">
        <f t="shared" si="1"/>
        <v>124.46875000000003</v>
      </c>
    </row>
    <row r="72" spans="1:3" x14ac:dyDescent="0.25">
      <c r="A72">
        <f>Sheet1!B72</f>
        <v>132.52000000000001</v>
      </c>
      <c r="B72" s="11">
        <f t="shared" si="0"/>
        <v>130.35666666666668</v>
      </c>
      <c r="C72" s="11">
        <f t="shared" si="1"/>
        <v>124.03100000000003</v>
      </c>
    </row>
    <row r="73" spans="1:3" x14ac:dyDescent="0.25">
      <c r="A73">
        <f>Sheet1!B73</f>
        <v>131.22999999999999</v>
      </c>
      <c r="B73" s="11">
        <f t="shared" si="0"/>
        <v>130.50666666666666</v>
      </c>
      <c r="C73" s="11">
        <f t="shared" si="1"/>
        <v>123.50700000000002</v>
      </c>
    </row>
    <row r="74" spans="1:3" x14ac:dyDescent="0.25">
      <c r="A74">
        <f>Sheet1!B74</f>
        <v>173.17</v>
      </c>
      <c r="B74" s="11">
        <f t="shared" si="0"/>
        <v>145.63999999999999</v>
      </c>
      <c r="C74" s="11">
        <f t="shared" si="1"/>
        <v>124.19075000000002</v>
      </c>
    </row>
    <row r="75" spans="1:3" x14ac:dyDescent="0.25">
      <c r="A75">
        <f>Sheet1!B75</f>
        <v>186.91</v>
      </c>
      <c r="B75" s="11">
        <f t="shared" si="0"/>
        <v>163.76999999999998</v>
      </c>
      <c r="C75" s="11">
        <f t="shared" si="1"/>
        <v>125.49775000000002</v>
      </c>
    </row>
    <row r="76" spans="1:3" x14ac:dyDescent="0.25">
      <c r="A76">
        <f>Sheet1!B76</f>
        <v>181.79</v>
      </c>
      <c r="B76" s="11">
        <f t="shared" si="0"/>
        <v>180.62333333333333</v>
      </c>
      <c r="C76" s="11">
        <f t="shared" si="1"/>
        <v>126.5335</v>
      </c>
    </row>
    <row r="77" spans="1:3" x14ac:dyDescent="0.25">
      <c r="A77">
        <f>Sheet1!B77</f>
        <v>163.69999999999999</v>
      </c>
      <c r="B77" s="11">
        <f t="shared" si="0"/>
        <v>177.46666666666667</v>
      </c>
      <c r="C77" s="11">
        <f t="shared" si="1"/>
        <v>126.82950000000001</v>
      </c>
    </row>
    <row r="78" spans="1:3" x14ac:dyDescent="0.25">
      <c r="A78">
        <f>Sheet1!B78</f>
        <v>172.44</v>
      </c>
      <c r="B78" s="11">
        <f t="shared" si="0"/>
        <v>172.64333333333335</v>
      </c>
      <c r="C78" s="11">
        <f t="shared" si="1"/>
        <v>127.35974999999999</v>
      </c>
    </row>
    <row r="79" spans="1:3" x14ac:dyDescent="0.25">
      <c r="A79">
        <f>Sheet1!B79</f>
        <v>174.9</v>
      </c>
      <c r="B79" s="11">
        <f t="shared" si="0"/>
        <v>170.34666666666666</v>
      </c>
      <c r="C79" s="11">
        <f t="shared" si="1"/>
        <v>127.82074999999998</v>
      </c>
    </row>
    <row r="80" spans="1:3" x14ac:dyDescent="0.25">
      <c r="A80">
        <f>Sheet1!B80</f>
        <v>181.07</v>
      </c>
      <c r="B80" s="11">
        <f t="shared" si="0"/>
        <v>176.13666666666668</v>
      </c>
      <c r="C80" s="11">
        <f t="shared" si="1"/>
        <v>128.76199999999997</v>
      </c>
    </row>
    <row r="81" spans="1:3" x14ac:dyDescent="0.25">
      <c r="A81">
        <f>Sheet1!B81</f>
        <v>154.36000000000001</v>
      </c>
      <c r="B81" s="11">
        <f t="shared" si="0"/>
        <v>170.11</v>
      </c>
      <c r="C81" s="11">
        <f t="shared" si="1"/>
        <v>128.91749999999996</v>
      </c>
    </row>
    <row r="82" spans="1:3" x14ac:dyDescent="0.25">
      <c r="A82">
        <f>Sheet1!B82</f>
        <v>167.47</v>
      </c>
      <c r="B82" s="11">
        <f t="shared" si="0"/>
        <v>167.63333333333333</v>
      </c>
      <c r="C82" s="11">
        <f t="shared" si="1"/>
        <v>129.72374999999997</v>
      </c>
    </row>
    <row r="83" spans="1:3" x14ac:dyDescent="0.25">
      <c r="A83">
        <f>Sheet1!B83</f>
        <v>169.85</v>
      </c>
      <c r="B83" s="11">
        <f t="shared" si="0"/>
        <v>163.89333333333335</v>
      </c>
      <c r="C83" s="11">
        <f t="shared" si="1"/>
        <v>130.435</v>
      </c>
    </row>
    <row r="84" spans="1:3" x14ac:dyDescent="0.25">
      <c r="A84">
        <f>Sheet1!B84</f>
        <v>181.4</v>
      </c>
      <c r="B84" s="11">
        <f t="shared" si="0"/>
        <v>172.90666666666667</v>
      </c>
      <c r="C84" s="11">
        <f t="shared" si="1"/>
        <v>132.07899999999998</v>
      </c>
    </row>
    <row r="85" spans="1:3" x14ac:dyDescent="0.25">
      <c r="A85">
        <f>Sheet1!B85</f>
        <v>174.19</v>
      </c>
      <c r="B85" s="11">
        <f t="shared" si="0"/>
        <v>175.14666666666668</v>
      </c>
      <c r="C85" s="11">
        <f t="shared" si="1"/>
        <v>133.65999999999997</v>
      </c>
    </row>
    <row r="86" spans="1:3" x14ac:dyDescent="0.25">
      <c r="A86">
        <f>Sheet1!B86</f>
        <v>179.74</v>
      </c>
      <c r="B86" s="11">
        <f t="shared" si="0"/>
        <v>178.44333333333336</v>
      </c>
      <c r="C86" s="11">
        <f t="shared" si="1"/>
        <v>135.03024999999997</v>
      </c>
    </row>
    <row r="87" spans="1:3" x14ac:dyDescent="0.25">
      <c r="A87">
        <f>Sheet1!B87</f>
        <v>177.68</v>
      </c>
      <c r="B87" s="11">
        <f t="shared" ref="B87:B150" si="2">SUM(A85:A87)/3</f>
        <v>177.20333333333335</v>
      </c>
      <c r="C87" s="11">
        <f t="shared" si="1"/>
        <v>136.54699999999997</v>
      </c>
    </row>
    <row r="88" spans="1:3" x14ac:dyDescent="0.25">
      <c r="A88">
        <f>Sheet1!B88</f>
        <v>178.16</v>
      </c>
      <c r="B88" s="11">
        <f t="shared" si="2"/>
        <v>178.52666666666667</v>
      </c>
      <c r="C88" s="11">
        <f t="shared" si="1"/>
        <v>138.04299999999998</v>
      </c>
    </row>
    <row r="89" spans="1:3" x14ac:dyDescent="0.25">
      <c r="A89">
        <f>Sheet1!B89</f>
        <v>176.39</v>
      </c>
      <c r="B89" s="11">
        <f t="shared" si="2"/>
        <v>177.41</v>
      </c>
      <c r="C89" s="11">
        <f t="shared" si="1"/>
        <v>139.7355</v>
      </c>
    </row>
    <row r="90" spans="1:3" x14ac:dyDescent="0.25">
      <c r="A90">
        <f>Sheet1!B90</f>
        <v>191.88</v>
      </c>
      <c r="B90" s="11">
        <f t="shared" si="2"/>
        <v>182.14333333333332</v>
      </c>
      <c r="C90" s="11">
        <f t="shared" si="1"/>
        <v>141.6935</v>
      </c>
    </row>
    <row r="91" spans="1:3" x14ac:dyDescent="0.25">
      <c r="A91">
        <f>Sheet1!B91</f>
        <v>214.23</v>
      </c>
      <c r="B91" s="11">
        <f t="shared" si="2"/>
        <v>194.16666666666666</v>
      </c>
      <c r="C91" s="11">
        <f t="shared" si="1"/>
        <v>144.01249999999999</v>
      </c>
    </row>
    <row r="92" spans="1:3" x14ac:dyDescent="0.25">
      <c r="A92">
        <f>Sheet1!B92</f>
        <v>213.92</v>
      </c>
      <c r="B92" s="11">
        <f t="shared" si="2"/>
        <v>206.67666666666665</v>
      </c>
      <c r="C92" s="11">
        <f t="shared" si="1"/>
        <v>146.14124999999999</v>
      </c>
    </row>
    <row r="93" spans="1:3" x14ac:dyDescent="0.25">
      <c r="A93">
        <f>Sheet1!B93</f>
        <v>220.99</v>
      </c>
      <c r="B93" s="11">
        <f t="shared" si="2"/>
        <v>216.38</v>
      </c>
      <c r="C93" s="11">
        <f t="shared" si="1"/>
        <v>148.55524999999997</v>
      </c>
    </row>
    <row r="94" spans="1:3" x14ac:dyDescent="0.25">
      <c r="A94">
        <f>Sheet1!B94</f>
        <v>206.6</v>
      </c>
      <c r="B94" s="11">
        <f t="shared" si="2"/>
        <v>213.83666666666667</v>
      </c>
      <c r="C94" s="11">
        <f t="shared" si="1"/>
        <v>150.39524999999998</v>
      </c>
    </row>
    <row r="95" spans="1:3" x14ac:dyDescent="0.25">
      <c r="A95">
        <f>Sheet1!B95</f>
        <v>246.23</v>
      </c>
      <c r="B95" s="11">
        <f t="shared" si="2"/>
        <v>224.60666666666668</v>
      </c>
      <c r="C95" s="11">
        <f t="shared" si="1"/>
        <v>153.51124999999996</v>
      </c>
    </row>
    <row r="96" spans="1:3" x14ac:dyDescent="0.25">
      <c r="A96">
        <f>Sheet1!B96</f>
        <v>235.39</v>
      </c>
      <c r="B96" s="11">
        <f t="shared" si="2"/>
        <v>229.40666666666667</v>
      </c>
      <c r="C96" s="11">
        <f t="shared" si="1"/>
        <v>156.48224999999999</v>
      </c>
    </row>
    <row r="97" spans="1:3" x14ac:dyDescent="0.25">
      <c r="A97">
        <f>Sheet1!B97</f>
        <v>219.1</v>
      </c>
      <c r="B97" s="11">
        <f t="shared" si="2"/>
        <v>233.57333333333335</v>
      </c>
      <c r="C97" s="11">
        <f t="shared" si="1"/>
        <v>159.35525000000001</v>
      </c>
    </row>
    <row r="98" spans="1:3" x14ac:dyDescent="0.25">
      <c r="A98">
        <f>Sheet1!B98</f>
        <v>220.42</v>
      </c>
      <c r="B98" s="11">
        <f t="shared" si="2"/>
        <v>224.97</v>
      </c>
      <c r="C98" s="11">
        <f t="shared" si="1"/>
        <v>161.98525000000001</v>
      </c>
    </row>
    <row r="99" spans="1:3" x14ac:dyDescent="0.25">
      <c r="A99">
        <f>Sheet1!B99</f>
        <v>229.81</v>
      </c>
      <c r="B99" s="11">
        <f t="shared" si="2"/>
        <v>223.10999999999999</v>
      </c>
      <c r="C99" s="11">
        <f t="shared" si="1"/>
        <v>164.93450000000001</v>
      </c>
    </row>
    <row r="100" spans="1:3" x14ac:dyDescent="0.25">
      <c r="A100">
        <f>Sheet1!B100</f>
        <v>233.58</v>
      </c>
      <c r="B100" s="11">
        <f t="shared" si="2"/>
        <v>227.9366666666667</v>
      </c>
      <c r="C100" s="11">
        <f t="shared" si="1"/>
        <v>167.78900000000004</v>
      </c>
    </row>
    <row r="101" spans="1:3" x14ac:dyDescent="0.25">
      <c r="A101">
        <f>Sheet1!B101</f>
        <v>224.25</v>
      </c>
      <c r="B101" s="11">
        <f t="shared" si="2"/>
        <v>229.21333333333334</v>
      </c>
      <c r="C101" s="11">
        <f t="shared" si="1"/>
        <v>170.77875</v>
      </c>
    </row>
    <row r="102" spans="1:3" x14ac:dyDescent="0.25">
      <c r="A102">
        <f>Sheet1!B102</f>
        <v>232.77</v>
      </c>
      <c r="B102" s="11">
        <f t="shared" si="2"/>
        <v>230.20000000000002</v>
      </c>
      <c r="C102" s="11">
        <f t="shared" si="1"/>
        <v>174.03025000000002</v>
      </c>
    </row>
    <row r="103" spans="1:3" x14ac:dyDescent="0.25">
      <c r="A103">
        <f>Sheet1!B103</f>
        <v>226.58</v>
      </c>
      <c r="B103" s="11">
        <f t="shared" si="2"/>
        <v>227.86666666666667</v>
      </c>
      <c r="C103" s="11">
        <f t="shared" si="1"/>
        <v>177.34250000000003</v>
      </c>
    </row>
    <row r="104" spans="1:3" x14ac:dyDescent="0.25">
      <c r="A104">
        <f>Sheet1!B104</f>
        <v>214.5</v>
      </c>
      <c r="B104" s="11">
        <f t="shared" si="2"/>
        <v>224.61666666666667</v>
      </c>
      <c r="C104" s="11">
        <f t="shared" ref="C104:C167" si="3">SUM(A65:A104)/40</f>
        <v>180.32225</v>
      </c>
    </row>
    <row r="105" spans="1:3" x14ac:dyDescent="0.25">
      <c r="A105">
        <f>Sheet1!B105</f>
        <v>221.81</v>
      </c>
      <c r="B105" s="11">
        <f t="shared" si="2"/>
        <v>220.96333333333337</v>
      </c>
      <c r="C105" s="11">
        <f t="shared" si="3"/>
        <v>183.48350000000002</v>
      </c>
    </row>
    <row r="106" spans="1:3" x14ac:dyDescent="0.25">
      <c r="A106">
        <f>Sheet1!B106</f>
        <v>226.95</v>
      </c>
      <c r="B106" s="11">
        <f t="shared" si="2"/>
        <v>221.08666666666667</v>
      </c>
      <c r="C106" s="11">
        <f t="shared" si="3"/>
        <v>186.34375000000003</v>
      </c>
    </row>
    <row r="107" spans="1:3" x14ac:dyDescent="0.25">
      <c r="A107">
        <f>Sheet1!B107</f>
        <v>228.7</v>
      </c>
      <c r="B107" s="11">
        <f t="shared" si="2"/>
        <v>225.82000000000002</v>
      </c>
      <c r="C107" s="11">
        <f t="shared" si="3"/>
        <v>189.19775000000001</v>
      </c>
    </row>
    <row r="108" spans="1:3" x14ac:dyDescent="0.25">
      <c r="A108">
        <f>Sheet1!B108</f>
        <v>214.4</v>
      </c>
      <c r="B108" s="11">
        <f t="shared" si="2"/>
        <v>223.35</v>
      </c>
      <c r="C108" s="11">
        <f t="shared" si="3"/>
        <v>191.70675000000003</v>
      </c>
    </row>
    <row r="109" spans="1:3" x14ac:dyDescent="0.25">
      <c r="A109">
        <f>Sheet1!B109</f>
        <v>209.02</v>
      </c>
      <c r="B109" s="11">
        <f t="shared" si="2"/>
        <v>217.37333333333333</v>
      </c>
      <c r="C109" s="11">
        <f t="shared" si="3"/>
        <v>193.66625000000005</v>
      </c>
    </row>
    <row r="110" spans="1:3" x14ac:dyDescent="0.25">
      <c r="A110">
        <f>Sheet1!B110</f>
        <v>205.8</v>
      </c>
      <c r="B110" s="11">
        <f t="shared" si="2"/>
        <v>209.74</v>
      </c>
      <c r="C110" s="11">
        <f t="shared" si="3"/>
        <v>195.54175000000004</v>
      </c>
    </row>
    <row r="111" spans="1:3" x14ac:dyDescent="0.25">
      <c r="A111">
        <f>Sheet1!B111</f>
        <v>191.39</v>
      </c>
      <c r="B111" s="11">
        <f t="shared" si="2"/>
        <v>202.07000000000002</v>
      </c>
      <c r="C111" s="11">
        <f t="shared" si="3"/>
        <v>197.13225000000006</v>
      </c>
    </row>
    <row r="112" spans="1:3" x14ac:dyDescent="0.25">
      <c r="A112">
        <f>Sheet1!B112</f>
        <v>191.76</v>
      </c>
      <c r="B112" s="11">
        <f t="shared" si="2"/>
        <v>196.31666666666669</v>
      </c>
      <c r="C112" s="11">
        <f t="shared" si="3"/>
        <v>198.61325000000005</v>
      </c>
    </row>
    <row r="113" spans="1:3" x14ac:dyDescent="0.25">
      <c r="A113">
        <f>Sheet1!B113</f>
        <v>190.39</v>
      </c>
      <c r="B113" s="11">
        <f t="shared" si="2"/>
        <v>191.17999999999998</v>
      </c>
      <c r="C113" s="11">
        <f t="shared" si="3"/>
        <v>200.09225000000006</v>
      </c>
    </row>
    <row r="114" spans="1:3" x14ac:dyDescent="0.25">
      <c r="A114">
        <f>Sheet1!B114</f>
        <v>197.59</v>
      </c>
      <c r="B114" s="11">
        <f t="shared" si="2"/>
        <v>193.24666666666667</v>
      </c>
      <c r="C114" s="11">
        <f t="shared" si="3"/>
        <v>200.70275000000007</v>
      </c>
    </row>
    <row r="115" spans="1:3" x14ac:dyDescent="0.25">
      <c r="A115">
        <f>Sheet1!B115</f>
        <v>204.65</v>
      </c>
      <c r="B115" s="11">
        <f t="shared" si="2"/>
        <v>197.54333333333332</v>
      </c>
      <c r="C115" s="11">
        <f t="shared" si="3"/>
        <v>201.14625000000004</v>
      </c>
    </row>
    <row r="116" spans="1:3" x14ac:dyDescent="0.25">
      <c r="A116">
        <f>Sheet1!B116</f>
        <v>204.55</v>
      </c>
      <c r="B116" s="11">
        <f t="shared" si="2"/>
        <v>202.26333333333332</v>
      </c>
      <c r="C116" s="11">
        <f t="shared" si="3"/>
        <v>201.71525000000003</v>
      </c>
    </row>
    <row r="117" spans="1:3" x14ac:dyDescent="0.25">
      <c r="A117">
        <f>Sheet1!B117</f>
        <v>205.85</v>
      </c>
      <c r="B117" s="11">
        <f t="shared" si="2"/>
        <v>205.01666666666668</v>
      </c>
      <c r="C117" s="11">
        <f t="shared" si="3"/>
        <v>202.76900000000006</v>
      </c>
    </row>
    <row r="118" spans="1:3" x14ac:dyDescent="0.25">
      <c r="A118">
        <f>Sheet1!B118</f>
        <v>207.28</v>
      </c>
      <c r="B118" s="11">
        <f t="shared" si="2"/>
        <v>205.89333333333332</v>
      </c>
      <c r="C118" s="11">
        <f t="shared" si="3"/>
        <v>203.64000000000004</v>
      </c>
    </row>
    <row r="119" spans="1:3" x14ac:dyDescent="0.25">
      <c r="A119">
        <f>Sheet1!B119</f>
        <v>210.37</v>
      </c>
      <c r="B119" s="11">
        <f t="shared" si="2"/>
        <v>207.83333333333334</v>
      </c>
      <c r="C119" s="11">
        <f t="shared" si="3"/>
        <v>204.52675000000005</v>
      </c>
    </row>
    <row r="120" spans="1:3" x14ac:dyDescent="0.25">
      <c r="A120">
        <f>Sheet1!B120</f>
        <v>210.66</v>
      </c>
      <c r="B120" s="11">
        <f t="shared" si="2"/>
        <v>209.43666666666664</v>
      </c>
      <c r="C120" s="11">
        <f t="shared" si="3"/>
        <v>205.26650000000004</v>
      </c>
    </row>
    <row r="121" spans="1:3" x14ac:dyDescent="0.25">
      <c r="A121">
        <f>Sheet1!B121</f>
        <v>204.68</v>
      </c>
      <c r="B121" s="11">
        <f t="shared" si="2"/>
        <v>208.57000000000002</v>
      </c>
      <c r="C121" s="11">
        <f t="shared" si="3"/>
        <v>206.52450000000005</v>
      </c>
    </row>
    <row r="122" spans="1:3" x14ac:dyDescent="0.25">
      <c r="A122">
        <f>Sheet1!B122</f>
        <v>225.56</v>
      </c>
      <c r="B122" s="11">
        <f t="shared" si="2"/>
        <v>213.63333333333335</v>
      </c>
      <c r="C122" s="11">
        <f t="shared" si="3"/>
        <v>207.97675000000004</v>
      </c>
    </row>
    <row r="123" spans="1:3" x14ac:dyDescent="0.25">
      <c r="A123">
        <f>Sheet1!B123</f>
        <v>229.8</v>
      </c>
      <c r="B123" s="11">
        <f t="shared" si="2"/>
        <v>220.01333333333332</v>
      </c>
      <c r="C123" s="11">
        <f t="shared" si="3"/>
        <v>209.47550000000007</v>
      </c>
    </row>
    <row r="124" spans="1:3" x14ac:dyDescent="0.25">
      <c r="A124">
        <f>Sheet1!B124</f>
        <v>222.64</v>
      </c>
      <c r="B124" s="11">
        <f t="shared" si="2"/>
        <v>226</v>
      </c>
      <c r="C124" s="11">
        <f t="shared" si="3"/>
        <v>210.50650000000002</v>
      </c>
    </row>
    <row r="125" spans="1:3" x14ac:dyDescent="0.25">
      <c r="A125">
        <f>Sheet1!B125</f>
        <v>222.27</v>
      </c>
      <c r="B125" s="11">
        <f t="shared" si="2"/>
        <v>224.90333333333334</v>
      </c>
      <c r="C125" s="11">
        <f t="shared" si="3"/>
        <v>211.70850000000004</v>
      </c>
    </row>
    <row r="126" spans="1:3" x14ac:dyDescent="0.25">
      <c r="A126">
        <f>Sheet1!B126</f>
        <v>227.16</v>
      </c>
      <c r="B126" s="11">
        <f t="shared" si="2"/>
        <v>224.02333333333331</v>
      </c>
      <c r="C126" s="11">
        <f t="shared" si="3"/>
        <v>212.89400000000006</v>
      </c>
    </row>
    <row r="127" spans="1:3" x14ac:dyDescent="0.25">
      <c r="A127">
        <f>Sheet1!B127</f>
        <v>223.53</v>
      </c>
      <c r="B127" s="11">
        <f t="shared" si="2"/>
        <v>224.32000000000002</v>
      </c>
      <c r="C127" s="11">
        <f t="shared" si="3"/>
        <v>214.04025000000007</v>
      </c>
    </row>
    <row r="128" spans="1:3" x14ac:dyDescent="0.25">
      <c r="A128">
        <f>Sheet1!B128</f>
        <v>234.18</v>
      </c>
      <c r="B128" s="11">
        <f t="shared" si="2"/>
        <v>228.29</v>
      </c>
      <c r="C128" s="11">
        <f t="shared" si="3"/>
        <v>215.44075000000007</v>
      </c>
    </row>
    <row r="129" spans="1:3" x14ac:dyDescent="0.25">
      <c r="A129">
        <f>Sheet1!B129</f>
        <v>233.8</v>
      </c>
      <c r="B129" s="11">
        <f t="shared" si="2"/>
        <v>230.50333333333333</v>
      </c>
      <c r="C129" s="11">
        <f t="shared" si="3"/>
        <v>216.87600000000003</v>
      </c>
    </row>
    <row r="130" spans="1:3" x14ac:dyDescent="0.25">
      <c r="A130">
        <f>Sheet1!B130</f>
        <v>237.27</v>
      </c>
      <c r="B130" s="11">
        <f t="shared" si="2"/>
        <v>235.08333333333334</v>
      </c>
      <c r="C130" s="11">
        <f t="shared" si="3"/>
        <v>218.01075000000006</v>
      </c>
    </row>
    <row r="131" spans="1:3" x14ac:dyDescent="0.25">
      <c r="A131">
        <f>Sheet1!B131</f>
        <v>230.08</v>
      </c>
      <c r="B131" s="11">
        <f t="shared" si="2"/>
        <v>233.7166666666667</v>
      </c>
      <c r="C131" s="11">
        <f t="shared" si="3"/>
        <v>218.40700000000007</v>
      </c>
    </row>
    <row r="132" spans="1:3" x14ac:dyDescent="0.25">
      <c r="A132">
        <f>Sheet1!B132</f>
        <v>226.53</v>
      </c>
      <c r="B132" s="11">
        <f t="shared" si="2"/>
        <v>231.29333333333332</v>
      </c>
      <c r="C132" s="11">
        <f t="shared" si="3"/>
        <v>218.72225000000009</v>
      </c>
    </row>
    <row r="133" spans="1:3" x14ac:dyDescent="0.25">
      <c r="A133">
        <f>Sheet1!B133</f>
        <v>236.89</v>
      </c>
      <c r="B133" s="11">
        <f t="shared" si="2"/>
        <v>231.16666666666666</v>
      </c>
      <c r="C133" s="11">
        <f t="shared" si="3"/>
        <v>219.11975000000007</v>
      </c>
    </row>
    <row r="134" spans="1:3" x14ac:dyDescent="0.25">
      <c r="A134">
        <f>Sheet1!B134</f>
        <v>244.12</v>
      </c>
      <c r="B134" s="11">
        <f t="shared" si="2"/>
        <v>235.84666666666666</v>
      </c>
      <c r="C134" s="11">
        <f t="shared" si="3"/>
        <v>220.05775000000008</v>
      </c>
    </row>
    <row r="135" spans="1:3" x14ac:dyDescent="0.25">
      <c r="A135">
        <f>Sheet1!B135</f>
        <v>249.47</v>
      </c>
      <c r="B135" s="11">
        <f t="shared" si="2"/>
        <v>243.49333333333334</v>
      </c>
      <c r="C135" s="11">
        <f t="shared" si="3"/>
        <v>220.13875000000002</v>
      </c>
    </row>
    <row r="136" spans="1:3" x14ac:dyDescent="0.25">
      <c r="A136">
        <f>Sheet1!B136</f>
        <v>250.38</v>
      </c>
      <c r="B136" s="11">
        <f t="shared" si="2"/>
        <v>247.99</v>
      </c>
      <c r="C136" s="11">
        <f t="shared" si="3"/>
        <v>220.51350000000002</v>
      </c>
    </row>
    <row r="137" spans="1:3" x14ac:dyDescent="0.25">
      <c r="A137">
        <f>Sheet1!B137</f>
        <v>262</v>
      </c>
      <c r="B137" s="11">
        <f t="shared" si="2"/>
        <v>253.95000000000002</v>
      </c>
      <c r="C137" s="11">
        <f t="shared" si="3"/>
        <v>221.58600000000001</v>
      </c>
    </row>
    <row r="138" spans="1:3" x14ac:dyDescent="0.25">
      <c r="A138">
        <f>Sheet1!B138</f>
        <v>284.94</v>
      </c>
      <c r="B138" s="11">
        <f t="shared" si="2"/>
        <v>265.77333333333331</v>
      </c>
      <c r="C138" s="11">
        <f t="shared" si="3"/>
        <v>223.19900000000007</v>
      </c>
    </row>
    <row r="139" spans="1:3" x14ac:dyDescent="0.25">
      <c r="A139">
        <f>Sheet1!B139</f>
        <v>278.37</v>
      </c>
      <c r="B139" s="11">
        <f t="shared" si="2"/>
        <v>275.10333333333335</v>
      </c>
      <c r="C139" s="11">
        <f t="shared" si="3"/>
        <v>224.4130000000001</v>
      </c>
    </row>
    <row r="140" spans="1:3" x14ac:dyDescent="0.25">
      <c r="A140">
        <f>Sheet1!B140</f>
        <v>280.31</v>
      </c>
      <c r="B140" s="11">
        <f t="shared" si="2"/>
        <v>281.20666666666665</v>
      </c>
      <c r="C140" s="11">
        <f t="shared" si="3"/>
        <v>225.5812500000001</v>
      </c>
    </row>
    <row r="141" spans="1:3" x14ac:dyDescent="0.25">
      <c r="A141">
        <f>Sheet1!B141</f>
        <v>277.35000000000002</v>
      </c>
      <c r="B141" s="11">
        <f t="shared" si="2"/>
        <v>278.67666666666668</v>
      </c>
      <c r="C141" s="11">
        <f t="shared" si="3"/>
        <v>226.90875000000011</v>
      </c>
    </row>
    <row r="142" spans="1:3" x14ac:dyDescent="0.25">
      <c r="A142">
        <f>Sheet1!B142</f>
        <v>298.25</v>
      </c>
      <c r="B142" s="11">
        <f t="shared" si="2"/>
        <v>285.30333333333334</v>
      </c>
      <c r="C142" s="11">
        <f t="shared" si="3"/>
        <v>228.54575000000006</v>
      </c>
    </row>
    <row r="143" spans="1:3" x14ac:dyDescent="0.25">
      <c r="A143">
        <f>Sheet1!B143</f>
        <v>309.39999999999998</v>
      </c>
      <c r="B143" s="11">
        <f t="shared" si="2"/>
        <v>295</v>
      </c>
      <c r="C143" s="11">
        <f t="shared" si="3"/>
        <v>230.61625000000004</v>
      </c>
    </row>
    <row r="144" spans="1:3" x14ac:dyDescent="0.25">
      <c r="A144">
        <f>Sheet1!B144</f>
        <v>314.43</v>
      </c>
      <c r="B144" s="11">
        <f t="shared" si="2"/>
        <v>307.35999999999996</v>
      </c>
      <c r="C144" s="11">
        <f t="shared" si="3"/>
        <v>233.11450000000005</v>
      </c>
    </row>
    <row r="145" spans="1:3" x14ac:dyDescent="0.25">
      <c r="A145">
        <f>Sheet1!B145</f>
        <v>326.12</v>
      </c>
      <c r="B145" s="11">
        <f t="shared" si="2"/>
        <v>316.64999999999998</v>
      </c>
      <c r="C145" s="11">
        <f t="shared" si="3"/>
        <v>235.72225000000003</v>
      </c>
    </row>
    <row r="146" spans="1:3" x14ac:dyDescent="0.25">
      <c r="A146">
        <f>Sheet1!B146</f>
        <v>324.49</v>
      </c>
      <c r="B146" s="11">
        <f t="shared" si="2"/>
        <v>321.68</v>
      </c>
      <c r="C146" s="11">
        <f t="shared" si="3"/>
        <v>238.16075000000006</v>
      </c>
    </row>
    <row r="147" spans="1:3" x14ac:dyDescent="0.25">
      <c r="A147">
        <f>Sheet1!B147</f>
        <v>316.47000000000003</v>
      </c>
      <c r="B147" s="11">
        <f t="shared" si="2"/>
        <v>322.36</v>
      </c>
      <c r="C147" s="11">
        <f t="shared" si="3"/>
        <v>240.35500000000002</v>
      </c>
    </row>
    <row r="148" spans="1:3" x14ac:dyDescent="0.25">
      <c r="A148">
        <f>Sheet1!B148</f>
        <v>320.11</v>
      </c>
      <c r="B148" s="11">
        <f t="shared" si="2"/>
        <v>320.35666666666668</v>
      </c>
      <c r="C148" s="11">
        <f t="shared" si="3"/>
        <v>242.99775000000005</v>
      </c>
    </row>
    <row r="149" spans="1:3" x14ac:dyDescent="0.25">
      <c r="A149">
        <f>Sheet1!B149</f>
        <v>315.12</v>
      </c>
      <c r="B149" s="11">
        <f t="shared" si="2"/>
        <v>317.23333333333335</v>
      </c>
      <c r="C149" s="11">
        <f t="shared" si="3"/>
        <v>245.65025000000006</v>
      </c>
    </row>
    <row r="150" spans="1:3" x14ac:dyDescent="0.25">
      <c r="A150">
        <f>Sheet1!B150</f>
        <v>348.96</v>
      </c>
      <c r="B150" s="11">
        <f t="shared" si="2"/>
        <v>328.06333333333333</v>
      </c>
      <c r="C150" s="11">
        <f t="shared" si="3"/>
        <v>249.22925000000001</v>
      </c>
    </row>
    <row r="151" spans="1:3" x14ac:dyDescent="0.25">
      <c r="A151">
        <f>Sheet1!B151</f>
        <v>303.04000000000002</v>
      </c>
      <c r="B151" s="11">
        <f t="shared" ref="B151:B214" si="4">SUM(A149:A151)/3</f>
        <v>322.37333333333328</v>
      </c>
      <c r="C151" s="11">
        <f t="shared" si="3"/>
        <v>252.02050000000003</v>
      </c>
    </row>
    <row r="152" spans="1:3" x14ac:dyDescent="0.25">
      <c r="A152">
        <f>Sheet1!B152</f>
        <v>299.18</v>
      </c>
      <c r="B152" s="11">
        <f t="shared" si="4"/>
        <v>317.06</v>
      </c>
      <c r="C152" s="11">
        <f t="shared" si="3"/>
        <v>254.70600000000005</v>
      </c>
    </row>
    <row r="153" spans="1:3" x14ac:dyDescent="0.25">
      <c r="A153">
        <f>Sheet1!B153</f>
        <v>285.89</v>
      </c>
      <c r="B153" s="11">
        <f t="shared" si="4"/>
        <v>296.03666666666669</v>
      </c>
      <c r="C153" s="11">
        <f t="shared" si="3"/>
        <v>257.09350000000006</v>
      </c>
    </row>
    <row r="154" spans="1:3" x14ac:dyDescent="0.25">
      <c r="A154">
        <f>Sheet1!B154</f>
        <v>307.13</v>
      </c>
      <c r="B154" s="11">
        <f t="shared" si="4"/>
        <v>297.39999999999998</v>
      </c>
      <c r="C154" s="11">
        <f t="shared" si="3"/>
        <v>259.83199999999999</v>
      </c>
    </row>
    <row r="155" spans="1:3" x14ac:dyDescent="0.25">
      <c r="A155">
        <f>Sheet1!B155</f>
        <v>273.66000000000003</v>
      </c>
      <c r="B155" s="11">
        <f t="shared" si="4"/>
        <v>288.89333333333337</v>
      </c>
      <c r="C155" s="11">
        <f t="shared" si="3"/>
        <v>261.55725000000001</v>
      </c>
    </row>
    <row r="156" spans="1:3" x14ac:dyDescent="0.25">
      <c r="A156">
        <f>Sheet1!B156</f>
        <v>276.19</v>
      </c>
      <c r="B156" s="11">
        <f t="shared" si="4"/>
        <v>285.66000000000003</v>
      </c>
      <c r="C156" s="11">
        <f t="shared" si="3"/>
        <v>263.34824999999995</v>
      </c>
    </row>
    <row r="157" spans="1:3" x14ac:dyDescent="0.25">
      <c r="A157">
        <f>Sheet1!B157</f>
        <v>275.49</v>
      </c>
      <c r="B157" s="11">
        <f t="shared" si="4"/>
        <v>275.11333333333334</v>
      </c>
      <c r="C157" s="11">
        <f t="shared" si="3"/>
        <v>265.08924999999994</v>
      </c>
    </row>
    <row r="158" spans="1:3" x14ac:dyDescent="0.25">
      <c r="A158">
        <f>Sheet1!B158</f>
        <v>281.11</v>
      </c>
      <c r="B158" s="11">
        <f t="shared" si="4"/>
        <v>277.59666666666669</v>
      </c>
      <c r="C158" s="11">
        <f t="shared" si="3"/>
        <v>266.935</v>
      </c>
    </row>
    <row r="159" spans="1:3" x14ac:dyDescent="0.25">
      <c r="A159">
        <f>Sheet1!B159</f>
        <v>259.99</v>
      </c>
      <c r="B159" s="11">
        <f t="shared" si="4"/>
        <v>272.19666666666666</v>
      </c>
      <c r="C159" s="11">
        <f t="shared" si="3"/>
        <v>268.1755</v>
      </c>
    </row>
    <row r="160" spans="1:3" x14ac:dyDescent="0.25">
      <c r="A160">
        <f>Sheet1!B160</f>
        <v>250.23</v>
      </c>
      <c r="B160" s="11">
        <f t="shared" si="4"/>
        <v>263.7766666666667</v>
      </c>
      <c r="C160" s="11">
        <f t="shared" si="3"/>
        <v>269.16475000000003</v>
      </c>
    </row>
    <row r="161" spans="1:3" x14ac:dyDescent="0.25">
      <c r="A161">
        <f>Sheet1!B161</f>
        <v>259.8</v>
      </c>
      <c r="B161" s="11">
        <f t="shared" si="4"/>
        <v>256.67333333333335</v>
      </c>
      <c r="C161" s="11">
        <f t="shared" si="3"/>
        <v>270.54274999999996</v>
      </c>
    </row>
    <row r="162" spans="1:3" x14ac:dyDescent="0.25">
      <c r="A162">
        <f>Sheet1!B162</f>
        <v>261.86</v>
      </c>
      <c r="B162" s="11">
        <f t="shared" si="4"/>
        <v>257.29666666666668</v>
      </c>
      <c r="C162" s="11">
        <f t="shared" si="3"/>
        <v>271.45024999999998</v>
      </c>
    </row>
    <row r="163" spans="1:3" x14ac:dyDescent="0.25">
      <c r="A163">
        <f>Sheet1!B163</f>
        <v>264.67</v>
      </c>
      <c r="B163" s="11">
        <f t="shared" si="4"/>
        <v>262.11000000000007</v>
      </c>
      <c r="C163" s="11">
        <f t="shared" si="3"/>
        <v>272.322</v>
      </c>
    </row>
    <row r="164" spans="1:3" x14ac:dyDescent="0.25">
      <c r="A164">
        <f>Sheet1!B164</f>
        <v>258.47000000000003</v>
      </c>
      <c r="B164" s="11">
        <f t="shared" si="4"/>
        <v>261.66666666666669</v>
      </c>
      <c r="C164" s="11">
        <f t="shared" si="3"/>
        <v>273.21774999999997</v>
      </c>
    </row>
    <row r="165" spans="1:3" x14ac:dyDescent="0.25">
      <c r="A165">
        <f>Sheet1!B165</f>
        <v>275.52999999999997</v>
      </c>
      <c r="B165" s="11">
        <f t="shared" si="4"/>
        <v>266.22333333333336</v>
      </c>
      <c r="C165" s="11">
        <f t="shared" si="3"/>
        <v>274.54924999999997</v>
      </c>
    </row>
    <row r="166" spans="1:3" x14ac:dyDescent="0.25">
      <c r="A166">
        <f>Sheet1!B166</f>
        <v>258.39</v>
      </c>
      <c r="B166" s="11">
        <f t="shared" si="4"/>
        <v>264.13</v>
      </c>
      <c r="C166" s="11">
        <f t="shared" si="3"/>
        <v>275.33</v>
      </c>
    </row>
    <row r="167" spans="1:3" x14ac:dyDescent="0.25">
      <c r="A167">
        <f>Sheet1!B167</f>
        <v>270.02</v>
      </c>
      <c r="B167" s="11">
        <f t="shared" si="4"/>
        <v>267.97999999999996</v>
      </c>
      <c r="C167" s="11">
        <f t="shared" si="3"/>
        <v>276.49224999999996</v>
      </c>
    </row>
    <row r="168" spans="1:3" x14ac:dyDescent="0.25">
      <c r="A168">
        <f>Sheet1!B168</f>
        <v>257.16000000000003</v>
      </c>
      <c r="B168" s="11">
        <f t="shared" si="4"/>
        <v>261.85666666666663</v>
      </c>
      <c r="C168" s="11">
        <f t="shared" ref="C168:C231" si="5">SUM(A129:A168)/40</f>
        <v>277.06674999999996</v>
      </c>
    </row>
    <row r="169" spans="1:3" x14ac:dyDescent="0.25">
      <c r="A169">
        <f>Sheet1!B169</f>
        <v>259.07</v>
      </c>
      <c r="B169" s="11">
        <f t="shared" si="4"/>
        <v>262.08333333333331</v>
      </c>
      <c r="C169" s="11">
        <f t="shared" si="5"/>
        <v>277.69849999999997</v>
      </c>
    </row>
    <row r="170" spans="1:3" x14ac:dyDescent="0.25">
      <c r="A170">
        <f>Sheet1!B170</f>
        <v>270.95</v>
      </c>
      <c r="B170" s="11">
        <f t="shared" si="4"/>
        <v>262.39333333333337</v>
      </c>
      <c r="C170" s="11">
        <f t="shared" si="5"/>
        <v>278.54049999999995</v>
      </c>
    </row>
    <row r="171" spans="1:3" x14ac:dyDescent="0.25">
      <c r="A171">
        <f>Sheet1!B171</f>
        <v>271.95</v>
      </c>
      <c r="B171" s="11">
        <f t="shared" si="4"/>
        <v>267.32333333333332</v>
      </c>
      <c r="C171" s="11">
        <f t="shared" si="5"/>
        <v>279.58724999999998</v>
      </c>
    </row>
    <row r="172" spans="1:3" x14ac:dyDescent="0.25">
      <c r="A172">
        <f>Sheet1!B172</f>
        <v>277.89999999999998</v>
      </c>
      <c r="B172" s="11">
        <f t="shared" si="4"/>
        <v>273.59999999999997</v>
      </c>
      <c r="C172" s="11">
        <f t="shared" si="5"/>
        <v>280.87149999999997</v>
      </c>
    </row>
    <row r="173" spans="1:3" x14ac:dyDescent="0.25">
      <c r="A173">
        <f>Sheet1!B173</f>
        <v>280.33</v>
      </c>
      <c r="B173" s="11">
        <f t="shared" si="4"/>
        <v>276.72666666666663</v>
      </c>
      <c r="C173" s="11">
        <f t="shared" si="5"/>
        <v>281.95749999999998</v>
      </c>
    </row>
    <row r="174" spans="1:3" x14ac:dyDescent="0.25">
      <c r="A174">
        <f>Sheet1!B174</f>
        <v>286.04000000000002</v>
      </c>
      <c r="B174" s="11">
        <f t="shared" si="4"/>
        <v>281.42333333333335</v>
      </c>
      <c r="C174" s="11">
        <f t="shared" si="5"/>
        <v>283.00549999999998</v>
      </c>
    </row>
    <row r="175" spans="1:3" x14ac:dyDescent="0.25">
      <c r="A175">
        <f>Sheet1!B175</f>
        <v>280.56</v>
      </c>
      <c r="B175" s="11">
        <f t="shared" si="4"/>
        <v>282.31</v>
      </c>
      <c r="C175" s="11">
        <f t="shared" si="5"/>
        <v>283.78275000000002</v>
      </c>
    </row>
    <row r="176" spans="1:3" x14ac:dyDescent="0.25">
      <c r="A176">
        <f>Sheet1!B176</f>
        <v>264.3</v>
      </c>
      <c r="B176" s="11">
        <f t="shared" si="4"/>
        <v>276.9666666666667</v>
      </c>
      <c r="C176" s="11">
        <f t="shared" si="5"/>
        <v>284.13074999999998</v>
      </c>
    </row>
    <row r="177" spans="1:3" x14ac:dyDescent="0.25">
      <c r="A177">
        <f>Sheet1!B177</f>
        <v>264.91000000000003</v>
      </c>
      <c r="B177" s="11">
        <f t="shared" si="4"/>
        <v>269.92333333333335</v>
      </c>
      <c r="C177" s="11">
        <f t="shared" si="5"/>
        <v>284.20349999999996</v>
      </c>
    </row>
    <row r="178" spans="1:3" x14ac:dyDescent="0.25">
      <c r="A178">
        <f>Sheet1!B178</f>
        <v>232.21</v>
      </c>
      <c r="B178" s="11">
        <f t="shared" si="4"/>
        <v>253.8066666666667</v>
      </c>
      <c r="C178" s="11">
        <f t="shared" si="5"/>
        <v>282.88524999999993</v>
      </c>
    </row>
    <row r="179" spans="1:3" x14ac:dyDescent="0.25">
      <c r="A179">
        <f>Sheet1!B179</f>
        <v>223.45</v>
      </c>
      <c r="B179" s="11">
        <f t="shared" si="4"/>
        <v>240.18999999999997</v>
      </c>
      <c r="C179" s="11">
        <f t="shared" si="5"/>
        <v>281.51224999999999</v>
      </c>
    </row>
    <row r="180" spans="1:3" x14ac:dyDescent="0.25">
      <c r="A180">
        <f>Sheet1!B180</f>
        <v>231.28</v>
      </c>
      <c r="B180" s="11">
        <f t="shared" si="4"/>
        <v>228.98</v>
      </c>
      <c r="C180" s="11">
        <f t="shared" si="5"/>
        <v>280.28649999999999</v>
      </c>
    </row>
    <row r="181" spans="1:3" x14ac:dyDescent="0.25">
      <c r="A181">
        <f>Sheet1!B181</f>
        <v>224.3</v>
      </c>
      <c r="B181" s="11">
        <f t="shared" si="4"/>
        <v>226.34333333333333</v>
      </c>
      <c r="C181" s="11">
        <f t="shared" si="5"/>
        <v>278.96024999999997</v>
      </c>
    </row>
    <row r="182" spans="1:3" x14ac:dyDescent="0.25">
      <c r="A182">
        <f>Sheet1!B182</f>
        <v>221.11</v>
      </c>
      <c r="B182" s="11">
        <f t="shared" si="4"/>
        <v>225.56333333333336</v>
      </c>
      <c r="C182" s="11">
        <f t="shared" si="5"/>
        <v>277.03174999999993</v>
      </c>
    </row>
    <row r="183" spans="1:3" x14ac:dyDescent="0.25">
      <c r="A183">
        <f>Sheet1!B183</f>
        <v>228.82</v>
      </c>
      <c r="B183" s="11">
        <f t="shared" si="4"/>
        <v>224.74333333333334</v>
      </c>
      <c r="C183" s="11">
        <f t="shared" si="5"/>
        <v>275.01724999999993</v>
      </c>
    </row>
    <row r="184" spans="1:3" x14ac:dyDescent="0.25">
      <c r="A184">
        <f>Sheet1!B184</f>
        <v>242.11</v>
      </c>
      <c r="B184" s="11">
        <f t="shared" si="4"/>
        <v>230.67999999999998</v>
      </c>
      <c r="C184" s="11">
        <f t="shared" si="5"/>
        <v>273.20924999999994</v>
      </c>
    </row>
    <row r="185" spans="1:3" x14ac:dyDescent="0.25">
      <c r="A185">
        <f>Sheet1!B185</f>
        <v>247.87</v>
      </c>
      <c r="B185" s="11">
        <f t="shared" si="4"/>
        <v>239.6</v>
      </c>
      <c r="C185" s="11">
        <f t="shared" si="5"/>
        <v>271.25299999999999</v>
      </c>
    </row>
    <row r="186" spans="1:3" x14ac:dyDescent="0.25">
      <c r="A186">
        <f>Sheet1!B186</f>
        <v>247.1</v>
      </c>
      <c r="B186" s="11">
        <f t="shared" si="4"/>
        <v>245.69333333333336</v>
      </c>
      <c r="C186" s="11">
        <f t="shared" si="5"/>
        <v>269.31824999999998</v>
      </c>
    </row>
    <row r="187" spans="1:3" x14ac:dyDescent="0.25">
      <c r="A187">
        <f>Sheet1!B187</f>
        <v>249.41</v>
      </c>
      <c r="B187" s="11">
        <f t="shared" si="4"/>
        <v>248.12666666666667</v>
      </c>
      <c r="C187" s="11">
        <f t="shared" si="5"/>
        <v>267.64175000000012</v>
      </c>
    </row>
    <row r="188" spans="1:3" x14ac:dyDescent="0.25">
      <c r="A188">
        <f>Sheet1!B188</f>
        <v>234.2</v>
      </c>
      <c r="B188" s="11">
        <f t="shared" si="4"/>
        <v>243.57000000000002</v>
      </c>
      <c r="C188" s="11">
        <f t="shared" si="5"/>
        <v>265.49400000000009</v>
      </c>
    </row>
    <row r="189" spans="1:3" x14ac:dyDescent="0.25">
      <c r="A189">
        <f>Sheet1!B189</f>
        <v>223.29</v>
      </c>
      <c r="B189" s="11">
        <f t="shared" si="4"/>
        <v>235.63333333333333</v>
      </c>
      <c r="C189" s="11">
        <f t="shared" si="5"/>
        <v>263.19825000000003</v>
      </c>
    </row>
    <row r="190" spans="1:3" x14ac:dyDescent="0.25">
      <c r="A190">
        <f>Sheet1!B190</f>
        <v>219.35</v>
      </c>
      <c r="B190" s="11">
        <f t="shared" si="4"/>
        <v>225.61333333333334</v>
      </c>
      <c r="C190" s="11">
        <f t="shared" si="5"/>
        <v>259.95800000000008</v>
      </c>
    </row>
    <row r="191" spans="1:3" x14ac:dyDescent="0.25">
      <c r="A191">
        <f>Sheet1!B191</f>
        <v>203.99</v>
      </c>
      <c r="B191" s="11">
        <f t="shared" si="4"/>
        <v>215.54333333333332</v>
      </c>
      <c r="C191" s="11">
        <f t="shared" si="5"/>
        <v>257.48175000000003</v>
      </c>
    </row>
    <row r="192" spans="1:3" x14ac:dyDescent="0.25">
      <c r="A192">
        <f>Sheet1!B192</f>
        <v>188.88</v>
      </c>
      <c r="B192" s="11">
        <f t="shared" si="4"/>
        <v>204.07333333333335</v>
      </c>
      <c r="C192" s="11">
        <f t="shared" si="5"/>
        <v>254.72425000000004</v>
      </c>
    </row>
    <row r="193" spans="1:3" x14ac:dyDescent="0.25">
      <c r="A193">
        <f>Sheet1!B193</f>
        <v>199.39</v>
      </c>
      <c r="B193" s="11">
        <f t="shared" si="4"/>
        <v>197.42</v>
      </c>
      <c r="C193" s="11">
        <f t="shared" si="5"/>
        <v>252.56174999999999</v>
      </c>
    </row>
    <row r="194" spans="1:3" x14ac:dyDescent="0.25">
      <c r="A194">
        <f>Sheet1!B194</f>
        <v>195.49</v>
      </c>
      <c r="B194" s="11">
        <f t="shared" si="4"/>
        <v>194.58666666666667</v>
      </c>
      <c r="C194" s="11">
        <f t="shared" si="5"/>
        <v>249.77074999999996</v>
      </c>
    </row>
    <row r="195" spans="1:3" x14ac:dyDescent="0.25">
      <c r="A195">
        <f>Sheet1!B195</f>
        <v>194.56</v>
      </c>
      <c r="B195" s="11">
        <f t="shared" si="4"/>
        <v>196.48000000000002</v>
      </c>
      <c r="C195" s="11">
        <f t="shared" si="5"/>
        <v>247.79325</v>
      </c>
    </row>
    <row r="196" spans="1:3" x14ac:dyDescent="0.25">
      <c r="A196">
        <f>Sheet1!B196</f>
        <v>195.55</v>
      </c>
      <c r="B196" s="11">
        <f t="shared" si="4"/>
        <v>195.20000000000002</v>
      </c>
      <c r="C196" s="11">
        <f t="shared" si="5"/>
        <v>245.77724999999992</v>
      </c>
    </row>
    <row r="197" spans="1:3" x14ac:dyDescent="0.25">
      <c r="A197">
        <f>Sheet1!B197</f>
        <v>191.11</v>
      </c>
      <c r="B197" s="11">
        <f t="shared" si="4"/>
        <v>193.74</v>
      </c>
      <c r="C197" s="11">
        <f t="shared" si="5"/>
        <v>243.66774999999993</v>
      </c>
    </row>
    <row r="198" spans="1:3" x14ac:dyDescent="0.25">
      <c r="A198">
        <f>Sheet1!B198</f>
        <v>175.19</v>
      </c>
      <c r="B198" s="11">
        <f t="shared" si="4"/>
        <v>187.28333333333333</v>
      </c>
      <c r="C198" s="11">
        <f t="shared" si="5"/>
        <v>241.01974999999993</v>
      </c>
    </row>
    <row r="199" spans="1:3" x14ac:dyDescent="0.25">
      <c r="A199">
        <f>Sheet1!B199</f>
        <v>188.25</v>
      </c>
      <c r="B199" s="11">
        <f t="shared" si="4"/>
        <v>184.85</v>
      </c>
      <c r="C199" s="11">
        <f t="shared" si="5"/>
        <v>239.22624999999994</v>
      </c>
    </row>
    <row r="200" spans="1:3" x14ac:dyDescent="0.25">
      <c r="A200">
        <f>Sheet1!B200</f>
        <v>194.86</v>
      </c>
      <c r="B200" s="11">
        <f t="shared" si="4"/>
        <v>186.1</v>
      </c>
      <c r="C200" s="11">
        <f t="shared" si="5"/>
        <v>237.84200000000001</v>
      </c>
    </row>
    <row r="201" spans="1:3" x14ac:dyDescent="0.25">
      <c r="A201">
        <f>Sheet1!B201</f>
        <v>190.7</v>
      </c>
      <c r="B201" s="11">
        <f t="shared" si="4"/>
        <v>191.26999999999998</v>
      </c>
      <c r="C201" s="11">
        <f t="shared" si="5"/>
        <v>236.11449999999999</v>
      </c>
    </row>
    <row r="202" spans="1:3" x14ac:dyDescent="0.25">
      <c r="A202">
        <f>Sheet1!B202</f>
        <v>196.43</v>
      </c>
      <c r="B202" s="11">
        <f t="shared" si="4"/>
        <v>193.99666666666667</v>
      </c>
      <c r="C202" s="11">
        <f t="shared" si="5"/>
        <v>234.47875000000005</v>
      </c>
    </row>
    <row r="203" spans="1:3" x14ac:dyDescent="0.25">
      <c r="A203">
        <f>Sheet1!B203</f>
        <v>179.77</v>
      </c>
      <c r="B203" s="11">
        <f t="shared" si="4"/>
        <v>188.96666666666667</v>
      </c>
      <c r="C203" s="11">
        <f t="shared" si="5"/>
        <v>232.35625000000005</v>
      </c>
    </row>
    <row r="204" spans="1:3" x14ac:dyDescent="0.25">
      <c r="A204">
        <f>Sheet1!B204</f>
        <v>172.55</v>
      </c>
      <c r="B204" s="11">
        <f t="shared" si="4"/>
        <v>182.91666666666666</v>
      </c>
      <c r="C204" s="11">
        <f t="shared" si="5"/>
        <v>230.20824999999999</v>
      </c>
    </row>
    <row r="205" spans="1:3" x14ac:dyDescent="0.25">
      <c r="A205">
        <f>Sheet1!B205</f>
        <v>169.07</v>
      </c>
      <c r="B205" s="11">
        <f t="shared" si="4"/>
        <v>173.79666666666671</v>
      </c>
      <c r="C205" s="11">
        <f t="shared" si="5"/>
        <v>227.54674999999997</v>
      </c>
    </row>
    <row r="206" spans="1:3" x14ac:dyDescent="0.25">
      <c r="A206">
        <f>Sheet1!B206</f>
        <v>188.65</v>
      </c>
      <c r="B206" s="11">
        <f t="shared" si="4"/>
        <v>176.75666666666666</v>
      </c>
      <c r="C206" s="11">
        <f t="shared" si="5"/>
        <v>225.80324999999993</v>
      </c>
    </row>
    <row r="207" spans="1:3" x14ac:dyDescent="0.25">
      <c r="A207">
        <f>Sheet1!B207</f>
        <v>186.4</v>
      </c>
      <c r="B207" s="11">
        <f t="shared" si="4"/>
        <v>181.37333333333333</v>
      </c>
      <c r="C207" s="11">
        <f t="shared" si="5"/>
        <v>223.71274999999997</v>
      </c>
    </row>
    <row r="208" spans="1:3" x14ac:dyDescent="0.25">
      <c r="A208">
        <f>Sheet1!B208</f>
        <v>168.05</v>
      </c>
      <c r="B208" s="11">
        <f t="shared" si="4"/>
        <v>181.03333333333333</v>
      </c>
      <c r="C208" s="11">
        <f t="shared" si="5"/>
        <v>221.48499999999999</v>
      </c>
    </row>
    <row r="209" spans="1:3" x14ac:dyDescent="0.25">
      <c r="A209">
        <f>Sheet1!B209</f>
        <v>164.84</v>
      </c>
      <c r="B209" s="11">
        <f t="shared" si="4"/>
        <v>173.09666666666669</v>
      </c>
      <c r="C209" s="11">
        <f t="shared" si="5"/>
        <v>219.12925000000001</v>
      </c>
    </row>
    <row r="210" spans="1:3" x14ac:dyDescent="0.25">
      <c r="A210">
        <f>Sheet1!B210</f>
        <v>161.94999999999999</v>
      </c>
      <c r="B210" s="11">
        <f t="shared" si="4"/>
        <v>164.94666666666666</v>
      </c>
      <c r="C210" s="11">
        <f t="shared" si="5"/>
        <v>216.40424999999999</v>
      </c>
    </row>
    <row r="211" spans="1:3" x14ac:dyDescent="0.25">
      <c r="A211">
        <f>Sheet1!B211</f>
        <v>166.98</v>
      </c>
      <c r="B211" s="11">
        <f t="shared" si="4"/>
        <v>164.59</v>
      </c>
      <c r="C211" s="11">
        <f t="shared" si="5"/>
        <v>213.78000000000003</v>
      </c>
    </row>
    <row r="212" spans="1:3" x14ac:dyDescent="0.25">
      <c r="A212">
        <f>Sheet1!B212</f>
        <v>177.72</v>
      </c>
      <c r="B212" s="11">
        <f t="shared" si="4"/>
        <v>168.88333333333333</v>
      </c>
      <c r="C212" s="11">
        <f t="shared" si="5"/>
        <v>211.27550000000002</v>
      </c>
    </row>
    <row r="213" spans="1:3" x14ac:dyDescent="0.25">
      <c r="A213">
        <f>Sheet1!B213</f>
        <v>193.18</v>
      </c>
      <c r="B213" s="11">
        <f t="shared" si="4"/>
        <v>179.29333333333332</v>
      </c>
      <c r="C213" s="11">
        <f t="shared" si="5"/>
        <v>209.09674999999999</v>
      </c>
    </row>
    <row r="214" spans="1:3" x14ac:dyDescent="0.25">
      <c r="A214">
        <f>Sheet1!B214</f>
        <v>204.26</v>
      </c>
      <c r="B214" s="11">
        <f t="shared" si="4"/>
        <v>191.72</v>
      </c>
      <c r="C214" s="11">
        <f t="shared" si="5"/>
        <v>207.05224999999996</v>
      </c>
    </row>
    <row r="215" spans="1:3" x14ac:dyDescent="0.25">
      <c r="A215">
        <f>Sheet1!B215</f>
        <v>210.31</v>
      </c>
      <c r="B215" s="11">
        <f t="shared" ref="B215:B278" si="6">SUM(A213:A215)/3</f>
        <v>202.58333333333334</v>
      </c>
      <c r="C215" s="11">
        <f t="shared" si="5"/>
        <v>205.29599999999996</v>
      </c>
    </row>
    <row r="216" spans="1:3" x14ac:dyDescent="0.25">
      <c r="A216">
        <f>Sheet1!B216</f>
        <v>217.25</v>
      </c>
      <c r="B216" s="11">
        <f t="shared" si="6"/>
        <v>210.60666666666665</v>
      </c>
      <c r="C216" s="11">
        <f t="shared" si="5"/>
        <v>204.11974999999998</v>
      </c>
    </row>
    <row r="217" spans="1:3" x14ac:dyDescent="0.25">
      <c r="A217">
        <f>Sheet1!B217</f>
        <v>241.68</v>
      </c>
      <c r="B217" s="11">
        <f t="shared" si="6"/>
        <v>223.08</v>
      </c>
      <c r="C217" s="11">
        <f t="shared" si="5"/>
        <v>203.53899999999996</v>
      </c>
    </row>
    <row r="218" spans="1:3" x14ac:dyDescent="0.25">
      <c r="A218">
        <f>Sheet1!B218</f>
        <v>220.68</v>
      </c>
      <c r="B218" s="11">
        <f t="shared" si="6"/>
        <v>226.53666666666666</v>
      </c>
      <c r="C218" s="11">
        <f t="shared" si="5"/>
        <v>203.25075000000001</v>
      </c>
    </row>
    <row r="219" spans="1:3" x14ac:dyDescent="0.25">
      <c r="A219">
        <f>Sheet1!B219</f>
        <v>225.08</v>
      </c>
      <c r="B219" s="11">
        <f t="shared" si="6"/>
        <v>229.14666666666668</v>
      </c>
      <c r="C219" s="11">
        <f t="shared" si="5"/>
        <v>203.29150000000001</v>
      </c>
    </row>
    <row r="220" spans="1:3" x14ac:dyDescent="0.25">
      <c r="A220">
        <f>Sheet1!B220</f>
        <v>222.23</v>
      </c>
      <c r="B220" s="11">
        <f t="shared" si="6"/>
        <v>222.66333333333333</v>
      </c>
      <c r="C220" s="11">
        <f t="shared" si="5"/>
        <v>203.06525000000005</v>
      </c>
    </row>
    <row r="221" spans="1:3" x14ac:dyDescent="0.25">
      <c r="A221">
        <f>Sheet1!B221</f>
        <v>222.8</v>
      </c>
      <c r="B221" s="11">
        <f t="shared" si="6"/>
        <v>223.37</v>
      </c>
      <c r="C221" s="11">
        <f t="shared" si="5"/>
        <v>203.02775000000003</v>
      </c>
    </row>
    <row r="222" spans="1:3" x14ac:dyDescent="0.25">
      <c r="A222">
        <f>Sheet1!B222</f>
        <v>216.53</v>
      </c>
      <c r="B222" s="11">
        <f t="shared" si="6"/>
        <v>220.51999999999998</v>
      </c>
      <c r="C222" s="11">
        <f t="shared" si="5"/>
        <v>202.91325000000001</v>
      </c>
    </row>
    <row r="223" spans="1:3" x14ac:dyDescent="0.25">
      <c r="A223">
        <f>Sheet1!B223</f>
        <v>209.5</v>
      </c>
      <c r="B223" s="11">
        <f t="shared" si="6"/>
        <v>216.27666666666667</v>
      </c>
      <c r="C223" s="11">
        <f t="shared" si="5"/>
        <v>202.43025</v>
      </c>
    </row>
    <row r="224" spans="1:3" x14ac:dyDescent="0.25">
      <c r="A224">
        <f>Sheet1!B224</f>
        <v>216.43</v>
      </c>
      <c r="B224" s="11">
        <f t="shared" si="6"/>
        <v>214.15333333333334</v>
      </c>
      <c r="C224" s="11">
        <f t="shared" si="5"/>
        <v>201.78825000000001</v>
      </c>
    </row>
    <row r="225" spans="1:3" x14ac:dyDescent="0.25">
      <c r="A225">
        <f>Sheet1!B225</f>
        <v>221.15</v>
      </c>
      <c r="B225" s="11">
        <f t="shared" si="6"/>
        <v>215.69333333333336</v>
      </c>
      <c r="C225" s="11">
        <f t="shared" si="5"/>
        <v>201.12025</v>
      </c>
    </row>
    <row r="226" spans="1:3" x14ac:dyDescent="0.25">
      <c r="A226">
        <f>Sheet1!B226</f>
        <v>226.05</v>
      </c>
      <c r="B226" s="11">
        <f t="shared" si="6"/>
        <v>221.21000000000004</v>
      </c>
      <c r="C226" s="11">
        <f t="shared" si="5"/>
        <v>200.59400000000002</v>
      </c>
    </row>
    <row r="227" spans="1:3" x14ac:dyDescent="0.25">
      <c r="A227">
        <f>Sheet1!B227</f>
        <v>213.11</v>
      </c>
      <c r="B227" s="11">
        <f t="shared" si="6"/>
        <v>220.10333333333335</v>
      </c>
      <c r="C227" s="11">
        <f t="shared" si="5"/>
        <v>199.68650000000002</v>
      </c>
    </row>
    <row r="228" spans="1:3" x14ac:dyDescent="0.25">
      <c r="A228">
        <f>Sheet1!B228</f>
        <v>199.36</v>
      </c>
      <c r="B228" s="11">
        <f t="shared" si="6"/>
        <v>212.84</v>
      </c>
      <c r="C228" s="11">
        <f t="shared" si="5"/>
        <v>198.81550000000001</v>
      </c>
    </row>
    <row r="229" spans="1:3" x14ac:dyDescent="0.25">
      <c r="A229">
        <f>Sheet1!B229</f>
        <v>185.22</v>
      </c>
      <c r="B229" s="11">
        <f t="shared" si="6"/>
        <v>199.23000000000002</v>
      </c>
      <c r="C229" s="11">
        <f t="shared" si="5"/>
        <v>197.86375000000004</v>
      </c>
    </row>
    <row r="230" spans="1:3" x14ac:dyDescent="0.25">
      <c r="A230">
        <f>Sheet1!B230</f>
        <v>194.2</v>
      </c>
      <c r="B230" s="11">
        <f t="shared" si="6"/>
        <v>192.92666666666665</v>
      </c>
      <c r="C230" s="11">
        <f t="shared" si="5"/>
        <v>197.23500000000001</v>
      </c>
    </row>
    <row r="231" spans="1:3" x14ac:dyDescent="0.25">
      <c r="A231">
        <f>Sheet1!B231</f>
        <v>200.5</v>
      </c>
      <c r="B231" s="11">
        <f t="shared" si="6"/>
        <v>193.30666666666664</v>
      </c>
      <c r="C231" s="11">
        <f t="shared" si="5"/>
        <v>197.14775000000003</v>
      </c>
    </row>
    <row r="232" spans="1:3" x14ac:dyDescent="0.25">
      <c r="A232">
        <f>Sheet1!B232</f>
        <v>202.62</v>
      </c>
      <c r="B232" s="11">
        <f t="shared" si="6"/>
        <v>199.10666666666665</v>
      </c>
      <c r="C232" s="11">
        <f t="shared" ref="C232:C295" si="7">SUM(A193:A232)/40</f>
        <v>197.49125000000001</v>
      </c>
    </row>
    <row r="233" spans="1:3" x14ac:dyDescent="0.25">
      <c r="A233">
        <f>Sheet1!B233</f>
        <v>218.01</v>
      </c>
      <c r="B233" s="11">
        <f t="shared" si="6"/>
        <v>207.04333333333332</v>
      </c>
      <c r="C233" s="11">
        <f t="shared" si="7"/>
        <v>197.95675</v>
      </c>
    </row>
    <row r="234" spans="1:3" x14ac:dyDescent="0.25">
      <c r="A234">
        <f>Sheet1!B234</f>
        <v>218.28</v>
      </c>
      <c r="B234" s="11">
        <f t="shared" si="6"/>
        <v>212.97</v>
      </c>
      <c r="C234" s="11">
        <f t="shared" si="7"/>
        <v>198.52649999999997</v>
      </c>
    </row>
    <row r="235" spans="1:3" x14ac:dyDescent="0.25">
      <c r="A235">
        <f>Sheet1!B235</f>
        <v>215.68</v>
      </c>
      <c r="B235" s="11">
        <f t="shared" si="6"/>
        <v>217.32333333333335</v>
      </c>
      <c r="C235" s="11">
        <f t="shared" si="7"/>
        <v>199.05449999999999</v>
      </c>
    </row>
    <row r="236" spans="1:3" x14ac:dyDescent="0.25">
      <c r="A236">
        <f>Sheet1!B236</f>
        <v>215.92</v>
      </c>
      <c r="B236" s="11">
        <f t="shared" si="6"/>
        <v>216.62666666666667</v>
      </c>
      <c r="C236" s="11">
        <f t="shared" si="7"/>
        <v>199.56374999999997</v>
      </c>
    </row>
    <row r="237" spans="1:3" x14ac:dyDescent="0.25">
      <c r="A237">
        <f>Sheet1!B237</f>
        <v>221.8</v>
      </c>
      <c r="B237" s="11">
        <f t="shared" si="6"/>
        <v>217.80000000000004</v>
      </c>
      <c r="C237" s="11">
        <f t="shared" si="7"/>
        <v>200.33099999999996</v>
      </c>
    </row>
    <row r="238" spans="1:3" x14ac:dyDescent="0.25">
      <c r="A238">
        <f>Sheet1!B238</f>
        <v>217.93</v>
      </c>
      <c r="B238" s="11">
        <f t="shared" si="6"/>
        <v>218.55000000000004</v>
      </c>
      <c r="C238" s="11">
        <f t="shared" si="7"/>
        <v>201.39949999999999</v>
      </c>
    </row>
    <row r="239" spans="1:3" x14ac:dyDescent="0.25">
      <c r="A239">
        <f>Sheet1!B239</f>
        <v>213.46</v>
      </c>
      <c r="B239" s="11">
        <f t="shared" si="6"/>
        <v>217.73000000000002</v>
      </c>
      <c r="C239" s="11">
        <f t="shared" si="7"/>
        <v>202.02974999999998</v>
      </c>
    </row>
    <row r="240" spans="1:3" x14ac:dyDescent="0.25">
      <c r="A240">
        <f>Sheet1!B240</f>
        <v>194.12</v>
      </c>
      <c r="B240" s="11">
        <f t="shared" si="6"/>
        <v>208.50333333333333</v>
      </c>
      <c r="C240" s="11">
        <f t="shared" si="7"/>
        <v>202.01124999999999</v>
      </c>
    </row>
    <row r="241" spans="1:3" x14ac:dyDescent="0.25">
      <c r="A241">
        <f>Sheet1!B241</f>
        <v>200.56</v>
      </c>
      <c r="B241" s="11">
        <f t="shared" si="6"/>
        <v>202.71333333333337</v>
      </c>
      <c r="C241" s="11">
        <f t="shared" si="7"/>
        <v>202.25774999999999</v>
      </c>
    </row>
    <row r="242" spans="1:3" x14ac:dyDescent="0.25">
      <c r="A242">
        <f>Sheet1!B242</f>
        <v>188.8</v>
      </c>
      <c r="B242" s="11">
        <f t="shared" si="6"/>
        <v>194.49333333333334</v>
      </c>
      <c r="C242" s="11">
        <f t="shared" si="7"/>
        <v>202.06700000000001</v>
      </c>
    </row>
    <row r="243" spans="1:3" x14ac:dyDescent="0.25">
      <c r="A243">
        <f>Sheet1!B243</f>
        <v>189.63</v>
      </c>
      <c r="B243" s="11">
        <f t="shared" si="6"/>
        <v>192.99666666666667</v>
      </c>
      <c r="C243" s="11">
        <f t="shared" si="7"/>
        <v>202.31350000000003</v>
      </c>
    </row>
    <row r="244" spans="1:3" x14ac:dyDescent="0.25">
      <c r="A244">
        <f>Sheet1!B244</f>
        <v>189.48</v>
      </c>
      <c r="B244" s="11">
        <f t="shared" si="6"/>
        <v>189.30333333333331</v>
      </c>
      <c r="C244" s="11">
        <f t="shared" si="7"/>
        <v>202.73675</v>
      </c>
    </row>
    <row r="245" spans="1:3" x14ac:dyDescent="0.25">
      <c r="A245">
        <f>Sheet1!B245</f>
        <v>184.5</v>
      </c>
      <c r="B245" s="11">
        <f t="shared" si="6"/>
        <v>187.87</v>
      </c>
      <c r="C245" s="11">
        <f t="shared" si="7"/>
        <v>203.1225</v>
      </c>
    </row>
    <row r="246" spans="1:3" x14ac:dyDescent="0.25">
      <c r="A246">
        <f>Sheet1!B246</f>
        <v>189.55</v>
      </c>
      <c r="B246" s="11">
        <f t="shared" si="6"/>
        <v>187.84333333333333</v>
      </c>
      <c r="C246" s="11">
        <f t="shared" si="7"/>
        <v>203.14500000000004</v>
      </c>
    </row>
    <row r="247" spans="1:3" x14ac:dyDescent="0.25">
      <c r="A247">
        <f>Sheet1!B247</f>
        <v>197.06</v>
      </c>
      <c r="B247" s="11">
        <f t="shared" si="6"/>
        <v>190.37</v>
      </c>
      <c r="C247" s="11">
        <f t="shared" si="7"/>
        <v>203.41150000000005</v>
      </c>
    </row>
    <row r="248" spans="1:3" x14ac:dyDescent="0.25">
      <c r="A248">
        <f>Sheet1!B248</f>
        <v>221.26</v>
      </c>
      <c r="B248" s="11">
        <f t="shared" si="6"/>
        <v>202.62333333333333</v>
      </c>
      <c r="C248" s="11">
        <f t="shared" si="7"/>
        <v>204.74175000000008</v>
      </c>
    </row>
    <row r="249" spans="1:3" x14ac:dyDescent="0.25">
      <c r="A249">
        <f>Sheet1!B249</f>
        <v>223.79</v>
      </c>
      <c r="B249" s="11">
        <f t="shared" si="6"/>
        <v>214.03666666666666</v>
      </c>
      <c r="C249" s="11">
        <f t="shared" si="7"/>
        <v>206.21550000000008</v>
      </c>
    </row>
    <row r="250" spans="1:3" x14ac:dyDescent="0.25">
      <c r="A250">
        <f>Sheet1!B250</f>
        <v>233.93</v>
      </c>
      <c r="B250" s="11">
        <f t="shared" si="6"/>
        <v>226.32666666666668</v>
      </c>
      <c r="C250" s="11">
        <f t="shared" si="7"/>
        <v>208.01500000000004</v>
      </c>
    </row>
    <row r="251" spans="1:3" x14ac:dyDescent="0.25">
      <c r="A251">
        <f>Sheet1!B251</f>
        <v>225.06</v>
      </c>
      <c r="B251" s="11">
        <f t="shared" si="6"/>
        <v>227.59333333333333</v>
      </c>
      <c r="C251" s="11">
        <f t="shared" si="7"/>
        <v>209.46700000000004</v>
      </c>
    </row>
    <row r="252" spans="1:3" x14ac:dyDescent="0.25">
      <c r="A252">
        <f>Sheet1!B252</f>
        <v>225.67</v>
      </c>
      <c r="B252" s="11">
        <f t="shared" si="6"/>
        <v>228.22</v>
      </c>
      <c r="C252" s="11">
        <f t="shared" si="7"/>
        <v>210.66575000000006</v>
      </c>
    </row>
    <row r="253" spans="1:3" x14ac:dyDescent="0.25">
      <c r="A253">
        <f>Sheet1!B253</f>
        <v>217.32</v>
      </c>
      <c r="B253" s="11">
        <f t="shared" si="6"/>
        <v>222.68333333333331</v>
      </c>
      <c r="C253" s="11">
        <f t="shared" si="7"/>
        <v>211.26925</v>
      </c>
    </row>
    <row r="254" spans="1:3" x14ac:dyDescent="0.25">
      <c r="A254">
        <f>Sheet1!B254</f>
        <v>215.25</v>
      </c>
      <c r="B254" s="11">
        <f t="shared" si="6"/>
        <v>219.41333333333333</v>
      </c>
      <c r="C254" s="11">
        <f t="shared" si="7"/>
        <v>211.54400000000004</v>
      </c>
    </row>
    <row r="255" spans="1:3" x14ac:dyDescent="0.25">
      <c r="A255">
        <f>Sheet1!B255</f>
        <v>215.64</v>
      </c>
      <c r="B255" s="11">
        <f t="shared" si="6"/>
        <v>216.07000000000002</v>
      </c>
      <c r="C255" s="11">
        <f t="shared" si="7"/>
        <v>211.67725000000002</v>
      </c>
    </row>
    <row r="256" spans="1:3" x14ac:dyDescent="0.25">
      <c r="A256">
        <f>Sheet1!B256</f>
        <v>210.75</v>
      </c>
      <c r="B256" s="11">
        <f t="shared" si="6"/>
        <v>213.88</v>
      </c>
      <c r="C256" s="11">
        <f t="shared" si="7"/>
        <v>211.51475000000005</v>
      </c>
    </row>
    <row r="257" spans="1:3" x14ac:dyDescent="0.25">
      <c r="A257">
        <f>Sheet1!B257</f>
        <v>208.97</v>
      </c>
      <c r="B257" s="11">
        <f t="shared" si="6"/>
        <v>211.78666666666666</v>
      </c>
      <c r="C257" s="11">
        <f t="shared" si="7"/>
        <v>210.69700000000003</v>
      </c>
    </row>
    <row r="258" spans="1:3" x14ac:dyDescent="0.25">
      <c r="A258">
        <f>Sheet1!B258</f>
        <v>217.01</v>
      </c>
      <c r="B258" s="11">
        <f t="shared" si="6"/>
        <v>212.24333333333334</v>
      </c>
      <c r="C258" s="11">
        <f t="shared" si="7"/>
        <v>210.60525000000007</v>
      </c>
    </row>
    <row r="259" spans="1:3" x14ac:dyDescent="0.25">
      <c r="A259">
        <f>Sheet1!B259</f>
        <v>231.09</v>
      </c>
      <c r="B259" s="11">
        <f t="shared" si="6"/>
        <v>219.02333333333334</v>
      </c>
      <c r="C259" s="11">
        <f t="shared" si="7"/>
        <v>210.75550000000004</v>
      </c>
    </row>
    <row r="260" spans="1:3" x14ac:dyDescent="0.25">
      <c r="A260">
        <f>Sheet1!B260</f>
        <v>232.02</v>
      </c>
      <c r="B260" s="11">
        <f t="shared" si="6"/>
        <v>226.70666666666668</v>
      </c>
      <c r="C260" s="11">
        <f t="shared" si="7"/>
        <v>211.00025000000011</v>
      </c>
    </row>
    <row r="261" spans="1:3" x14ac:dyDescent="0.25">
      <c r="A261">
        <f>Sheet1!B261</f>
        <v>233.37</v>
      </c>
      <c r="B261" s="11">
        <f t="shared" si="6"/>
        <v>232.16</v>
      </c>
      <c r="C261" s="11">
        <f t="shared" si="7"/>
        <v>211.26450000000008</v>
      </c>
    </row>
    <row r="262" spans="1:3" x14ac:dyDescent="0.25">
      <c r="A262">
        <f>Sheet1!B262</f>
        <v>237.78</v>
      </c>
      <c r="B262" s="11">
        <f t="shared" si="6"/>
        <v>234.39</v>
      </c>
      <c r="C262" s="11">
        <f t="shared" si="7"/>
        <v>211.79575000000008</v>
      </c>
    </row>
    <row r="263" spans="1:3" x14ac:dyDescent="0.25">
      <c r="A263">
        <f>Sheet1!B263</f>
        <v>248.48</v>
      </c>
      <c r="B263" s="11">
        <f t="shared" si="6"/>
        <v>239.87666666666667</v>
      </c>
      <c r="C263" s="11">
        <f t="shared" si="7"/>
        <v>212.77025000000009</v>
      </c>
    </row>
    <row r="264" spans="1:3" x14ac:dyDescent="0.25">
      <c r="A264">
        <f>Sheet1!B264</f>
        <v>249.1</v>
      </c>
      <c r="B264" s="11">
        <f t="shared" si="6"/>
        <v>245.12</v>
      </c>
      <c r="C264" s="11">
        <f t="shared" si="7"/>
        <v>213.58700000000007</v>
      </c>
    </row>
    <row r="265" spans="1:3" x14ac:dyDescent="0.25">
      <c r="A265">
        <f>Sheet1!B265</f>
        <v>249.12</v>
      </c>
      <c r="B265" s="11">
        <f t="shared" si="6"/>
        <v>248.9</v>
      </c>
      <c r="C265" s="11">
        <f t="shared" si="7"/>
        <v>214.28625000000005</v>
      </c>
    </row>
    <row r="266" spans="1:3" x14ac:dyDescent="0.25">
      <c r="A266">
        <f>Sheet1!B266</f>
        <v>251.33</v>
      </c>
      <c r="B266" s="11">
        <f t="shared" si="6"/>
        <v>249.85000000000002</v>
      </c>
      <c r="C266" s="11">
        <f t="shared" si="7"/>
        <v>214.91825000000009</v>
      </c>
    </row>
    <row r="267" spans="1:3" x14ac:dyDescent="0.25">
      <c r="A267">
        <f>Sheet1!B267</f>
        <v>240.99</v>
      </c>
      <c r="B267" s="11">
        <f t="shared" si="6"/>
        <v>247.14666666666668</v>
      </c>
      <c r="C267" s="11">
        <f t="shared" si="7"/>
        <v>215.61525000000006</v>
      </c>
    </row>
    <row r="268" spans="1:3" x14ac:dyDescent="0.25">
      <c r="A268">
        <f>Sheet1!B268</f>
        <v>228.64</v>
      </c>
      <c r="B268" s="11">
        <f t="shared" si="6"/>
        <v>240.32000000000002</v>
      </c>
      <c r="C268" s="11">
        <f t="shared" si="7"/>
        <v>216.34725000000003</v>
      </c>
    </row>
    <row r="269" spans="1:3" x14ac:dyDescent="0.25">
      <c r="A269">
        <f>Sheet1!B269</f>
        <v>223.33</v>
      </c>
      <c r="B269" s="11">
        <f t="shared" si="6"/>
        <v>230.98666666666668</v>
      </c>
      <c r="C269" s="11">
        <f t="shared" si="7"/>
        <v>217.30000000000004</v>
      </c>
    </row>
    <row r="270" spans="1:3" x14ac:dyDescent="0.25">
      <c r="A270">
        <f>Sheet1!B270</f>
        <v>219.65</v>
      </c>
      <c r="B270" s="11">
        <f t="shared" si="6"/>
        <v>223.87333333333333</v>
      </c>
      <c r="C270" s="11">
        <f t="shared" si="7"/>
        <v>217.93625000000003</v>
      </c>
    </row>
    <row r="271" spans="1:3" x14ac:dyDescent="0.25">
      <c r="A271">
        <f>Sheet1!B271</f>
        <v>208.93</v>
      </c>
      <c r="B271" s="11">
        <f t="shared" si="6"/>
        <v>217.30333333333337</v>
      </c>
      <c r="C271" s="11">
        <f t="shared" si="7"/>
        <v>218.14700000000002</v>
      </c>
    </row>
    <row r="272" spans="1:3" x14ac:dyDescent="0.25">
      <c r="A272">
        <f>Sheet1!B272</f>
        <v>220.41</v>
      </c>
      <c r="B272" s="11">
        <f t="shared" si="6"/>
        <v>216.33</v>
      </c>
      <c r="C272" s="11">
        <f t="shared" si="7"/>
        <v>218.59175000000005</v>
      </c>
    </row>
    <row r="273" spans="1:3" x14ac:dyDescent="0.25">
      <c r="A273">
        <f>Sheet1!B273</f>
        <v>226.17</v>
      </c>
      <c r="B273" s="11">
        <f t="shared" si="6"/>
        <v>218.50333333333333</v>
      </c>
      <c r="C273" s="11">
        <f t="shared" si="7"/>
        <v>218.79575</v>
      </c>
    </row>
    <row r="274" spans="1:3" x14ac:dyDescent="0.25">
      <c r="A274">
        <f>Sheet1!B274</f>
        <v>208.39</v>
      </c>
      <c r="B274" s="11">
        <f t="shared" si="6"/>
        <v>218.32333333333335</v>
      </c>
      <c r="C274" s="11">
        <f t="shared" si="7"/>
        <v>218.54850000000002</v>
      </c>
    </row>
    <row r="275" spans="1:3" x14ac:dyDescent="0.25">
      <c r="A275">
        <f>Sheet1!B275</f>
        <v>207.28</v>
      </c>
      <c r="B275" s="11">
        <f t="shared" si="6"/>
        <v>213.94666666666663</v>
      </c>
      <c r="C275" s="11">
        <f t="shared" si="7"/>
        <v>218.33849999999998</v>
      </c>
    </row>
    <row r="276" spans="1:3" x14ac:dyDescent="0.25">
      <c r="A276">
        <f>Sheet1!B276</f>
        <v>205.63</v>
      </c>
      <c r="B276" s="11">
        <f t="shared" si="6"/>
        <v>207.1</v>
      </c>
      <c r="C276" s="11">
        <f t="shared" si="7"/>
        <v>218.08125000000001</v>
      </c>
    </row>
    <row r="277" spans="1:3" x14ac:dyDescent="0.25">
      <c r="A277">
        <f>Sheet1!B277</f>
        <v>208.21</v>
      </c>
      <c r="B277" s="11">
        <f t="shared" si="6"/>
        <v>207.04</v>
      </c>
      <c r="C277" s="11">
        <f t="shared" si="7"/>
        <v>217.74149999999995</v>
      </c>
    </row>
    <row r="278" spans="1:3" x14ac:dyDescent="0.25">
      <c r="A278">
        <f>Sheet1!B278</f>
        <v>229.4</v>
      </c>
      <c r="B278" s="11">
        <f t="shared" si="6"/>
        <v>214.41333333333333</v>
      </c>
      <c r="C278" s="11">
        <f t="shared" si="7"/>
        <v>218.02824999999993</v>
      </c>
    </row>
    <row r="279" spans="1:3" x14ac:dyDescent="0.25">
      <c r="A279">
        <f>Sheet1!B279</f>
        <v>228.96</v>
      </c>
      <c r="B279" s="11">
        <f t="shared" ref="B279:B342" si="8">SUM(A277:A279)/3</f>
        <v>222.19000000000003</v>
      </c>
      <c r="C279" s="11">
        <f t="shared" si="7"/>
        <v>218.41574999999995</v>
      </c>
    </row>
    <row r="280" spans="1:3" x14ac:dyDescent="0.25">
      <c r="A280">
        <f>Sheet1!B280</f>
        <v>221.66</v>
      </c>
      <c r="B280" s="11">
        <f t="shared" si="8"/>
        <v>226.67333333333332</v>
      </c>
      <c r="C280" s="11">
        <f t="shared" si="7"/>
        <v>219.10424999999995</v>
      </c>
    </row>
    <row r="281" spans="1:3" x14ac:dyDescent="0.25">
      <c r="A281">
        <f>Sheet1!B281</f>
        <v>230.59</v>
      </c>
      <c r="B281" s="11">
        <f t="shared" si="8"/>
        <v>227.07000000000002</v>
      </c>
      <c r="C281" s="11">
        <f t="shared" si="7"/>
        <v>219.85499999999996</v>
      </c>
    </row>
    <row r="282" spans="1:3" x14ac:dyDescent="0.25">
      <c r="A282">
        <f>Sheet1!B282</f>
        <v>242.46</v>
      </c>
      <c r="B282" s="11">
        <f t="shared" si="8"/>
        <v>231.57000000000002</v>
      </c>
      <c r="C282" s="11">
        <f t="shared" si="7"/>
        <v>221.19649999999996</v>
      </c>
    </row>
    <row r="283" spans="1:3" x14ac:dyDescent="0.25">
      <c r="A283">
        <f>Sheet1!B283</f>
        <v>215.12</v>
      </c>
      <c r="B283" s="11">
        <f t="shared" si="8"/>
        <v>229.39000000000001</v>
      </c>
      <c r="C283" s="11">
        <f t="shared" si="7"/>
        <v>221.83374999999995</v>
      </c>
    </row>
    <row r="284" spans="1:3" x14ac:dyDescent="0.25">
      <c r="A284">
        <f>Sheet1!B284</f>
        <v>204.77</v>
      </c>
      <c r="B284" s="11">
        <f t="shared" si="8"/>
        <v>220.78333333333333</v>
      </c>
      <c r="C284" s="11">
        <f t="shared" si="7"/>
        <v>222.21599999999998</v>
      </c>
    </row>
    <row r="285" spans="1:3" x14ac:dyDescent="0.25">
      <c r="A285">
        <f>Sheet1!B285</f>
        <v>202.32</v>
      </c>
      <c r="B285" s="11">
        <f t="shared" si="8"/>
        <v>207.40333333333334</v>
      </c>
      <c r="C285" s="11">
        <f t="shared" si="7"/>
        <v>222.66149999999999</v>
      </c>
    </row>
    <row r="286" spans="1:3" x14ac:dyDescent="0.25">
      <c r="A286">
        <f>Sheet1!B286</f>
        <v>204.63</v>
      </c>
      <c r="B286" s="11">
        <f t="shared" si="8"/>
        <v>203.90666666666667</v>
      </c>
      <c r="C286" s="11">
        <f t="shared" si="7"/>
        <v>223.03849999999997</v>
      </c>
    </row>
    <row r="287" spans="1:3" x14ac:dyDescent="0.25">
      <c r="A287">
        <f>Sheet1!B287</f>
        <v>199.04</v>
      </c>
      <c r="B287" s="11">
        <f t="shared" si="8"/>
        <v>201.99666666666667</v>
      </c>
      <c r="C287" s="11">
        <f t="shared" si="7"/>
        <v>223.08799999999997</v>
      </c>
    </row>
    <row r="288" spans="1:3" x14ac:dyDescent="0.25">
      <c r="A288">
        <f>Sheet1!B288</f>
        <v>195.36</v>
      </c>
      <c r="B288" s="11">
        <f t="shared" si="8"/>
        <v>199.67666666666665</v>
      </c>
      <c r="C288" s="11">
        <f t="shared" si="7"/>
        <v>222.44050000000001</v>
      </c>
    </row>
    <row r="289" spans="1:3" x14ac:dyDescent="0.25">
      <c r="A289">
        <f>Sheet1!B289</f>
        <v>189.47</v>
      </c>
      <c r="B289" s="11">
        <f t="shared" si="8"/>
        <v>194.62333333333333</v>
      </c>
      <c r="C289" s="11">
        <f t="shared" si="7"/>
        <v>221.58250000000004</v>
      </c>
    </row>
    <row r="290" spans="1:3" x14ac:dyDescent="0.25">
      <c r="A290">
        <f>Sheet1!B290</f>
        <v>189.34</v>
      </c>
      <c r="B290" s="11">
        <f t="shared" si="8"/>
        <v>191.39000000000001</v>
      </c>
      <c r="C290" s="11">
        <f t="shared" si="7"/>
        <v>220.46775000000002</v>
      </c>
    </row>
    <row r="291" spans="1:3" x14ac:dyDescent="0.25">
      <c r="A291">
        <f>Sheet1!B291</f>
        <v>181.41</v>
      </c>
      <c r="B291" s="11">
        <f t="shared" si="8"/>
        <v>186.74</v>
      </c>
      <c r="C291" s="11">
        <f t="shared" si="7"/>
        <v>219.37649999999999</v>
      </c>
    </row>
    <row r="292" spans="1:3" x14ac:dyDescent="0.25">
      <c r="A292">
        <f>Sheet1!B292</f>
        <v>176.48</v>
      </c>
      <c r="B292" s="11">
        <f t="shared" si="8"/>
        <v>182.41</v>
      </c>
      <c r="C292" s="11">
        <f t="shared" si="7"/>
        <v>218.14674999999997</v>
      </c>
    </row>
    <row r="293" spans="1:3" x14ac:dyDescent="0.25">
      <c r="A293">
        <f>Sheet1!B293</f>
        <v>168.14</v>
      </c>
      <c r="B293" s="11">
        <f t="shared" si="8"/>
        <v>175.34333333333333</v>
      </c>
      <c r="C293" s="11">
        <f t="shared" si="7"/>
        <v>216.91724999999997</v>
      </c>
    </row>
    <row r="294" spans="1:3" x14ac:dyDescent="0.25">
      <c r="A294">
        <f>Sheet1!B294</f>
        <v>166.15</v>
      </c>
      <c r="B294" s="11">
        <f t="shared" si="8"/>
        <v>170.25666666666666</v>
      </c>
      <c r="C294" s="11">
        <f t="shared" si="7"/>
        <v>215.68974999999995</v>
      </c>
    </row>
    <row r="295" spans="1:3" x14ac:dyDescent="0.25">
      <c r="A295">
        <f>Sheet1!B295</f>
        <v>157.12</v>
      </c>
      <c r="B295" s="11">
        <f t="shared" si="8"/>
        <v>163.80333333333331</v>
      </c>
      <c r="C295" s="11">
        <f t="shared" si="7"/>
        <v>214.22674999999998</v>
      </c>
    </row>
    <row r="296" spans="1:3" x14ac:dyDescent="0.25">
      <c r="A296">
        <f>Sheet1!B296</f>
        <v>155.94999999999999</v>
      </c>
      <c r="B296" s="11">
        <f t="shared" si="8"/>
        <v>159.73999999999998</v>
      </c>
      <c r="C296" s="11">
        <f t="shared" ref="C296:C359" si="9">SUM(A257:A296)/40</f>
        <v>212.85675000000001</v>
      </c>
    </row>
    <row r="297" spans="1:3" x14ac:dyDescent="0.25">
      <c r="A297">
        <f>Sheet1!B297</f>
        <v>151.44</v>
      </c>
      <c r="B297" s="11">
        <f t="shared" si="8"/>
        <v>154.83666666666667</v>
      </c>
      <c r="C297" s="11">
        <f t="shared" si="9"/>
        <v>211.41849999999999</v>
      </c>
    </row>
    <row r="298" spans="1:3" x14ac:dyDescent="0.25">
      <c r="A298">
        <f>Sheet1!B298</f>
        <v>163.33000000000001</v>
      </c>
      <c r="B298" s="11">
        <f t="shared" si="8"/>
        <v>156.90666666666667</v>
      </c>
      <c r="C298" s="11">
        <f t="shared" si="9"/>
        <v>210.07649999999995</v>
      </c>
    </row>
    <row r="299" spans="1:3" x14ac:dyDescent="0.25">
      <c r="A299">
        <f>Sheet1!B299</f>
        <v>166.3</v>
      </c>
      <c r="B299" s="11">
        <f t="shared" si="8"/>
        <v>160.35666666666665</v>
      </c>
      <c r="C299" s="11">
        <f t="shared" si="9"/>
        <v>208.45674999999997</v>
      </c>
    </row>
    <row r="300" spans="1:3" x14ac:dyDescent="0.25">
      <c r="A300">
        <f>Sheet1!B300</f>
        <v>174.66</v>
      </c>
      <c r="B300" s="11">
        <f t="shared" si="8"/>
        <v>168.09666666666666</v>
      </c>
      <c r="C300" s="11">
        <f t="shared" si="9"/>
        <v>207.02275</v>
      </c>
    </row>
    <row r="301" spans="1:3" x14ac:dyDescent="0.25">
      <c r="A301">
        <f>Sheet1!B301</f>
        <v>164.17</v>
      </c>
      <c r="B301" s="11">
        <f t="shared" si="8"/>
        <v>168.37666666666667</v>
      </c>
      <c r="C301" s="11">
        <f t="shared" si="9"/>
        <v>205.29274999999998</v>
      </c>
    </row>
    <row r="302" spans="1:3" x14ac:dyDescent="0.25">
      <c r="A302">
        <f>Sheet1!B302</f>
        <v>165.24</v>
      </c>
      <c r="B302" s="11">
        <f t="shared" si="8"/>
        <v>168.02333333333334</v>
      </c>
      <c r="C302" s="11">
        <f t="shared" si="9"/>
        <v>203.47924999999995</v>
      </c>
    </row>
    <row r="303" spans="1:3" x14ac:dyDescent="0.25">
      <c r="A303">
        <f>Sheet1!B303</f>
        <v>165.16</v>
      </c>
      <c r="B303" s="11">
        <f t="shared" si="8"/>
        <v>164.85666666666665</v>
      </c>
      <c r="C303" s="11">
        <f t="shared" si="9"/>
        <v>201.39624999999995</v>
      </c>
    </row>
    <row r="304" spans="1:3" x14ac:dyDescent="0.25">
      <c r="A304">
        <f>Sheet1!B304</f>
        <v>166.48</v>
      </c>
      <c r="B304" s="11">
        <f t="shared" si="8"/>
        <v>165.62666666666667</v>
      </c>
      <c r="C304" s="11">
        <f t="shared" si="9"/>
        <v>199.33074999999997</v>
      </c>
    </row>
    <row r="305" spans="1:3" x14ac:dyDescent="0.25">
      <c r="A305">
        <f>Sheet1!B305</f>
        <v>171.77</v>
      </c>
      <c r="B305" s="11">
        <f t="shared" si="8"/>
        <v>167.80333333333331</v>
      </c>
      <c r="C305" s="11">
        <f t="shared" si="9"/>
        <v>197.39699999999999</v>
      </c>
    </row>
    <row r="306" spans="1:3" x14ac:dyDescent="0.25">
      <c r="A306">
        <f>Sheet1!B306</f>
        <v>188.6</v>
      </c>
      <c r="B306" s="11">
        <f t="shared" si="8"/>
        <v>175.61666666666667</v>
      </c>
      <c r="C306" s="11">
        <f t="shared" si="9"/>
        <v>195.82874999999996</v>
      </c>
    </row>
    <row r="307" spans="1:3" x14ac:dyDescent="0.25">
      <c r="A307">
        <f>Sheet1!B307</f>
        <v>174.43</v>
      </c>
      <c r="B307" s="11">
        <f t="shared" si="8"/>
        <v>178.26666666666665</v>
      </c>
      <c r="C307" s="11">
        <f t="shared" si="9"/>
        <v>194.16474999999997</v>
      </c>
    </row>
    <row r="308" spans="1:3" x14ac:dyDescent="0.25">
      <c r="A308">
        <f>Sheet1!B308</f>
        <v>172.24</v>
      </c>
      <c r="B308" s="11">
        <f t="shared" si="8"/>
        <v>178.42333333333332</v>
      </c>
      <c r="C308" s="11">
        <f t="shared" si="9"/>
        <v>192.75475</v>
      </c>
    </row>
    <row r="309" spans="1:3" x14ac:dyDescent="0.25">
      <c r="A309">
        <f>Sheet1!B309</f>
        <v>174.03</v>
      </c>
      <c r="B309" s="11">
        <f t="shared" si="8"/>
        <v>173.56666666666669</v>
      </c>
      <c r="C309" s="11">
        <f t="shared" si="9"/>
        <v>191.52224999999999</v>
      </c>
    </row>
    <row r="310" spans="1:3" x14ac:dyDescent="0.25">
      <c r="A310">
        <f>Sheet1!B310</f>
        <v>182.15</v>
      </c>
      <c r="B310" s="11">
        <f t="shared" si="8"/>
        <v>176.14</v>
      </c>
      <c r="C310" s="11">
        <f t="shared" si="9"/>
        <v>190.58474999999996</v>
      </c>
    </row>
    <row r="311" spans="1:3" x14ac:dyDescent="0.25">
      <c r="A311">
        <f>Sheet1!B311</f>
        <v>186.18</v>
      </c>
      <c r="B311" s="11">
        <f t="shared" si="8"/>
        <v>180.78666666666666</v>
      </c>
      <c r="C311" s="11">
        <f t="shared" si="9"/>
        <v>190.01599999999999</v>
      </c>
    </row>
    <row r="312" spans="1:3" x14ac:dyDescent="0.25">
      <c r="A312">
        <f>Sheet1!B312</f>
        <v>174.36</v>
      </c>
      <c r="B312" s="11">
        <f t="shared" si="8"/>
        <v>180.89666666666668</v>
      </c>
      <c r="C312" s="11">
        <f t="shared" si="9"/>
        <v>188.86474999999996</v>
      </c>
    </row>
    <row r="313" spans="1:3" x14ac:dyDescent="0.25">
      <c r="A313">
        <f>Sheet1!B313</f>
        <v>175.19</v>
      </c>
      <c r="B313" s="11">
        <f t="shared" si="8"/>
        <v>178.57666666666668</v>
      </c>
      <c r="C313" s="11">
        <f t="shared" si="9"/>
        <v>187.59024999999997</v>
      </c>
    </row>
    <row r="314" spans="1:3" x14ac:dyDescent="0.25">
      <c r="A314">
        <f>Sheet1!B314</f>
        <v>176.99</v>
      </c>
      <c r="B314" s="11">
        <f t="shared" si="8"/>
        <v>175.51333333333332</v>
      </c>
      <c r="C314" s="11">
        <f t="shared" si="9"/>
        <v>186.80524999999994</v>
      </c>
    </row>
    <row r="315" spans="1:3" x14ac:dyDescent="0.25">
      <c r="A315">
        <f>Sheet1!B315</f>
        <v>171.61</v>
      </c>
      <c r="B315" s="11">
        <f t="shared" si="8"/>
        <v>174.59666666666666</v>
      </c>
      <c r="C315" s="11">
        <f t="shared" si="9"/>
        <v>185.91349999999994</v>
      </c>
    </row>
    <row r="316" spans="1:3" x14ac:dyDescent="0.25">
      <c r="A316">
        <f>Sheet1!B316</f>
        <v>160.88999999999999</v>
      </c>
      <c r="B316" s="11">
        <f t="shared" si="8"/>
        <v>169.83</v>
      </c>
      <c r="C316" s="11">
        <f t="shared" si="9"/>
        <v>184.79499999999996</v>
      </c>
    </row>
    <row r="317" spans="1:3" x14ac:dyDescent="0.25">
      <c r="A317">
        <f>Sheet1!B317</f>
        <v>162.21</v>
      </c>
      <c r="B317" s="11">
        <f t="shared" si="8"/>
        <v>164.90333333333334</v>
      </c>
      <c r="C317" s="11">
        <f t="shared" si="9"/>
        <v>183.64499999999995</v>
      </c>
    </row>
    <row r="318" spans="1:3" x14ac:dyDescent="0.25">
      <c r="A318">
        <f>Sheet1!B318</f>
        <v>162.19999999999999</v>
      </c>
      <c r="B318" s="11">
        <f t="shared" si="8"/>
        <v>161.76666666666668</v>
      </c>
      <c r="C318" s="11">
        <f t="shared" si="9"/>
        <v>181.96499999999997</v>
      </c>
    </row>
    <row r="319" spans="1:3" x14ac:dyDescent="0.25">
      <c r="A319">
        <f>Sheet1!B319</f>
        <v>152.56</v>
      </c>
      <c r="B319" s="11">
        <f t="shared" si="8"/>
        <v>158.98999999999998</v>
      </c>
      <c r="C319" s="11">
        <f t="shared" si="9"/>
        <v>180.05499999999998</v>
      </c>
    </row>
    <row r="320" spans="1:3" x14ac:dyDescent="0.25">
      <c r="A320">
        <f>Sheet1!B320</f>
        <v>152.68</v>
      </c>
      <c r="B320" s="11">
        <f t="shared" si="8"/>
        <v>155.81333333333333</v>
      </c>
      <c r="C320" s="11">
        <f t="shared" si="9"/>
        <v>178.33049999999997</v>
      </c>
    </row>
    <row r="321" spans="1:3" x14ac:dyDescent="0.25">
      <c r="A321">
        <f>Sheet1!B321</f>
        <v>147.51</v>
      </c>
      <c r="B321" s="11">
        <f t="shared" si="8"/>
        <v>150.91666666666666</v>
      </c>
      <c r="C321" s="11">
        <f t="shared" si="9"/>
        <v>176.25349999999997</v>
      </c>
    </row>
    <row r="322" spans="1:3" x14ac:dyDescent="0.25">
      <c r="A322">
        <f>Sheet1!B322</f>
        <v>150.31</v>
      </c>
      <c r="B322" s="11">
        <f t="shared" si="8"/>
        <v>150.16666666666666</v>
      </c>
      <c r="C322" s="11">
        <f t="shared" si="9"/>
        <v>173.94975000000002</v>
      </c>
    </row>
    <row r="323" spans="1:3" x14ac:dyDescent="0.25">
      <c r="A323">
        <f>Sheet1!B323</f>
        <v>153.16999999999999</v>
      </c>
      <c r="B323" s="11">
        <f t="shared" si="8"/>
        <v>150.33000000000001</v>
      </c>
      <c r="C323" s="11">
        <f t="shared" si="9"/>
        <v>172.40099999999998</v>
      </c>
    </row>
    <row r="324" spans="1:3" x14ac:dyDescent="0.25">
      <c r="A324">
        <f>Sheet1!B324</f>
        <v>164.88</v>
      </c>
      <c r="B324" s="11">
        <f t="shared" si="8"/>
        <v>156.12</v>
      </c>
      <c r="C324" s="11">
        <f t="shared" si="9"/>
        <v>171.40375</v>
      </c>
    </row>
    <row r="325" spans="1:3" x14ac:dyDescent="0.25">
      <c r="A325">
        <f>Sheet1!B325</f>
        <v>165.35</v>
      </c>
      <c r="B325" s="11">
        <f t="shared" si="8"/>
        <v>161.13333333333333</v>
      </c>
      <c r="C325" s="11">
        <f t="shared" si="9"/>
        <v>170.47949999999997</v>
      </c>
    </row>
    <row r="326" spans="1:3" x14ac:dyDescent="0.25">
      <c r="A326">
        <f>Sheet1!B326</f>
        <v>170.24</v>
      </c>
      <c r="B326" s="11">
        <f t="shared" si="8"/>
        <v>166.82333333333335</v>
      </c>
      <c r="C326" s="11">
        <f t="shared" si="9"/>
        <v>169.61975000000001</v>
      </c>
    </row>
    <row r="327" spans="1:3" x14ac:dyDescent="0.25">
      <c r="A327">
        <f>Sheet1!B327</f>
        <v>190.23</v>
      </c>
      <c r="B327" s="11">
        <f t="shared" si="8"/>
        <v>175.27333333333334</v>
      </c>
      <c r="C327" s="11">
        <f t="shared" si="9"/>
        <v>169.39950000000002</v>
      </c>
    </row>
    <row r="328" spans="1:3" x14ac:dyDescent="0.25">
      <c r="A328">
        <f>Sheet1!B328</f>
        <v>190.43</v>
      </c>
      <c r="B328" s="11">
        <f t="shared" si="8"/>
        <v>183.63333333333335</v>
      </c>
      <c r="C328" s="11">
        <f t="shared" si="9"/>
        <v>169.27625</v>
      </c>
    </row>
    <row r="329" spans="1:3" x14ac:dyDescent="0.25">
      <c r="A329">
        <f>Sheet1!B329</f>
        <v>199.43</v>
      </c>
      <c r="B329" s="11">
        <f t="shared" si="8"/>
        <v>193.36333333333332</v>
      </c>
      <c r="C329" s="11">
        <f t="shared" si="9"/>
        <v>169.52525000000003</v>
      </c>
    </row>
    <row r="330" spans="1:3" x14ac:dyDescent="0.25">
      <c r="A330">
        <f>Sheet1!B330</f>
        <v>201.78</v>
      </c>
      <c r="B330" s="11">
        <f t="shared" si="8"/>
        <v>197.21333333333334</v>
      </c>
      <c r="C330" s="11">
        <f t="shared" si="9"/>
        <v>169.83625000000004</v>
      </c>
    </row>
    <row r="331" spans="1:3" x14ac:dyDescent="0.25">
      <c r="A331">
        <f>Sheet1!B331</f>
        <v>208.32</v>
      </c>
      <c r="B331" s="11">
        <f t="shared" si="8"/>
        <v>203.17666666666665</v>
      </c>
      <c r="C331" s="11">
        <f t="shared" si="9"/>
        <v>170.50900000000004</v>
      </c>
    </row>
    <row r="332" spans="1:3" x14ac:dyDescent="0.25">
      <c r="A332">
        <f>Sheet1!B332</f>
        <v>204.58</v>
      </c>
      <c r="B332" s="11">
        <f t="shared" si="8"/>
        <v>204.89333333333335</v>
      </c>
      <c r="C332" s="11">
        <f t="shared" si="9"/>
        <v>171.21150000000006</v>
      </c>
    </row>
    <row r="333" spans="1:3" x14ac:dyDescent="0.25">
      <c r="A333">
        <f>Sheet1!B333</f>
        <v>217.27</v>
      </c>
      <c r="B333" s="11">
        <f t="shared" si="8"/>
        <v>210.05666666666664</v>
      </c>
      <c r="C333" s="11">
        <f t="shared" si="9"/>
        <v>172.43975000000006</v>
      </c>
    </row>
    <row r="334" spans="1:3" x14ac:dyDescent="0.25">
      <c r="A334">
        <f>Sheet1!B334</f>
        <v>241.43</v>
      </c>
      <c r="B334" s="11">
        <f t="shared" si="8"/>
        <v>221.09333333333333</v>
      </c>
      <c r="C334" s="11">
        <f t="shared" si="9"/>
        <v>174.32175000000007</v>
      </c>
    </row>
    <row r="335" spans="1:3" x14ac:dyDescent="0.25">
      <c r="A335">
        <f>Sheet1!B335</f>
        <v>275.52999999999997</v>
      </c>
      <c r="B335" s="11">
        <f t="shared" si="8"/>
        <v>244.74333333333334</v>
      </c>
      <c r="C335" s="11">
        <f t="shared" si="9"/>
        <v>177.28200000000001</v>
      </c>
    </row>
    <row r="336" spans="1:3" x14ac:dyDescent="0.25">
      <c r="A336">
        <f>Sheet1!B336</f>
        <v>254.19</v>
      </c>
      <c r="B336" s="11">
        <f t="shared" si="8"/>
        <v>257.05</v>
      </c>
      <c r="C336" s="11">
        <f t="shared" si="9"/>
        <v>179.738</v>
      </c>
    </row>
    <row r="337" spans="1:3" x14ac:dyDescent="0.25">
      <c r="A337">
        <f>Sheet1!B337</f>
        <v>273.22000000000003</v>
      </c>
      <c r="B337" s="11">
        <f t="shared" si="8"/>
        <v>267.6466666666667</v>
      </c>
      <c r="C337" s="11">
        <f t="shared" si="9"/>
        <v>182.7825</v>
      </c>
    </row>
    <row r="338" spans="1:3" x14ac:dyDescent="0.25">
      <c r="A338">
        <f>Sheet1!B338</f>
        <v>260.64</v>
      </c>
      <c r="B338" s="11">
        <f t="shared" si="8"/>
        <v>262.68333333333334</v>
      </c>
      <c r="C338" s="11">
        <f t="shared" si="9"/>
        <v>185.21525</v>
      </c>
    </row>
    <row r="339" spans="1:3" x14ac:dyDescent="0.25">
      <c r="A339">
        <f>Sheet1!B339</f>
        <v>258.06</v>
      </c>
      <c r="B339" s="11">
        <f t="shared" si="8"/>
        <v>263.97333333333336</v>
      </c>
      <c r="C339" s="11">
        <f t="shared" si="9"/>
        <v>187.50925000000001</v>
      </c>
    </row>
    <row r="340" spans="1:3" x14ac:dyDescent="0.25">
      <c r="A340">
        <f>Sheet1!B340</f>
        <v>263.68</v>
      </c>
      <c r="B340" s="11">
        <f t="shared" si="8"/>
        <v>260.79333333333335</v>
      </c>
      <c r="C340" s="11">
        <f t="shared" si="9"/>
        <v>189.73475000000002</v>
      </c>
    </row>
    <row r="341" spans="1:3" x14ac:dyDescent="0.25">
      <c r="A341">
        <f>Sheet1!B341</f>
        <v>269.91000000000003</v>
      </c>
      <c r="B341" s="11">
        <f t="shared" si="8"/>
        <v>263.88333333333338</v>
      </c>
      <c r="C341" s="11">
        <f t="shared" si="9"/>
        <v>192.37825000000004</v>
      </c>
    </row>
    <row r="342" spans="1:3" x14ac:dyDescent="0.25">
      <c r="A342">
        <f>Sheet1!B342</f>
        <v>242.16</v>
      </c>
      <c r="B342" s="11">
        <f t="shared" si="8"/>
        <v>258.58333333333331</v>
      </c>
      <c r="C342" s="11">
        <f t="shared" si="9"/>
        <v>194.30125000000001</v>
      </c>
    </row>
    <row r="343" spans="1:3" x14ac:dyDescent="0.25">
      <c r="A343">
        <f>Sheet1!B343</f>
        <v>256.14999999999998</v>
      </c>
      <c r="B343" s="11">
        <f t="shared" ref="B343:B406" si="10">SUM(A341:A343)/3</f>
        <v>256.07333333333332</v>
      </c>
      <c r="C343" s="11">
        <f t="shared" si="9"/>
        <v>196.57599999999999</v>
      </c>
    </row>
    <row r="344" spans="1:3" x14ac:dyDescent="0.25">
      <c r="A344">
        <f>Sheet1!B344</f>
        <v>250.12</v>
      </c>
      <c r="B344" s="11">
        <f t="shared" si="10"/>
        <v>249.47666666666666</v>
      </c>
      <c r="C344" s="11">
        <f t="shared" si="9"/>
        <v>198.66699999999997</v>
      </c>
    </row>
    <row r="345" spans="1:3" x14ac:dyDescent="0.25">
      <c r="A345">
        <f>Sheet1!B345</f>
        <v>243.9</v>
      </c>
      <c r="B345" s="11">
        <f t="shared" si="10"/>
        <v>250.05666666666664</v>
      </c>
      <c r="C345" s="11">
        <f t="shared" si="9"/>
        <v>200.47024999999996</v>
      </c>
    </row>
    <row r="346" spans="1:3" x14ac:dyDescent="0.25">
      <c r="A346">
        <f>Sheet1!B346</f>
        <v>241.5</v>
      </c>
      <c r="B346" s="11">
        <f t="shared" si="10"/>
        <v>245.17333333333332</v>
      </c>
      <c r="C346" s="11">
        <f t="shared" si="9"/>
        <v>201.79274999999998</v>
      </c>
    </row>
    <row r="347" spans="1:3" x14ac:dyDescent="0.25">
      <c r="A347">
        <f>Sheet1!B347</f>
        <v>236.2</v>
      </c>
      <c r="B347" s="11">
        <f t="shared" si="10"/>
        <v>240.5333333333333</v>
      </c>
      <c r="C347" s="11">
        <f t="shared" si="9"/>
        <v>203.33699999999999</v>
      </c>
    </row>
    <row r="348" spans="1:3" x14ac:dyDescent="0.25">
      <c r="A348">
        <f>Sheet1!B348</f>
        <v>252.4</v>
      </c>
      <c r="B348" s="11">
        <f t="shared" si="10"/>
        <v>243.36666666666667</v>
      </c>
      <c r="C348" s="11">
        <f t="shared" si="9"/>
        <v>205.34100000000004</v>
      </c>
    </row>
    <row r="349" spans="1:3" x14ac:dyDescent="0.25">
      <c r="A349">
        <f>Sheet1!B349</f>
        <v>246</v>
      </c>
      <c r="B349" s="11">
        <f t="shared" si="10"/>
        <v>244.86666666666667</v>
      </c>
      <c r="C349" s="11">
        <f t="shared" si="9"/>
        <v>207.14025000000001</v>
      </c>
    </row>
    <row r="350" spans="1:3" x14ac:dyDescent="0.25">
      <c r="A350">
        <f>Sheet1!B350</f>
        <v>251.54</v>
      </c>
      <c r="B350" s="11">
        <f t="shared" si="10"/>
        <v>249.98</v>
      </c>
      <c r="C350" s="11">
        <f t="shared" si="9"/>
        <v>208.875</v>
      </c>
    </row>
    <row r="351" spans="1:3" x14ac:dyDescent="0.25">
      <c r="A351">
        <f>Sheet1!B351</f>
        <v>262.56</v>
      </c>
      <c r="B351" s="11">
        <f t="shared" si="10"/>
        <v>253.36666666666665</v>
      </c>
      <c r="C351" s="11">
        <f t="shared" si="9"/>
        <v>210.78449999999998</v>
      </c>
    </row>
    <row r="352" spans="1:3" x14ac:dyDescent="0.25">
      <c r="A352">
        <f>Sheet1!B352</f>
        <v>256.85000000000002</v>
      </c>
      <c r="B352" s="11">
        <f t="shared" si="10"/>
        <v>256.98333333333335</v>
      </c>
      <c r="C352" s="11">
        <f t="shared" si="9"/>
        <v>212.84674999999999</v>
      </c>
    </row>
    <row r="353" spans="1:3" x14ac:dyDescent="0.25">
      <c r="A353">
        <f>Sheet1!B353</f>
        <v>244.29</v>
      </c>
      <c r="B353" s="11">
        <f t="shared" si="10"/>
        <v>254.56666666666669</v>
      </c>
      <c r="C353" s="11">
        <f t="shared" si="9"/>
        <v>214.57425000000003</v>
      </c>
    </row>
    <row r="354" spans="1:3" x14ac:dyDescent="0.25">
      <c r="A354">
        <f>Sheet1!B354</f>
        <v>242.3</v>
      </c>
      <c r="B354" s="11">
        <f t="shared" si="10"/>
        <v>247.81333333333336</v>
      </c>
      <c r="C354" s="11">
        <f t="shared" si="9"/>
        <v>216.20699999999997</v>
      </c>
    </row>
    <row r="355" spans="1:3" x14ac:dyDescent="0.25">
      <c r="A355">
        <f>Sheet1!B355</f>
        <v>245.13</v>
      </c>
      <c r="B355" s="11">
        <f t="shared" si="10"/>
        <v>243.90666666666667</v>
      </c>
      <c r="C355" s="11">
        <f t="shared" si="9"/>
        <v>218.04499999999999</v>
      </c>
    </row>
    <row r="356" spans="1:3" x14ac:dyDescent="0.25">
      <c r="A356">
        <f>Sheet1!B356</f>
        <v>252.23</v>
      </c>
      <c r="B356" s="11">
        <f t="shared" si="10"/>
        <v>246.55333333333331</v>
      </c>
      <c r="C356" s="11">
        <f t="shared" si="9"/>
        <v>220.32849999999993</v>
      </c>
    </row>
    <row r="357" spans="1:3" x14ac:dyDescent="0.25">
      <c r="A357">
        <f>Sheet1!B357</f>
        <v>258.24</v>
      </c>
      <c r="B357" s="11">
        <f t="shared" si="10"/>
        <v>251.86666666666667</v>
      </c>
      <c r="C357" s="11">
        <f t="shared" si="9"/>
        <v>222.72924999999995</v>
      </c>
    </row>
    <row r="358" spans="1:3" x14ac:dyDescent="0.25">
      <c r="A358">
        <f>Sheet1!B358</f>
        <v>270.17</v>
      </c>
      <c r="B358" s="11">
        <f t="shared" si="10"/>
        <v>260.21333333333337</v>
      </c>
      <c r="C358" s="11">
        <f t="shared" si="9"/>
        <v>225.42849999999993</v>
      </c>
    </row>
    <row r="359" spans="1:3" x14ac:dyDescent="0.25">
      <c r="A359">
        <f>Sheet1!B359</f>
        <v>274.24</v>
      </c>
      <c r="B359" s="11">
        <f t="shared" si="10"/>
        <v>267.55</v>
      </c>
      <c r="C359" s="11">
        <f t="shared" si="9"/>
        <v>228.47049999999996</v>
      </c>
    </row>
    <row r="360" spans="1:3" x14ac:dyDescent="0.25">
      <c r="A360">
        <f>Sheet1!B360</f>
        <v>278.85000000000002</v>
      </c>
      <c r="B360" s="11">
        <f t="shared" si="10"/>
        <v>274.42</v>
      </c>
      <c r="C360" s="11">
        <f t="shared" ref="C360:C423" si="11">SUM(A321:A360)/40</f>
        <v>231.62475000000001</v>
      </c>
    </row>
    <row r="361" spans="1:3" x14ac:dyDescent="0.25">
      <c r="A361">
        <f>Sheet1!B361</f>
        <v>305.05</v>
      </c>
      <c r="B361" s="11">
        <f t="shared" si="10"/>
        <v>286.04666666666668</v>
      </c>
      <c r="C361" s="11">
        <f t="shared" si="11"/>
        <v>235.56324999999998</v>
      </c>
    </row>
    <row r="362" spans="1:3" x14ac:dyDescent="0.25">
      <c r="A362">
        <f>Sheet1!B362</f>
        <v>321.45</v>
      </c>
      <c r="B362" s="11">
        <f t="shared" si="10"/>
        <v>301.78333333333336</v>
      </c>
      <c r="C362" s="11">
        <f t="shared" si="11"/>
        <v>239.84174999999996</v>
      </c>
    </row>
    <row r="363" spans="1:3" x14ac:dyDescent="0.25">
      <c r="A363">
        <f>Sheet1!B363</f>
        <v>317.64999999999998</v>
      </c>
      <c r="B363" s="11">
        <f t="shared" si="10"/>
        <v>314.71666666666664</v>
      </c>
      <c r="C363" s="11">
        <f t="shared" si="11"/>
        <v>243.95374999999996</v>
      </c>
    </row>
    <row r="364" spans="1:3" x14ac:dyDescent="0.25">
      <c r="A364">
        <f>Sheet1!B364</f>
        <v>311.3</v>
      </c>
      <c r="B364" s="11">
        <f t="shared" si="10"/>
        <v>316.79999999999995</v>
      </c>
      <c r="C364" s="11">
        <f t="shared" si="11"/>
        <v>247.61424999999994</v>
      </c>
    </row>
    <row r="365" spans="1:3" x14ac:dyDescent="0.25">
      <c r="A365">
        <f>Sheet1!B365</f>
        <v>304.25</v>
      </c>
      <c r="B365" s="11">
        <f t="shared" si="10"/>
        <v>311.06666666666666</v>
      </c>
      <c r="C365" s="11">
        <f t="shared" si="11"/>
        <v>251.08674999999994</v>
      </c>
    </row>
    <row r="366" spans="1:3" x14ac:dyDescent="0.25">
      <c r="A366">
        <f>Sheet1!B366</f>
        <v>307.64999999999998</v>
      </c>
      <c r="B366" s="11">
        <f t="shared" si="10"/>
        <v>307.73333333333329</v>
      </c>
      <c r="C366" s="11">
        <f t="shared" si="11"/>
        <v>254.52199999999993</v>
      </c>
    </row>
    <row r="367" spans="1:3" x14ac:dyDescent="0.25">
      <c r="A367">
        <f>Sheet1!B367</f>
        <v>315.25</v>
      </c>
      <c r="B367" s="11">
        <f t="shared" si="10"/>
        <v>309.05</v>
      </c>
      <c r="C367" s="11">
        <f t="shared" si="11"/>
        <v>257.64749999999992</v>
      </c>
    </row>
    <row r="368" spans="1:3" x14ac:dyDescent="0.25">
      <c r="A368">
        <f>Sheet1!B368</f>
        <v>303.3</v>
      </c>
      <c r="B368" s="11">
        <f t="shared" si="10"/>
        <v>308.73333333333335</v>
      </c>
      <c r="C368" s="11">
        <f t="shared" si="11"/>
        <v>260.46924999999993</v>
      </c>
    </row>
    <row r="369" spans="1:3" x14ac:dyDescent="0.25">
      <c r="A369">
        <f>Sheet1!B369</f>
        <v>315.60000000000002</v>
      </c>
      <c r="B369" s="11">
        <f t="shared" si="10"/>
        <v>311.38333333333333</v>
      </c>
      <c r="C369" s="11">
        <f t="shared" si="11"/>
        <v>263.37349999999998</v>
      </c>
    </row>
    <row r="370" spans="1:3" x14ac:dyDescent="0.25">
      <c r="A370">
        <f>Sheet1!B370</f>
        <v>327.35000000000002</v>
      </c>
      <c r="B370" s="11">
        <f t="shared" si="10"/>
        <v>315.41666666666669</v>
      </c>
      <c r="C370" s="11">
        <f t="shared" si="11"/>
        <v>266.51274999999998</v>
      </c>
    </row>
    <row r="371" spans="1:3" x14ac:dyDescent="0.25">
      <c r="A371">
        <f>Sheet1!B371</f>
        <v>310</v>
      </c>
      <c r="B371" s="11">
        <f t="shared" si="10"/>
        <v>317.65000000000003</v>
      </c>
      <c r="C371" s="11">
        <f t="shared" si="11"/>
        <v>269.05474999999996</v>
      </c>
    </row>
    <row r="372" spans="1:3" x14ac:dyDescent="0.25">
      <c r="A372">
        <f>Sheet1!B372</f>
        <v>290.35000000000002</v>
      </c>
      <c r="B372" s="11">
        <f t="shared" si="10"/>
        <v>309.23333333333335</v>
      </c>
      <c r="C372" s="11">
        <f t="shared" si="11"/>
        <v>271.19900000000001</v>
      </c>
    </row>
    <row r="373" spans="1:3" x14ac:dyDescent="0.25">
      <c r="A373">
        <f>Sheet1!B373</f>
        <v>307.05</v>
      </c>
      <c r="B373" s="11">
        <f t="shared" si="10"/>
        <v>302.4666666666667</v>
      </c>
      <c r="C373" s="11">
        <f t="shared" si="11"/>
        <v>273.44349999999997</v>
      </c>
    </row>
    <row r="374" spans="1:3" x14ac:dyDescent="0.25">
      <c r="A374">
        <f>Sheet1!B374</f>
        <v>302.25</v>
      </c>
      <c r="B374" s="11">
        <f t="shared" si="10"/>
        <v>299.88333333333338</v>
      </c>
      <c r="C374" s="11">
        <f t="shared" si="11"/>
        <v>274.964</v>
      </c>
    </row>
    <row r="375" spans="1:3" x14ac:dyDescent="0.25">
      <c r="A375">
        <f>Sheet1!B375</f>
        <v>301.60000000000002</v>
      </c>
      <c r="B375" s="11">
        <f t="shared" si="10"/>
        <v>303.63333333333333</v>
      </c>
      <c r="C375" s="11">
        <f t="shared" si="11"/>
        <v>275.61574999999999</v>
      </c>
    </row>
    <row r="376" spans="1:3" x14ac:dyDescent="0.25">
      <c r="A376">
        <f>Sheet1!B376</f>
        <v>293.64999999999998</v>
      </c>
      <c r="B376" s="11">
        <f t="shared" si="10"/>
        <v>299.16666666666669</v>
      </c>
      <c r="C376" s="11">
        <f t="shared" si="11"/>
        <v>276.60224999999997</v>
      </c>
    </row>
    <row r="377" spans="1:3" x14ac:dyDescent="0.25">
      <c r="A377">
        <f>Sheet1!B377</f>
        <v>280.85000000000002</v>
      </c>
      <c r="B377" s="11">
        <f t="shared" si="10"/>
        <v>292.03333333333336</v>
      </c>
      <c r="C377" s="11">
        <f t="shared" si="11"/>
        <v>276.79300000000001</v>
      </c>
    </row>
    <row r="378" spans="1:3" x14ac:dyDescent="0.25">
      <c r="A378">
        <f>Sheet1!B378</f>
        <v>278.35000000000002</v>
      </c>
      <c r="B378" s="11">
        <f t="shared" si="10"/>
        <v>284.28333333333336</v>
      </c>
      <c r="C378" s="11">
        <f t="shared" si="11"/>
        <v>277.23575</v>
      </c>
    </row>
    <row r="379" spans="1:3" x14ac:dyDescent="0.25">
      <c r="A379">
        <f>Sheet1!B379</f>
        <v>263.55</v>
      </c>
      <c r="B379" s="11">
        <f t="shared" si="10"/>
        <v>274.25</v>
      </c>
      <c r="C379" s="11">
        <f t="shared" si="11"/>
        <v>277.37299999999999</v>
      </c>
    </row>
    <row r="380" spans="1:3" x14ac:dyDescent="0.25">
      <c r="A380">
        <f>Sheet1!B380</f>
        <v>273.45</v>
      </c>
      <c r="B380" s="11">
        <f t="shared" si="10"/>
        <v>271.78333333333336</v>
      </c>
      <c r="C380" s="11">
        <f t="shared" si="11"/>
        <v>277.61725000000001</v>
      </c>
    </row>
    <row r="381" spans="1:3" x14ac:dyDescent="0.25">
      <c r="A381">
        <f>Sheet1!B381</f>
        <v>285.64999999999998</v>
      </c>
      <c r="B381" s="11">
        <f t="shared" si="10"/>
        <v>274.21666666666664</v>
      </c>
      <c r="C381" s="11">
        <f t="shared" si="11"/>
        <v>278.01075000000003</v>
      </c>
    </row>
    <row r="382" spans="1:3" x14ac:dyDescent="0.25">
      <c r="A382">
        <f>Sheet1!B382</f>
        <v>291.05</v>
      </c>
      <c r="B382" s="11">
        <f t="shared" si="10"/>
        <v>283.38333333333327</v>
      </c>
      <c r="C382" s="11">
        <f t="shared" si="11"/>
        <v>279.233</v>
      </c>
    </row>
    <row r="383" spans="1:3" x14ac:dyDescent="0.25">
      <c r="A383">
        <f>Sheet1!B383</f>
        <v>275.64999999999998</v>
      </c>
      <c r="B383" s="11">
        <f t="shared" si="10"/>
        <v>284.11666666666667</v>
      </c>
      <c r="C383" s="11">
        <f t="shared" si="11"/>
        <v>279.72050000000002</v>
      </c>
    </row>
    <row r="384" spans="1:3" x14ac:dyDescent="0.25">
      <c r="A384">
        <f>Sheet1!B384</f>
        <v>270.05</v>
      </c>
      <c r="B384" s="11">
        <f t="shared" si="10"/>
        <v>278.91666666666669</v>
      </c>
      <c r="C384" s="11">
        <f t="shared" si="11"/>
        <v>280.21875</v>
      </c>
    </row>
    <row r="385" spans="1:3" x14ac:dyDescent="0.25">
      <c r="A385">
        <f>Sheet1!B385</f>
        <v>261.8</v>
      </c>
      <c r="B385" s="11">
        <f t="shared" si="10"/>
        <v>269.16666666666669</v>
      </c>
      <c r="C385" s="11">
        <f t="shared" si="11"/>
        <v>280.66624999999993</v>
      </c>
    </row>
    <row r="386" spans="1:3" x14ac:dyDescent="0.25">
      <c r="A386">
        <f>Sheet1!B386</f>
        <v>287.35000000000002</v>
      </c>
      <c r="B386" s="11">
        <f t="shared" si="10"/>
        <v>273.06666666666666</v>
      </c>
      <c r="C386" s="11">
        <f t="shared" si="11"/>
        <v>281.81249999999994</v>
      </c>
    </row>
    <row r="387" spans="1:3" x14ac:dyDescent="0.25">
      <c r="A387">
        <f>Sheet1!B387</f>
        <v>282.45</v>
      </c>
      <c r="B387" s="11">
        <f t="shared" si="10"/>
        <v>277.20000000000005</v>
      </c>
      <c r="C387" s="11">
        <f t="shared" si="11"/>
        <v>282.96875</v>
      </c>
    </row>
    <row r="388" spans="1:3" x14ac:dyDescent="0.25">
      <c r="A388">
        <f>Sheet1!B388</f>
        <v>278.14999999999998</v>
      </c>
      <c r="B388" s="11">
        <f t="shared" si="10"/>
        <v>282.64999999999998</v>
      </c>
      <c r="C388" s="11">
        <f t="shared" si="11"/>
        <v>283.61250000000001</v>
      </c>
    </row>
    <row r="389" spans="1:3" x14ac:dyDescent="0.25">
      <c r="A389">
        <f>Sheet1!B389</f>
        <v>257.8</v>
      </c>
      <c r="B389" s="11">
        <f t="shared" si="10"/>
        <v>272.79999999999995</v>
      </c>
      <c r="C389" s="11">
        <f t="shared" si="11"/>
        <v>283.90749999999997</v>
      </c>
    </row>
    <row r="390" spans="1:3" x14ac:dyDescent="0.25">
      <c r="A390">
        <f>Sheet1!B390</f>
        <v>253.95</v>
      </c>
      <c r="B390" s="11">
        <f t="shared" si="10"/>
        <v>263.3</v>
      </c>
      <c r="C390" s="11">
        <f t="shared" si="11"/>
        <v>283.96775000000002</v>
      </c>
    </row>
    <row r="391" spans="1:3" x14ac:dyDescent="0.25">
      <c r="A391">
        <f>Sheet1!B391</f>
        <v>260.14999999999998</v>
      </c>
      <c r="B391" s="11">
        <f t="shared" si="10"/>
        <v>257.3</v>
      </c>
      <c r="C391" s="11">
        <f t="shared" si="11"/>
        <v>283.90750000000003</v>
      </c>
    </row>
    <row r="392" spans="1:3" x14ac:dyDescent="0.25">
      <c r="A392">
        <f>Sheet1!B392</f>
        <v>265.05</v>
      </c>
      <c r="B392" s="11">
        <f t="shared" si="10"/>
        <v>259.71666666666664</v>
      </c>
      <c r="C392" s="11">
        <f t="shared" si="11"/>
        <v>284.11250000000001</v>
      </c>
    </row>
    <row r="393" spans="1:3" x14ac:dyDescent="0.25">
      <c r="A393">
        <f>Sheet1!B393</f>
        <v>268.85000000000002</v>
      </c>
      <c r="B393" s="11">
        <f t="shared" si="10"/>
        <v>264.68333333333334</v>
      </c>
      <c r="C393" s="11">
        <f t="shared" si="11"/>
        <v>284.72649999999999</v>
      </c>
    </row>
    <row r="394" spans="1:3" x14ac:dyDescent="0.25">
      <c r="A394">
        <f>Sheet1!B394</f>
        <v>270.5</v>
      </c>
      <c r="B394" s="11">
        <f t="shared" si="10"/>
        <v>268.13333333333338</v>
      </c>
      <c r="C394" s="11">
        <f t="shared" si="11"/>
        <v>285.43150000000003</v>
      </c>
    </row>
    <row r="395" spans="1:3" x14ac:dyDescent="0.25">
      <c r="A395">
        <f>Sheet1!B395</f>
        <v>271.05</v>
      </c>
      <c r="B395" s="11">
        <f t="shared" si="10"/>
        <v>270.13333333333338</v>
      </c>
      <c r="C395" s="11">
        <f t="shared" si="11"/>
        <v>286.0795</v>
      </c>
    </row>
    <row r="396" spans="1:3" x14ac:dyDescent="0.25">
      <c r="A396">
        <f>Sheet1!B396</f>
        <v>263.5</v>
      </c>
      <c r="B396" s="11">
        <f t="shared" si="10"/>
        <v>268.34999999999997</v>
      </c>
      <c r="C396" s="11">
        <f t="shared" si="11"/>
        <v>286.36124999999998</v>
      </c>
    </row>
    <row r="397" spans="1:3" x14ac:dyDescent="0.25">
      <c r="A397">
        <f>Sheet1!B397</f>
        <v>270.39999999999998</v>
      </c>
      <c r="B397" s="11">
        <f t="shared" si="10"/>
        <v>268.31666666666666</v>
      </c>
      <c r="C397" s="11">
        <f t="shared" si="11"/>
        <v>286.66525000000001</v>
      </c>
    </row>
    <row r="398" spans="1:3" x14ac:dyDescent="0.25">
      <c r="A398">
        <f>Sheet1!B398</f>
        <v>281.39999999999998</v>
      </c>
      <c r="B398" s="11">
        <f t="shared" si="10"/>
        <v>271.76666666666665</v>
      </c>
      <c r="C398" s="11">
        <f t="shared" si="11"/>
        <v>286.94599999999997</v>
      </c>
    </row>
    <row r="399" spans="1:3" x14ac:dyDescent="0.25">
      <c r="A399">
        <f>Sheet1!B399</f>
        <v>268.45</v>
      </c>
      <c r="B399" s="11">
        <f t="shared" si="10"/>
        <v>273.41666666666669</v>
      </c>
      <c r="C399" s="11">
        <f t="shared" si="11"/>
        <v>286.80124999999998</v>
      </c>
    </row>
    <row r="400" spans="1:3" x14ac:dyDescent="0.25">
      <c r="A400">
        <f>Sheet1!B400</f>
        <v>267.39999999999998</v>
      </c>
      <c r="B400" s="11">
        <f t="shared" si="10"/>
        <v>272.41666666666663</v>
      </c>
      <c r="C400" s="11">
        <f t="shared" si="11"/>
        <v>286.51499999999999</v>
      </c>
    </row>
    <row r="401" spans="1:3" x14ac:dyDescent="0.25">
      <c r="A401">
        <f>Sheet1!B401</f>
        <v>249.25</v>
      </c>
      <c r="B401" s="11">
        <f t="shared" si="10"/>
        <v>261.7</v>
      </c>
      <c r="C401" s="11">
        <f t="shared" si="11"/>
        <v>285.12</v>
      </c>
    </row>
    <row r="402" spans="1:3" x14ac:dyDescent="0.25">
      <c r="A402">
        <f>Sheet1!B402</f>
        <v>225.05</v>
      </c>
      <c r="B402" s="11">
        <f t="shared" si="10"/>
        <v>247.23333333333335</v>
      </c>
      <c r="C402" s="11">
        <f t="shared" si="11"/>
        <v>282.70999999999992</v>
      </c>
    </row>
    <row r="403" spans="1:3" x14ac:dyDescent="0.25">
      <c r="A403">
        <f>Sheet1!B403</f>
        <v>230.15</v>
      </c>
      <c r="B403" s="11">
        <f t="shared" si="10"/>
        <v>234.81666666666669</v>
      </c>
      <c r="C403" s="11">
        <f t="shared" si="11"/>
        <v>280.52249999999992</v>
      </c>
    </row>
    <row r="404" spans="1:3" x14ac:dyDescent="0.25">
      <c r="A404">
        <f>Sheet1!B404</f>
        <v>242.35</v>
      </c>
      <c r="B404" s="11">
        <f t="shared" si="10"/>
        <v>232.51666666666668</v>
      </c>
      <c r="C404" s="11">
        <f t="shared" si="11"/>
        <v>278.79874999999993</v>
      </c>
    </row>
    <row r="405" spans="1:3" x14ac:dyDescent="0.25">
      <c r="A405">
        <f>Sheet1!B405</f>
        <v>239.15</v>
      </c>
      <c r="B405" s="11">
        <f t="shared" si="10"/>
        <v>237.21666666666667</v>
      </c>
      <c r="C405" s="11">
        <f t="shared" si="11"/>
        <v>277.17124999999999</v>
      </c>
    </row>
    <row r="406" spans="1:3" x14ac:dyDescent="0.25">
      <c r="A406">
        <f>Sheet1!B406</f>
        <v>235.4</v>
      </c>
      <c r="B406" s="11">
        <f t="shared" si="10"/>
        <v>238.96666666666667</v>
      </c>
      <c r="C406" s="11">
        <f t="shared" si="11"/>
        <v>275.36499999999995</v>
      </c>
    </row>
    <row r="407" spans="1:3" x14ac:dyDescent="0.25">
      <c r="A407">
        <f>Sheet1!B407</f>
        <v>243.2</v>
      </c>
      <c r="B407" s="11">
        <f t="shared" ref="B407:B470" si="12">SUM(A405:A407)/3</f>
        <v>239.25</v>
      </c>
      <c r="C407" s="11">
        <f t="shared" si="11"/>
        <v>273.56374999999997</v>
      </c>
    </row>
    <row r="408" spans="1:3" x14ac:dyDescent="0.25">
      <c r="A408">
        <f>Sheet1!B408</f>
        <v>254.9</v>
      </c>
      <c r="B408" s="11">
        <f t="shared" si="12"/>
        <v>244.5</v>
      </c>
      <c r="C408" s="11">
        <f t="shared" si="11"/>
        <v>272.35374999999999</v>
      </c>
    </row>
    <row r="409" spans="1:3" x14ac:dyDescent="0.25">
      <c r="A409">
        <f>Sheet1!B409</f>
        <v>252.85</v>
      </c>
      <c r="B409" s="11">
        <f t="shared" si="12"/>
        <v>250.31666666666669</v>
      </c>
      <c r="C409" s="11">
        <f t="shared" si="11"/>
        <v>270.78499999999997</v>
      </c>
    </row>
    <row r="410" spans="1:3" x14ac:dyDescent="0.25">
      <c r="A410">
        <f>Sheet1!B410</f>
        <v>237.2</v>
      </c>
      <c r="B410" s="11">
        <f t="shared" si="12"/>
        <v>248.31666666666669</v>
      </c>
      <c r="C410" s="11">
        <f t="shared" si="11"/>
        <v>268.53125</v>
      </c>
    </row>
    <row r="411" spans="1:3" x14ac:dyDescent="0.25">
      <c r="A411">
        <f>Sheet1!B411</f>
        <v>243.25</v>
      </c>
      <c r="B411" s="11">
        <f t="shared" si="12"/>
        <v>244.43333333333331</v>
      </c>
      <c r="C411" s="11">
        <f t="shared" si="11"/>
        <v>266.86250000000001</v>
      </c>
    </row>
    <row r="412" spans="1:3" x14ac:dyDescent="0.25">
      <c r="A412">
        <f>Sheet1!B412</f>
        <v>240.2</v>
      </c>
      <c r="B412" s="11">
        <f t="shared" si="12"/>
        <v>240.21666666666667</v>
      </c>
      <c r="C412" s="11">
        <f t="shared" si="11"/>
        <v>265.60874999999999</v>
      </c>
    </row>
    <row r="413" spans="1:3" x14ac:dyDescent="0.25">
      <c r="A413">
        <f>Sheet1!B413</f>
        <v>243</v>
      </c>
      <c r="B413" s="11">
        <f t="shared" si="12"/>
        <v>242.15</v>
      </c>
      <c r="C413" s="11">
        <f t="shared" si="11"/>
        <v>264.00750000000005</v>
      </c>
    </row>
    <row r="414" spans="1:3" x14ac:dyDescent="0.25">
      <c r="A414">
        <f>Sheet1!B414</f>
        <v>249.55</v>
      </c>
      <c r="B414" s="11">
        <f t="shared" si="12"/>
        <v>244.25</v>
      </c>
      <c r="C414" s="11">
        <f t="shared" si="11"/>
        <v>262.69</v>
      </c>
    </row>
    <row r="415" spans="1:3" x14ac:dyDescent="0.25">
      <c r="A415">
        <f>Sheet1!B415</f>
        <v>240.95</v>
      </c>
      <c r="B415" s="11">
        <f t="shared" si="12"/>
        <v>244.5</v>
      </c>
      <c r="C415" s="11">
        <f t="shared" si="11"/>
        <v>261.17375000000004</v>
      </c>
    </row>
    <row r="416" spans="1:3" x14ac:dyDescent="0.25">
      <c r="A416">
        <f>Sheet1!B416</f>
        <v>227.1</v>
      </c>
      <c r="B416" s="11">
        <f t="shared" si="12"/>
        <v>239.20000000000002</v>
      </c>
      <c r="C416" s="11">
        <f t="shared" si="11"/>
        <v>259.51000000000005</v>
      </c>
    </row>
    <row r="417" spans="1:3" x14ac:dyDescent="0.25">
      <c r="A417">
        <f>Sheet1!B417</f>
        <v>226.65</v>
      </c>
      <c r="B417" s="11">
        <f t="shared" si="12"/>
        <v>231.56666666666663</v>
      </c>
      <c r="C417" s="11">
        <f t="shared" si="11"/>
        <v>258.15499999999997</v>
      </c>
    </row>
    <row r="418" spans="1:3" x14ac:dyDescent="0.25">
      <c r="A418">
        <f>Sheet1!B418</f>
        <v>228.65</v>
      </c>
      <c r="B418" s="11">
        <f t="shared" si="12"/>
        <v>227.46666666666667</v>
      </c>
      <c r="C418" s="11">
        <f t="shared" si="11"/>
        <v>256.91249999999997</v>
      </c>
    </row>
    <row r="419" spans="1:3" x14ac:dyDescent="0.25">
      <c r="A419">
        <f>Sheet1!B419</f>
        <v>227.65</v>
      </c>
      <c r="B419" s="11">
        <f t="shared" si="12"/>
        <v>227.65</v>
      </c>
      <c r="C419" s="11">
        <f t="shared" si="11"/>
        <v>256.01499999999999</v>
      </c>
    </row>
    <row r="420" spans="1:3" x14ac:dyDescent="0.25">
      <c r="A420">
        <f>Sheet1!B420</f>
        <v>208.95</v>
      </c>
      <c r="B420" s="11">
        <f t="shared" si="12"/>
        <v>221.75</v>
      </c>
      <c r="C420" s="11">
        <f t="shared" si="11"/>
        <v>254.40249999999997</v>
      </c>
    </row>
    <row r="421" spans="1:3" x14ac:dyDescent="0.25">
      <c r="A421">
        <f>Sheet1!B421</f>
        <v>184.75</v>
      </c>
      <c r="B421" s="11">
        <f t="shared" si="12"/>
        <v>207.11666666666667</v>
      </c>
      <c r="C421" s="11">
        <f t="shared" si="11"/>
        <v>251.87999999999994</v>
      </c>
    </row>
    <row r="422" spans="1:3" x14ac:dyDescent="0.25">
      <c r="A422">
        <f>Sheet1!B422</f>
        <v>184.3</v>
      </c>
      <c r="B422" s="11">
        <f t="shared" si="12"/>
        <v>192.66666666666666</v>
      </c>
      <c r="C422" s="11">
        <f t="shared" si="11"/>
        <v>249.21124999999998</v>
      </c>
    </row>
    <row r="423" spans="1:3" x14ac:dyDescent="0.25">
      <c r="A423">
        <f>Sheet1!B423</f>
        <v>179.95</v>
      </c>
      <c r="B423" s="11">
        <f t="shared" si="12"/>
        <v>183</v>
      </c>
      <c r="C423" s="11">
        <f t="shared" si="11"/>
        <v>246.81874999999999</v>
      </c>
    </row>
    <row r="424" spans="1:3" x14ac:dyDescent="0.25">
      <c r="A424">
        <f>Sheet1!B424</f>
        <v>168.2</v>
      </c>
      <c r="B424" s="11">
        <f t="shared" si="12"/>
        <v>177.48333333333335</v>
      </c>
      <c r="C424" s="11">
        <f t="shared" ref="C424:C487" si="13">SUM(A385:A424)/40</f>
        <v>244.27249999999998</v>
      </c>
    </row>
    <row r="425" spans="1:3" x14ac:dyDescent="0.25">
      <c r="A425">
        <f>Sheet1!B425</f>
        <v>154.94999999999999</v>
      </c>
      <c r="B425" s="11">
        <f t="shared" si="12"/>
        <v>167.7</v>
      </c>
      <c r="C425" s="11">
        <f t="shared" si="13"/>
        <v>241.60125000000002</v>
      </c>
    </row>
    <row r="426" spans="1:3" x14ac:dyDescent="0.25">
      <c r="A426">
        <f>Sheet1!B426</f>
        <v>164.65</v>
      </c>
      <c r="B426" s="11">
        <f t="shared" si="12"/>
        <v>162.6</v>
      </c>
      <c r="C426" s="11">
        <f t="shared" si="13"/>
        <v>238.53375</v>
      </c>
    </row>
    <row r="427" spans="1:3" x14ac:dyDescent="0.25">
      <c r="A427">
        <f>Sheet1!B427</f>
        <v>156.25</v>
      </c>
      <c r="B427" s="11">
        <f t="shared" si="12"/>
        <v>158.61666666666667</v>
      </c>
      <c r="C427" s="11">
        <f t="shared" si="13"/>
        <v>235.37875</v>
      </c>
    </row>
    <row r="428" spans="1:3" x14ac:dyDescent="0.25">
      <c r="A428">
        <f>Sheet1!B428</f>
        <v>188.4</v>
      </c>
      <c r="B428" s="11">
        <f t="shared" si="12"/>
        <v>169.76666666666665</v>
      </c>
      <c r="C428" s="11">
        <f t="shared" si="13"/>
        <v>233.13499999999999</v>
      </c>
    </row>
    <row r="429" spans="1:3" x14ac:dyDescent="0.25">
      <c r="A429">
        <f>Sheet1!B429</f>
        <v>180.35</v>
      </c>
      <c r="B429" s="11">
        <f t="shared" si="12"/>
        <v>175</v>
      </c>
      <c r="C429" s="11">
        <f t="shared" si="13"/>
        <v>231.19874999999996</v>
      </c>
    </row>
    <row r="430" spans="1:3" x14ac:dyDescent="0.25">
      <c r="A430">
        <f>Sheet1!B430</f>
        <v>191.05</v>
      </c>
      <c r="B430" s="11">
        <f t="shared" si="12"/>
        <v>186.6</v>
      </c>
      <c r="C430" s="11">
        <f t="shared" si="13"/>
        <v>229.62624999999994</v>
      </c>
    </row>
    <row r="431" spans="1:3" x14ac:dyDescent="0.25">
      <c r="A431">
        <f>Sheet1!B431</f>
        <v>196.8</v>
      </c>
      <c r="B431" s="11">
        <f t="shared" si="12"/>
        <v>189.4</v>
      </c>
      <c r="C431" s="11">
        <f t="shared" si="13"/>
        <v>228.04249999999993</v>
      </c>
    </row>
    <row r="432" spans="1:3" x14ac:dyDescent="0.25">
      <c r="A432">
        <f>Sheet1!B432</f>
        <v>195.7</v>
      </c>
      <c r="B432" s="11">
        <f t="shared" si="12"/>
        <v>194.51666666666665</v>
      </c>
      <c r="C432" s="11">
        <f t="shared" si="13"/>
        <v>226.30874999999997</v>
      </c>
    </row>
    <row r="433" spans="1:3" x14ac:dyDescent="0.25">
      <c r="A433">
        <f>Sheet1!B433</f>
        <v>183.1</v>
      </c>
      <c r="B433" s="11">
        <f t="shared" si="12"/>
        <v>191.86666666666667</v>
      </c>
      <c r="C433" s="11">
        <f t="shared" si="13"/>
        <v>224.16499999999991</v>
      </c>
    </row>
    <row r="434" spans="1:3" x14ac:dyDescent="0.25">
      <c r="A434">
        <f>Sheet1!B434</f>
        <v>191.75</v>
      </c>
      <c r="B434" s="11">
        <f t="shared" si="12"/>
        <v>190.18333333333331</v>
      </c>
      <c r="C434" s="11">
        <f t="shared" si="13"/>
        <v>222.19624999999996</v>
      </c>
    </row>
    <row r="435" spans="1:3" x14ac:dyDescent="0.25">
      <c r="A435">
        <f>Sheet1!B435</f>
        <v>199.9</v>
      </c>
      <c r="B435" s="11">
        <f t="shared" si="12"/>
        <v>191.58333333333334</v>
      </c>
      <c r="C435" s="11">
        <f t="shared" si="13"/>
        <v>220.41749999999996</v>
      </c>
    </row>
    <row r="436" spans="1:3" x14ac:dyDescent="0.25">
      <c r="A436">
        <f>Sheet1!B436</f>
        <v>188.95</v>
      </c>
      <c r="B436" s="11">
        <f t="shared" si="12"/>
        <v>193.5333333333333</v>
      </c>
      <c r="C436" s="11">
        <f t="shared" si="13"/>
        <v>218.55374999999998</v>
      </c>
    </row>
    <row r="437" spans="1:3" x14ac:dyDescent="0.25">
      <c r="A437">
        <f>Sheet1!B437</f>
        <v>184.4</v>
      </c>
      <c r="B437" s="11">
        <f t="shared" si="12"/>
        <v>191.08333333333334</v>
      </c>
      <c r="C437" s="11">
        <f t="shared" si="13"/>
        <v>216.40374999999995</v>
      </c>
    </row>
    <row r="438" spans="1:3" x14ac:dyDescent="0.25">
      <c r="A438">
        <f>Sheet1!B438</f>
        <v>185</v>
      </c>
      <c r="B438" s="11">
        <f t="shared" si="12"/>
        <v>186.11666666666667</v>
      </c>
      <c r="C438" s="11">
        <f t="shared" si="13"/>
        <v>213.99374999999995</v>
      </c>
    </row>
    <row r="439" spans="1:3" x14ac:dyDescent="0.25">
      <c r="A439">
        <f>Sheet1!B439</f>
        <v>171.45</v>
      </c>
      <c r="B439" s="11">
        <f t="shared" si="12"/>
        <v>180.2833333333333</v>
      </c>
      <c r="C439" s="11">
        <f t="shared" si="13"/>
        <v>211.56874999999997</v>
      </c>
    </row>
    <row r="440" spans="1:3" x14ac:dyDescent="0.25">
      <c r="A440">
        <f>Sheet1!B440</f>
        <v>195.55</v>
      </c>
      <c r="B440" s="11">
        <f t="shared" si="12"/>
        <v>184</v>
      </c>
      <c r="C440" s="11">
        <f t="shared" si="13"/>
        <v>209.77249999999995</v>
      </c>
    </row>
    <row r="441" spans="1:3" x14ac:dyDescent="0.25">
      <c r="A441">
        <f>Sheet1!B441</f>
        <v>196.5</v>
      </c>
      <c r="B441" s="11">
        <f t="shared" si="12"/>
        <v>187.83333333333334</v>
      </c>
      <c r="C441" s="11">
        <f t="shared" si="13"/>
        <v>208.45374999999996</v>
      </c>
    </row>
    <row r="442" spans="1:3" x14ac:dyDescent="0.25">
      <c r="A442">
        <f>Sheet1!B442</f>
        <v>206.2</v>
      </c>
      <c r="B442" s="11">
        <f t="shared" si="12"/>
        <v>199.41666666666666</v>
      </c>
      <c r="C442" s="11">
        <f t="shared" si="13"/>
        <v>207.98249999999999</v>
      </c>
    </row>
    <row r="443" spans="1:3" x14ac:dyDescent="0.25">
      <c r="A443">
        <f>Sheet1!B443</f>
        <v>213.4</v>
      </c>
      <c r="B443" s="11">
        <f t="shared" si="12"/>
        <v>205.36666666666667</v>
      </c>
      <c r="C443" s="11">
        <f t="shared" si="13"/>
        <v>207.56374999999997</v>
      </c>
    </row>
    <row r="444" spans="1:3" x14ac:dyDescent="0.25">
      <c r="A444">
        <f>Sheet1!B444</f>
        <v>211.25</v>
      </c>
      <c r="B444" s="11">
        <f t="shared" si="12"/>
        <v>210.28333333333333</v>
      </c>
      <c r="C444" s="11">
        <f t="shared" si="13"/>
        <v>206.78624999999994</v>
      </c>
    </row>
    <row r="445" spans="1:3" x14ac:dyDescent="0.25">
      <c r="A445">
        <f>Sheet1!B445</f>
        <v>219.65</v>
      </c>
      <c r="B445" s="11">
        <f t="shared" si="12"/>
        <v>214.76666666666665</v>
      </c>
      <c r="C445" s="11">
        <f t="shared" si="13"/>
        <v>206.29874999999998</v>
      </c>
    </row>
    <row r="446" spans="1:3" x14ac:dyDescent="0.25">
      <c r="A446">
        <f>Sheet1!B446</f>
        <v>218.4</v>
      </c>
      <c r="B446" s="11">
        <f t="shared" si="12"/>
        <v>216.43333333333331</v>
      </c>
      <c r="C446" s="11">
        <f t="shared" si="13"/>
        <v>205.87374999999997</v>
      </c>
    </row>
    <row r="447" spans="1:3" x14ac:dyDescent="0.25">
      <c r="A447">
        <f>Sheet1!B447</f>
        <v>231.5</v>
      </c>
      <c r="B447" s="11">
        <f t="shared" si="12"/>
        <v>223.18333333333331</v>
      </c>
      <c r="C447" s="11">
        <f t="shared" si="13"/>
        <v>205.58124999999995</v>
      </c>
    </row>
    <row r="448" spans="1:3" x14ac:dyDescent="0.25">
      <c r="A448">
        <f>Sheet1!B448</f>
        <v>223.45</v>
      </c>
      <c r="B448" s="11">
        <f t="shared" si="12"/>
        <v>224.44999999999996</v>
      </c>
      <c r="C448" s="11">
        <f t="shared" si="13"/>
        <v>204.79499999999996</v>
      </c>
    </row>
    <row r="449" spans="1:3" x14ac:dyDescent="0.25">
      <c r="A449">
        <f>Sheet1!B449</f>
        <v>229.05</v>
      </c>
      <c r="B449" s="11">
        <f t="shared" si="12"/>
        <v>228</v>
      </c>
      <c r="C449" s="11">
        <f t="shared" si="13"/>
        <v>204.19999999999996</v>
      </c>
    </row>
    <row r="450" spans="1:3" x14ac:dyDescent="0.25">
      <c r="A450">
        <f>Sheet1!B450</f>
        <v>232.8</v>
      </c>
      <c r="B450" s="11">
        <f t="shared" si="12"/>
        <v>228.43333333333331</v>
      </c>
      <c r="C450" s="11">
        <f t="shared" si="13"/>
        <v>204.08999999999995</v>
      </c>
    </row>
    <row r="451" spans="1:3" x14ac:dyDescent="0.25">
      <c r="A451">
        <f>Sheet1!B451</f>
        <v>243.2</v>
      </c>
      <c r="B451" s="11">
        <f t="shared" si="12"/>
        <v>235.01666666666665</v>
      </c>
      <c r="C451" s="11">
        <f t="shared" si="13"/>
        <v>204.08874999999995</v>
      </c>
    </row>
    <row r="452" spans="1:3" x14ac:dyDescent="0.25">
      <c r="A452">
        <f>Sheet1!B452</f>
        <v>258.5</v>
      </c>
      <c r="B452" s="11">
        <f t="shared" si="12"/>
        <v>244.83333333333334</v>
      </c>
      <c r="C452" s="11">
        <f t="shared" si="13"/>
        <v>204.54624999999993</v>
      </c>
    </row>
    <row r="453" spans="1:3" x14ac:dyDescent="0.25">
      <c r="A453">
        <f>Sheet1!B453</f>
        <v>246.7</v>
      </c>
      <c r="B453" s="11">
        <f t="shared" si="12"/>
        <v>249.46666666666667</v>
      </c>
      <c r="C453" s="11">
        <f t="shared" si="13"/>
        <v>204.63874999999993</v>
      </c>
    </row>
    <row r="454" spans="1:3" x14ac:dyDescent="0.25">
      <c r="A454">
        <f>Sheet1!B454</f>
        <v>254.35</v>
      </c>
      <c r="B454" s="11">
        <f t="shared" si="12"/>
        <v>253.18333333333331</v>
      </c>
      <c r="C454" s="11">
        <f t="shared" si="13"/>
        <v>204.75874999999996</v>
      </c>
    </row>
    <row r="455" spans="1:3" x14ac:dyDescent="0.25">
      <c r="A455">
        <f>Sheet1!B455</f>
        <v>264</v>
      </c>
      <c r="B455" s="11">
        <f t="shared" si="12"/>
        <v>255.01666666666665</v>
      </c>
      <c r="C455" s="11">
        <f t="shared" si="13"/>
        <v>205.33499999999995</v>
      </c>
    </row>
    <row r="456" spans="1:3" x14ac:dyDescent="0.25">
      <c r="A456">
        <f>Sheet1!B456</f>
        <v>254.4</v>
      </c>
      <c r="B456" s="11">
        <f t="shared" si="12"/>
        <v>257.58333333333331</v>
      </c>
      <c r="C456" s="11">
        <f t="shared" si="13"/>
        <v>206.01749999999998</v>
      </c>
    </row>
    <row r="457" spans="1:3" x14ac:dyDescent="0.25">
      <c r="A457">
        <f>Sheet1!B457</f>
        <v>254.4</v>
      </c>
      <c r="B457" s="11">
        <f t="shared" si="12"/>
        <v>257.59999999999997</v>
      </c>
      <c r="C457" s="11">
        <f t="shared" si="13"/>
        <v>206.71124999999998</v>
      </c>
    </row>
    <row r="458" spans="1:3" x14ac:dyDescent="0.25">
      <c r="A458">
        <f>Sheet1!B458</f>
        <v>250.7</v>
      </c>
      <c r="B458" s="11">
        <f t="shared" si="12"/>
        <v>253.16666666666666</v>
      </c>
      <c r="C458" s="11">
        <f t="shared" si="13"/>
        <v>207.26249999999996</v>
      </c>
    </row>
    <row r="459" spans="1:3" x14ac:dyDescent="0.25">
      <c r="A459">
        <f>Sheet1!B459</f>
        <v>258.25</v>
      </c>
      <c r="B459" s="11">
        <f t="shared" si="12"/>
        <v>254.45000000000002</v>
      </c>
      <c r="C459" s="11">
        <f t="shared" si="13"/>
        <v>208.02749999999997</v>
      </c>
    </row>
    <row r="460" spans="1:3" x14ac:dyDescent="0.25">
      <c r="A460">
        <f>Sheet1!B460</f>
        <v>251.9</v>
      </c>
      <c r="B460" s="11">
        <f t="shared" si="12"/>
        <v>253.61666666666667</v>
      </c>
      <c r="C460" s="11">
        <f t="shared" si="13"/>
        <v>209.10124999999994</v>
      </c>
    </row>
    <row r="461" spans="1:3" x14ac:dyDescent="0.25">
      <c r="A461">
        <f>Sheet1!B461</f>
        <v>258.39999999999998</v>
      </c>
      <c r="B461" s="11">
        <f t="shared" si="12"/>
        <v>256.18333333333334</v>
      </c>
      <c r="C461" s="11">
        <f t="shared" si="13"/>
        <v>210.94249999999994</v>
      </c>
    </row>
    <row r="462" spans="1:3" x14ac:dyDescent="0.25">
      <c r="A462">
        <f>Sheet1!B462</f>
        <v>257.85000000000002</v>
      </c>
      <c r="B462" s="11">
        <f t="shared" si="12"/>
        <v>256.05</v>
      </c>
      <c r="C462" s="11">
        <f t="shared" si="13"/>
        <v>212.78124999999994</v>
      </c>
    </row>
    <row r="463" spans="1:3" x14ac:dyDescent="0.25">
      <c r="A463">
        <f>Sheet1!B463</f>
        <v>242.85</v>
      </c>
      <c r="B463" s="11">
        <f t="shared" si="12"/>
        <v>253.03333333333333</v>
      </c>
      <c r="C463" s="11">
        <f t="shared" si="13"/>
        <v>214.35374999999993</v>
      </c>
    </row>
    <row r="464" spans="1:3" x14ac:dyDescent="0.25">
      <c r="A464">
        <f>Sheet1!B464</f>
        <v>272.89999999999998</v>
      </c>
      <c r="B464" s="11">
        <f t="shared" si="12"/>
        <v>257.86666666666667</v>
      </c>
      <c r="C464" s="11">
        <f t="shared" si="13"/>
        <v>216.97124999999997</v>
      </c>
    </row>
    <row r="465" spans="1:3" x14ac:dyDescent="0.25">
      <c r="A465">
        <f>Sheet1!B465</f>
        <v>275.7</v>
      </c>
      <c r="B465" s="11">
        <f t="shared" si="12"/>
        <v>263.81666666666666</v>
      </c>
      <c r="C465" s="11">
        <f t="shared" si="13"/>
        <v>219.99</v>
      </c>
    </row>
    <row r="466" spans="1:3" x14ac:dyDescent="0.25">
      <c r="A466">
        <f>Sheet1!B466</f>
        <v>260.95</v>
      </c>
      <c r="B466" s="11">
        <f t="shared" si="12"/>
        <v>269.84999999999997</v>
      </c>
      <c r="C466" s="11">
        <f t="shared" si="13"/>
        <v>222.39750000000004</v>
      </c>
    </row>
    <row r="467" spans="1:3" x14ac:dyDescent="0.25">
      <c r="A467">
        <f>Sheet1!B467</f>
        <v>254.4</v>
      </c>
      <c r="B467" s="11">
        <f t="shared" si="12"/>
        <v>263.68333333333334</v>
      </c>
      <c r="C467" s="11">
        <f t="shared" si="13"/>
        <v>224.85125000000002</v>
      </c>
    </row>
    <row r="468" spans="1:3" x14ac:dyDescent="0.25">
      <c r="A468">
        <f>Sheet1!B468</f>
        <v>266</v>
      </c>
      <c r="B468" s="11">
        <f t="shared" si="12"/>
        <v>260.45</v>
      </c>
      <c r="C468" s="11">
        <f t="shared" si="13"/>
        <v>226.79124999999999</v>
      </c>
    </row>
    <row r="469" spans="1:3" x14ac:dyDescent="0.25">
      <c r="A469">
        <f>Sheet1!B469</f>
        <v>264.75</v>
      </c>
      <c r="B469" s="11">
        <f t="shared" si="12"/>
        <v>261.71666666666664</v>
      </c>
      <c r="C469" s="11">
        <f t="shared" si="13"/>
        <v>228.90124999999998</v>
      </c>
    </row>
    <row r="470" spans="1:3" x14ac:dyDescent="0.25">
      <c r="A470">
        <f>Sheet1!B470</f>
        <v>249.25</v>
      </c>
      <c r="B470" s="11">
        <f t="shared" si="12"/>
        <v>260</v>
      </c>
      <c r="C470" s="11">
        <f t="shared" si="13"/>
        <v>230.35624999999999</v>
      </c>
    </row>
    <row r="471" spans="1:3" x14ac:dyDescent="0.25">
      <c r="A471">
        <f>Sheet1!B471</f>
        <v>249.75</v>
      </c>
      <c r="B471" s="11">
        <f t="shared" ref="B471:B534" si="14">SUM(A469:A471)/3</f>
        <v>254.58333333333334</v>
      </c>
      <c r="C471" s="11">
        <f t="shared" si="13"/>
        <v>231.67999999999998</v>
      </c>
    </row>
    <row r="472" spans="1:3" x14ac:dyDescent="0.25">
      <c r="A472">
        <f>Sheet1!B472</f>
        <v>245.95</v>
      </c>
      <c r="B472" s="11">
        <f t="shared" si="14"/>
        <v>248.31666666666669</v>
      </c>
      <c r="C472" s="11">
        <f t="shared" si="13"/>
        <v>232.93624999999997</v>
      </c>
    </row>
    <row r="473" spans="1:3" x14ac:dyDescent="0.25">
      <c r="A473">
        <f>Sheet1!B473</f>
        <v>250.9</v>
      </c>
      <c r="B473" s="11">
        <f t="shared" si="14"/>
        <v>248.86666666666667</v>
      </c>
      <c r="C473" s="11">
        <f t="shared" si="13"/>
        <v>234.63124999999997</v>
      </c>
    </row>
    <row r="474" spans="1:3" x14ac:dyDescent="0.25">
      <c r="A474">
        <f>Sheet1!B474</f>
        <v>251</v>
      </c>
      <c r="B474" s="11">
        <f t="shared" si="14"/>
        <v>249.28333333333333</v>
      </c>
      <c r="C474" s="11">
        <f t="shared" si="13"/>
        <v>236.11249999999995</v>
      </c>
    </row>
    <row r="475" spans="1:3" x14ac:dyDescent="0.25">
      <c r="A475">
        <f>Sheet1!B475</f>
        <v>266.5</v>
      </c>
      <c r="B475" s="11">
        <f t="shared" si="14"/>
        <v>256.13333333333333</v>
      </c>
      <c r="C475" s="11">
        <f t="shared" si="13"/>
        <v>237.77749999999997</v>
      </c>
    </row>
    <row r="476" spans="1:3" x14ac:dyDescent="0.25">
      <c r="A476">
        <f>Sheet1!B476</f>
        <v>277.39999999999998</v>
      </c>
      <c r="B476" s="11">
        <f t="shared" si="14"/>
        <v>264.96666666666664</v>
      </c>
      <c r="C476" s="11">
        <f t="shared" si="13"/>
        <v>239.98874999999998</v>
      </c>
    </row>
    <row r="477" spans="1:3" x14ac:dyDescent="0.25">
      <c r="A477">
        <f>Sheet1!B477</f>
        <v>276.25</v>
      </c>
      <c r="B477" s="11">
        <f t="shared" si="14"/>
        <v>273.38333333333333</v>
      </c>
      <c r="C477" s="11">
        <f t="shared" si="13"/>
        <v>242.28499999999994</v>
      </c>
    </row>
    <row r="478" spans="1:3" x14ac:dyDescent="0.25">
      <c r="A478">
        <f>Sheet1!B478</f>
        <v>268.8</v>
      </c>
      <c r="B478" s="11">
        <f t="shared" si="14"/>
        <v>274.15000000000003</v>
      </c>
      <c r="C478" s="11">
        <f t="shared" si="13"/>
        <v>244.37999999999994</v>
      </c>
    </row>
    <row r="479" spans="1:3" x14ac:dyDescent="0.25">
      <c r="A479">
        <f>Sheet1!B479</f>
        <v>270.5</v>
      </c>
      <c r="B479" s="11">
        <f t="shared" si="14"/>
        <v>271.84999999999997</v>
      </c>
      <c r="C479" s="11">
        <f t="shared" si="13"/>
        <v>246.85624999999996</v>
      </c>
    </row>
    <row r="480" spans="1:3" x14ac:dyDescent="0.25">
      <c r="A480">
        <f>Sheet1!B480</f>
        <v>265.14999999999998</v>
      </c>
      <c r="B480" s="11">
        <f t="shared" si="14"/>
        <v>268.14999999999998</v>
      </c>
      <c r="C480" s="11">
        <f t="shared" si="13"/>
        <v>248.59624999999991</v>
      </c>
    </row>
    <row r="481" spans="1:3" x14ac:dyDescent="0.25">
      <c r="A481">
        <f>Sheet1!B481</f>
        <v>272.05</v>
      </c>
      <c r="B481" s="11">
        <f t="shared" si="14"/>
        <v>269.23333333333335</v>
      </c>
      <c r="C481" s="11">
        <f t="shared" si="13"/>
        <v>250.4849999999999</v>
      </c>
    </row>
    <row r="482" spans="1:3" x14ac:dyDescent="0.25">
      <c r="A482">
        <f>Sheet1!B482</f>
        <v>274.10000000000002</v>
      </c>
      <c r="B482" s="11">
        <f t="shared" si="14"/>
        <v>270.43333333333334</v>
      </c>
      <c r="C482" s="11">
        <f t="shared" si="13"/>
        <v>252.18249999999995</v>
      </c>
    </row>
    <row r="483" spans="1:3" x14ac:dyDescent="0.25">
      <c r="A483">
        <f>Sheet1!B483</f>
        <v>276.05</v>
      </c>
      <c r="B483" s="11">
        <f t="shared" si="14"/>
        <v>274.06666666666666</v>
      </c>
      <c r="C483" s="11">
        <f t="shared" si="13"/>
        <v>253.74874999999992</v>
      </c>
    </row>
    <row r="484" spans="1:3" x14ac:dyDescent="0.25">
      <c r="A484">
        <f>Sheet1!B484</f>
        <v>292.60000000000002</v>
      </c>
      <c r="B484" s="11">
        <f t="shared" si="14"/>
        <v>280.91666666666669</v>
      </c>
      <c r="C484" s="11">
        <f t="shared" si="13"/>
        <v>255.78249999999994</v>
      </c>
    </row>
    <row r="485" spans="1:3" x14ac:dyDescent="0.25">
      <c r="A485">
        <f>Sheet1!B485</f>
        <v>289.39999999999998</v>
      </c>
      <c r="B485" s="11">
        <f t="shared" si="14"/>
        <v>286.01666666666671</v>
      </c>
      <c r="C485" s="11">
        <f t="shared" si="13"/>
        <v>257.52624999999995</v>
      </c>
    </row>
    <row r="486" spans="1:3" x14ac:dyDescent="0.25">
      <c r="A486">
        <f>Sheet1!B486</f>
        <v>291</v>
      </c>
      <c r="B486" s="11">
        <f t="shared" si="14"/>
        <v>291</v>
      </c>
      <c r="C486" s="11">
        <f t="shared" si="13"/>
        <v>259.34124999999995</v>
      </c>
    </row>
    <row r="487" spans="1:3" x14ac:dyDescent="0.25">
      <c r="A487">
        <f>Sheet1!B487</f>
        <v>282.14999999999998</v>
      </c>
      <c r="B487" s="11">
        <f t="shared" si="14"/>
        <v>287.51666666666665</v>
      </c>
      <c r="C487" s="11">
        <f t="shared" si="13"/>
        <v>260.60749999999996</v>
      </c>
    </row>
    <row r="488" spans="1:3" x14ac:dyDescent="0.25">
      <c r="A488">
        <f>Sheet1!B488</f>
        <v>289.45</v>
      </c>
      <c r="B488" s="11">
        <f t="shared" si="14"/>
        <v>287.5333333333333</v>
      </c>
      <c r="C488" s="11">
        <f t="shared" ref="C488:C551" si="15">SUM(A449:A488)/40</f>
        <v>262.25749999999994</v>
      </c>
    </row>
    <row r="489" spans="1:3" x14ac:dyDescent="0.25">
      <c r="A489">
        <f>Sheet1!B489</f>
        <v>295.95</v>
      </c>
      <c r="B489" s="11">
        <f t="shared" si="14"/>
        <v>289.18333333333334</v>
      </c>
      <c r="C489" s="11">
        <f t="shared" si="15"/>
        <v>263.92999999999995</v>
      </c>
    </row>
    <row r="490" spans="1:3" x14ac:dyDescent="0.25">
      <c r="A490">
        <f>Sheet1!B490</f>
        <v>297.14999999999998</v>
      </c>
      <c r="B490" s="11">
        <f t="shared" si="14"/>
        <v>294.18333333333334</v>
      </c>
      <c r="C490" s="11">
        <f t="shared" si="15"/>
        <v>265.53874999999999</v>
      </c>
    </row>
    <row r="491" spans="1:3" x14ac:dyDescent="0.25">
      <c r="A491">
        <f>Sheet1!B491</f>
        <v>308.14999999999998</v>
      </c>
      <c r="B491" s="11">
        <f t="shared" si="14"/>
        <v>300.41666666666663</v>
      </c>
      <c r="C491" s="11">
        <f t="shared" si="15"/>
        <v>267.16250000000002</v>
      </c>
    </row>
    <row r="492" spans="1:3" x14ac:dyDescent="0.25">
      <c r="A492">
        <f>Sheet1!B492</f>
        <v>288.45</v>
      </c>
      <c r="B492" s="11">
        <f t="shared" si="14"/>
        <v>297.91666666666669</v>
      </c>
      <c r="C492" s="11">
        <f t="shared" si="15"/>
        <v>267.91125</v>
      </c>
    </row>
    <row r="493" spans="1:3" x14ac:dyDescent="0.25">
      <c r="A493">
        <f>Sheet1!B493</f>
        <v>287.39999999999998</v>
      </c>
      <c r="B493" s="11">
        <f t="shared" si="14"/>
        <v>294.66666666666663</v>
      </c>
      <c r="C493" s="11">
        <f t="shared" si="15"/>
        <v>268.92874999999998</v>
      </c>
    </row>
    <row r="494" spans="1:3" x14ac:dyDescent="0.25">
      <c r="A494">
        <f>Sheet1!B494</f>
        <v>288.5</v>
      </c>
      <c r="B494" s="11">
        <f t="shared" si="14"/>
        <v>288.11666666666662</v>
      </c>
      <c r="C494" s="11">
        <f t="shared" si="15"/>
        <v>269.78249999999997</v>
      </c>
    </row>
    <row r="495" spans="1:3" x14ac:dyDescent="0.25">
      <c r="A495">
        <f>Sheet1!B495</f>
        <v>285.85000000000002</v>
      </c>
      <c r="B495" s="11">
        <f t="shared" si="14"/>
        <v>287.25</v>
      </c>
      <c r="C495" s="11">
        <f t="shared" si="15"/>
        <v>270.32875000000001</v>
      </c>
    </row>
    <row r="496" spans="1:3" x14ac:dyDescent="0.25">
      <c r="A496">
        <f>Sheet1!B496</f>
        <v>288.85000000000002</v>
      </c>
      <c r="B496" s="11">
        <f t="shared" si="14"/>
        <v>287.73333333333335</v>
      </c>
      <c r="C496" s="11">
        <f t="shared" si="15"/>
        <v>271.19000000000005</v>
      </c>
    </row>
    <row r="497" spans="1:3" x14ac:dyDescent="0.25">
      <c r="A497">
        <f>Sheet1!B497</f>
        <v>273.60000000000002</v>
      </c>
      <c r="B497" s="11">
        <f t="shared" si="14"/>
        <v>282.76666666666671</v>
      </c>
      <c r="C497" s="11">
        <f t="shared" si="15"/>
        <v>271.67</v>
      </c>
    </row>
    <row r="498" spans="1:3" x14ac:dyDescent="0.25">
      <c r="A498">
        <f>Sheet1!B498</f>
        <v>280.2</v>
      </c>
      <c r="B498" s="11">
        <f t="shared" si="14"/>
        <v>280.88333333333338</v>
      </c>
      <c r="C498" s="11">
        <f t="shared" si="15"/>
        <v>272.40750000000003</v>
      </c>
    </row>
    <row r="499" spans="1:3" x14ac:dyDescent="0.25">
      <c r="A499">
        <f>Sheet1!B499</f>
        <v>291.60000000000002</v>
      </c>
      <c r="B499" s="11">
        <f t="shared" si="14"/>
        <v>281.8</v>
      </c>
      <c r="C499" s="11">
        <f t="shared" si="15"/>
        <v>273.24125000000004</v>
      </c>
    </row>
    <row r="500" spans="1:3" x14ac:dyDescent="0.25">
      <c r="A500">
        <f>Sheet1!B500</f>
        <v>290.35000000000002</v>
      </c>
      <c r="B500" s="11">
        <f t="shared" si="14"/>
        <v>287.38333333333333</v>
      </c>
      <c r="C500" s="11">
        <f t="shared" si="15"/>
        <v>274.20250000000004</v>
      </c>
    </row>
    <row r="501" spans="1:3" x14ac:dyDescent="0.25">
      <c r="A501">
        <f>Sheet1!B501</f>
        <v>299.2</v>
      </c>
      <c r="B501" s="11">
        <f t="shared" si="14"/>
        <v>293.7166666666667</v>
      </c>
      <c r="C501" s="11">
        <f t="shared" si="15"/>
        <v>275.22250000000003</v>
      </c>
    </row>
    <row r="502" spans="1:3" x14ac:dyDescent="0.25">
      <c r="A502">
        <f>Sheet1!B502</f>
        <v>305.45</v>
      </c>
      <c r="B502" s="11">
        <f t="shared" si="14"/>
        <v>298.33333333333331</v>
      </c>
      <c r="C502" s="11">
        <f t="shared" si="15"/>
        <v>276.41250000000008</v>
      </c>
    </row>
    <row r="503" spans="1:3" x14ac:dyDescent="0.25">
      <c r="A503">
        <f>Sheet1!B503</f>
        <v>280.64999999999998</v>
      </c>
      <c r="B503" s="11">
        <f t="shared" si="14"/>
        <v>295.09999999999997</v>
      </c>
      <c r="C503" s="11">
        <f t="shared" si="15"/>
        <v>277.35750000000007</v>
      </c>
    </row>
    <row r="504" spans="1:3" x14ac:dyDescent="0.25">
      <c r="A504">
        <f>Sheet1!B504</f>
        <v>278.64999999999998</v>
      </c>
      <c r="B504" s="11">
        <f t="shared" si="14"/>
        <v>288.24999999999994</v>
      </c>
      <c r="C504" s="11">
        <f t="shared" si="15"/>
        <v>277.50125000000003</v>
      </c>
    </row>
    <row r="505" spans="1:3" x14ac:dyDescent="0.25">
      <c r="A505">
        <f>Sheet1!B505</f>
        <v>280.45</v>
      </c>
      <c r="B505" s="11">
        <f t="shared" si="14"/>
        <v>279.91666666666669</v>
      </c>
      <c r="C505" s="11">
        <f t="shared" si="15"/>
        <v>277.62000000000006</v>
      </c>
    </row>
    <row r="506" spans="1:3" x14ac:dyDescent="0.25">
      <c r="A506">
        <f>Sheet1!B506</f>
        <v>277.7</v>
      </c>
      <c r="B506" s="11">
        <f t="shared" si="14"/>
        <v>278.93333333333334</v>
      </c>
      <c r="C506" s="11">
        <f t="shared" si="15"/>
        <v>278.03875000000005</v>
      </c>
    </row>
    <row r="507" spans="1:3" x14ac:dyDescent="0.25">
      <c r="A507">
        <f>Sheet1!B507</f>
        <v>271.95</v>
      </c>
      <c r="B507" s="11">
        <f t="shared" si="14"/>
        <v>276.7</v>
      </c>
      <c r="C507" s="11">
        <f t="shared" si="15"/>
        <v>278.47750000000008</v>
      </c>
    </row>
    <row r="508" spans="1:3" x14ac:dyDescent="0.25">
      <c r="A508">
        <f>Sheet1!B508</f>
        <v>272.05</v>
      </c>
      <c r="B508" s="11">
        <f t="shared" si="14"/>
        <v>273.90000000000003</v>
      </c>
      <c r="C508" s="11">
        <f t="shared" si="15"/>
        <v>278.62875000000008</v>
      </c>
    </row>
    <row r="509" spans="1:3" x14ac:dyDescent="0.25">
      <c r="A509">
        <f>Sheet1!B509</f>
        <v>261.89999999999998</v>
      </c>
      <c r="B509" s="11">
        <f t="shared" si="14"/>
        <v>268.63333333333333</v>
      </c>
      <c r="C509" s="11">
        <f t="shared" si="15"/>
        <v>278.5575</v>
      </c>
    </row>
    <row r="510" spans="1:3" x14ac:dyDescent="0.25">
      <c r="A510">
        <f>Sheet1!B510</f>
        <v>253.75</v>
      </c>
      <c r="B510" s="11">
        <f t="shared" si="14"/>
        <v>262.56666666666666</v>
      </c>
      <c r="C510" s="11">
        <f t="shared" si="15"/>
        <v>278.67</v>
      </c>
    </row>
    <row r="511" spans="1:3" x14ac:dyDescent="0.25">
      <c r="A511">
        <f>Sheet1!B511</f>
        <v>256.64999999999998</v>
      </c>
      <c r="B511" s="11">
        <f t="shared" si="14"/>
        <v>257.43333333333334</v>
      </c>
      <c r="C511" s="11">
        <f t="shared" si="15"/>
        <v>278.84250000000003</v>
      </c>
    </row>
    <row r="512" spans="1:3" x14ac:dyDescent="0.25">
      <c r="A512">
        <f>Sheet1!B512</f>
        <v>252.45</v>
      </c>
      <c r="B512" s="11">
        <f t="shared" si="14"/>
        <v>254.2833333333333</v>
      </c>
      <c r="C512" s="11">
        <f t="shared" si="15"/>
        <v>279.005</v>
      </c>
    </row>
    <row r="513" spans="1:3" x14ac:dyDescent="0.25">
      <c r="A513">
        <f>Sheet1!B513</f>
        <v>242.5</v>
      </c>
      <c r="B513" s="11">
        <f t="shared" si="14"/>
        <v>250.5333333333333</v>
      </c>
      <c r="C513" s="11">
        <f t="shared" si="15"/>
        <v>278.79500000000002</v>
      </c>
    </row>
    <row r="514" spans="1:3" x14ac:dyDescent="0.25">
      <c r="A514">
        <f>Sheet1!B514</f>
        <v>310.95</v>
      </c>
      <c r="B514" s="11">
        <f t="shared" si="14"/>
        <v>268.63333333333333</v>
      </c>
      <c r="C514" s="11">
        <f t="shared" si="15"/>
        <v>280.29375000000005</v>
      </c>
    </row>
    <row r="515" spans="1:3" x14ac:dyDescent="0.25">
      <c r="A515">
        <f>Sheet1!B515</f>
        <v>325</v>
      </c>
      <c r="B515" s="11">
        <f t="shared" si="14"/>
        <v>292.81666666666666</v>
      </c>
      <c r="C515" s="11">
        <f t="shared" si="15"/>
        <v>281.75625000000002</v>
      </c>
    </row>
    <row r="516" spans="1:3" x14ac:dyDescent="0.25">
      <c r="A516">
        <f>Sheet1!B516</f>
        <v>333.2</v>
      </c>
      <c r="B516" s="11">
        <f t="shared" si="14"/>
        <v>323.05</v>
      </c>
      <c r="C516" s="11">
        <f t="shared" si="15"/>
        <v>283.15125000000006</v>
      </c>
    </row>
    <row r="517" spans="1:3" x14ac:dyDescent="0.25">
      <c r="A517">
        <f>Sheet1!B517</f>
        <v>337.4</v>
      </c>
      <c r="B517" s="11">
        <f t="shared" si="14"/>
        <v>331.86666666666667</v>
      </c>
      <c r="C517" s="11">
        <f t="shared" si="15"/>
        <v>284.68</v>
      </c>
    </row>
    <row r="518" spans="1:3" x14ac:dyDescent="0.25">
      <c r="A518">
        <f>Sheet1!B518</f>
        <v>332.25</v>
      </c>
      <c r="B518" s="11">
        <f t="shared" si="14"/>
        <v>334.2833333333333</v>
      </c>
      <c r="C518" s="11">
        <f t="shared" si="15"/>
        <v>286.26625000000001</v>
      </c>
    </row>
    <row r="519" spans="1:3" x14ac:dyDescent="0.25">
      <c r="A519">
        <f>Sheet1!B519</f>
        <v>312.55</v>
      </c>
      <c r="B519" s="11">
        <f t="shared" si="14"/>
        <v>327.40000000000003</v>
      </c>
      <c r="C519" s="11">
        <f t="shared" si="15"/>
        <v>287.3175</v>
      </c>
    </row>
    <row r="520" spans="1:3" x14ac:dyDescent="0.25">
      <c r="A520">
        <f>Sheet1!B520</f>
        <v>313.14999999999998</v>
      </c>
      <c r="B520" s="11">
        <f t="shared" si="14"/>
        <v>319.31666666666666</v>
      </c>
      <c r="C520" s="11">
        <f t="shared" si="15"/>
        <v>288.51750000000004</v>
      </c>
    </row>
    <row r="521" spans="1:3" x14ac:dyDescent="0.25">
      <c r="A521">
        <f>Sheet1!B521</f>
        <v>312.75</v>
      </c>
      <c r="B521" s="11">
        <f t="shared" si="14"/>
        <v>312.81666666666666</v>
      </c>
      <c r="C521" s="11">
        <f t="shared" si="15"/>
        <v>289.53499999999997</v>
      </c>
    </row>
    <row r="522" spans="1:3" x14ac:dyDescent="0.25">
      <c r="A522">
        <f>Sheet1!B522</f>
        <v>319.85000000000002</v>
      </c>
      <c r="B522" s="11">
        <f t="shared" si="14"/>
        <v>315.25</v>
      </c>
      <c r="C522" s="11">
        <f t="shared" si="15"/>
        <v>290.67874999999998</v>
      </c>
    </row>
    <row r="523" spans="1:3" x14ac:dyDescent="0.25">
      <c r="A523">
        <f>Sheet1!B523</f>
        <v>309.5</v>
      </c>
      <c r="B523" s="11">
        <f t="shared" si="14"/>
        <v>314.03333333333336</v>
      </c>
      <c r="C523" s="11">
        <f t="shared" si="15"/>
        <v>291.51499999999999</v>
      </c>
    </row>
    <row r="524" spans="1:3" x14ac:dyDescent="0.25">
      <c r="A524">
        <f>Sheet1!B524</f>
        <v>306.2</v>
      </c>
      <c r="B524" s="11">
        <f t="shared" si="14"/>
        <v>311.84999999999997</v>
      </c>
      <c r="C524" s="11">
        <f t="shared" si="15"/>
        <v>291.85499999999996</v>
      </c>
    </row>
    <row r="525" spans="1:3" x14ac:dyDescent="0.25">
      <c r="A525">
        <f>Sheet1!B525</f>
        <v>301.8</v>
      </c>
      <c r="B525" s="11">
        <f t="shared" si="14"/>
        <v>305.83333333333331</v>
      </c>
      <c r="C525" s="11">
        <f t="shared" si="15"/>
        <v>292.16499999999991</v>
      </c>
    </row>
    <row r="526" spans="1:3" x14ac:dyDescent="0.25">
      <c r="A526">
        <f>Sheet1!B526</f>
        <v>309.05</v>
      </c>
      <c r="B526" s="11">
        <f t="shared" si="14"/>
        <v>305.68333333333334</v>
      </c>
      <c r="C526" s="11">
        <f t="shared" si="15"/>
        <v>292.61624999999992</v>
      </c>
    </row>
    <row r="527" spans="1:3" x14ac:dyDescent="0.25">
      <c r="A527">
        <f>Sheet1!B527</f>
        <v>313.14999999999998</v>
      </c>
      <c r="B527" s="11">
        <f t="shared" si="14"/>
        <v>308</v>
      </c>
      <c r="C527" s="11">
        <f t="shared" si="15"/>
        <v>293.39124999999984</v>
      </c>
    </row>
    <row r="528" spans="1:3" x14ac:dyDescent="0.25">
      <c r="A528">
        <f>Sheet1!B528</f>
        <v>296.89999999999998</v>
      </c>
      <c r="B528" s="11">
        <f t="shared" si="14"/>
        <v>306.36666666666667</v>
      </c>
      <c r="C528" s="11">
        <f t="shared" si="15"/>
        <v>293.57749999999987</v>
      </c>
    </row>
    <row r="529" spans="1:3" x14ac:dyDescent="0.25">
      <c r="A529">
        <f>Sheet1!B529</f>
        <v>296.39999999999998</v>
      </c>
      <c r="B529" s="11">
        <f t="shared" si="14"/>
        <v>302.14999999999998</v>
      </c>
      <c r="C529" s="11">
        <f t="shared" si="15"/>
        <v>293.58874999999983</v>
      </c>
    </row>
    <row r="530" spans="1:3" x14ac:dyDescent="0.25">
      <c r="A530">
        <f>Sheet1!B530</f>
        <v>271.75</v>
      </c>
      <c r="B530" s="11">
        <f t="shared" si="14"/>
        <v>288.34999999999997</v>
      </c>
      <c r="C530" s="11">
        <f t="shared" si="15"/>
        <v>292.9537499999999</v>
      </c>
    </row>
    <row r="531" spans="1:3" x14ac:dyDescent="0.25">
      <c r="A531">
        <f>Sheet1!B531</f>
        <v>276.10000000000002</v>
      </c>
      <c r="B531" s="11">
        <f t="shared" si="14"/>
        <v>281.41666666666669</v>
      </c>
      <c r="C531" s="11">
        <f t="shared" si="15"/>
        <v>292.15249999999992</v>
      </c>
    </row>
    <row r="532" spans="1:3" x14ac:dyDescent="0.25">
      <c r="A532">
        <f>Sheet1!B532</f>
        <v>262.55</v>
      </c>
      <c r="B532" s="11">
        <f t="shared" si="14"/>
        <v>270.13333333333338</v>
      </c>
      <c r="C532" s="11">
        <f t="shared" si="15"/>
        <v>291.50499999999988</v>
      </c>
    </row>
    <row r="533" spans="1:3" x14ac:dyDescent="0.25">
      <c r="A533">
        <f>Sheet1!B533</f>
        <v>253.15</v>
      </c>
      <c r="B533" s="11">
        <f t="shared" si="14"/>
        <v>263.93333333333334</v>
      </c>
      <c r="C533" s="11">
        <f t="shared" si="15"/>
        <v>290.64874999999989</v>
      </c>
    </row>
    <row r="534" spans="1:3" x14ac:dyDescent="0.25">
      <c r="A534">
        <f>Sheet1!B534</f>
        <v>252.6</v>
      </c>
      <c r="B534" s="11">
        <f t="shared" si="14"/>
        <v>256.10000000000002</v>
      </c>
      <c r="C534" s="11">
        <f t="shared" si="15"/>
        <v>289.75124999999991</v>
      </c>
    </row>
    <row r="535" spans="1:3" x14ac:dyDescent="0.25">
      <c r="A535">
        <f>Sheet1!B535</f>
        <v>234.6</v>
      </c>
      <c r="B535" s="11">
        <f t="shared" ref="B535:B598" si="16">SUM(A533:A535)/3</f>
        <v>246.78333333333333</v>
      </c>
      <c r="C535" s="11">
        <f t="shared" si="15"/>
        <v>288.46999999999991</v>
      </c>
    </row>
    <row r="536" spans="1:3" x14ac:dyDescent="0.25">
      <c r="A536">
        <f>Sheet1!B536</f>
        <v>250.1</v>
      </c>
      <c r="B536" s="11">
        <f t="shared" si="16"/>
        <v>245.76666666666665</v>
      </c>
      <c r="C536" s="11">
        <f t="shared" si="15"/>
        <v>287.50124999999991</v>
      </c>
    </row>
    <row r="537" spans="1:3" x14ac:dyDescent="0.25">
      <c r="A537">
        <f>Sheet1!B537</f>
        <v>259.8</v>
      </c>
      <c r="B537" s="11">
        <f t="shared" si="16"/>
        <v>248.16666666666666</v>
      </c>
      <c r="C537" s="11">
        <f t="shared" si="15"/>
        <v>287.15624999999989</v>
      </c>
    </row>
    <row r="538" spans="1:3" x14ac:dyDescent="0.25">
      <c r="A538">
        <f>Sheet1!B538</f>
        <v>251.2</v>
      </c>
      <c r="B538" s="11">
        <f t="shared" si="16"/>
        <v>253.69999999999996</v>
      </c>
      <c r="C538" s="11">
        <f t="shared" si="15"/>
        <v>286.43124999999998</v>
      </c>
    </row>
    <row r="539" spans="1:3" x14ac:dyDescent="0.25">
      <c r="A539">
        <f>Sheet1!B539</f>
        <v>241.4</v>
      </c>
      <c r="B539" s="11">
        <f t="shared" si="16"/>
        <v>250.79999999999998</v>
      </c>
      <c r="C539" s="11">
        <f t="shared" si="15"/>
        <v>285.17624999999998</v>
      </c>
    </row>
    <row r="540" spans="1:3" x14ac:dyDescent="0.25">
      <c r="A540">
        <f>Sheet1!B540</f>
        <v>242.65</v>
      </c>
      <c r="B540" s="11">
        <f t="shared" si="16"/>
        <v>245.08333333333334</v>
      </c>
      <c r="C540" s="11">
        <f t="shared" si="15"/>
        <v>283.98374999999999</v>
      </c>
    </row>
    <row r="541" spans="1:3" x14ac:dyDescent="0.25">
      <c r="A541">
        <f>Sheet1!B541</f>
        <v>241.95</v>
      </c>
      <c r="B541" s="11">
        <f t="shared" si="16"/>
        <v>242</v>
      </c>
      <c r="C541" s="11">
        <f t="shared" si="15"/>
        <v>282.55249999999995</v>
      </c>
    </row>
    <row r="542" spans="1:3" x14ac:dyDescent="0.25">
      <c r="A542">
        <f>Sheet1!B542</f>
        <v>250.9</v>
      </c>
      <c r="B542" s="11">
        <f t="shared" si="16"/>
        <v>245.16666666666666</v>
      </c>
      <c r="C542" s="11">
        <f t="shared" si="15"/>
        <v>281.18874999999997</v>
      </c>
    </row>
    <row r="543" spans="1:3" x14ac:dyDescent="0.25">
      <c r="A543">
        <f>Sheet1!B543</f>
        <v>239.2</v>
      </c>
      <c r="B543" s="11">
        <f t="shared" si="16"/>
        <v>244.01666666666665</v>
      </c>
      <c r="C543" s="11">
        <f t="shared" si="15"/>
        <v>280.15249999999997</v>
      </c>
    </row>
    <row r="544" spans="1:3" x14ac:dyDescent="0.25">
      <c r="A544">
        <f>Sheet1!B544</f>
        <v>267</v>
      </c>
      <c r="B544" s="11">
        <f t="shared" si="16"/>
        <v>252.36666666666667</v>
      </c>
      <c r="C544" s="11">
        <f t="shared" si="15"/>
        <v>279.86124999999998</v>
      </c>
    </row>
    <row r="545" spans="1:3" x14ac:dyDescent="0.25">
      <c r="A545">
        <f>Sheet1!B545</f>
        <v>266.75</v>
      </c>
      <c r="B545" s="11">
        <f t="shared" si="16"/>
        <v>257.65000000000003</v>
      </c>
      <c r="C545" s="11">
        <f t="shared" si="15"/>
        <v>279.51875000000001</v>
      </c>
    </row>
    <row r="546" spans="1:3" x14ac:dyDescent="0.25">
      <c r="A546">
        <f>Sheet1!B546</f>
        <v>272.7</v>
      </c>
      <c r="B546" s="11">
        <f t="shared" si="16"/>
        <v>268.81666666666666</v>
      </c>
      <c r="C546" s="11">
        <f t="shared" si="15"/>
        <v>279.39375000000007</v>
      </c>
    </row>
    <row r="547" spans="1:3" x14ac:dyDescent="0.25">
      <c r="A547">
        <f>Sheet1!B547</f>
        <v>277.55</v>
      </c>
      <c r="B547" s="11">
        <f t="shared" si="16"/>
        <v>272.33333333333331</v>
      </c>
      <c r="C547" s="11">
        <f t="shared" si="15"/>
        <v>279.53375</v>
      </c>
    </row>
    <row r="548" spans="1:3" x14ac:dyDescent="0.25">
      <c r="A548">
        <f>Sheet1!B548</f>
        <v>273.25</v>
      </c>
      <c r="B548" s="11">
        <f t="shared" si="16"/>
        <v>274.5</v>
      </c>
      <c r="C548" s="11">
        <f t="shared" si="15"/>
        <v>279.56375000000003</v>
      </c>
    </row>
    <row r="549" spans="1:3" x14ac:dyDescent="0.25">
      <c r="A549">
        <f>Sheet1!B549</f>
        <v>259.3</v>
      </c>
      <c r="B549" s="11">
        <f t="shared" si="16"/>
        <v>270.0333333333333</v>
      </c>
      <c r="C549" s="11">
        <f t="shared" si="15"/>
        <v>279.49875000000003</v>
      </c>
    </row>
    <row r="550" spans="1:3" x14ac:dyDescent="0.25">
      <c r="A550">
        <f>Sheet1!B550</f>
        <v>257.45</v>
      </c>
      <c r="B550" s="11">
        <f t="shared" si="16"/>
        <v>263.33333333333331</v>
      </c>
      <c r="C550" s="11">
        <f t="shared" si="15"/>
        <v>279.59125000000006</v>
      </c>
    </row>
    <row r="551" spans="1:3" x14ac:dyDescent="0.25">
      <c r="A551">
        <f>Sheet1!B551</f>
        <v>257.60000000000002</v>
      </c>
      <c r="B551" s="11">
        <f t="shared" si="16"/>
        <v>258.11666666666667</v>
      </c>
      <c r="C551" s="11">
        <f t="shared" si="15"/>
        <v>279.61500000000007</v>
      </c>
    </row>
    <row r="552" spans="1:3" x14ac:dyDescent="0.25">
      <c r="A552">
        <f>Sheet1!B552</f>
        <v>260.95</v>
      </c>
      <c r="B552" s="11">
        <f t="shared" si="16"/>
        <v>258.66666666666669</v>
      </c>
      <c r="C552" s="11">
        <f t="shared" ref="C552:C615" si="17">SUM(A513:A552)/40</f>
        <v>279.82750000000004</v>
      </c>
    </row>
    <row r="553" spans="1:3" x14ac:dyDescent="0.25">
      <c r="A553">
        <f>Sheet1!B553</f>
        <v>286.60000000000002</v>
      </c>
      <c r="B553" s="11">
        <f t="shared" si="16"/>
        <v>268.38333333333333</v>
      </c>
      <c r="C553" s="11">
        <f t="shared" si="17"/>
        <v>280.93</v>
      </c>
    </row>
    <row r="554" spans="1:3" x14ac:dyDescent="0.25">
      <c r="A554">
        <f>Sheet1!B554</f>
        <v>298.60000000000002</v>
      </c>
      <c r="B554" s="11">
        <f t="shared" si="16"/>
        <v>282.05</v>
      </c>
      <c r="C554" s="11">
        <f t="shared" si="17"/>
        <v>280.62125000000003</v>
      </c>
    </row>
    <row r="555" spans="1:3" x14ac:dyDescent="0.25">
      <c r="A555">
        <f>Sheet1!B555</f>
        <v>304.45</v>
      </c>
      <c r="B555" s="11">
        <f t="shared" si="16"/>
        <v>296.55</v>
      </c>
      <c r="C555" s="11">
        <f t="shared" si="17"/>
        <v>280.10750000000002</v>
      </c>
    </row>
    <row r="556" spans="1:3" x14ac:dyDescent="0.25">
      <c r="A556">
        <f>Sheet1!B556</f>
        <v>302</v>
      </c>
      <c r="B556" s="11">
        <f t="shared" si="16"/>
        <v>301.68333333333334</v>
      </c>
      <c r="C556" s="11">
        <f t="shared" si="17"/>
        <v>279.32750000000004</v>
      </c>
    </row>
    <row r="557" spans="1:3" x14ac:dyDescent="0.25">
      <c r="A557">
        <f>Sheet1!B557</f>
        <v>300.3</v>
      </c>
      <c r="B557" s="11">
        <f t="shared" si="16"/>
        <v>302.25</v>
      </c>
      <c r="C557" s="11">
        <f t="shared" si="17"/>
        <v>278.40000000000003</v>
      </c>
    </row>
    <row r="558" spans="1:3" x14ac:dyDescent="0.25">
      <c r="A558">
        <f>Sheet1!B558</f>
        <v>308.85000000000002</v>
      </c>
      <c r="B558" s="11">
        <f t="shared" si="16"/>
        <v>303.71666666666664</v>
      </c>
      <c r="C558" s="11">
        <f t="shared" si="17"/>
        <v>277.81500000000005</v>
      </c>
    </row>
    <row r="559" spans="1:3" x14ac:dyDescent="0.25">
      <c r="A559">
        <f>Sheet1!B559</f>
        <v>291.85000000000002</v>
      </c>
      <c r="B559" s="11">
        <f t="shared" si="16"/>
        <v>300.33333333333337</v>
      </c>
      <c r="C559" s="11">
        <f t="shared" si="17"/>
        <v>277.29750000000007</v>
      </c>
    </row>
    <row r="560" spans="1:3" x14ac:dyDescent="0.25">
      <c r="A560">
        <f>Sheet1!B560</f>
        <v>290.39999999999998</v>
      </c>
      <c r="B560" s="11">
        <f t="shared" si="16"/>
        <v>297.03333333333336</v>
      </c>
      <c r="C560" s="11">
        <f t="shared" si="17"/>
        <v>276.72875000000005</v>
      </c>
    </row>
    <row r="561" spans="1:3" x14ac:dyDescent="0.25">
      <c r="A561">
        <f>Sheet1!B561</f>
        <v>270.05</v>
      </c>
      <c r="B561" s="11">
        <f t="shared" si="16"/>
        <v>284.09999999999997</v>
      </c>
      <c r="C561" s="11">
        <f t="shared" si="17"/>
        <v>275.66125</v>
      </c>
    </row>
    <row r="562" spans="1:3" x14ac:dyDescent="0.25">
      <c r="A562">
        <f>Sheet1!B562</f>
        <v>265</v>
      </c>
      <c r="B562" s="11">
        <f t="shared" si="16"/>
        <v>275.15000000000003</v>
      </c>
      <c r="C562" s="11">
        <f t="shared" si="17"/>
        <v>274.28999999999996</v>
      </c>
    </row>
    <row r="563" spans="1:3" x14ac:dyDescent="0.25">
      <c r="A563">
        <f>Sheet1!B563</f>
        <v>257.8</v>
      </c>
      <c r="B563" s="11">
        <f t="shared" si="16"/>
        <v>264.2833333333333</v>
      </c>
      <c r="C563" s="11">
        <f t="shared" si="17"/>
        <v>272.99749999999995</v>
      </c>
    </row>
    <row r="564" spans="1:3" x14ac:dyDescent="0.25">
      <c r="A564">
        <f>Sheet1!B564</f>
        <v>263.35000000000002</v>
      </c>
      <c r="B564" s="11">
        <f t="shared" si="16"/>
        <v>262.05</v>
      </c>
      <c r="C564" s="11">
        <f t="shared" si="17"/>
        <v>271.92624999999998</v>
      </c>
    </row>
    <row r="565" spans="1:3" x14ac:dyDescent="0.25">
      <c r="A565">
        <f>Sheet1!B565</f>
        <v>260.85000000000002</v>
      </c>
      <c r="B565" s="11">
        <f t="shared" si="16"/>
        <v>260.66666666666669</v>
      </c>
      <c r="C565" s="11">
        <f t="shared" si="17"/>
        <v>270.90249999999997</v>
      </c>
    </row>
    <row r="566" spans="1:3" x14ac:dyDescent="0.25">
      <c r="A566">
        <f>Sheet1!B566</f>
        <v>248.1</v>
      </c>
      <c r="B566" s="11">
        <f t="shared" si="16"/>
        <v>257.43333333333334</v>
      </c>
      <c r="C566" s="11">
        <f t="shared" si="17"/>
        <v>269.37874999999997</v>
      </c>
    </row>
    <row r="567" spans="1:3" x14ac:dyDescent="0.25">
      <c r="A567">
        <f>Sheet1!B567</f>
        <v>285.45</v>
      </c>
      <c r="B567" s="11">
        <f t="shared" si="16"/>
        <v>264.8</v>
      </c>
      <c r="C567" s="11">
        <f t="shared" si="17"/>
        <v>268.68625000000003</v>
      </c>
    </row>
    <row r="568" spans="1:3" x14ac:dyDescent="0.25">
      <c r="A568">
        <f>Sheet1!B568</f>
        <v>283</v>
      </c>
      <c r="B568" s="11">
        <f t="shared" si="16"/>
        <v>272.18333333333334</v>
      </c>
      <c r="C568" s="11">
        <f t="shared" si="17"/>
        <v>268.33875</v>
      </c>
    </row>
    <row r="569" spans="1:3" x14ac:dyDescent="0.25">
      <c r="A569">
        <f>Sheet1!B569</f>
        <v>290.3</v>
      </c>
      <c r="B569" s="11">
        <f t="shared" si="16"/>
        <v>286.25</v>
      </c>
      <c r="C569" s="11">
        <f t="shared" si="17"/>
        <v>268.18625000000003</v>
      </c>
    </row>
    <row r="570" spans="1:3" x14ac:dyDescent="0.25">
      <c r="A570">
        <f>Sheet1!B570</f>
        <v>282.60000000000002</v>
      </c>
      <c r="B570" s="11">
        <f t="shared" si="16"/>
        <v>285.3</v>
      </c>
      <c r="C570" s="11">
        <f t="shared" si="17"/>
        <v>268.45750000000004</v>
      </c>
    </row>
    <row r="571" spans="1:3" x14ac:dyDescent="0.25">
      <c r="A571">
        <f>Sheet1!B571</f>
        <v>284.35000000000002</v>
      </c>
      <c r="B571" s="11">
        <f t="shared" si="16"/>
        <v>285.75000000000006</v>
      </c>
      <c r="C571" s="11">
        <f t="shared" si="17"/>
        <v>268.66375000000005</v>
      </c>
    </row>
    <row r="572" spans="1:3" x14ac:dyDescent="0.25">
      <c r="A572">
        <f>Sheet1!B572</f>
        <v>275.39999999999998</v>
      </c>
      <c r="B572" s="11">
        <f t="shared" si="16"/>
        <v>280.78333333333336</v>
      </c>
      <c r="C572" s="11">
        <f t="shared" si="17"/>
        <v>268.98500000000007</v>
      </c>
    </row>
    <row r="573" spans="1:3" x14ac:dyDescent="0.25">
      <c r="A573">
        <f>Sheet1!B573</f>
        <v>289.14999999999998</v>
      </c>
      <c r="B573" s="11">
        <f t="shared" si="16"/>
        <v>282.96666666666664</v>
      </c>
      <c r="C573" s="11">
        <f t="shared" si="17"/>
        <v>269.8850000000001</v>
      </c>
    </row>
    <row r="574" spans="1:3" x14ac:dyDescent="0.25">
      <c r="A574">
        <f>Sheet1!B574</f>
        <v>291.64999999999998</v>
      </c>
      <c r="B574" s="11">
        <f t="shared" si="16"/>
        <v>285.39999999999998</v>
      </c>
      <c r="C574" s="11">
        <f t="shared" si="17"/>
        <v>270.86125000000004</v>
      </c>
    </row>
    <row r="575" spans="1:3" x14ac:dyDescent="0.25">
      <c r="A575">
        <f>Sheet1!B575</f>
        <v>294.45</v>
      </c>
      <c r="B575" s="11">
        <f t="shared" si="16"/>
        <v>291.75</v>
      </c>
      <c r="C575" s="11">
        <f t="shared" si="17"/>
        <v>272.35750000000007</v>
      </c>
    </row>
    <row r="576" spans="1:3" x14ac:dyDescent="0.25">
      <c r="A576">
        <f>Sheet1!B576</f>
        <v>297.5</v>
      </c>
      <c r="B576" s="11">
        <f t="shared" si="16"/>
        <v>294.5333333333333</v>
      </c>
      <c r="C576" s="11">
        <f t="shared" si="17"/>
        <v>273.54250000000008</v>
      </c>
    </row>
    <row r="577" spans="1:3" x14ac:dyDescent="0.25">
      <c r="A577">
        <f>Sheet1!B577</f>
        <v>302.55</v>
      </c>
      <c r="B577" s="11">
        <f t="shared" si="16"/>
        <v>298.16666666666669</v>
      </c>
      <c r="C577" s="11">
        <f t="shared" si="17"/>
        <v>274.61125000000004</v>
      </c>
    </row>
    <row r="578" spans="1:3" x14ac:dyDescent="0.25">
      <c r="A578">
        <f>Sheet1!B578</f>
        <v>295.2</v>
      </c>
      <c r="B578" s="11">
        <f t="shared" si="16"/>
        <v>298.41666666666669</v>
      </c>
      <c r="C578" s="11">
        <f t="shared" si="17"/>
        <v>275.71125000000001</v>
      </c>
    </row>
    <row r="579" spans="1:3" x14ac:dyDescent="0.25">
      <c r="A579">
        <f>Sheet1!B579</f>
        <v>285.25</v>
      </c>
      <c r="B579" s="11">
        <f t="shared" si="16"/>
        <v>294.33333333333331</v>
      </c>
      <c r="C579" s="11">
        <f t="shared" si="17"/>
        <v>276.8075</v>
      </c>
    </row>
    <row r="580" spans="1:3" x14ac:dyDescent="0.25">
      <c r="A580">
        <f>Sheet1!B580</f>
        <v>284.3</v>
      </c>
      <c r="B580" s="11">
        <f t="shared" si="16"/>
        <v>288.25</v>
      </c>
      <c r="C580" s="11">
        <f t="shared" si="17"/>
        <v>277.84875</v>
      </c>
    </row>
    <row r="581" spans="1:3" x14ac:dyDescent="0.25">
      <c r="A581">
        <f>Sheet1!B581</f>
        <v>285.05</v>
      </c>
      <c r="B581" s="11">
        <f t="shared" si="16"/>
        <v>284.86666666666662</v>
      </c>
      <c r="C581" s="11">
        <f t="shared" si="17"/>
        <v>278.92624999999998</v>
      </c>
    </row>
    <row r="582" spans="1:3" x14ac:dyDescent="0.25">
      <c r="A582">
        <f>Sheet1!B582</f>
        <v>262.95</v>
      </c>
      <c r="B582" s="11">
        <f t="shared" si="16"/>
        <v>277.43333333333334</v>
      </c>
      <c r="C582" s="11">
        <f t="shared" si="17"/>
        <v>279.22750000000002</v>
      </c>
    </row>
    <row r="583" spans="1:3" x14ac:dyDescent="0.25">
      <c r="A583">
        <f>Sheet1!B583</f>
        <v>270.75</v>
      </c>
      <c r="B583" s="11">
        <f t="shared" si="16"/>
        <v>272.91666666666669</v>
      </c>
      <c r="C583" s="11">
        <f t="shared" si="17"/>
        <v>280.01625000000001</v>
      </c>
    </row>
    <row r="584" spans="1:3" x14ac:dyDescent="0.25">
      <c r="A584">
        <f>Sheet1!B584</f>
        <v>272.95</v>
      </c>
      <c r="B584" s="11">
        <f t="shared" si="16"/>
        <v>268.88333333333338</v>
      </c>
      <c r="C584" s="11">
        <f t="shared" si="17"/>
        <v>280.16500000000008</v>
      </c>
    </row>
    <row r="585" spans="1:3" x14ac:dyDescent="0.25">
      <c r="A585">
        <f>Sheet1!B585</f>
        <v>281.25</v>
      </c>
      <c r="B585" s="11">
        <f t="shared" si="16"/>
        <v>274.98333333333335</v>
      </c>
      <c r="C585" s="11">
        <f t="shared" si="17"/>
        <v>280.52750000000003</v>
      </c>
    </row>
    <row r="586" spans="1:3" x14ac:dyDescent="0.25">
      <c r="A586">
        <f>Sheet1!B586</f>
        <v>297.7</v>
      </c>
      <c r="B586" s="11">
        <f t="shared" si="16"/>
        <v>283.9666666666667</v>
      </c>
      <c r="C586" s="11">
        <f t="shared" si="17"/>
        <v>281.15250000000003</v>
      </c>
    </row>
    <row r="587" spans="1:3" x14ac:dyDescent="0.25">
      <c r="A587">
        <f>Sheet1!B587</f>
        <v>298.10000000000002</v>
      </c>
      <c r="B587" s="11">
        <f t="shared" si="16"/>
        <v>292.35000000000002</v>
      </c>
      <c r="C587" s="11">
        <f t="shared" si="17"/>
        <v>281.66625000000005</v>
      </c>
    </row>
    <row r="588" spans="1:3" x14ac:dyDescent="0.25">
      <c r="A588">
        <f>Sheet1!B588</f>
        <v>320.8</v>
      </c>
      <c r="B588" s="11">
        <f t="shared" si="16"/>
        <v>305.5333333333333</v>
      </c>
      <c r="C588" s="11">
        <f t="shared" si="17"/>
        <v>282.85500000000002</v>
      </c>
    </row>
    <row r="589" spans="1:3" x14ac:dyDescent="0.25">
      <c r="A589">
        <f>Sheet1!B589</f>
        <v>317</v>
      </c>
      <c r="B589" s="11">
        <f t="shared" si="16"/>
        <v>311.9666666666667</v>
      </c>
      <c r="C589" s="11">
        <f t="shared" si="17"/>
        <v>284.29750000000001</v>
      </c>
    </row>
    <row r="590" spans="1:3" x14ac:dyDescent="0.25">
      <c r="A590">
        <f>Sheet1!B590</f>
        <v>315.3</v>
      </c>
      <c r="B590" s="11">
        <f t="shared" si="16"/>
        <v>317.7</v>
      </c>
      <c r="C590" s="11">
        <f t="shared" si="17"/>
        <v>285.74374999999998</v>
      </c>
    </row>
    <row r="591" spans="1:3" x14ac:dyDescent="0.25">
      <c r="A591">
        <f>Sheet1!B591</f>
        <v>310.89999999999998</v>
      </c>
      <c r="B591" s="11">
        <f t="shared" si="16"/>
        <v>314.39999999999998</v>
      </c>
      <c r="C591" s="11">
        <f t="shared" si="17"/>
        <v>287.07624999999996</v>
      </c>
    </row>
    <row r="592" spans="1:3" x14ac:dyDescent="0.25">
      <c r="A592">
        <f>Sheet1!B592</f>
        <v>312.3</v>
      </c>
      <c r="B592" s="11">
        <f t="shared" si="16"/>
        <v>312.83333333333331</v>
      </c>
      <c r="C592" s="11">
        <f t="shared" si="17"/>
        <v>288.36</v>
      </c>
    </row>
    <row r="593" spans="1:3" x14ac:dyDescent="0.25">
      <c r="A593">
        <f>Sheet1!B593</f>
        <v>309.14999999999998</v>
      </c>
      <c r="B593" s="11">
        <f t="shared" si="16"/>
        <v>310.78333333333336</v>
      </c>
      <c r="C593" s="11">
        <f t="shared" si="17"/>
        <v>288.92374999999998</v>
      </c>
    </row>
    <row r="594" spans="1:3" x14ac:dyDescent="0.25">
      <c r="A594">
        <f>Sheet1!B594</f>
        <v>308.05</v>
      </c>
      <c r="B594" s="11">
        <f t="shared" si="16"/>
        <v>309.83333333333331</v>
      </c>
      <c r="C594" s="11">
        <f t="shared" si="17"/>
        <v>289.15999999999997</v>
      </c>
    </row>
    <row r="595" spans="1:3" x14ac:dyDescent="0.25">
      <c r="A595">
        <f>Sheet1!B595</f>
        <v>318.95</v>
      </c>
      <c r="B595" s="11">
        <f t="shared" si="16"/>
        <v>312.05</v>
      </c>
      <c r="C595" s="11">
        <f t="shared" si="17"/>
        <v>289.52249999999992</v>
      </c>
    </row>
    <row r="596" spans="1:3" x14ac:dyDescent="0.25">
      <c r="A596">
        <f>Sheet1!B596</f>
        <v>354.6</v>
      </c>
      <c r="B596" s="11">
        <f t="shared" si="16"/>
        <v>327.2</v>
      </c>
      <c r="C596" s="11">
        <f t="shared" si="17"/>
        <v>290.83749999999992</v>
      </c>
    </row>
    <row r="597" spans="1:3" x14ac:dyDescent="0.25">
      <c r="A597">
        <f>Sheet1!B597</f>
        <v>352.55</v>
      </c>
      <c r="B597" s="11">
        <f t="shared" si="16"/>
        <v>342.0333333333333</v>
      </c>
      <c r="C597" s="11">
        <f t="shared" si="17"/>
        <v>292.14374999999984</v>
      </c>
    </row>
    <row r="598" spans="1:3" x14ac:dyDescent="0.25">
      <c r="A598">
        <f>Sheet1!B598</f>
        <v>341.65</v>
      </c>
      <c r="B598" s="11">
        <f t="shared" si="16"/>
        <v>349.60000000000008</v>
      </c>
      <c r="C598" s="11">
        <f t="shared" si="17"/>
        <v>292.96374999999989</v>
      </c>
    </row>
    <row r="599" spans="1:3" x14ac:dyDescent="0.25">
      <c r="A599">
        <f>Sheet1!B599</f>
        <v>343.85</v>
      </c>
      <c r="B599" s="11">
        <f t="shared" ref="B599:B662" si="18">SUM(A597:A599)/3</f>
        <v>346.01666666666671</v>
      </c>
      <c r="C599" s="11">
        <f t="shared" si="17"/>
        <v>294.26374999999996</v>
      </c>
    </row>
    <row r="600" spans="1:3" x14ac:dyDescent="0.25">
      <c r="A600">
        <f>Sheet1!B600</f>
        <v>349.45</v>
      </c>
      <c r="B600" s="11">
        <f t="shared" si="18"/>
        <v>344.98333333333335</v>
      </c>
      <c r="C600" s="11">
        <f t="shared" si="17"/>
        <v>295.73999999999995</v>
      </c>
    </row>
    <row r="601" spans="1:3" x14ac:dyDescent="0.25">
      <c r="A601">
        <f>Sheet1!B601</f>
        <v>360.9</v>
      </c>
      <c r="B601" s="11">
        <f t="shared" si="18"/>
        <v>351.39999999999992</v>
      </c>
      <c r="C601" s="11">
        <f t="shared" si="17"/>
        <v>298.01124999999996</v>
      </c>
    </row>
    <row r="602" spans="1:3" x14ac:dyDescent="0.25">
      <c r="A602">
        <f>Sheet1!B602</f>
        <v>370.6</v>
      </c>
      <c r="B602" s="11">
        <f t="shared" si="18"/>
        <v>360.31666666666661</v>
      </c>
      <c r="C602" s="11">
        <f t="shared" si="17"/>
        <v>300.65125</v>
      </c>
    </row>
    <row r="603" spans="1:3" x14ac:dyDescent="0.25">
      <c r="A603">
        <f>Sheet1!B603</f>
        <v>363.55</v>
      </c>
      <c r="B603" s="11">
        <f t="shared" si="18"/>
        <v>365.01666666666665</v>
      </c>
      <c r="C603" s="11">
        <f t="shared" si="17"/>
        <v>303.29499999999996</v>
      </c>
    </row>
    <row r="604" spans="1:3" x14ac:dyDescent="0.25">
      <c r="A604">
        <f>Sheet1!B604</f>
        <v>356</v>
      </c>
      <c r="B604" s="11">
        <f t="shared" si="18"/>
        <v>363.38333333333338</v>
      </c>
      <c r="C604" s="11">
        <f t="shared" si="17"/>
        <v>305.61125000000004</v>
      </c>
    </row>
    <row r="605" spans="1:3" x14ac:dyDescent="0.25">
      <c r="A605">
        <f>Sheet1!B605</f>
        <v>342.5</v>
      </c>
      <c r="B605" s="11">
        <f t="shared" si="18"/>
        <v>354.01666666666665</v>
      </c>
      <c r="C605" s="11">
        <f t="shared" si="17"/>
        <v>307.65250000000003</v>
      </c>
    </row>
    <row r="606" spans="1:3" x14ac:dyDescent="0.25">
      <c r="A606">
        <f>Sheet1!B606</f>
        <v>308.45</v>
      </c>
      <c r="B606" s="11">
        <f t="shared" si="18"/>
        <v>335.65000000000003</v>
      </c>
      <c r="C606" s="11">
        <f t="shared" si="17"/>
        <v>309.16125</v>
      </c>
    </row>
    <row r="607" spans="1:3" x14ac:dyDescent="0.25">
      <c r="A607">
        <f>Sheet1!B607</f>
        <v>291.35000000000002</v>
      </c>
      <c r="B607" s="11">
        <f t="shared" si="18"/>
        <v>314.10000000000002</v>
      </c>
      <c r="C607" s="11">
        <f t="shared" si="17"/>
        <v>309.30875000000003</v>
      </c>
    </row>
    <row r="608" spans="1:3" x14ac:dyDescent="0.25">
      <c r="A608">
        <f>Sheet1!B608</f>
        <v>290.95</v>
      </c>
      <c r="B608" s="11">
        <f t="shared" si="18"/>
        <v>296.91666666666669</v>
      </c>
      <c r="C608" s="11">
        <f t="shared" si="17"/>
        <v>309.50750000000005</v>
      </c>
    </row>
    <row r="609" spans="1:3" x14ac:dyDescent="0.25">
      <c r="A609">
        <f>Sheet1!B609</f>
        <v>271.10000000000002</v>
      </c>
      <c r="B609" s="11">
        <f t="shared" si="18"/>
        <v>284.46666666666664</v>
      </c>
      <c r="C609" s="11">
        <f t="shared" si="17"/>
        <v>309.02750000000003</v>
      </c>
    </row>
    <row r="610" spans="1:3" x14ac:dyDescent="0.25">
      <c r="A610">
        <f>Sheet1!B610</f>
        <v>273.7</v>
      </c>
      <c r="B610" s="11">
        <f t="shared" si="18"/>
        <v>278.58333333333331</v>
      </c>
      <c r="C610" s="11">
        <f t="shared" si="17"/>
        <v>308.80500000000012</v>
      </c>
    </row>
    <row r="611" spans="1:3" x14ac:dyDescent="0.25">
      <c r="A611">
        <f>Sheet1!B611</f>
        <v>273.95</v>
      </c>
      <c r="B611" s="11">
        <f t="shared" si="18"/>
        <v>272.91666666666669</v>
      </c>
      <c r="C611" s="11">
        <f t="shared" si="17"/>
        <v>308.54500000000007</v>
      </c>
    </row>
    <row r="612" spans="1:3" x14ac:dyDescent="0.25">
      <c r="A612">
        <f>Sheet1!B612</f>
        <v>291.7</v>
      </c>
      <c r="B612" s="11">
        <f t="shared" si="18"/>
        <v>279.7833333333333</v>
      </c>
      <c r="C612" s="11">
        <f t="shared" si="17"/>
        <v>308.9525000000001</v>
      </c>
    </row>
    <row r="613" spans="1:3" x14ac:dyDescent="0.25">
      <c r="A613">
        <f>Sheet1!B613</f>
        <v>301.7</v>
      </c>
      <c r="B613" s="11">
        <f t="shared" si="18"/>
        <v>289.11666666666662</v>
      </c>
      <c r="C613" s="11">
        <f t="shared" si="17"/>
        <v>309.26625000000013</v>
      </c>
    </row>
    <row r="614" spans="1:3" x14ac:dyDescent="0.25">
      <c r="A614">
        <f>Sheet1!B614</f>
        <v>281.25</v>
      </c>
      <c r="B614" s="11">
        <f t="shared" si="18"/>
        <v>291.55</v>
      </c>
      <c r="C614" s="11">
        <f t="shared" si="17"/>
        <v>309.00625000000008</v>
      </c>
    </row>
    <row r="615" spans="1:3" x14ac:dyDescent="0.25">
      <c r="A615">
        <f>Sheet1!B615</f>
        <v>249.9</v>
      </c>
      <c r="B615" s="11">
        <f t="shared" si="18"/>
        <v>277.61666666666667</v>
      </c>
      <c r="C615" s="11">
        <f t="shared" si="17"/>
        <v>307.89250000000004</v>
      </c>
    </row>
    <row r="616" spans="1:3" x14ac:dyDescent="0.25">
      <c r="A616">
        <f>Sheet1!B616</f>
        <v>254.5</v>
      </c>
      <c r="B616" s="11">
        <f t="shared" si="18"/>
        <v>261.88333333333333</v>
      </c>
      <c r="C616" s="11">
        <f t="shared" ref="C616:C679" si="19">SUM(A577:A616)/40</f>
        <v>306.81750000000011</v>
      </c>
    </row>
    <row r="617" spans="1:3" x14ac:dyDescent="0.25">
      <c r="A617">
        <f>Sheet1!B617</f>
        <v>269.64999999999998</v>
      </c>
      <c r="B617" s="11">
        <f t="shared" si="18"/>
        <v>258.01666666666665</v>
      </c>
      <c r="C617" s="11">
        <f t="shared" si="19"/>
        <v>305.99500000000012</v>
      </c>
    </row>
    <row r="618" spans="1:3" x14ac:dyDescent="0.25">
      <c r="A618">
        <f>Sheet1!B618</f>
        <v>282.05</v>
      </c>
      <c r="B618" s="11">
        <f t="shared" si="18"/>
        <v>268.73333333333335</v>
      </c>
      <c r="C618" s="11">
        <f t="shared" si="19"/>
        <v>305.6662500000001</v>
      </c>
    </row>
    <row r="619" spans="1:3" x14ac:dyDescent="0.25">
      <c r="A619">
        <f>Sheet1!B619</f>
        <v>313.5</v>
      </c>
      <c r="B619" s="11">
        <f t="shared" si="18"/>
        <v>288.40000000000003</v>
      </c>
      <c r="C619" s="11">
        <f t="shared" si="19"/>
        <v>306.37250000000012</v>
      </c>
    </row>
    <row r="620" spans="1:3" x14ac:dyDescent="0.25">
      <c r="A620">
        <f>Sheet1!B620</f>
        <v>315.85000000000002</v>
      </c>
      <c r="B620" s="11">
        <f t="shared" si="18"/>
        <v>303.8</v>
      </c>
      <c r="C620" s="11">
        <f t="shared" si="19"/>
        <v>307.16125000000011</v>
      </c>
    </row>
    <row r="621" spans="1:3" x14ac:dyDescent="0.25">
      <c r="A621">
        <f>Sheet1!B621</f>
        <v>322</v>
      </c>
      <c r="B621" s="11">
        <f t="shared" si="18"/>
        <v>317.11666666666667</v>
      </c>
      <c r="C621" s="11">
        <f t="shared" si="19"/>
        <v>308.08500000000009</v>
      </c>
    </row>
    <row r="622" spans="1:3" x14ac:dyDescent="0.25">
      <c r="A622">
        <f>Sheet1!B622</f>
        <v>329.15</v>
      </c>
      <c r="B622" s="11">
        <f t="shared" si="18"/>
        <v>322.33333333333331</v>
      </c>
      <c r="C622" s="11">
        <f t="shared" si="19"/>
        <v>309.74000000000012</v>
      </c>
    </row>
    <row r="623" spans="1:3" x14ac:dyDescent="0.25">
      <c r="A623">
        <f>Sheet1!B623</f>
        <v>341.85</v>
      </c>
      <c r="B623" s="11">
        <f t="shared" si="18"/>
        <v>331</v>
      </c>
      <c r="C623" s="11">
        <f t="shared" si="19"/>
        <v>311.51750000000004</v>
      </c>
    </row>
    <row r="624" spans="1:3" x14ac:dyDescent="0.25">
      <c r="A624">
        <f>Sheet1!B624</f>
        <v>319.8</v>
      </c>
      <c r="B624" s="11">
        <f t="shared" si="18"/>
        <v>330.26666666666665</v>
      </c>
      <c r="C624" s="11">
        <f t="shared" si="19"/>
        <v>312.68875000000003</v>
      </c>
    </row>
    <row r="625" spans="1:3" x14ac:dyDescent="0.25">
      <c r="A625">
        <f>Sheet1!B625</f>
        <v>332.7</v>
      </c>
      <c r="B625" s="11">
        <f t="shared" si="18"/>
        <v>331.45000000000005</v>
      </c>
      <c r="C625" s="11">
        <f t="shared" si="19"/>
        <v>313.97500000000002</v>
      </c>
    </row>
    <row r="626" spans="1:3" x14ac:dyDescent="0.25">
      <c r="A626">
        <f>Sheet1!B626</f>
        <v>337.85</v>
      </c>
      <c r="B626" s="11">
        <f t="shared" si="18"/>
        <v>330.11666666666667</v>
      </c>
      <c r="C626" s="11">
        <f t="shared" si="19"/>
        <v>314.97874999999999</v>
      </c>
    </row>
    <row r="627" spans="1:3" x14ac:dyDescent="0.25">
      <c r="A627">
        <f>Sheet1!B627</f>
        <v>337.25</v>
      </c>
      <c r="B627" s="11">
        <f t="shared" si="18"/>
        <v>335.93333333333334</v>
      </c>
      <c r="C627" s="11">
        <f t="shared" si="19"/>
        <v>315.95749999999998</v>
      </c>
    </row>
    <row r="628" spans="1:3" x14ac:dyDescent="0.25">
      <c r="A628">
        <f>Sheet1!B628</f>
        <v>333.75</v>
      </c>
      <c r="B628" s="11">
        <f t="shared" si="18"/>
        <v>336.28333333333336</v>
      </c>
      <c r="C628" s="11">
        <f t="shared" si="19"/>
        <v>316.28125</v>
      </c>
    </row>
    <row r="629" spans="1:3" x14ac:dyDescent="0.25">
      <c r="A629">
        <f>Sheet1!B629</f>
        <v>332.25</v>
      </c>
      <c r="B629" s="11">
        <f t="shared" si="18"/>
        <v>334.41666666666669</v>
      </c>
      <c r="C629" s="11">
        <f t="shared" si="19"/>
        <v>316.66250000000002</v>
      </c>
    </row>
    <row r="630" spans="1:3" x14ac:dyDescent="0.25">
      <c r="A630">
        <f>Sheet1!B630</f>
        <v>318</v>
      </c>
      <c r="B630" s="11">
        <f t="shared" si="18"/>
        <v>328</v>
      </c>
      <c r="C630" s="11">
        <f t="shared" si="19"/>
        <v>316.72999999999996</v>
      </c>
    </row>
    <row r="631" spans="1:3" x14ac:dyDescent="0.25">
      <c r="A631">
        <f>Sheet1!B631</f>
        <v>324.05</v>
      </c>
      <c r="B631" s="11">
        <f t="shared" si="18"/>
        <v>324.76666666666665</v>
      </c>
      <c r="C631" s="11">
        <f t="shared" si="19"/>
        <v>317.05874999999997</v>
      </c>
    </row>
    <row r="632" spans="1:3" x14ac:dyDescent="0.25">
      <c r="A632">
        <f>Sheet1!B632</f>
        <v>303.14999999999998</v>
      </c>
      <c r="B632" s="11">
        <f t="shared" si="18"/>
        <v>315.06666666666666</v>
      </c>
      <c r="C632" s="11">
        <f t="shared" si="19"/>
        <v>316.83</v>
      </c>
    </row>
    <row r="633" spans="1:3" x14ac:dyDescent="0.25">
      <c r="A633">
        <f>Sheet1!B633</f>
        <v>320.5</v>
      </c>
      <c r="B633" s="11">
        <f t="shared" si="18"/>
        <v>315.90000000000003</v>
      </c>
      <c r="C633" s="11">
        <f t="shared" si="19"/>
        <v>317.11374999999992</v>
      </c>
    </row>
    <row r="634" spans="1:3" x14ac:dyDescent="0.25">
      <c r="A634">
        <f>Sheet1!B634</f>
        <v>319.55</v>
      </c>
      <c r="B634" s="11">
        <f t="shared" si="18"/>
        <v>314.40000000000003</v>
      </c>
      <c r="C634" s="11">
        <f t="shared" si="19"/>
        <v>317.40125</v>
      </c>
    </row>
    <row r="635" spans="1:3" x14ac:dyDescent="0.25">
      <c r="A635">
        <f>Sheet1!B635</f>
        <v>327.64999999999998</v>
      </c>
      <c r="B635" s="11">
        <f t="shared" si="18"/>
        <v>322.56666666666666</v>
      </c>
      <c r="C635" s="11">
        <f t="shared" si="19"/>
        <v>317.61874999999998</v>
      </c>
    </row>
    <row r="636" spans="1:3" x14ac:dyDescent="0.25">
      <c r="A636">
        <f>Sheet1!B636</f>
        <v>302.89999999999998</v>
      </c>
      <c r="B636" s="11">
        <f t="shared" si="18"/>
        <v>316.7</v>
      </c>
      <c r="C636" s="11">
        <f t="shared" si="19"/>
        <v>316.3262499999999</v>
      </c>
    </row>
    <row r="637" spans="1:3" x14ac:dyDescent="0.25">
      <c r="A637">
        <f>Sheet1!B637</f>
        <v>270.45</v>
      </c>
      <c r="B637" s="11">
        <f t="shared" si="18"/>
        <v>300.33333333333331</v>
      </c>
      <c r="C637" s="11">
        <f t="shared" si="19"/>
        <v>314.27374999999995</v>
      </c>
    </row>
    <row r="638" spans="1:3" x14ac:dyDescent="0.25">
      <c r="A638">
        <f>Sheet1!B638</f>
        <v>242.25</v>
      </c>
      <c r="B638" s="11">
        <f t="shared" si="18"/>
        <v>271.86666666666662</v>
      </c>
      <c r="C638" s="11">
        <f t="shared" si="19"/>
        <v>311.78874999999994</v>
      </c>
    </row>
    <row r="639" spans="1:3" x14ac:dyDescent="0.25">
      <c r="A639">
        <f>Sheet1!B639</f>
        <v>209.65</v>
      </c>
      <c r="B639" s="11">
        <f t="shared" si="18"/>
        <v>240.78333333333333</v>
      </c>
      <c r="C639" s="11">
        <f t="shared" si="19"/>
        <v>308.43374999999992</v>
      </c>
    </row>
    <row r="640" spans="1:3" x14ac:dyDescent="0.25">
      <c r="A640">
        <f>Sheet1!B640</f>
        <v>196.05</v>
      </c>
      <c r="B640" s="11">
        <f t="shared" si="18"/>
        <v>215.98333333333335</v>
      </c>
      <c r="C640" s="11">
        <f t="shared" si="19"/>
        <v>304.59874999999994</v>
      </c>
    </row>
    <row r="641" spans="1:3" x14ac:dyDescent="0.25">
      <c r="A641">
        <f>Sheet1!B641</f>
        <v>175.55</v>
      </c>
      <c r="B641" s="11">
        <f t="shared" si="18"/>
        <v>193.75</v>
      </c>
      <c r="C641" s="11">
        <f t="shared" si="19"/>
        <v>299.96499999999986</v>
      </c>
    </row>
    <row r="642" spans="1:3" x14ac:dyDescent="0.25">
      <c r="A642">
        <f>Sheet1!B642</f>
        <v>187.7</v>
      </c>
      <c r="B642" s="11">
        <f t="shared" si="18"/>
        <v>186.43333333333331</v>
      </c>
      <c r="C642" s="11">
        <f t="shared" si="19"/>
        <v>295.39249999999993</v>
      </c>
    </row>
    <row r="643" spans="1:3" x14ac:dyDescent="0.25">
      <c r="A643">
        <f>Sheet1!B643</f>
        <v>193.3</v>
      </c>
      <c r="B643" s="11">
        <f t="shared" si="18"/>
        <v>185.51666666666665</v>
      </c>
      <c r="C643" s="11">
        <f t="shared" si="19"/>
        <v>291.1362499999999</v>
      </c>
    </row>
    <row r="644" spans="1:3" x14ac:dyDescent="0.25">
      <c r="A644">
        <f>Sheet1!B644</f>
        <v>179.7</v>
      </c>
      <c r="B644" s="11">
        <f t="shared" si="18"/>
        <v>186.9</v>
      </c>
      <c r="C644" s="11">
        <f t="shared" si="19"/>
        <v>286.72874999999993</v>
      </c>
    </row>
    <row r="645" spans="1:3" x14ac:dyDescent="0.25">
      <c r="A645">
        <f>Sheet1!B645</f>
        <v>190.4</v>
      </c>
      <c r="B645" s="11">
        <f t="shared" si="18"/>
        <v>187.79999999999998</v>
      </c>
      <c r="C645" s="11">
        <f t="shared" si="19"/>
        <v>282.92624999999998</v>
      </c>
    </row>
    <row r="646" spans="1:3" x14ac:dyDescent="0.25">
      <c r="B646" s="11"/>
      <c r="C646" s="11"/>
    </row>
    <row r="647" spans="1:3" x14ac:dyDescent="0.25">
      <c r="B647" s="11"/>
      <c r="C647" s="11"/>
    </row>
    <row r="648" spans="1:3" x14ac:dyDescent="0.25">
      <c r="B648" s="11"/>
      <c r="C648" s="11"/>
    </row>
    <row r="649" spans="1:3" x14ac:dyDescent="0.25">
      <c r="B649" s="11"/>
      <c r="C649" s="11"/>
    </row>
    <row r="650" spans="1:3" x14ac:dyDescent="0.25">
      <c r="B650" s="11"/>
      <c r="C650" s="11"/>
    </row>
    <row r="651" spans="1:3" x14ac:dyDescent="0.25">
      <c r="B651" s="11"/>
      <c r="C651" s="11"/>
    </row>
    <row r="652" spans="1:3" x14ac:dyDescent="0.25">
      <c r="B652" s="11"/>
      <c r="C652" s="11"/>
    </row>
    <row r="653" spans="1:3" x14ac:dyDescent="0.25">
      <c r="B653" s="11"/>
      <c r="C653" s="11"/>
    </row>
    <row r="654" spans="1:3" x14ac:dyDescent="0.25">
      <c r="B654" s="11"/>
      <c r="C654" s="11"/>
    </row>
    <row r="655" spans="1:3" x14ac:dyDescent="0.25">
      <c r="B655" s="11"/>
      <c r="C655" s="11"/>
    </row>
    <row r="656" spans="1:3" x14ac:dyDescent="0.25">
      <c r="B656" s="11"/>
      <c r="C656" s="11"/>
    </row>
    <row r="657" spans="2:3" x14ac:dyDescent="0.25">
      <c r="B657" s="11"/>
      <c r="C657" s="11"/>
    </row>
    <row r="658" spans="2:3" x14ac:dyDescent="0.25">
      <c r="B658" s="11"/>
      <c r="C658" s="11"/>
    </row>
    <row r="659" spans="2:3" x14ac:dyDescent="0.25">
      <c r="B659" s="11"/>
      <c r="C659" s="11"/>
    </row>
    <row r="660" spans="2:3" x14ac:dyDescent="0.25">
      <c r="B660" s="11"/>
      <c r="C660" s="11"/>
    </row>
    <row r="661" spans="2:3" x14ac:dyDescent="0.25">
      <c r="B661" s="11"/>
      <c r="C661" s="11"/>
    </row>
    <row r="662" spans="2:3" x14ac:dyDescent="0.25">
      <c r="B662" s="11"/>
      <c r="C662" s="11"/>
    </row>
    <row r="663" spans="2:3" x14ac:dyDescent="0.25">
      <c r="B663" s="11"/>
      <c r="C663" s="11"/>
    </row>
    <row r="664" spans="2:3" x14ac:dyDescent="0.25">
      <c r="B664" s="11"/>
      <c r="C664" s="11"/>
    </row>
    <row r="665" spans="2:3" x14ac:dyDescent="0.25">
      <c r="B665" s="11"/>
      <c r="C665" s="11"/>
    </row>
    <row r="666" spans="2:3" x14ac:dyDescent="0.25">
      <c r="B666" s="11"/>
      <c r="C666" s="11"/>
    </row>
    <row r="667" spans="2:3" x14ac:dyDescent="0.25">
      <c r="B667" s="11"/>
      <c r="C667" s="11"/>
    </row>
    <row r="668" spans="2:3" x14ac:dyDescent="0.25">
      <c r="B668" s="11"/>
      <c r="C668" s="11"/>
    </row>
    <row r="669" spans="2:3" x14ac:dyDescent="0.25">
      <c r="B669" s="11"/>
      <c r="C669" s="11"/>
    </row>
    <row r="670" spans="2:3" x14ac:dyDescent="0.25">
      <c r="B670" s="11"/>
      <c r="C670" s="11"/>
    </row>
    <row r="671" spans="2:3" x14ac:dyDescent="0.25">
      <c r="B671" s="11"/>
      <c r="C671" s="11"/>
    </row>
    <row r="672" spans="2:3" x14ac:dyDescent="0.25">
      <c r="B672" s="11"/>
      <c r="C672" s="11"/>
    </row>
    <row r="673" spans="2:3" x14ac:dyDescent="0.25">
      <c r="B673" s="11"/>
      <c r="C673" s="11"/>
    </row>
    <row r="674" spans="2:3" x14ac:dyDescent="0.25">
      <c r="B674" s="11"/>
      <c r="C674" s="11"/>
    </row>
    <row r="675" spans="2:3" x14ac:dyDescent="0.25">
      <c r="B675" s="11"/>
      <c r="C675" s="11"/>
    </row>
    <row r="676" spans="2:3" x14ac:dyDescent="0.25">
      <c r="B676" s="11"/>
      <c r="C676" s="11"/>
    </row>
    <row r="677" spans="2:3" x14ac:dyDescent="0.25">
      <c r="B677" s="11"/>
      <c r="C677" s="11"/>
    </row>
    <row r="678" spans="2:3" x14ac:dyDescent="0.25">
      <c r="B678" s="11"/>
      <c r="C678" s="11"/>
    </row>
    <row r="679" spans="2:3" x14ac:dyDescent="0.25">
      <c r="B679" s="11"/>
      <c r="C679" s="11"/>
    </row>
    <row r="680" spans="2:3" x14ac:dyDescent="0.25">
      <c r="B680" s="11"/>
      <c r="C680" s="11"/>
    </row>
    <row r="681" spans="2:3" x14ac:dyDescent="0.25">
      <c r="B681" s="11"/>
      <c r="C681" s="11"/>
    </row>
    <row r="682" spans="2:3" x14ac:dyDescent="0.25">
      <c r="B682" s="11"/>
      <c r="C682" s="11"/>
    </row>
    <row r="683" spans="2:3" x14ac:dyDescent="0.25">
      <c r="B683" s="11"/>
      <c r="C683" s="11"/>
    </row>
    <row r="684" spans="2:3" x14ac:dyDescent="0.25">
      <c r="B684" s="11"/>
      <c r="C684" s="11"/>
    </row>
    <row r="685" spans="2:3" x14ac:dyDescent="0.25">
      <c r="B685" s="11"/>
      <c r="C685" s="11"/>
    </row>
    <row r="686" spans="2:3" x14ac:dyDescent="0.25">
      <c r="B686" s="11"/>
      <c r="C686" s="11"/>
    </row>
    <row r="687" spans="2:3" x14ac:dyDescent="0.25">
      <c r="B687" s="11"/>
      <c r="C687" s="11"/>
    </row>
    <row r="688" spans="2:3" x14ac:dyDescent="0.25">
      <c r="B688" s="11"/>
      <c r="C688" s="11"/>
    </row>
    <row r="689" spans="2:3" x14ac:dyDescent="0.25">
      <c r="B689" s="11"/>
      <c r="C689" s="11"/>
    </row>
    <row r="690" spans="2:3" x14ac:dyDescent="0.25">
      <c r="B690" s="11"/>
      <c r="C690" s="11"/>
    </row>
    <row r="691" spans="2:3" x14ac:dyDescent="0.25">
      <c r="B691" s="11"/>
      <c r="C691" s="11"/>
    </row>
    <row r="692" spans="2:3" x14ac:dyDescent="0.25">
      <c r="B692" s="11"/>
      <c r="C692" s="11"/>
    </row>
    <row r="693" spans="2:3" x14ac:dyDescent="0.25">
      <c r="B693" s="11"/>
      <c r="C693" s="11"/>
    </row>
    <row r="694" spans="2:3" x14ac:dyDescent="0.25">
      <c r="B694" s="11"/>
      <c r="C694" s="11"/>
    </row>
    <row r="695" spans="2:3" x14ac:dyDescent="0.25">
      <c r="B695" s="11"/>
      <c r="C695" s="11"/>
    </row>
    <row r="696" spans="2:3" x14ac:dyDescent="0.25">
      <c r="B696" s="11"/>
      <c r="C696" s="11"/>
    </row>
    <row r="697" spans="2:3" x14ac:dyDescent="0.25">
      <c r="B697" s="11"/>
      <c r="C697" s="11"/>
    </row>
    <row r="698" spans="2:3" x14ac:dyDescent="0.25">
      <c r="B698" s="11"/>
      <c r="C698" s="11"/>
    </row>
    <row r="699" spans="2:3" x14ac:dyDescent="0.25">
      <c r="B699" s="11"/>
      <c r="C699" s="11"/>
    </row>
    <row r="700" spans="2:3" x14ac:dyDescent="0.25">
      <c r="B700" s="11"/>
      <c r="C700" s="11"/>
    </row>
    <row r="701" spans="2:3" x14ac:dyDescent="0.25">
      <c r="B701" s="11"/>
      <c r="C701" s="11"/>
    </row>
    <row r="702" spans="2:3" x14ac:dyDescent="0.25">
      <c r="B702" s="11"/>
      <c r="C702" s="11"/>
    </row>
    <row r="703" spans="2:3" x14ac:dyDescent="0.25">
      <c r="B703" s="11"/>
      <c r="C703" s="11"/>
    </row>
    <row r="704" spans="2:3" x14ac:dyDescent="0.25">
      <c r="B704" s="11"/>
      <c r="C704" s="11"/>
    </row>
    <row r="705" spans="2:3" x14ac:dyDescent="0.25">
      <c r="B705" s="11"/>
      <c r="C705" s="11"/>
    </row>
    <row r="706" spans="2:3" x14ac:dyDescent="0.25">
      <c r="B706" s="11"/>
      <c r="C706" s="11"/>
    </row>
    <row r="707" spans="2:3" x14ac:dyDescent="0.25">
      <c r="B707" s="11"/>
      <c r="C707" s="11"/>
    </row>
    <row r="708" spans="2:3" x14ac:dyDescent="0.25">
      <c r="B708" s="11"/>
      <c r="C708" s="11"/>
    </row>
    <row r="709" spans="2:3" x14ac:dyDescent="0.25">
      <c r="B709" s="11"/>
      <c r="C709" s="11"/>
    </row>
    <row r="710" spans="2:3" x14ac:dyDescent="0.25">
      <c r="B710" s="11"/>
      <c r="C710" s="11"/>
    </row>
    <row r="711" spans="2:3" x14ac:dyDescent="0.25">
      <c r="B711" s="11"/>
      <c r="C711" s="11"/>
    </row>
    <row r="712" spans="2:3" x14ac:dyDescent="0.25">
      <c r="B712" s="11"/>
      <c r="C712" s="11"/>
    </row>
    <row r="713" spans="2:3" x14ac:dyDescent="0.25">
      <c r="B713" s="11"/>
      <c r="C713" s="11"/>
    </row>
    <row r="714" spans="2:3" x14ac:dyDescent="0.25">
      <c r="B714" s="11"/>
      <c r="C714" s="11"/>
    </row>
    <row r="715" spans="2:3" x14ac:dyDescent="0.25">
      <c r="B715" s="11"/>
      <c r="C715" s="11"/>
    </row>
    <row r="716" spans="2:3" x14ac:dyDescent="0.25">
      <c r="B716" s="11"/>
      <c r="C716" s="11"/>
    </row>
    <row r="717" spans="2:3" x14ac:dyDescent="0.25">
      <c r="B717" s="11"/>
      <c r="C717" s="11"/>
    </row>
    <row r="718" spans="2:3" x14ac:dyDescent="0.25">
      <c r="B718" s="11"/>
      <c r="C718" s="11"/>
    </row>
    <row r="719" spans="2:3" x14ac:dyDescent="0.25">
      <c r="B719" s="11"/>
      <c r="C719" s="11"/>
    </row>
    <row r="720" spans="2:3" x14ac:dyDescent="0.25">
      <c r="B720" s="11"/>
      <c r="C720" s="11"/>
    </row>
    <row r="721" spans="2:3" x14ac:dyDescent="0.25">
      <c r="B721" s="11"/>
      <c r="C721" s="11"/>
    </row>
    <row r="722" spans="2:3" x14ac:dyDescent="0.25">
      <c r="B722" s="11"/>
      <c r="C722" s="11"/>
    </row>
    <row r="723" spans="2:3" x14ac:dyDescent="0.25">
      <c r="B723" s="11"/>
      <c r="C723" s="11"/>
    </row>
    <row r="724" spans="2:3" x14ac:dyDescent="0.25">
      <c r="B724" s="11"/>
      <c r="C724" s="11"/>
    </row>
    <row r="725" spans="2:3" x14ac:dyDescent="0.25">
      <c r="B725" s="11"/>
      <c r="C725" s="11"/>
    </row>
    <row r="726" spans="2:3" x14ac:dyDescent="0.25">
      <c r="B726" s="11"/>
      <c r="C726" s="11"/>
    </row>
    <row r="727" spans="2:3" x14ac:dyDescent="0.25">
      <c r="B727" s="11"/>
      <c r="C727" s="11"/>
    </row>
    <row r="728" spans="2:3" x14ac:dyDescent="0.25">
      <c r="B728" s="11"/>
      <c r="C728" s="11"/>
    </row>
    <row r="729" spans="2:3" x14ac:dyDescent="0.25">
      <c r="B729" s="11"/>
      <c r="C729" s="11"/>
    </row>
    <row r="730" spans="2:3" x14ac:dyDescent="0.25">
      <c r="B730" s="11"/>
      <c r="C730" s="11"/>
    </row>
    <row r="731" spans="2:3" x14ac:dyDescent="0.25">
      <c r="B731" s="11"/>
      <c r="C731" s="11"/>
    </row>
    <row r="732" spans="2:3" x14ac:dyDescent="0.25">
      <c r="B732" s="11"/>
      <c r="C732" s="11"/>
    </row>
    <row r="733" spans="2:3" x14ac:dyDescent="0.25">
      <c r="B733" s="11"/>
      <c r="C733" s="11"/>
    </row>
    <row r="734" spans="2:3" x14ac:dyDescent="0.25">
      <c r="B734" s="11"/>
      <c r="C734" s="11"/>
    </row>
    <row r="735" spans="2:3" x14ac:dyDescent="0.25">
      <c r="B735" s="11"/>
      <c r="C735" s="11"/>
    </row>
    <row r="736" spans="2:3" x14ac:dyDescent="0.25">
      <c r="B736" s="11"/>
      <c r="C736" s="11"/>
    </row>
    <row r="737" spans="2:3" x14ac:dyDescent="0.25">
      <c r="B737" s="11"/>
      <c r="C737" s="11"/>
    </row>
    <row r="738" spans="2:3" x14ac:dyDescent="0.25">
      <c r="B738" s="11"/>
      <c r="C738" s="11"/>
    </row>
  </sheetData>
  <conditionalFormatting sqref="B2:B738">
    <cfRule type="cellIs" dxfId="0" priority="1" stopIfTrue="1" operator="greaterThan">
      <formula>C2</formula>
    </cfRule>
  </conditionalFormatting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F1" workbookViewId="0">
      <selection activeCell="P27" sqref="P27"/>
    </sheetView>
  </sheetViews>
  <sheetFormatPr defaultRowHeight="13.2" x14ac:dyDescent="0.25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63"/>
  <sheetViews>
    <sheetView workbookViewId="0">
      <pane ySplit="1" topLeftCell="A875" activePane="bottomLeft" state="frozen"/>
      <selection pane="bottomLeft" activeCell="B859" sqref="B859:J864"/>
    </sheetView>
  </sheetViews>
  <sheetFormatPr defaultRowHeight="13.2" x14ac:dyDescent="0.25"/>
  <cols>
    <col min="1" max="1" width="14.6640625" customWidth="1"/>
    <col min="2" max="2" width="14.6640625" style="19" customWidth="1"/>
    <col min="3" max="7" width="14.6640625" customWidth="1"/>
  </cols>
  <sheetData>
    <row r="1" spans="1:7" ht="25.5" customHeight="1" x14ac:dyDescent="0.25">
      <c r="A1" s="1" t="str">
        <f>Sheet1!A1</f>
        <v>DATE</v>
      </c>
      <c r="B1" s="18"/>
      <c r="C1" s="1"/>
      <c r="D1" s="1"/>
      <c r="E1" s="1"/>
      <c r="F1" s="1"/>
      <c r="G1" s="1"/>
    </row>
    <row r="2" spans="1:7" ht="15" customHeight="1" x14ac:dyDescent="0.25">
      <c r="A2" s="3">
        <f>Sheet1!A2</f>
        <v>39451</v>
      </c>
      <c r="C2" s="2"/>
      <c r="D2" s="16"/>
      <c r="E2" s="5"/>
      <c r="F2" s="10"/>
      <c r="G2" s="10"/>
    </row>
    <row r="3" spans="1:7" ht="15" customHeight="1" x14ac:dyDescent="0.25">
      <c r="A3" s="3">
        <f>Sheet1!A3</f>
        <v>39458</v>
      </c>
      <c r="C3" s="2"/>
      <c r="D3" s="16"/>
      <c r="E3" s="5"/>
      <c r="F3" s="10"/>
      <c r="G3" s="10"/>
    </row>
    <row r="4" spans="1:7" ht="15" customHeight="1" x14ac:dyDescent="0.25">
      <c r="A4" s="3">
        <f>Sheet1!A4</f>
        <v>39465</v>
      </c>
      <c r="C4" s="2"/>
      <c r="D4" s="16"/>
      <c r="E4" s="5"/>
      <c r="F4" s="10"/>
      <c r="G4" s="10"/>
    </row>
    <row r="5" spans="1:7" ht="15" customHeight="1" x14ac:dyDescent="0.25">
      <c r="A5" s="3">
        <f>Sheet1!A5</f>
        <v>39472</v>
      </c>
      <c r="C5" s="2"/>
      <c r="D5" s="16"/>
      <c r="E5" s="5"/>
      <c r="F5" s="10"/>
      <c r="G5" s="10"/>
    </row>
    <row r="6" spans="1:7" ht="15" customHeight="1" x14ac:dyDescent="0.25">
      <c r="A6" s="3">
        <f>Sheet1!A6</f>
        <v>39479</v>
      </c>
      <c r="C6" s="2"/>
      <c r="D6" s="16"/>
      <c r="E6" s="5"/>
      <c r="F6" s="10"/>
      <c r="G6" s="10"/>
    </row>
    <row r="7" spans="1:7" ht="15" customHeight="1" x14ac:dyDescent="0.25">
      <c r="A7" s="3">
        <f>Sheet1!A7</f>
        <v>39486</v>
      </c>
      <c r="C7" s="2"/>
      <c r="D7" s="16"/>
      <c r="E7" s="5"/>
      <c r="F7" s="10"/>
      <c r="G7" s="10"/>
    </row>
    <row r="8" spans="1:7" ht="15" customHeight="1" x14ac:dyDescent="0.25">
      <c r="A8" s="3">
        <f>Sheet1!A8</f>
        <v>39493</v>
      </c>
      <c r="C8" s="2"/>
      <c r="D8" s="16"/>
      <c r="E8" s="5"/>
      <c r="F8" s="10"/>
      <c r="G8" s="10"/>
    </row>
    <row r="9" spans="1:7" ht="15" customHeight="1" x14ac:dyDescent="0.25">
      <c r="A9" s="3">
        <f>Sheet1!A9</f>
        <v>39500</v>
      </c>
      <c r="C9" s="2"/>
      <c r="D9" s="16"/>
      <c r="E9" s="5"/>
      <c r="F9" s="10"/>
      <c r="G9" s="10"/>
    </row>
    <row r="10" spans="1:7" ht="15" customHeight="1" x14ac:dyDescent="0.25">
      <c r="A10" s="3">
        <f>Sheet1!A10</f>
        <v>39507</v>
      </c>
      <c r="C10" s="2"/>
      <c r="D10" s="16"/>
      <c r="E10" s="5"/>
      <c r="F10" s="10"/>
      <c r="G10" s="10"/>
    </row>
    <row r="11" spans="1:7" ht="15" customHeight="1" x14ac:dyDescent="0.25">
      <c r="A11" s="3">
        <f>Sheet1!A11</f>
        <v>39514</v>
      </c>
      <c r="C11" s="2"/>
      <c r="D11" s="16"/>
      <c r="E11" s="5"/>
      <c r="F11" s="10"/>
      <c r="G11" s="10"/>
    </row>
    <row r="12" spans="1:7" ht="15" customHeight="1" x14ac:dyDescent="0.25">
      <c r="A12" s="3">
        <f>Sheet1!A12</f>
        <v>39521</v>
      </c>
      <c r="C12" s="2"/>
      <c r="D12" s="16"/>
      <c r="E12" s="5"/>
      <c r="F12" s="10"/>
      <c r="G12" s="10"/>
    </row>
    <row r="13" spans="1:7" ht="15" customHeight="1" x14ac:dyDescent="0.25">
      <c r="A13" s="3">
        <f>Sheet1!A13</f>
        <v>39528</v>
      </c>
      <c r="C13" s="2"/>
      <c r="D13" s="16"/>
      <c r="E13" s="5"/>
      <c r="F13" s="10"/>
      <c r="G13" s="10"/>
    </row>
    <row r="14" spans="1:7" ht="15" customHeight="1" x14ac:dyDescent="0.25">
      <c r="A14" s="3">
        <f>Sheet1!A14</f>
        <v>39535</v>
      </c>
      <c r="C14" s="2"/>
      <c r="D14" s="16"/>
      <c r="E14" s="5"/>
      <c r="F14" s="10"/>
      <c r="G14" s="10"/>
    </row>
    <row r="15" spans="1:7" ht="15" customHeight="1" x14ac:dyDescent="0.25">
      <c r="A15" s="3">
        <f>Sheet1!A15</f>
        <v>39542</v>
      </c>
      <c r="C15" s="2"/>
      <c r="D15" s="16"/>
      <c r="E15" s="5"/>
      <c r="F15" s="10"/>
      <c r="G15" s="10"/>
    </row>
    <row r="16" spans="1:7" ht="15" customHeight="1" x14ac:dyDescent="0.25">
      <c r="A16" s="3">
        <f>Sheet1!A16</f>
        <v>39549</v>
      </c>
      <c r="C16" s="2"/>
      <c r="D16" s="16"/>
      <c r="E16" s="5"/>
      <c r="F16" s="10"/>
      <c r="G16" s="10"/>
    </row>
    <row r="17" spans="1:7" ht="15" customHeight="1" x14ac:dyDescent="0.25">
      <c r="A17" s="3">
        <f>Sheet1!A17</f>
        <v>39556</v>
      </c>
      <c r="C17" s="2"/>
      <c r="D17" s="16"/>
      <c r="E17" s="5"/>
      <c r="F17" s="10"/>
      <c r="G17" s="10"/>
    </row>
    <row r="18" spans="1:7" ht="15" customHeight="1" x14ac:dyDescent="0.25">
      <c r="A18" s="3">
        <f>Sheet1!A18</f>
        <v>39563</v>
      </c>
      <c r="C18" s="2"/>
      <c r="D18" s="16"/>
      <c r="E18" s="5"/>
      <c r="F18" s="10"/>
      <c r="G18" s="10"/>
    </row>
    <row r="19" spans="1:7" ht="15" customHeight="1" x14ac:dyDescent="0.25">
      <c r="A19" s="3">
        <f>Sheet1!A19</f>
        <v>39570</v>
      </c>
      <c r="C19" s="2"/>
      <c r="D19" s="16"/>
      <c r="E19" s="5"/>
      <c r="F19" s="10"/>
      <c r="G19" s="10"/>
    </row>
    <row r="20" spans="1:7" ht="15" customHeight="1" x14ac:dyDescent="0.25">
      <c r="A20" s="3">
        <f>Sheet1!A20</f>
        <v>39577</v>
      </c>
      <c r="C20" s="2"/>
      <c r="D20" s="16"/>
      <c r="E20" s="5"/>
      <c r="F20" s="10"/>
      <c r="G20" s="10"/>
    </row>
    <row r="21" spans="1:7" ht="15" customHeight="1" x14ac:dyDescent="0.25">
      <c r="A21" s="3">
        <f>Sheet1!A21</f>
        <v>39584</v>
      </c>
      <c r="C21" s="2"/>
      <c r="D21" s="16"/>
      <c r="E21" s="5"/>
      <c r="F21" s="10"/>
      <c r="G21" s="10"/>
    </row>
    <row r="22" spans="1:7" ht="15" customHeight="1" x14ac:dyDescent="0.25">
      <c r="A22" s="3">
        <f>Sheet1!A22</f>
        <v>39591</v>
      </c>
      <c r="C22" s="2"/>
      <c r="D22" s="16"/>
      <c r="E22" s="5"/>
      <c r="F22" s="10"/>
      <c r="G22" s="10"/>
    </row>
    <row r="23" spans="1:7" ht="15" customHeight="1" x14ac:dyDescent="0.25">
      <c r="A23" s="3">
        <f>Sheet1!A23</f>
        <v>39598</v>
      </c>
      <c r="C23" s="2"/>
      <c r="D23" s="16"/>
      <c r="E23" s="5"/>
      <c r="F23" s="10"/>
      <c r="G23" s="10"/>
    </row>
    <row r="24" spans="1:7" ht="15" customHeight="1" x14ac:dyDescent="0.25">
      <c r="A24" s="3">
        <f>Sheet1!A24</f>
        <v>39605</v>
      </c>
      <c r="C24" s="2"/>
      <c r="D24" s="16"/>
      <c r="E24" s="5"/>
      <c r="F24" s="10"/>
      <c r="G24" s="10"/>
    </row>
    <row r="25" spans="1:7" ht="15" customHeight="1" x14ac:dyDescent="0.25">
      <c r="A25" s="3">
        <f>Sheet1!A25</f>
        <v>39612</v>
      </c>
      <c r="C25" s="2"/>
      <c r="D25" s="16"/>
      <c r="E25" s="5"/>
      <c r="F25" s="10"/>
      <c r="G25" s="10"/>
    </row>
    <row r="26" spans="1:7" ht="15" customHeight="1" x14ac:dyDescent="0.25">
      <c r="A26" s="3">
        <f>Sheet1!A26</f>
        <v>39619</v>
      </c>
      <c r="C26" s="2"/>
      <c r="D26" s="16"/>
      <c r="E26" s="5"/>
      <c r="F26" s="10"/>
      <c r="G26" s="10"/>
    </row>
    <row r="27" spans="1:7" ht="15" customHeight="1" x14ac:dyDescent="0.25">
      <c r="A27" s="3">
        <f>Sheet1!A27</f>
        <v>39626</v>
      </c>
      <c r="C27" s="2"/>
      <c r="D27" s="16"/>
      <c r="E27" s="5"/>
      <c r="F27" s="10"/>
      <c r="G27" s="10"/>
    </row>
    <row r="28" spans="1:7" ht="15" customHeight="1" x14ac:dyDescent="0.25">
      <c r="A28" s="3">
        <f>Sheet1!A28</f>
        <v>39633</v>
      </c>
      <c r="C28" s="2"/>
      <c r="D28" s="16"/>
      <c r="E28" s="5"/>
      <c r="F28" s="10"/>
      <c r="G28" s="10"/>
    </row>
    <row r="29" spans="1:7" ht="15" customHeight="1" x14ac:dyDescent="0.25">
      <c r="A29" s="3">
        <f>Sheet1!A29</f>
        <v>39640</v>
      </c>
      <c r="C29" s="2"/>
      <c r="D29" s="16"/>
      <c r="E29" s="5"/>
      <c r="F29" s="10"/>
      <c r="G29" s="10"/>
    </row>
    <row r="30" spans="1:7" ht="15" customHeight="1" x14ac:dyDescent="0.25">
      <c r="A30" s="3">
        <f>Sheet1!A30</f>
        <v>39647</v>
      </c>
      <c r="C30" s="2"/>
      <c r="D30" s="16"/>
      <c r="E30" s="5"/>
      <c r="F30" s="10"/>
      <c r="G30" s="10"/>
    </row>
    <row r="31" spans="1:7" ht="15" customHeight="1" x14ac:dyDescent="0.25">
      <c r="A31" s="3">
        <f>Sheet1!A31</f>
        <v>39654</v>
      </c>
      <c r="C31" s="2"/>
      <c r="D31" s="16"/>
      <c r="E31" s="5"/>
      <c r="F31" s="10"/>
      <c r="G31" s="10"/>
    </row>
    <row r="32" spans="1:7" ht="15" customHeight="1" x14ac:dyDescent="0.25">
      <c r="A32" s="3">
        <f>Sheet1!A32</f>
        <v>39661</v>
      </c>
      <c r="C32" s="2"/>
      <c r="D32" s="16"/>
      <c r="E32" s="5"/>
      <c r="F32" s="10"/>
      <c r="G32" s="10"/>
    </row>
    <row r="33" spans="1:7" ht="15" customHeight="1" x14ac:dyDescent="0.25">
      <c r="A33" s="3">
        <f>Sheet1!A33</f>
        <v>39668</v>
      </c>
      <c r="C33" s="2"/>
      <c r="D33" s="16"/>
      <c r="E33" s="5"/>
      <c r="F33" s="10"/>
      <c r="G33" s="10"/>
    </row>
    <row r="34" spans="1:7" ht="15" customHeight="1" x14ac:dyDescent="0.25">
      <c r="A34" s="3">
        <f>Sheet1!A34</f>
        <v>39675</v>
      </c>
      <c r="C34" s="2"/>
      <c r="D34" s="16"/>
      <c r="E34" s="5"/>
      <c r="F34" s="10"/>
      <c r="G34" s="10"/>
    </row>
    <row r="35" spans="1:7" ht="15" customHeight="1" x14ac:dyDescent="0.25">
      <c r="A35" s="3">
        <f>Sheet1!A35</f>
        <v>39682</v>
      </c>
      <c r="C35" s="2"/>
      <c r="D35" s="16"/>
      <c r="E35" s="5"/>
      <c r="F35" s="10"/>
      <c r="G35" s="10"/>
    </row>
    <row r="36" spans="1:7" ht="15" customHeight="1" x14ac:dyDescent="0.25">
      <c r="A36" s="3">
        <f>Sheet1!A36</f>
        <v>39689</v>
      </c>
      <c r="C36" s="2"/>
      <c r="D36" s="16"/>
      <c r="E36" s="5"/>
      <c r="F36" s="10"/>
      <c r="G36" s="10"/>
    </row>
    <row r="37" spans="1:7" ht="15" customHeight="1" x14ac:dyDescent="0.25">
      <c r="A37" s="3">
        <f>Sheet1!A37</f>
        <v>39696</v>
      </c>
      <c r="C37" s="2"/>
      <c r="D37" s="16"/>
      <c r="E37" s="5"/>
      <c r="F37" s="10"/>
      <c r="G37" s="10"/>
    </row>
    <row r="38" spans="1:7" ht="15" customHeight="1" x14ac:dyDescent="0.25">
      <c r="A38" s="3">
        <f>Sheet1!A38</f>
        <v>39703</v>
      </c>
      <c r="C38" s="2"/>
      <c r="D38" s="16"/>
      <c r="E38" s="5"/>
      <c r="F38" s="10"/>
      <c r="G38" s="10"/>
    </row>
    <row r="39" spans="1:7" ht="15" customHeight="1" x14ac:dyDescent="0.25">
      <c r="A39" s="3">
        <f>Sheet1!A39</f>
        <v>39710</v>
      </c>
      <c r="C39" s="2"/>
      <c r="D39" s="16"/>
      <c r="E39" s="5"/>
      <c r="F39" s="10"/>
      <c r="G39" s="10"/>
    </row>
    <row r="40" spans="1:7" ht="15" customHeight="1" x14ac:dyDescent="0.25">
      <c r="A40" s="3">
        <f>Sheet1!A40</f>
        <v>39717</v>
      </c>
      <c r="C40" s="2"/>
      <c r="D40" s="16"/>
      <c r="E40" s="5"/>
      <c r="F40" s="10"/>
      <c r="G40" s="10"/>
    </row>
    <row r="41" spans="1:7" ht="15" customHeight="1" x14ac:dyDescent="0.25">
      <c r="A41" s="3">
        <f>Sheet1!A41</f>
        <v>39724</v>
      </c>
      <c r="C41" s="2"/>
      <c r="D41" s="16"/>
      <c r="E41" s="5"/>
      <c r="F41" s="10"/>
      <c r="G41" s="10"/>
    </row>
    <row r="42" spans="1:7" ht="15" customHeight="1" x14ac:dyDescent="0.25">
      <c r="A42" s="3">
        <f>Sheet1!A42</f>
        <v>39731</v>
      </c>
      <c r="C42" s="2"/>
      <c r="D42" s="16"/>
      <c r="E42" s="5"/>
      <c r="F42" s="10"/>
      <c r="G42" s="10"/>
    </row>
    <row r="43" spans="1:7" ht="15" customHeight="1" x14ac:dyDescent="0.25">
      <c r="A43" s="3">
        <f>Sheet1!A43</f>
        <v>39738</v>
      </c>
      <c r="C43" s="2"/>
      <c r="D43" s="16"/>
      <c r="E43" s="5"/>
      <c r="F43" s="10"/>
      <c r="G43" s="10"/>
    </row>
    <row r="44" spans="1:7" ht="15" customHeight="1" x14ac:dyDescent="0.25">
      <c r="A44" s="3">
        <f>Sheet1!A44</f>
        <v>39745</v>
      </c>
      <c r="C44" s="2"/>
      <c r="D44" s="16"/>
      <c r="E44" s="5"/>
      <c r="F44" s="10"/>
      <c r="G44" s="10"/>
    </row>
    <row r="45" spans="1:7" ht="15" customHeight="1" x14ac:dyDescent="0.25">
      <c r="A45" s="3">
        <f>Sheet1!A45</f>
        <v>39752</v>
      </c>
      <c r="C45" s="2"/>
      <c r="D45" s="16"/>
      <c r="E45" s="5"/>
      <c r="F45" s="10"/>
      <c r="G45" s="10"/>
    </row>
    <row r="46" spans="1:7" ht="15" customHeight="1" x14ac:dyDescent="0.25">
      <c r="A46" s="3">
        <f>Sheet1!A46</f>
        <v>39759</v>
      </c>
      <c r="C46" s="2"/>
      <c r="D46" s="16"/>
      <c r="E46" s="5"/>
      <c r="F46" s="10"/>
      <c r="G46" s="10"/>
    </row>
    <row r="47" spans="1:7" ht="15" customHeight="1" x14ac:dyDescent="0.25">
      <c r="A47" s="3">
        <f>Sheet1!A47</f>
        <v>39766</v>
      </c>
      <c r="C47" s="2"/>
      <c r="D47" s="16"/>
      <c r="E47" s="5"/>
      <c r="F47" s="10"/>
      <c r="G47" s="10"/>
    </row>
    <row r="48" spans="1:7" ht="15" customHeight="1" x14ac:dyDescent="0.25">
      <c r="A48" s="3">
        <f>Sheet1!A48</f>
        <v>39773</v>
      </c>
      <c r="C48" s="2"/>
      <c r="D48" s="16"/>
      <c r="E48" s="5"/>
      <c r="F48" s="10"/>
      <c r="G48" s="10"/>
    </row>
    <row r="49" spans="1:7" ht="15" customHeight="1" x14ac:dyDescent="0.25">
      <c r="A49" s="3">
        <f>Sheet1!A49</f>
        <v>39780</v>
      </c>
      <c r="C49" s="2"/>
      <c r="D49" s="16"/>
      <c r="E49" s="5"/>
      <c r="F49" s="10"/>
      <c r="G49" s="10"/>
    </row>
    <row r="50" spans="1:7" ht="15" customHeight="1" x14ac:dyDescent="0.25">
      <c r="A50" s="3">
        <f>Sheet1!A50</f>
        <v>39787</v>
      </c>
      <c r="C50" s="2"/>
      <c r="D50" s="16"/>
      <c r="E50" s="5"/>
      <c r="F50" s="10"/>
      <c r="G50" s="10"/>
    </row>
    <row r="51" spans="1:7" ht="15" customHeight="1" x14ac:dyDescent="0.25">
      <c r="A51" s="3">
        <f>Sheet1!A51</f>
        <v>39794</v>
      </c>
      <c r="C51" s="2"/>
      <c r="D51" s="16"/>
      <c r="E51" s="5"/>
      <c r="F51" s="10"/>
      <c r="G51" s="10"/>
    </row>
    <row r="52" spans="1:7" ht="15" customHeight="1" x14ac:dyDescent="0.25">
      <c r="A52" s="3">
        <f>Sheet1!A52</f>
        <v>39801</v>
      </c>
      <c r="C52" s="2"/>
      <c r="D52" s="16"/>
      <c r="E52" s="5"/>
      <c r="F52" s="10"/>
      <c r="G52" s="10"/>
    </row>
    <row r="53" spans="1:7" ht="15" customHeight="1" x14ac:dyDescent="0.25">
      <c r="A53" s="3">
        <f>Sheet1!A53</f>
        <v>39808</v>
      </c>
      <c r="C53" s="2"/>
      <c r="D53" s="16"/>
      <c r="E53" s="5"/>
      <c r="F53" s="10"/>
      <c r="G53" s="10"/>
    </row>
    <row r="54" spans="1:7" ht="15" customHeight="1" x14ac:dyDescent="0.25">
      <c r="A54" s="3">
        <f>Sheet1!A54</f>
        <v>39815</v>
      </c>
      <c r="C54" s="2"/>
      <c r="D54" s="16"/>
      <c r="E54" s="5"/>
      <c r="F54" s="10"/>
      <c r="G54" s="10"/>
    </row>
    <row r="55" spans="1:7" ht="15" customHeight="1" x14ac:dyDescent="0.25">
      <c r="A55" s="3">
        <f>Sheet1!A55</f>
        <v>39822</v>
      </c>
      <c r="C55" s="2"/>
      <c r="D55" s="16"/>
      <c r="E55" s="5"/>
      <c r="F55" s="10"/>
      <c r="G55" s="10"/>
    </row>
    <row r="56" spans="1:7" ht="15" customHeight="1" x14ac:dyDescent="0.25">
      <c r="A56" s="3">
        <f>Sheet1!A56</f>
        <v>39829</v>
      </c>
      <c r="C56" s="2"/>
      <c r="D56" s="16"/>
      <c r="E56" s="5"/>
      <c r="F56" s="10"/>
      <c r="G56" s="10"/>
    </row>
    <row r="57" spans="1:7" ht="15" customHeight="1" x14ac:dyDescent="0.25">
      <c r="A57" s="3">
        <f>Sheet1!A57</f>
        <v>39836</v>
      </c>
      <c r="C57" s="2"/>
      <c r="D57" s="16"/>
      <c r="E57" s="5"/>
      <c r="F57" s="10"/>
      <c r="G57" s="10"/>
    </row>
    <row r="58" spans="1:7" ht="15" customHeight="1" x14ac:dyDescent="0.25">
      <c r="A58" s="3">
        <f>Sheet1!A58</f>
        <v>39843</v>
      </c>
      <c r="C58" s="2"/>
      <c r="D58" s="16"/>
      <c r="E58" s="5"/>
      <c r="F58" s="10"/>
      <c r="G58" s="10"/>
    </row>
    <row r="59" spans="1:7" ht="15" customHeight="1" x14ac:dyDescent="0.25">
      <c r="A59" s="3">
        <f>Sheet1!A59</f>
        <v>39850</v>
      </c>
      <c r="C59" s="2"/>
      <c r="D59" s="16"/>
      <c r="E59" s="5"/>
      <c r="F59" s="10"/>
      <c r="G59" s="10"/>
    </row>
    <row r="60" spans="1:7" ht="15" customHeight="1" x14ac:dyDescent="0.25">
      <c r="A60" s="3">
        <f>Sheet1!A60</f>
        <v>39857</v>
      </c>
      <c r="C60" s="2"/>
      <c r="D60" s="16"/>
      <c r="E60" s="5"/>
      <c r="F60" s="10"/>
      <c r="G60" s="10"/>
    </row>
    <row r="61" spans="1:7" ht="15" customHeight="1" x14ac:dyDescent="0.25">
      <c r="A61" s="3">
        <f>Sheet1!A61</f>
        <v>39864</v>
      </c>
      <c r="C61" s="2"/>
      <c r="D61" s="16"/>
      <c r="E61" s="5"/>
      <c r="F61" s="10"/>
      <c r="G61" s="10"/>
    </row>
    <row r="62" spans="1:7" ht="15" customHeight="1" x14ac:dyDescent="0.25">
      <c r="A62" s="3">
        <f>Sheet1!A62</f>
        <v>39871</v>
      </c>
      <c r="C62" s="2"/>
      <c r="D62" s="16"/>
      <c r="E62" s="5"/>
      <c r="F62" s="10"/>
      <c r="G62" s="10"/>
    </row>
    <row r="63" spans="1:7" ht="15" customHeight="1" x14ac:dyDescent="0.25">
      <c r="A63" s="3">
        <f>Sheet1!A63</f>
        <v>39878</v>
      </c>
      <c r="C63" s="2"/>
      <c r="D63" s="16"/>
      <c r="E63" s="5"/>
      <c r="F63" s="10"/>
      <c r="G63" s="10"/>
    </row>
    <row r="64" spans="1:7" ht="15" customHeight="1" x14ac:dyDescent="0.25">
      <c r="A64" s="3">
        <f>Sheet1!A64</f>
        <v>39885</v>
      </c>
      <c r="C64" s="2"/>
      <c r="D64" s="16"/>
      <c r="E64" s="5"/>
      <c r="F64" s="10"/>
      <c r="G64" s="10"/>
    </row>
    <row r="65" spans="1:7" ht="15" customHeight="1" x14ac:dyDescent="0.25">
      <c r="A65" s="3">
        <f>Sheet1!A65</f>
        <v>39892</v>
      </c>
      <c r="C65" s="2"/>
      <c r="D65" s="16"/>
      <c r="E65" s="5"/>
      <c r="F65" s="10"/>
      <c r="G65" s="10"/>
    </row>
    <row r="66" spans="1:7" ht="15" customHeight="1" x14ac:dyDescent="0.25">
      <c r="A66" s="3">
        <f>Sheet1!A66</f>
        <v>39899</v>
      </c>
      <c r="C66" s="2"/>
      <c r="D66" s="16"/>
      <c r="E66" s="5"/>
      <c r="F66" s="10"/>
      <c r="G66" s="10"/>
    </row>
    <row r="67" spans="1:7" ht="15" customHeight="1" x14ac:dyDescent="0.25">
      <c r="A67" s="3">
        <f>Sheet1!A67</f>
        <v>39906</v>
      </c>
      <c r="C67" s="2"/>
      <c r="D67" s="16"/>
      <c r="E67" s="5"/>
      <c r="F67" s="10"/>
      <c r="G67" s="10"/>
    </row>
    <row r="68" spans="1:7" ht="15" customHeight="1" x14ac:dyDescent="0.25">
      <c r="A68" s="3">
        <f>Sheet1!A68</f>
        <v>39913</v>
      </c>
      <c r="C68" s="2"/>
      <c r="D68" s="16"/>
      <c r="E68" s="5"/>
      <c r="F68" s="10"/>
      <c r="G68" s="10"/>
    </row>
    <row r="69" spans="1:7" ht="15" customHeight="1" x14ac:dyDescent="0.25">
      <c r="A69" s="3">
        <f>Sheet1!A69</f>
        <v>39920</v>
      </c>
      <c r="C69" s="2"/>
      <c r="D69" s="16"/>
      <c r="E69" s="5"/>
      <c r="F69" s="10"/>
      <c r="G69" s="10"/>
    </row>
    <row r="70" spans="1:7" ht="15" customHeight="1" x14ac:dyDescent="0.25">
      <c r="A70" s="3">
        <f>Sheet1!A70</f>
        <v>39927</v>
      </c>
      <c r="C70" s="2"/>
      <c r="D70" s="16"/>
      <c r="E70" s="5"/>
      <c r="F70" s="10"/>
      <c r="G70" s="10"/>
    </row>
    <row r="71" spans="1:7" ht="15" customHeight="1" x14ac:dyDescent="0.25">
      <c r="A71" s="3">
        <f>Sheet1!A71</f>
        <v>39934</v>
      </c>
      <c r="C71" s="2"/>
      <c r="D71" s="16"/>
      <c r="E71" s="5"/>
      <c r="F71" s="10"/>
      <c r="G71" s="10"/>
    </row>
    <row r="72" spans="1:7" ht="15" customHeight="1" x14ac:dyDescent="0.25">
      <c r="A72" s="3">
        <f>Sheet1!A72</f>
        <v>39941</v>
      </c>
      <c r="C72" s="2"/>
      <c r="D72" s="16"/>
      <c r="E72" s="5"/>
      <c r="F72" s="10"/>
      <c r="G72" s="10"/>
    </row>
    <row r="73" spans="1:7" ht="15" customHeight="1" x14ac:dyDescent="0.25">
      <c r="A73" s="3">
        <f>Sheet1!A73</f>
        <v>39948</v>
      </c>
      <c r="C73" s="2"/>
      <c r="D73" s="16"/>
      <c r="E73" s="5"/>
      <c r="F73" s="10"/>
      <c r="G73" s="10"/>
    </row>
    <row r="74" spans="1:7" ht="15" customHeight="1" x14ac:dyDescent="0.25">
      <c r="A74" s="3">
        <f>Sheet1!A74</f>
        <v>39955</v>
      </c>
      <c r="C74" s="2"/>
      <c r="D74" s="16"/>
      <c r="E74" s="5"/>
      <c r="F74" s="10"/>
      <c r="G74" s="10"/>
    </row>
    <row r="75" spans="1:7" ht="15" customHeight="1" x14ac:dyDescent="0.25">
      <c r="A75" s="3">
        <f>Sheet1!A75</f>
        <v>39962</v>
      </c>
      <c r="C75" s="2"/>
      <c r="D75" s="16"/>
      <c r="E75" s="5"/>
      <c r="F75" s="10"/>
      <c r="G75" s="10"/>
    </row>
    <row r="76" spans="1:7" ht="15" customHeight="1" x14ac:dyDescent="0.25">
      <c r="A76" s="3">
        <f>Sheet1!A76</f>
        <v>39969</v>
      </c>
      <c r="C76" s="2"/>
      <c r="D76" s="16"/>
      <c r="E76" s="5"/>
      <c r="F76" s="10"/>
      <c r="G76" s="10"/>
    </row>
    <row r="77" spans="1:7" ht="15" customHeight="1" x14ac:dyDescent="0.25">
      <c r="A77" s="3">
        <f>Sheet1!A77</f>
        <v>39976</v>
      </c>
      <c r="C77" s="2"/>
      <c r="D77" s="16"/>
      <c r="E77" s="5"/>
      <c r="F77" s="10"/>
      <c r="G77" s="10"/>
    </row>
    <row r="78" spans="1:7" ht="15" customHeight="1" x14ac:dyDescent="0.25">
      <c r="A78" s="3">
        <f>Sheet1!A78</f>
        <v>39983</v>
      </c>
      <c r="C78" s="2"/>
      <c r="D78" s="16"/>
      <c r="E78" s="5"/>
      <c r="F78" s="10"/>
      <c r="G78" s="10"/>
    </row>
    <row r="79" spans="1:7" ht="15" customHeight="1" x14ac:dyDescent="0.25">
      <c r="A79" s="3">
        <f>Sheet1!A79</f>
        <v>39990</v>
      </c>
      <c r="C79" s="2"/>
      <c r="D79" s="16"/>
      <c r="E79" s="5"/>
      <c r="F79" s="10"/>
      <c r="G79" s="10"/>
    </row>
    <row r="80" spans="1:7" ht="15" customHeight="1" x14ac:dyDescent="0.25">
      <c r="A80" s="3">
        <f>Sheet1!A80</f>
        <v>39997</v>
      </c>
      <c r="C80" s="2"/>
      <c r="D80" s="16"/>
      <c r="E80" s="5"/>
      <c r="F80" s="10"/>
      <c r="G80" s="10"/>
    </row>
    <row r="81" spans="1:7" ht="15" customHeight="1" x14ac:dyDescent="0.25">
      <c r="A81" s="3">
        <f>Sheet1!A81</f>
        <v>40004</v>
      </c>
      <c r="C81" s="2"/>
      <c r="D81" s="16"/>
      <c r="E81" s="5"/>
      <c r="F81" s="10"/>
      <c r="G81" s="10"/>
    </row>
    <row r="82" spans="1:7" ht="15" customHeight="1" x14ac:dyDescent="0.25">
      <c r="A82" s="3">
        <f>Sheet1!A82</f>
        <v>40011</v>
      </c>
      <c r="C82" s="2"/>
      <c r="D82" s="16"/>
      <c r="E82" s="5"/>
      <c r="F82" s="10"/>
      <c r="G82" s="10"/>
    </row>
    <row r="83" spans="1:7" ht="15" customHeight="1" x14ac:dyDescent="0.25">
      <c r="A83" s="3">
        <f>Sheet1!A83</f>
        <v>40018</v>
      </c>
      <c r="C83" s="2"/>
      <c r="D83" s="16"/>
      <c r="E83" s="5"/>
      <c r="F83" s="10"/>
      <c r="G83" s="10"/>
    </row>
    <row r="84" spans="1:7" ht="15" customHeight="1" x14ac:dyDescent="0.25">
      <c r="A84" s="3">
        <f>Sheet1!A84</f>
        <v>40025</v>
      </c>
      <c r="C84" s="2"/>
      <c r="D84" s="16"/>
      <c r="E84" s="5"/>
      <c r="F84" s="10"/>
      <c r="G84" s="10"/>
    </row>
    <row r="85" spans="1:7" ht="15" customHeight="1" x14ac:dyDescent="0.25">
      <c r="A85" s="3">
        <f>Sheet1!A85</f>
        <v>40032</v>
      </c>
      <c r="C85" s="2"/>
      <c r="D85" s="16"/>
      <c r="E85" s="5"/>
      <c r="F85" s="10"/>
      <c r="G85" s="10"/>
    </row>
    <row r="86" spans="1:7" ht="15" customHeight="1" x14ac:dyDescent="0.25">
      <c r="A86" s="3">
        <f>Sheet1!A86</f>
        <v>40039</v>
      </c>
      <c r="C86" s="2"/>
      <c r="D86" s="16"/>
      <c r="E86" s="5"/>
      <c r="F86" s="10"/>
      <c r="G86" s="10"/>
    </row>
    <row r="87" spans="1:7" ht="15" customHeight="1" x14ac:dyDescent="0.25">
      <c r="A87" s="3">
        <f>Sheet1!A87</f>
        <v>40046</v>
      </c>
      <c r="C87" s="2"/>
      <c r="D87" s="16"/>
      <c r="E87" s="5"/>
      <c r="F87" s="10"/>
      <c r="G87" s="10"/>
    </row>
    <row r="88" spans="1:7" ht="15" customHeight="1" x14ac:dyDescent="0.25">
      <c r="A88" s="3">
        <f>Sheet1!A88</f>
        <v>40053</v>
      </c>
      <c r="C88" s="2"/>
      <c r="D88" s="16"/>
      <c r="E88" s="5"/>
      <c r="F88" s="10"/>
      <c r="G88" s="10"/>
    </row>
    <row r="89" spans="1:7" ht="15" customHeight="1" x14ac:dyDescent="0.25">
      <c r="A89" s="3">
        <f>Sheet1!A89</f>
        <v>40060</v>
      </c>
      <c r="C89" s="2"/>
      <c r="D89" s="16"/>
      <c r="E89" s="5"/>
      <c r="F89" s="10"/>
      <c r="G89" s="10"/>
    </row>
    <row r="90" spans="1:7" ht="15" customHeight="1" x14ac:dyDescent="0.25">
      <c r="A90" s="3">
        <f>Sheet1!A90</f>
        <v>40067</v>
      </c>
      <c r="C90" s="2"/>
      <c r="D90" s="16"/>
      <c r="E90" s="5"/>
      <c r="F90" s="10"/>
      <c r="G90" s="10"/>
    </row>
    <row r="91" spans="1:7" ht="15" customHeight="1" x14ac:dyDescent="0.25">
      <c r="A91" s="3">
        <f>Sheet1!A91</f>
        <v>40074</v>
      </c>
      <c r="C91" s="2"/>
      <c r="D91" s="16"/>
      <c r="E91" s="5"/>
      <c r="F91" s="10"/>
      <c r="G91" s="10"/>
    </row>
    <row r="92" spans="1:7" ht="15" customHeight="1" x14ac:dyDescent="0.25">
      <c r="A92" s="3">
        <f>Sheet1!A92</f>
        <v>40081</v>
      </c>
      <c r="C92" s="2"/>
      <c r="D92" s="16"/>
      <c r="E92" s="5"/>
      <c r="F92" s="10"/>
      <c r="G92" s="10"/>
    </row>
    <row r="93" spans="1:7" ht="15" customHeight="1" x14ac:dyDescent="0.25">
      <c r="A93" s="3">
        <f>Sheet1!A93</f>
        <v>40088</v>
      </c>
      <c r="C93" s="2"/>
      <c r="D93" s="16"/>
      <c r="E93" s="5"/>
      <c r="F93" s="10"/>
      <c r="G93" s="10"/>
    </row>
    <row r="94" spans="1:7" ht="15" customHeight="1" x14ac:dyDescent="0.25">
      <c r="A94" s="3">
        <f>Sheet1!A94</f>
        <v>40095</v>
      </c>
      <c r="C94" s="2"/>
      <c r="D94" s="16"/>
      <c r="E94" s="5"/>
      <c r="F94" s="10"/>
      <c r="G94" s="10"/>
    </row>
    <row r="95" spans="1:7" ht="15" customHeight="1" x14ac:dyDescent="0.25">
      <c r="A95" s="3">
        <f>Sheet1!A95</f>
        <v>40102</v>
      </c>
      <c r="C95" s="2"/>
      <c r="D95" s="16"/>
      <c r="E95" s="5"/>
      <c r="F95" s="10"/>
      <c r="G95" s="10"/>
    </row>
    <row r="96" spans="1:7" ht="15" customHeight="1" x14ac:dyDescent="0.25">
      <c r="A96" s="3">
        <f>Sheet1!A96</f>
        <v>40109</v>
      </c>
      <c r="C96" s="2"/>
      <c r="D96" s="16"/>
      <c r="E96" s="5"/>
      <c r="F96" s="10"/>
      <c r="G96" s="10"/>
    </row>
    <row r="97" spans="1:7" ht="15" customHeight="1" x14ac:dyDescent="0.25">
      <c r="A97" s="3">
        <f>Sheet1!A97</f>
        <v>40116</v>
      </c>
      <c r="C97" s="2"/>
      <c r="D97" s="16"/>
      <c r="E97" s="5"/>
      <c r="F97" s="10"/>
      <c r="G97" s="10"/>
    </row>
    <row r="98" spans="1:7" ht="15" customHeight="1" x14ac:dyDescent="0.25">
      <c r="A98" s="3">
        <f>Sheet1!A98</f>
        <v>40123</v>
      </c>
      <c r="C98" s="2"/>
      <c r="D98" s="16"/>
      <c r="E98" s="5"/>
      <c r="F98" s="10"/>
      <c r="G98" s="10"/>
    </row>
    <row r="99" spans="1:7" ht="15" customHeight="1" x14ac:dyDescent="0.25">
      <c r="A99" s="3">
        <f>Sheet1!A99</f>
        <v>40130</v>
      </c>
      <c r="C99" s="2"/>
      <c r="D99" s="16"/>
      <c r="E99" s="5"/>
      <c r="F99" s="10"/>
      <c r="G99" s="10"/>
    </row>
    <row r="100" spans="1:7" ht="15" customHeight="1" x14ac:dyDescent="0.25">
      <c r="A100" s="3">
        <f>Sheet1!A100</f>
        <v>40137</v>
      </c>
      <c r="C100" s="2"/>
      <c r="D100" s="16"/>
      <c r="E100" s="5"/>
      <c r="F100" s="10"/>
      <c r="G100" s="10"/>
    </row>
    <row r="101" spans="1:7" ht="15" customHeight="1" x14ac:dyDescent="0.25">
      <c r="A101" s="3">
        <f>Sheet1!A101</f>
        <v>40144</v>
      </c>
      <c r="C101" s="2"/>
      <c r="D101" s="16"/>
      <c r="E101" s="5"/>
      <c r="F101" s="10"/>
      <c r="G101" s="10"/>
    </row>
    <row r="102" spans="1:7" ht="15" customHeight="1" x14ac:dyDescent="0.25">
      <c r="A102" s="3">
        <f>Sheet1!A102</f>
        <v>40151</v>
      </c>
      <c r="C102" s="2"/>
      <c r="D102" s="16"/>
      <c r="E102" s="5"/>
      <c r="F102" s="10"/>
      <c r="G102" s="10"/>
    </row>
    <row r="103" spans="1:7" ht="15" customHeight="1" x14ac:dyDescent="0.25">
      <c r="A103" s="3">
        <f>Sheet1!A103</f>
        <v>40158</v>
      </c>
      <c r="C103" s="2"/>
      <c r="D103" s="16"/>
      <c r="E103" s="5"/>
      <c r="F103" s="10"/>
      <c r="G103" s="10"/>
    </row>
    <row r="104" spans="1:7" ht="15" customHeight="1" x14ac:dyDescent="0.25">
      <c r="A104" s="3">
        <f>Sheet1!A104</f>
        <v>40165</v>
      </c>
      <c r="C104" s="2"/>
      <c r="D104" s="16"/>
      <c r="E104" s="5"/>
      <c r="F104" s="10"/>
      <c r="G104" s="10"/>
    </row>
    <row r="105" spans="1:7" ht="15" customHeight="1" x14ac:dyDescent="0.25">
      <c r="A105" s="3">
        <f>Sheet1!A105</f>
        <v>40172</v>
      </c>
      <c r="C105" s="2"/>
      <c r="D105" s="16"/>
      <c r="E105" s="5"/>
      <c r="F105" s="10"/>
      <c r="G105" s="10"/>
    </row>
    <row r="106" spans="1:7" ht="15" customHeight="1" x14ac:dyDescent="0.25">
      <c r="A106" s="3">
        <f>Sheet1!A106</f>
        <v>40179</v>
      </c>
      <c r="C106" s="2"/>
      <c r="D106" s="16"/>
      <c r="E106" s="5"/>
      <c r="F106" s="10"/>
      <c r="G106" s="10"/>
    </row>
    <row r="107" spans="1:7" ht="15" customHeight="1" x14ac:dyDescent="0.25">
      <c r="A107" s="3">
        <f>Sheet1!A107</f>
        <v>40186</v>
      </c>
      <c r="B107">
        <f>Sheet1!B107</f>
        <v>228.7</v>
      </c>
      <c r="C107" s="2"/>
      <c r="D107" s="16"/>
      <c r="E107" s="5"/>
      <c r="F107" s="10"/>
      <c r="G107" s="10"/>
    </row>
    <row r="108" spans="1:7" ht="15" customHeight="1" x14ac:dyDescent="0.25">
      <c r="A108" s="3">
        <f>Sheet1!A108</f>
        <v>40193</v>
      </c>
      <c r="B108">
        <f>Sheet1!B108</f>
        <v>214.4</v>
      </c>
      <c r="C108" s="2"/>
      <c r="D108" s="16"/>
      <c r="E108" s="5"/>
      <c r="F108" s="10"/>
      <c r="G108" s="10"/>
    </row>
    <row r="109" spans="1:7" ht="15" customHeight="1" x14ac:dyDescent="0.25">
      <c r="A109" s="3">
        <f>Sheet1!A109</f>
        <v>40200</v>
      </c>
      <c r="B109">
        <f>Sheet1!B109</f>
        <v>209.02</v>
      </c>
      <c r="C109" s="2"/>
      <c r="D109" s="16"/>
      <c r="E109" s="5"/>
      <c r="F109" s="10"/>
      <c r="G109" s="10"/>
    </row>
    <row r="110" spans="1:7" ht="15" customHeight="1" x14ac:dyDescent="0.25">
      <c r="A110" s="3">
        <f>Sheet1!A110</f>
        <v>40207</v>
      </c>
      <c r="B110">
        <f>Sheet1!B110</f>
        <v>205.8</v>
      </c>
      <c r="C110" s="2"/>
      <c r="D110" s="16"/>
      <c r="E110" s="5"/>
      <c r="F110" s="10"/>
      <c r="G110" s="10"/>
    </row>
    <row r="111" spans="1:7" ht="15" customHeight="1" x14ac:dyDescent="0.25">
      <c r="A111" s="3">
        <f>Sheet1!A111</f>
        <v>40214</v>
      </c>
      <c r="B111">
        <f>Sheet1!B111</f>
        <v>191.39</v>
      </c>
      <c r="C111" s="2"/>
      <c r="D111" s="16"/>
      <c r="E111" s="5"/>
      <c r="F111" s="10"/>
      <c r="G111" s="10"/>
    </row>
    <row r="112" spans="1:7" ht="15" customHeight="1" x14ac:dyDescent="0.25">
      <c r="A112" s="3">
        <f>Sheet1!A112</f>
        <v>40221</v>
      </c>
      <c r="B112">
        <f>Sheet1!B112</f>
        <v>191.76</v>
      </c>
      <c r="C112" s="2">
        <f t="shared" ref="C112:C175" si="0">B112</f>
        <v>191.76</v>
      </c>
      <c r="D112" s="16"/>
      <c r="E112" s="5"/>
      <c r="F112" s="10"/>
      <c r="G112" s="10"/>
    </row>
    <row r="113" spans="1:7" ht="15" customHeight="1" x14ac:dyDescent="0.25">
      <c r="A113" s="3">
        <f>Sheet1!A113</f>
        <v>40228</v>
      </c>
      <c r="B113">
        <f>Sheet1!B113</f>
        <v>190.39</v>
      </c>
      <c r="C113" s="2">
        <f t="shared" si="0"/>
        <v>190.39</v>
      </c>
      <c r="D113" s="16"/>
      <c r="E113" s="5"/>
      <c r="F113" s="10"/>
      <c r="G113" s="10"/>
    </row>
    <row r="114" spans="1:7" ht="15" customHeight="1" x14ac:dyDescent="0.25">
      <c r="A114" s="3">
        <f>Sheet1!A114</f>
        <v>40235</v>
      </c>
      <c r="B114">
        <f>Sheet1!B114</f>
        <v>197.59</v>
      </c>
      <c r="C114" s="2">
        <f t="shared" si="0"/>
        <v>197.59</v>
      </c>
      <c r="D114" s="16"/>
      <c r="E114" s="5"/>
      <c r="F114" s="10"/>
      <c r="G114" s="10"/>
    </row>
    <row r="115" spans="1:7" ht="15" customHeight="1" x14ac:dyDescent="0.25">
      <c r="A115" s="3">
        <f>Sheet1!A115</f>
        <v>40242</v>
      </c>
      <c r="B115">
        <f>Sheet1!B115</f>
        <v>204.65</v>
      </c>
      <c r="C115" s="2">
        <f t="shared" si="0"/>
        <v>204.65</v>
      </c>
      <c r="D115" s="16"/>
      <c r="E115" s="5"/>
      <c r="F115" s="10"/>
      <c r="G115" s="10"/>
    </row>
    <row r="116" spans="1:7" ht="15" customHeight="1" x14ac:dyDescent="0.25">
      <c r="A116" s="3">
        <f>Sheet1!A116</f>
        <v>40249</v>
      </c>
      <c r="B116">
        <f>Sheet1!B116</f>
        <v>204.55</v>
      </c>
      <c r="C116" s="2">
        <f t="shared" si="0"/>
        <v>204.55</v>
      </c>
      <c r="D116" s="16"/>
      <c r="E116" s="5"/>
      <c r="F116" s="10"/>
      <c r="G116" s="10"/>
    </row>
    <row r="117" spans="1:7" ht="15" customHeight="1" x14ac:dyDescent="0.25">
      <c r="A117" s="3">
        <f>Sheet1!A117</f>
        <v>40256</v>
      </c>
      <c r="B117">
        <f>Sheet1!B117</f>
        <v>205.85</v>
      </c>
      <c r="C117" s="2">
        <f t="shared" si="0"/>
        <v>205.85</v>
      </c>
      <c r="D117" s="16"/>
      <c r="E117" s="5"/>
      <c r="F117" s="10"/>
      <c r="G117" s="10"/>
    </row>
    <row r="118" spans="1:7" ht="15" customHeight="1" x14ac:dyDescent="0.25">
      <c r="A118" s="3">
        <f>Sheet1!A118</f>
        <v>40263</v>
      </c>
      <c r="B118">
        <f>Sheet1!B118</f>
        <v>207.28</v>
      </c>
      <c r="C118" s="2">
        <f t="shared" si="0"/>
        <v>207.28</v>
      </c>
      <c r="D118" s="16"/>
      <c r="E118" s="5"/>
      <c r="F118" s="10"/>
      <c r="G118" s="10"/>
    </row>
    <row r="119" spans="1:7" ht="15" customHeight="1" x14ac:dyDescent="0.25">
      <c r="A119" s="3">
        <f>Sheet1!A119</f>
        <v>40270</v>
      </c>
      <c r="B119">
        <f>Sheet1!B119</f>
        <v>210.37</v>
      </c>
      <c r="C119" s="2">
        <f t="shared" si="0"/>
        <v>210.37</v>
      </c>
      <c r="D119" s="16"/>
      <c r="E119" s="5"/>
      <c r="F119" s="10"/>
      <c r="G119" s="10"/>
    </row>
    <row r="120" spans="1:7" ht="15" customHeight="1" x14ac:dyDescent="0.25">
      <c r="A120" s="3">
        <f>Sheet1!A120</f>
        <v>40277</v>
      </c>
      <c r="B120">
        <f>Sheet1!B120</f>
        <v>210.66</v>
      </c>
      <c r="C120" s="2">
        <f t="shared" si="0"/>
        <v>210.66</v>
      </c>
      <c r="D120" s="16"/>
      <c r="E120" s="5"/>
      <c r="F120" s="10"/>
      <c r="G120" s="10"/>
    </row>
    <row r="121" spans="1:7" ht="15" customHeight="1" x14ac:dyDescent="0.25">
      <c r="A121" s="3">
        <f>Sheet1!A121</f>
        <v>40284</v>
      </c>
      <c r="B121">
        <f>Sheet1!B121</f>
        <v>204.68</v>
      </c>
      <c r="C121" s="2">
        <f t="shared" si="0"/>
        <v>204.68</v>
      </c>
      <c r="D121" s="16"/>
      <c r="E121" s="5"/>
      <c r="F121" s="10"/>
      <c r="G121" s="10"/>
    </row>
    <row r="122" spans="1:7" ht="15" customHeight="1" x14ac:dyDescent="0.25">
      <c r="A122" s="3">
        <f>Sheet1!A122</f>
        <v>40291</v>
      </c>
      <c r="B122">
        <f>Sheet1!B122</f>
        <v>225.56</v>
      </c>
      <c r="C122" s="2">
        <f t="shared" si="0"/>
        <v>225.56</v>
      </c>
      <c r="D122" s="16"/>
      <c r="E122" s="5"/>
      <c r="F122" s="10"/>
      <c r="G122" s="10"/>
    </row>
    <row r="123" spans="1:7" ht="15" customHeight="1" x14ac:dyDescent="0.25">
      <c r="A123" s="3">
        <f>Sheet1!A123</f>
        <v>40298</v>
      </c>
      <c r="B123">
        <f>Sheet1!B123</f>
        <v>229.8</v>
      </c>
      <c r="C123" s="2">
        <f t="shared" si="0"/>
        <v>229.8</v>
      </c>
      <c r="D123" s="16"/>
      <c r="E123" s="5"/>
      <c r="F123" s="10"/>
      <c r="G123" s="10"/>
    </row>
    <row r="124" spans="1:7" ht="15" customHeight="1" x14ac:dyDescent="0.25">
      <c r="A124" s="3">
        <f>Sheet1!A124</f>
        <v>40305</v>
      </c>
      <c r="B124">
        <f>Sheet1!B124</f>
        <v>222.64</v>
      </c>
      <c r="C124" s="2">
        <f t="shared" si="0"/>
        <v>222.64</v>
      </c>
      <c r="D124" s="16"/>
      <c r="E124" s="5"/>
      <c r="F124" s="10"/>
      <c r="G124" s="10"/>
    </row>
    <row r="125" spans="1:7" ht="15" customHeight="1" x14ac:dyDescent="0.25">
      <c r="A125" s="3">
        <f>Sheet1!A125</f>
        <v>40312</v>
      </c>
      <c r="B125">
        <f>Sheet1!B125</f>
        <v>222.27</v>
      </c>
      <c r="C125" s="2">
        <f t="shared" si="0"/>
        <v>222.27</v>
      </c>
      <c r="D125" s="16"/>
      <c r="E125" s="5"/>
      <c r="F125" s="10"/>
      <c r="G125" s="10"/>
    </row>
    <row r="126" spans="1:7" ht="15" customHeight="1" x14ac:dyDescent="0.25">
      <c r="A126" s="3">
        <f>Sheet1!A126</f>
        <v>40319</v>
      </c>
      <c r="B126">
        <f>Sheet1!B126</f>
        <v>227.16</v>
      </c>
      <c r="C126" s="2">
        <f t="shared" si="0"/>
        <v>227.16</v>
      </c>
      <c r="D126" s="16"/>
      <c r="E126" s="5"/>
      <c r="F126" s="10"/>
      <c r="G126" s="10"/>
    </row>
    <row r="127" spans="1:7" ht="15" customHeight="1" x14ac:dyDescent="0.25">
      <c r="A127" s="3">
        <f>Sheet1!A127</f>
        <v>40326</v>
      </c>
      <c r="B127">
        <f>Sheet1!B127</f>
        <v>223.53</v>
      </c>
      <c r="C127" s="2">
        <f t="shared" si="0"/>
        <v>223.53</v>
      </c>
      <c r="D127" s="16"/>
      <c r="E127" s="5"/>
      <c r="F127" s="10"/>
      <c r="G127" s="10"/>
    </row>
    <row r="128" spans="1:7" ht="15" customHeight="1" x14ac:dyDescent="0.25">
      <c r="A128" s="3">
        <f>Sheet1!A128</f>
        <v>40333</v>
      </c>
      <c r="B128">
        <f>Sheet1!B128</f>
        <v>234.18</v>
      </c>
      <c r="C128" s="2">
        <f t="shared" si="0"/>
        <v>234.18</v>
      </c>
      <c r="D128" s="16"/>
      <c r="E128" s="5"/>
      <c r="F128" s="10"/>
      <c r="G128" s="10"/>
    </row>
    <row r="129" spans="1:7" ht="15" customHeight="1" x14ac:dyDescent="0.25">
      <c r="A129" s="3">
        <f>Sheet1!A129</f>
        <v>40340</v>
      </c>
      <c r="B129">
        <f>Sheet1!B129</f>
        <v>233.8</v>
      </c>
      <c r="C129" s="2">
        <f t="shared" si="0"/>
        <v>233.8</v>
      </c>
      <c r="D129" s="16"/>
      <c r="E129" s="5"/>
      <c r="F129" s="10"/>
      <c r="G129" s="10"/>
    </row>
    <row r="130" spans="1:7" ht="15" customHeight="1" x14ac:dyDescent="0.25">
      <c r="A130" s="3">
        <f>Sheet1!A130</f>
        <v>40347</v>
      </c>
      <c r="B130">
        <f>Sheet1!B130</f>
        <v>237.27</v>
      </c>
      <c r="C130" s="2">
        <f t="shared" si="0"/>
        <v>237.27</v>
      </c>
      <c r="D130" s="16">
        <f t="shared" ref="D130:D193" si="1">AVERAGE(B125:B130)</f>
        <v>229.70166666666668</v>
      </c>
      <c r="E130" s="5">
        <f t="shared" ref="E130:E193" si="2">AVERAGE(C107:C130)</f>
        <v>214.94684210526316</v>
      </c>
      <c r="F130" s="10">
        <f t="shared" ref="F130:F193" si="3">AVERAGE(B91:B130)</f>
        <v>213.88750000000002</v>
      </c>
      <c r="G130" s="10"/>
    </row>
    <row r="131" spans="1:7" ht="15" customHeight="1" x14ac:dyDescent="0.25">
      <c r="A131" s="3">
        <f>Sheet1!A131</f>
        <v>40354</v>
      </c>
      <c r="B131">
        <f>Sheet1!B131</f>
        <v>230.08</v>
      </c>
      <c r="C131" s="2">
        <f t="shared" si="0"/>
        <v>230.08</v>
      </c>
      <c r="D131" s="16">
        <f t="shared" si="1"/>
        <v>231.00333333333333</v>
      </c>
      <c r="E131" s="5">
        <f t="shared" si="2"/>
        <v>215.70350000000002</v>
      </c>
      <c r="F131" s="10">
        <f t="shared" si="3"/>
        <v>214.5352</v>
      </c>
      <c r="G131" s="10"/>
    </row>
    <row r="132" spans="1:7" ht="15" customHeight="1" x14ac:dyDescent="0.25">
      <c r="A132" s="3">
        <f>Sheet1!A132</f>
        <v>40361</v>
      </c>
      <c r="B132">
        <f>Sheet1!B132</f>
        <v>226.53</v>
      </c>
      <c r="C132" s="2">
        <f t="shared" si="0"/>
        <v>226.53</v>
      </c>
      <c r="D132" s="16">
        <f t="shared" si="1"/>
        <v>230.89833333333331</v>
      </c>
      <c r="E132" s="5">
        <f t="shared" si="2"/>
        <v>216.21904761904764</v>
      </c>
      <c r="F132" s="10">
        <f t="shared" si="3"/>
        <v>214.99653846153845</v>
      </c>
      <c r="G132" s="10"/>
    </row>
    <row r="133" spans="1:7" ht="15" customHeight="1" x14ac:dyDescent="0.25">
      <c r="A133" s="3">
        <f>Sheet1!A133</f>
        <v>40368</v>
      </c>
      <c r="B133">
        <f>Sheet1!B133</f>
        <v>236.89</v>
      </c>
      <c r="C133" s="2">
        <f t="shared" si="0"/>
        <v>236.89</v>
      </c>
      <c r="D133" s="16">
        <f t="shared" si="1"/>
        <v>233.125</v>
      </c>
      <c r="E133" s="5">
        <f t="shared" si="2"/>
        <v>217.15863636363639</v>
      </c>
      <c r="F133" s="10">
        <f t="shared" si="3"/>
        <v>215.80740740740742</v>
      </c>
      <c r="G133" s="10"/>
    </row>
    <row r="134" spans="1:7" ht="15" customHeight="1" x14ac:dyDescent="0.25">
      <c r="A134" s="3">
        <f>Sheet1!A134</f>
        <v>40375</v>
      </c>
      <c r="B134">
        <f>Sheet1!B134</f>
        <v>244.12</v>
      </c>
      <c r="C134" s="2">
        <f t="shared" si="0"/>
        <v>244.12</v>
      </c>
      <c r="D134" s="16">
        <f t="shared" si="1"/>
        <v>234.78166666666667</v>
      </c>
      <c r="E134" s="5">
        <f t="shared" si="2"/>
        <v>218.33086956521743</v>
      </c>
      <c r="F134" s="10">
        <f t="shared" si="3"/>
        <v>216.81857142857143</v>
      </c>
      <c r="G134" s="10"/>
    </row>
    <row r="135" spans="1:7" ht="15" customHeight="1" x14ac:dyDescent="0.25">
      <c r="A135" s="3">
        <f>Sheet1!A135</f>
        <v>40382</v>
      </c>
      <c r="B135">
        <f>Sheet1!B135</f>
        <v>249.47</v>
      </c>
      <c r="C135" s="2">
        <f t="shared" si="0"/>
        <v>249.47</v>
      </c>
      <c r="D135" s="16">
        <f t="shared" si="1"/>
        <v>237.39333333333332</v>
      </c>
      <c r="E135" s="5">
        <f t="shared" si="2"/>
        <v>219.62833333333336</v>
      </c>
      <c r="F135" s="10">
        <f t="shared" si="3"/>
        <v>217.94448275862069</v>
      </c>
      <c r="G135" s="10"/>
    </row>
    <row r="136" spans="1:7" ht="15" customHeight="1" x14ac:dyDescent="0.25">
      <c r="A136" s="3">
        <f>Sheet1!A136</f>
        <v>40389</v>
      </c>
      <c r="B136">
        <f>Sheet1!B136</f>
        <v>250.38</v>
      </c>
      <c r="C136" s="2">
        <f t="shared" si="0"/>
        <v>250.38</v>
      </c>
      <c r="D136" s="16">
        <f t="shared" si="1"/>
        <v>239.57833333333329</v>
      </c>
      <c r="E136" s="5">
        <f t="shared" si="2"/>
        <v>222.07083333333335</v>
      </c>
      <c r="F136" s="10">
        <f t="shared" si="3"/>
        <v>219.02566666666669</v>
      </c>
      <c r="G136" s="10"/>
    </row>
    <row r="137" spans="1:7" ht="15" customHeight="1" x14ac:dyDescent="0.25">
      <c r="A137" s="3">
        <f>Sheet1!A137</f>
        <v>40396</v>
      </c>
      <c r="B137">
        <f>Sheet1!B137</f>
        <v>262</v>
      </c>
      <c r="C137" s="2">
        <f t="shared" si="0"/>
        <v>262</v>
      </c>
      <c r="D137" s="16">
        <f t="shared" si="1"/>
        <v>244.89833333333331</v>
      </c>
      <c r="E137" s="5">
        <f t="shared" si="2"/>
        <v>225.05458333333334</v>
      </c>
      <c r="F137" s="10">
        <f t="shared" si="3"/>
        <v>220.41193548387099</v>
      </c>
      <c r="G137" s="10"/>
    </row>
    <row r="138" spans="1:7" ht="15" customHeight="1" x14ac:dyDescent="0.25">
      <c r="A138" s="3">
        <f>Sheet1!A138</f>
        <v>40403</v>
      </c>
      <c r="B138">
        <f>Sheet1!B138</f>
        <v>284.94</v>
      </c>
      <c r="C138" s="2">
        <f t="shared" si="0"/>
        <v>284.94</v>
      </c>
      <c r="D138" s="16">
        <f t="shared" si="1"/>
        <v>254.63333333333335</v>
      </c>
      <c r="E138" s="5">
        <f t="shared" si="2"/>
        <v>228.69416666666666</v>
      </c>
      <c r="F138" s="10">
        <f t="shared" si="3"/>
        <v>222.4284375</v>
      </c>
      <c r="G138" s="10"/>
    </row>
    <row r="139" spans="1:7" ht="15" customHeight="1" x14ac:dyDescent="0.25">
      <c r="A139" s="3">
        <f>Sheet1!A139</f>
        <v>40410</v>
      </c>
      <c r="B139">
        <f>Sheet1!B139</f>
        <v>278.37</v>
      </c>
      <c r="C139" s="2">
        <f t="shared" si="0"/>
        <v>278.37</v>
      </c>
      <c r="D139" s="16">
        <f t="shared" si="1"/>
        <v>261.54666666666668</v>
      </c>
      <c r="E139" s="5">
        <f t="shared" si="2"/>
        <v>231.76583333333335</v>
      </c>
      <c r="F139" s="10">
        <f t="shared" si="3"/>
        <v>224.12363636363636</v>
      </c>
      <c r="G139" s="10"/>
    </row>
    <row r="140" spans="1:7" ht="15" customHeight="1" x14ac:dyDescent="0.25">
      <c r="A140" s="3">
        <f>Sheet1!A140</f>
        <v>40417</v>
      </c>
      <c r="B140">
        <f>Sheet1!B140</f>
        <v>280.31</v>
      </c>
      <c r="C140" s="2">
        <f t="shared" si="0"/>
        <v>280.31</v>
      </c>
      <c r="D140" s="16">
        <f t="shared" si="1"/>
        <v>267.57833333333332</v>
      </c>
      <c r="E140" s="5">
        <f t="shared" si="2"/>
        <v>234.92249999999999</v>
      </c>
      <c r="F140" s="10">
        <f t="shared" si="3"/>
        <v>225.77617647058824</v>
      </c>
      <c r="G140" s="10"/>
    </row>
    <row r="141" spans="1:7" ht="15" customHeight="1" x14ac:dyDescent="0.25">
      <c r="A141" s="3">
        <f>Sheet1!A141</f>
        <v>40424</v>
      </c>
      <c r="B141">
        <f>Sheet1!B141</f>
        <v>277.35000000000002</v>
      </c>
      <c r="C141" s="2">
        <f t="shared" si="0"/>
        <v>277.35000000000002</v>
      </c>
      <c r="D141" s="16">
        <f t="shared" si="1"/>
        <v>272.22499999999997</v>
      </c>
      <c r="E141" s="5">
        <f t="shared" si="2"/>
        <v>237.90166666666664</v>
      </c>
      <c r="F141" s="10">
        <f t="shared" si="3"/>
        <v>227.2497142857143</v>
      </c>
      <c r="G141" s="10"/>
    </row>
    <row r="142" spans="1:7" ht="15" customHeight="1" x14ac:dyDescent="0.25">
      <c r="A142" s="3">
        <f>Sheet1!A142</f>
        <v>40431</v>
      </c>
      <c r="B142">
        <f>Sheet1!B142</f>
        <v>298.25</v>
      </c>
      <c r="C142" s="2">
        <f t="shared" si="0"/>
        <v>298.25</v>
      </c>
      <c r="D142" s="16">
        <f t="shared" si="1"/>
        <v>280.20333333333338</v>
      </c>
      <c r="E142" s="5">
        <f t="shared" si="2"/>
        <v>241.69208333333333</v>
      </c>
      <c r="F142" s="10">
        <f t="shared" si="3"/>
        <v>229.22194444444449</v>
      </c>
      <c r="G142" s="10"/>
    </row>
    <row r="143" spans="1:7" ht="15" customHeight="1" x14ac:dyDescent="0.25">
      <c r="A143" s="3">
        <f>Sheet1!A143</f>
        <v>40438</v>
      </c>
      <c r="B143">
        <f>Sheet1!B143</f>
        <v>309.39999999999998</v>
      </c>
      <c r="C143" s="2">
        <f t="shared" si="0"/>
        <v>309.39999999999998</v>
      </c>
      <c r="D143" s="16">
        <f t="shared" si="1"/>
        <v>288.1033333333333</v>
      </c>
      <c r="E143" s="5">
        <f t="shared" si="2"/>
        <v>245.81833333333336</v>
      </c>
      <c r="F143" s="10">
        <f t="shared" si="3"/>
        <v>231.38891891891896</v>
      </c>
      <c r="G143" s="10"/>
    </row>
    <row r="144" spans="1:7" ht="15" customHeight="1" x14ac:dyDescent="0.25">
      <c r="A144" s="3">
        <f>Sheet1!A144</f>
        <v>40445</v>
      </c>
      <c r="B144">
        <f>Sheet1!B144</f>
        <v>314.43</v>
      </c>
      <c r="C144" s="2">
        <f t="shared" si="0"/>
        <v>314.43</v>
      </c>
      <c r="D144" s="16">
        <f t="shared" si="1"/>
        <v>293.01833333333337</v>
      </c>
      <c r="E144" s="5">
        <f t="shared" si="2"/>
        <v>250.14208333333337</v>
      </c>
      <c r="F144" s="10">
        <f t="shared" si="3"/>
        <v>233.57421052631582</v>
      </c>
      <c r="G144" s="10"/>
    </row>
    <row r="145" spans="1:7" ht="15" customHeight="1" x14ac:dyDescent="0.25">
      <c r="A145" s="3">
        <f>Sheet1!A145</f>
        <v>40452</v>
      </c>
      <c r="B145">
        <f>Sheet1!B145</f>
        <v>326.12</v>
      </c>
      <c r="C145" s="2">
        <f t="shared" si="0"/>
        <v>326.12</v>
      </c>
      <c r="D145" s="16">
        <f t="shared" si="1"/>
        <v>300.97666666666669</v>
      </c>
      <c r="E145" s="5">
        <f t="shared" si="2"/>
        <v>255.20208333333335</v>
      </c>
      <c r="F145" s="10">
        <f t="shared" si="3"/>
        <v>235.94717948717954</v>
      </c>
      <c r="G145" s="10"/>
    </row>
    <row r="146" spans="1:7" ht="15" customHeight="1" x14ac:dyDescent="0.25">
      <c r="A146" s="3">
        <f>Sheet1!A146</f>
        <v>40459</v>
      </c>
      <c r="B146">
        <f>Sheet1!B146</f>
        <v>324.49</v>
      </c>
      <c r="C146" s="2">
        <f t="shared" si="0"/>
        <v>324.49</v>
      </c>
      <c r="D146" s="16">
        <f t="shared" si="1"/>
        <v>308.34000000000003</v>
      </c>
      <c r="E146" s="5">
        <f t="shared" si="2"/>
        <v>259.32416666666666</v>
      </c>
      <c r="F146" s="10">
        <f t="shared" si="3"/>
        <v>238.16075000000006</v>
      </c>
      <c r="G146" s="10"/>
    </row>
    <row r="147" spans="1:7" ht="15" customHeight="1" x14ac:dyDescent="0.25">
      <c r="A147" s="3">
        <f>Sheet1!A147</f>
        <v>40466</v>
      </c>
      <c r="B147">
        <f>Sheet1!B147</f>
        <v>316.47000000000003</v>
      </c>
      <c r="C147" s="2">
        <f t="shared" si="0"/>
        <v>316.47000000000003</v>
      </c>
      <c r="D147" s="16">
        <f t="shared" si="1"/>
        <v>314.85999999999996</v>
      </c>
      <c r="E147" s="5">
        <f t="shared" si="2"/>
        <v>262.93541666666664</v>
      </c>
      <c r="F147" s="10">
        <f t="shared" si="3"/>
        <v>240.35500000000002</v>
      </c>
      <c r="G147" s="10"/>
    </row>
    <row r="148" spans="1:7" ht="15" customHeight="1" x14ac:dyDescent="0.25">
      <c r="A148" s="3">
        <f>Sheet1!A148</f>
        <v>40473</v>
      </c>
      <c r="B148">
        <f>Sheet1!B148</f>
        <v>320.11</v>
      </c>
      <c r="C148" s="2">
        <f t="shared" si="0"/>
        <v>320.11</v>
      </c>
      <c r="D148" s="16">
        <f t="shared" si="1"/>
        <v>318.50333333333333</v>
      </c>
      <c r="E148" s="5">
        <f t="shared" si="2"/>
        <v>266.99666666666661</v>
      </c>
      <c r="F148" s="10">
        <f t="shared" si="3"/>
        <v>242.99775000000005</v>
      </c>
      <c r="G148" s="10"/>
    </row>
    <row r="149" spans="1:7" ht="15" customHeight="1" x14ac:dyDescent="0.25">
      <c r="A149" s="3">
        <f>Sheet1!A149</f>
        <v>40480</v>
      </c>
      <c r="B149">
        <f>Sheet1!B149</f>
        <v>315.12</v>
      </c>
      <c r="C149" s="2">
        <f t="shared" si="0"/>
        <v>315.12</v>
      </c>
      <c r="D149" s="16">
        <f t="shared" si="1"/>
        <v>319.45666666666665</v>
      </c>
      <c r="E149" s="5">
        <f t="shared" si="2"/>
        <v>270.86541666666659</v>
      </c>
      <c r="F149" s="10">
        <f t="shared" si="3"/>
        <v>245.65025000000006</v>
      </c>
      <c r="G149" s="10"/>
    </row>
    <row r="150" spans="1:7" ht="15" customHeight="1" x14ac:dyDescent="0.25">
      <c r="A150" s="3">
        <f>Sheet1!A150</f>
        <v>40487</v>
      </c>
      <c r="B150">
        <f>Sheet1!B150</f>
        <v>348.96</v>
      </c>
      <c r="C150" s="2">
        <f t="shared" si="0"/>
        <v>348.96</v>
      </c>
      <c r="D150" s="16">
        <f t="shared" si="1"/>
        <v>325.21166666666664</v>
      </c>
      <c r="E150" s="5">
        <f t="shared" si="2"/>
        <v>275.94041666666664</v>
      </c>
      <c r="F150" s="10">
        <f t="shared" si="3"/>
        <v>249.22925000000001</v>
      </c>
      <c r="G150" s="10"/>
    </row>
    <row r="151" spans="1:7" ht="15" customHeight="1" x14ac:dyDescent="0.25">
      <c r="A151" s="3">
        <f>Sheet1!A151</f>
        <v>40494</v>
      </c>
      <c r="B151">
        <f>Sheet1!B151</f>
        <v>303.04000000000002</v>
      </c>
      <c r="C151" s="2">
        <f t="shared" si="0"/>
        <v>303.04000000000002</v>
      </c>
      <c r="D151" s="16">
        <f t="shared" si="1"/>
        <v>321.36500000000001</v>
      </c>
      <c r="E151" s="5">
        <f t="shared" si="2"/>
        <v>279.25333333333327</v>
      </c>
      <c r="F151" s="10">
        <f t="shared" si="3"/>
        <v>252.02050000000003</v>
      </c>
      <c r="G151" s="10"/>
    </row>
    <row r="152" spans="1:7" ht="15" customHeight="1" x14ac:dyDescent="0.25">
      <c r="A152" s="3">
        <f>Sheet1!A152</f>
        <v>40501</v>
      </c>
      <c r="B152">
        <f>Sheet1!B152</f>
        <v>299.18</v>
      </c>
      <c r="C152" s="2">
        <f t="shared" si="0"/>
        <v>299.18</v>
      </c>
      <c r="D152" s="16">
        <f t="shared" si="1"/>
        <v>317.1466666666667</v>
      </c>
      <c r="E152" s="5">
        <f t="shared" si="2"/>
        <v>281.96166666666664</v>
      </c>
      <c r="F152" s="10">
        <f t="shared" si="3"/>
        <v>254.70600000000005</v>
      </c>
      <c r="G152" s="10"/>
    </row>
    <row r="153" spans="1:7" ht="15" customHeight="1" x14ac:dyDescent="0.25">
      <c r="A153" s="3">
        <f>Sheet1!A153</f>
        <v>40508</v>
      </c>
      <c r="B153">
        <f>Sheet1!B153</f>
        <v>285.89</v>
      </c>
      <c r="C153" s="2">
        <f t="shared" si="0"/>
        <v>285.89</v>
      </c>
      <c r="D153" s="16">
        <f t="shared" si="1"/>
        <v>312.05</v>
      </c>
      <c r="E153" s="5">
        <f t="shared" si="2"/>
        <v>284.13208333333336</v>
      </c>
      <c r="F153" s="10">
        <f t="shared" si="3"/>
        <v>257.09350000000006</v>
      </c>
      <c r="G153" s="10"/>
    </row>
    <row r="154" spans="1:7" ht="15" customHeight="1" x14ac:dyDescent="0.25">
      <c r="A154" s="3">
        <f>Sheet1!A154</f>
        <v>40515</v>
      </c>
      <c r="B154">
        <f>Sheet1!B154</f>
        <v>307.13</v>
      </c>
      <c r="C154" s="2">
        <f t="shared" si="0"/>
        <v>307.13</v>
      </c>
      <c r="D154" s="16">
        <f t="shared" si="1"/>
        <v>309.88666666666671</v>
      </c>
      <c r="E154" s="5">
        <f t="shared" si="2"/>
        <v>287.04291666666666</v>
      </c>
      <c r="F154" s="10">
        <f t="shared" si="3"/>
        <v>259.83199999999999</v>
      </c>
      <c r="G154" s="10"/>
    </row>
    <row r="155" spans="1:7" ht="15" customHeight="1" x14ac:dyDescent="0.25">
      <c r="A155" s="3">
        <f>Sheet1!A155</f>
        <v>40522</v>
      </c>
      <c r="B155">
        <f>Sheet1!B155</f>
        <v>273.66000000000003</v>
      </c>
      <c r="C155" s="2">
        <f t="shared" si="0"/>
        <v>273.66000000000003</v>
      </c>
      <c r="D155" s="16">
        <f t="shared" si="1"/>
        <v>302.97666666666674</v>
      </c>
      <c r="E155" s="5">
        <f t="shared" si="2"/>
        <v>288.85874999999999</v>
      </c>
      <c r="F155" s="10">
        <f t="shared" si="3"/>
        <v>261.55725000000001</v>
      </c>
      <c r="G155" s="10"/>
    </row>
    <row r="156" spans="1:7" ht="15" customHeight="1" x14ac:dyDescent="0.25">
      <c r="A156" s="3">
        <f>Sheet1!A156</f>
        <v>40529</v>
      </c>
      <c r="B156">
        <f>Sheet1!B156</f>
        <v>276.19</v>
      </c>
      <c r="C156" s="2">
        <f t="shared" si="0"/>
        <v>276.19</v>
      </c>
      <c r="D156" s="16">
        <f t="shared" si="1"/>
        <v>290.84833333333336</v>
      </c>
      <c r="E156" s="5">
        <f t="shared" si="2"/>
        <v>290.92791666666665</v>
      </c>
      <c r="F156" s="10">
        <f t="shared" si="3"/>
        <v>263.34824999999995</v>
      </c>
      <c r="G156" s="10"/>
    </row>
    <row r="157" spans="1:7" ht="15" customHeight="1" x14ac:dyDescent="0.25">
      <c r="A157" s="3">
        <f>Sheet1!A157</f>
        <v>40536</v>
      </c>
      <c r="B157">
        <f>Sheet1!B157</f>
        <v>275.49</v>
      </c>
      <c r="C157" s="2">
        <f t="shared" si="0"/>
        <v>275.49</v>
      </c>
      <c r="D157" s="16">
        <f t="shared" si="1"/>
        <v>286.25666666666666</v>
      </c>
      <c r="E157" s="5">
        <f t="shared" si="2"/>
        <v>292.53625</v>
      </c>
      <c r="F157" s="10">
        <f t="shared" si="3"/>
        <v>265.08924999999994</v>
      </c>
      <c r="G157" s="10"/>
    </row>
    <row r="158" spans="1:7" ht="15" customHeight="1" x14ac:dyDescent="0.25">
      <c r="A158" s="3">
        <f>Sheet1!A158</f>
        <v>40543</v>
      </c>
      <c r="B158">
        <f>Sheet1!B158</f>
        <v>281.11</v>
      </c>
      <c r="C158" s="2">
        <f t="shared" si="0"/>
        <v>281.11</v>
      </c>
      <c r="D158" s="16">
        <f t="shared" si="1"/>
        <v>283.24500000000006</v>
      </c>
      <c r="E158" s="5">
        <f t="shared" si="2"/>
        <v>294.07749999999999</v>
      </c>
      <c r="F158" s="10">
        <f t="shared" si="3"/>
        <v>266.935</v>
      </c>
      <c r="G158" s="10"/>
    </row>
    <row r="159" spans="1:7" ht="15" customHeight="1" x14ac:dyDescent="0.25">
      <c r="A159" s="3">
        <f>Sheet1!A159</f>
        <v>40550</v>
      </c>
      <c r="B159">
        <f>Sheet1!B159</f>
        <v>259.99</v>
      </c>
      <c r="C159" s="2">
        <f t="shared" si="0"/>
        <v>259.99</v>
      </c>
      <c r="D159" s="16">
        <f t="shared" si="1"/>
        <v>278.92833333333334</v>
      </c>
      <c r="E159" s="5">
        <f t="shared" si="2"/>
        <v>294.51583333333332</v>
      </c>
      <c r="F159" s="10">
        <f t="shared" si="3"/>
        <v>268.1755</v>
      </c>
      <c r="G159" s="10"/>
    </row>
    <row r="160" spans="1:7" ht="15" customHeight="1" x14ac:dyDescent="0.25">
      <c r="A160" s="3">
        <f>Sheet1!A160</f>
        <v>40557</v>
      </c>
      <c r="B160">
        <f>Sheet1!B160</f>
        <v>250.23</v>
      </c>
      <c r="C160" s="2">
        <f t="shared" si="0"/>
        <v>250.23</v>
      </c>
      <c r="D160" s="16">
        <f t="shared" si="1"/>
        <v>269.44499999999999</v>
      </c>
      <c r="E160" s="5">
        <f t="shared" si="2"/>
        <v>294.5095833333333</v>
      </c>
      <c r="F160" s="10">
        <f t="shared" si="3"/>
        <v>269.16475000000003</v>
      </c>
      <c r="G160" s="10"/>
    </row>
    <row r="161" spans="1:7" ht="15" customHeight="1" x14ac:dyDescent="0.25">
      <c r="A161" s="3">
        <f>Sheet1!A161</f>
        <v>40564</v>
      </c>
      <c r="B161">
        <f>Sheet1!B161</f>
        <v>259.8</v>
      </c>
      <c r="C161" s="2">
        <f t="shared" si="0"/>
        <v>259.8</v>
      </c>
      <c r="D161" s="16">
        <f t="shared" si="1"/>
        <v>267.13500000000005</v>
      </c>
      <c r="E161" s="5">
        <f t="shared" si="2"/>
        <v>294.41791666666666</v>
      </c>
      <c r="F161" s="10">
        <f t="shared" si="3"/>
        <v>270.54274999999996</v>
      </c>
      <c r="G161" s="10"/>
    </row>
    <row r="162" spans="1:7" ht="15" customHeight="1" x14ac:dyDescent="0.25">
      <c r="A162" s="3">
        <f>Sheet1!A162</f>
        <v>40571</v>
      </c>
      <c r="B162">
        <f>Sheet1!B162</f>
        <v>261.86</v>
      </c>
      <c r="C162" s="2">
        <f t="shared" si="0"/>
        <v>261.86</v>
      </c>
      <c r="D162" s="16">
        <f t="shared" si="1"/>
        <v>264.74666666666667</v>
      </c>
      <c r="E162" s="5">
        <f t="shared" si="2"/>
        <v>293.45624999999995</v>
      </c>
      <c r="F162" s="10">
        <f t="shared" si="3"/>
        <v>271.45024999999998</v>
      </c>
      <c r="G162" s="10"/>
    </row>
    <row r="163" spans="1:7" ht="15" customHeight="1" x14ac:dyDescent="0.25">
      <c r="A163" s="3">
        <f>Sheet1!A163</f>
        <v>40578</v>
      </c>
      <c r="B163">
        <f>Sheet1!B163</f>
        <v>264.67</v>
      </c>
      <c r="C163" s="2">
        <f t="shared" si="0"/>
        <v>264.67</v>
      </c>
      <c r="D163" s="16">
        <f t="shared" si="1"/>
        <v>262.94333333333338</v>
      </c>
      <c r="E163" s="5">
        <f t="shared" si="2"/>
        <v>292.88541666666663</v>
      </c>
      <c r="F163" s="10">
        <f t="shared" si="3"/>
        <v>272.322</v>
      </c>
      <c r="G163" s="10"/>
    </row>
    <row r="164" spans="1:7" ht="15" customHeight="1" x14ac:dyDescent="0.25">
      <c r="A164" s="3">
        <f>Sheet1!A164</f>
        <v>40585</v>
      </c>
      <c r="B164">
        <f>Sheet1!B164</f>
        <v>258.47000000000003</v>
      </c>
      <c r="C164" s="2">
        <f t="shared" si="0"/>
        <v>258.47000000000003</v>
      </c>
      <c r="D164" s="16">
        <f t="shared" si="1"/>
        <v>259.17</v>
      </c>
      <c r="E164" s="5">
        <f t="shared" si="2"/>
        <v>291.9754166666666</v>
      </c>
      <c r="F164" s="10">
        <f t="shared" si="3"/>
        <v>273.21774999999997</v>
      </c>
      <c r="G164" s="10"/>
    </row>
    <row r="165" spans="1:7" ht="15" customHeight="1" x14ac:dyDescent="0.25">
      <c r="A165" s="3">
        <f>Sheet1!A165</f>
        <v>40592</v>
      </c>
      <c r="B165">
        <f>Sheet1!B165</f>
        <v>275.52999999999997</v>
      </c>
      <c r="C165" s="2">
        <f t="shared" si="0"/>
        <v>275.52999999999997</v>
      </c>
      <c r="D165" s="16">
        <f t="shared" si="1"/>
        <v>261.76</v>
      </c>
      <c r="E165" s="5">
        <f t="shared" si="2"/>
        <v>291.89958333333328</v>
      </c>
      <c r="F165" s="10">
        <f t="shared" si="3"/>
        <v>274.54924999999997</v>
      </c>
      <c r="G165" s="10"/>
    </row>
    <row r="166" spans="1:7" ht="15" customHeight="1" x14ac:dyDescent="0.25">
      <c r="A166" s="3">
        <f>Sheet1!A166</f>
        <v>40599</v>
      </c>
      <c r="B166">
        <f>Sheet1!B166</f>
        <v>258.39</v>
      </c>
      <c r="C166" s="2">
        <f t="shared" si="0"/>
        <v>258.39</v>
      </c>
      <c r="D166" s="16">
        <f t="shared" si="1"/>
        <v>263.12000000000006</v>
      </c>
      <c r="E166" s="5">
        <f t="shared" si="2"/>
        <v>290.23874999999992</v>
      </c>
      <c r="F166" s="10">
        <f t="shared" si="3"/>
        <v>275.33</v>
      </c>
      <c r="G166" s="10"/>
    </row>
    <row r="167" spans="1:7" ht="15" customHeight="1" x14ac:dyDescent="0.25">
      <c r="A167" s="3">
        <f>Sheet1!A167</f>
        <v>40606</v>
      </c>
      <c r="B167">
        <f>Sheet1!B167</f>
        <v>270.02</v>
      </c>
      <c r="C167" s="2">
        <f t="shared" si="0"/>
        <v>270.02</v>
      </c>
      <c r="D167" s="16">
        <f t="shared" si="1"/>
        <v>264.82333333333332</v>
      </c>
      <c r="E167" s="5">
        <f t="shared" si="2"/>
        <v>288.59791666666661</v>
      </c>
      <c r="F167" s="10">
        <f t="shared" si="3"/>
        <v>276.49224999999996</v>
      </c>
      <c r="G167" s="10"/>
    </row>
    <row r="168" spans="1:7" ht="15" customHeight="1" x14ac:dyDescent="0.25">
      <c r="A168" s="3">
        <f>Sheet1!A168</f>
        <v>40613</v>
      </c>
      <c r="B168">
        <f>Sheet1!B168</f>
        <v>257.16000000000003</v>
      </c>
      <c r="C168" s="2">
        <f t="shared" si="0"/>
        <v>257.16000000000003</v>
      </c>
      <c r="D168" s="16">
        <f t="shared" si="1"/>
        <v>264.04000000000002</v>
      </c>
      <c r="E168" s="5">
        <f t="shared" si="2"/>
        <v>286.21166666666659</v>
      </c>
      <c r="F168" s="10">
        <f t="shared" si="3"/>
        <v>277.06674999999996</v>
      </c>
      <c r="G168" s="10"/>
    </row>
    <row r="169" spans="1:7" ht="15" customHeight="1" x14ac:dyDescent="0.25">
      <c r="A169" s="3">
        <f>Sheet1!A169</f>
        <v>40620</v>
      </c>
      <c r="B169">
        <f>Sheet1!B169</f>
        <v>259.07</v>
      </c>
      <c r="C169" s="2">
        <f t="shared" si="0"/>
        <v>259.07</v>
      </c>
      <c r="D169" s="16">
        <f t="shared" si="1"/>
        <v>263.10666666666663</v>
      </c>
      <c r="E169" s="5">
        <f t="shared" si="2"/>
        <v>283.4179166666666</v>
      </c>
      <c r="F169" s="10">
        <f t="shared" si="3"/>
        <v>277.69849999999997</v>
      </c>
      <c r="G169" s="10"/>
    </row>
    <row r="170" spans="1:7" ht="15" customHeight="1" x14ac:dyDescent="0.25">
      <c r="A170" s="3">
        <f>Sheet1!A170</f>
        <v>40627</v>
      </c>
      <c r="B170">
        <f>Sheet1!B170</f>
        <v>270.95</v>
      </c>
      <c r="C170" s="2">
        <f t="shared" si="0"/>
        <v>270.95</v>
      </c>
      <c r="D170" s="16">
        <f t="shared" si="1"/>
        <v>265.18666666666667</v>
      </c>
      <c r="E170" s="5">
        <f t="shared" si="2"/>
        <v>281.18708333333331</v>
      </c>
      <c r="F170" s="10">
        <f t="shared" si="3"/>
        <v>278.54049999999995</v>
      </c>
      <c r="G170" s="10"/>
    </row>
    <row r="171" spans="1:7" ht="15" customHeight="1" x14ac:dyDescent="0.25">
      <c r="A171" s="3">
        <f>Sheet1!A171</f>
        <v>40634</v>
      </c>
      <c r="B171">
        <f>Sheet1!B171</f>
        <v>271.95</v>
      </c>
      <c r="C171" s="2">
        <f t="shared" si="0"/>
        <v>271.95</v>
      </c>
      <c r="D171" s="16">
        <f t="shared" si="1"/>
        <v>264.58999999999997</v>
      </c>
      <c r="E171" s="5">
        <f t="shared" si="2"/>
        <v>279.3320833333334</v>
      </c>
      <c r="F171" s="10">
        <f t="shared" si="3"/>
        <v>279.58724999999998</v>
      </c>
      <c r="G171" s="10"/>
    </row>
    <row r="172" spans="1:7" ht="15" customHeight="1" x14ac:dyDescent="0.25">
      <c r="A172" s="3">
        <f>Sheet1!A172</f>
        <v>40641</v>
      </c>
      <c r="B172">
        <f>Sheet1!B172</f>
        <v>277.89999999999998</v>
      </c>
      <c r="C172" s="2">
        <f t="shared" si="0"/>
        <v>277.89999999999998</v>
      </c>
      <c r="D172" s="16">
        <f t="shared" si="1"/>
        <v>267.8416666666667</v>
      </c>
      <c r="E172" s="5">
        <f t="shared" si="2"/>
        <v>277.57333333333332</v>
      </c>
      <c r="F172" s="10">
        <f t="shared" si="3"/>
        <v>280.87149999999997</v>
      </c>
      <c r="G172" s="10"/>
    </row>
    <row r="173" spans="1:7" ht="15" customHeight="1" x14ac:dyDescent="0.25">
      <c r="A173" s="3">
        <f>Sheet1!A173</f>
        <v>40648</v>
      </c>
      <c r="B173">
        <f>Sheet1!B173</f>
        <v>280.33</v>
      </c>
      <c r="C173" s="2">
        <f t="shared" si="0"/>
        <v>280.33</v>
      </c>
      <c r="D173" s="16">
        <f t="shared" si="1"/>
        <v>269.56</v>
      </c>
      <c r="E173" s="5">
        <f t="shared" si="2"/>
        <v>276.12374999999997</v>
      </c>
      <c r="F173" s="10">
        <f t="shared" si="3"/>
        <v>281.95749999999998</v>
      </c>
      <c r="G173" s="10"/>
    </row>
    <row r="174" spans="1:7" ht="15" customHeight="1" x14ac:dyDescent="0.25">
      <c r="A174" s="3">
        <f>Sheet1!A174</f>
        <v>40655</v>
      </c>
      <c r="B174">
        <f>Sheet1!B174</f>
        <v>286.04000000000002</v>
      </c>
      <c r="C174" s="2">
        <f t="shared" si="0"/>
        <v>286.04000000000002</v>
      </c>
      <c r="D174" s="16">
        <f t="shared" si="1"/>
        <v>274.37333333333328</v>
      </c>
      <c r="E174" s="5">
        <f t="shared" si="2"/>
        <v>273.50208333333336</v>
      </c>
      <c r="F174" s="10">
        <f t="shared" si="3"/>
        <v>283.00549999999998</v>
      </c>
      <c r="G174" s="10"/>
    </row>
    <row r="175" spans="1:7" ht="15" customHeight="1" x14ac:dyDescent="0.25">
      <c r="A175" s="3">
        <f>Sheet1!A175</f>
        <v>40662</v>
      </c>
      <c r="B175">
        <f>Sheet1!B175</f>
        <v>280.56</v>
      </c>
      <c r="C175" s="2">
        <f t="shared" si="0"/>
        <v>280.56</v>
      </c>
      <c r="D175" s="16">
        <f t="shared" si="1"/>
        <v>277.95499999999998</v>
      </c>
      <c r="E175" s="5">
        <f t="shared" si="2"/>
        <v>272.56541666666664</v>
      </c>
      <c r="F175" s="10">
        <f t="shared" si="3"/>
        <v>283.78275000000002</v>
      </c>
      <c r="G175" s="10"/>
    </row>
    <row r="176" spans="1:7" ht="15" customHeight="1" x14ac:dyDescent="0.25">
      <c r="A176" s="3">
        <f>Sheet1!A176</f>
        <v>40669</v>
      </c>
      <c r="B176">
        <f>Sheet1!B176</f>
        <v>264.3</v>
      </c>
      <c r="C176" s="2">
        <f t="shared" ref="C176:C239" si="4">B176</f>
        <v>264.3</v>
      </c>
      <c r="D176" s="16">
        <f t="shared" si="1"/>
        <v>276.84666666666664</v>
      </c>
      <c r="E176" s="5">
        <f t="shared" si="2"/>
        <v>271.11208333333332</v>
      </c>
      <c r="F176" s="10">
        <f t="shared" si="3"/>
        <v>284.13074999999998</v>
      </c>
      <c r="G176" s="10"/>
    </row>
    <row r="177" spans="1:7" ht="15" customHeight="1" x14ac:dyDescent="0.25">
      <c r="A177" s="3">
        <f>Sheet1!A177</f>
        <v>40676</v>
      </c>
      <c r="B177">
        <f>Sheet1!B177</f>
        <v>264.91000000000003</v>
      </c>
      <c r="C177" s="2">
        <f t="shared" si="4"/>
        <v>264.91000000000003</v>
      </c>
      <c r="D177" s="16">
        <f t="shared" si="1"/>
        <v>275.67333333333335</v>
      </c>
      <c r="E177" s="5">
        <f t="shared" si="2"/>
        <v>270.23791666666665</v>
      </c>
      <c r="F177" s="10">
        <f t="shared" si="3"/>
        <v>284.20349999999996</v>
      </c>
      <c r="G177" s="10"/>
    </row>
    <row r="178" spans="1:7" ht="15" customHeight="1" x14ac:dyDescent="0.25">
      <c r="A178" s="3">
        <f>Sheet1!A178</f>
        <v>40683</v>
      </c>
      <c r="B178">
        <f>Sheet1!B178</f>
        <v>232.21</v>
      </c>
      <c r="C178" s="2">
        <f t="shared" si="4"/>
        <v>232.21</v>
      </c>
      <c r="D178" s="16">
        <f t="shared" si="1"/>
        <v>268.05833333333334</v>
      </c>
      <c r="E178" s="5">
        <f t="shared" si="2"/>
        <v>267.11624999999998</v>
      </c>
      <c r="F178" s="10">
        <f t="shared" si="3"/>
        <v>282.88524999999993</v>
      </c>
      <c r="G178" s="10"/>
    </row>
    <row r="179" spans="1:7" ht="15" customHeight="1" x14ac:dyDescent="0.25">
      <c r="A179" s="3">
        <f>Sheet1!A179</f>
        <v>40690</v>
      </c>
      <c r="B179">
        <f>Sheet1!B179</f>
        <v>223.45</v>
      </c>
      <c r="C179" s="2">
        <f t="shared" si="4"/>
        <v>223.45</v>
      </c>
      <c r="D179" s="16">
        <f t="shared" si="1"/>
        <v>258.57833333333338</v>
      </c>
      <c r="E179" s="5">
        <f t="shared" si="2"/>
        <v>265.02416666666664</v>
      </c>
      <c r="F179" s="10">
        <f t="shared" si="3"/>
        <v>281.51224999999999</v>
      </c>
      <c r="G179" s="10"/>
    </row>
    <row r="180" spans="1:7" ht="15" customHeight="1" x14ac:dyDescent="0.25">
      <c r="A180" s="3">
        <f>Sheet1!A180</f>
        <v>40697</v>
      </c>
      <c r="B180">
        <f>Sheet1!B180</f>
        <v>231.28</v>
      </c>
      <c r="C180" s="2">
        <f t="shared" si="4"/>
        <v>231.28</v>
      </c>
      <c r="D180" s="16">
        <f t="shared" si="1"/>
        <v>249.45166666666668</v>
      </c>
      <c r="E180" s="5">
        <f t="shared" si="2"/>
        <v>263.15291666666661</v>
      </c>
      <c r="F180" s="10">
        <f t="shared" si="3"/>
        <v>280.28649999999999</v>
      </c>
      <c r="G180" s="10"/>
    </row>
    <row r="181" spans="1:7" ht="15" customHeight="1" x14ac:dyDescent="0.25">
      <c r="A181" s="3">
        <f>Sheet1!A181</f>
        <v>40704</v>
      </c>
      <c r="B181">
        <f>Sheet1!B181</f>
        <v>224.3</v>
      </c>
      <c r="C181" s="2">
        <f t="shared" si="4"/>
        <v>224.3</v>
      </c>
      <c r="D181" s="16">
        <f t="shared" si="1"/>
        <v>240.07500000000002</v>
      </c>
      <c r="E181" s="5">
        <f t="shared" si="2"/>
        <v>261.02000000000004</v>
      </c>
      <c r="F181" s="10">
        <f t="shared" si="3"/>
        <v>278.96024999999997</v>
      </c>
      <c r="G181" s="10"/>
    </row>
    <row r="182" spans="1:7" ht="15" customHeight="1" x14ac:dyDescent="0.25">
      <c r="A182" s="3">
        <f>Sheet1!A182</f>
        <v>40711</v>
      </c>
      <c r="B182">
        <f>Sheet1!B182</f>
        <v>221.11</v>
      </c>
      <c r="C182" s="2">
        <f t="shared" si="4"/>
        <v>221.11</v>
      </c>
      <c r="D182" s="16">
        <f t="shared" si="1"/>
        <v>232.87666666666664</v>
      </c>
      <c r="E182" s="5">
        <f t="shared" si="2"/>
        <v>258.52</v>
      </c>
      <c r="F182" s="10">
        <f t="shared" si="3"/>
        <v>277.03174999999993</v>
      </c>
      <c r="G182" s="10"/>
    </row>
    <row r="183" spans="1:7" ht="15" customHeight="1" x14ac:dyDescent="0.25">
      <c r="A183" s="3">
        <f>Sheet1!A183</f>
        <v>40718</v>
      </c>
      <c r="B183">
        <f>Sheet1!B183</f>
        <v>228.82</v>
      </c>
      <c r="C183" s="2">
        <f t="shared" si="4"/>
        <v>228.82</v>
      </c>
      <c r="D183" s="16">
        <f t="shared" si="1"/>
        <v>226.86166666666665</v>
      </c>
      <c r="E183" s="5">
        <f t="shared" si="2"/>
        <v>257.22124999999994</v>
      </c>
      <c r="F183" s="10">
        <f t="shared" si="3"/>
        <v>275.01724999999993</v>
      </c>
      <c r="G183" s="10"/>
    </row>
    <row r="184" spans="1:7" ht="15" customHeight="1" x14ac:dyDescent="0.25">
      <c r="A184" s="3">
        <f>Sheet1!A184</f>
        <v>40725</v>
      </c>
      <c r="B184">
        <f>Sheet1!B184</f>
        <v>242.11</v>
      </c>
      <c r="C184" s="2">
        <f t="shared" si="4"/>
        <v>242.11</v>
      </c>
      <c r="D184" s="16">
        <f t="shared" si="1"/>
        <v>228.51166666666668</v>
      </c>
      <c r="E184" s="5">
        <f t="shared" si="2"/>
        <v>256.88291666666663</v>
      </c>
      <c r="F184" s="10">
        <f t="shared" si="3"/>
        <v>273.20924999999994</v>
      </c>
      <c r="G184" s="10"/>
    </row>
    <row r="185" spans="1:7" ht="15" customHeight="1" x14ac:dyDescent="0.25">
      <c r="A185" s="3">
        <f>Sheet1!A185</f>
        <v>40732</v>
      </c>
      <c r="B185">
        <f>Sheet1!B185</f>
        <v>247.87</v>
      </c>
      <c r="C185" s="2">
        <f t="shared" si="4"/>
        <v>247.87</v>
      </c>
      <c r="D185" s="16">
        <f t="shared" si="1"/>
        <v>232.58166666666662</v>
      </c>
      <c r="E185" s="5">
        <f t="shared" si="2"/>
        <v>256.38583333333327</v>
      </c>
      <c r="F185" s="10">
        <f t="shared" si="3"/>
        <v>271.25299999999999</v>
      </c>
      <c r="G185" s="10"/>
    </row>
    <row r="186" spans="1:7" ht="15" customHeight="1" x14ac:dyDescent="0.25">
      <c r="A186" s="3">
        <f>Sheet1!A186</f>
        <v>40739</v>
      </c>
      <c r="B186">
        <f>Sheet1!B186</f>
        <v>247.1</v>
      </c>
      <c r="C186" s="2">
        <f t="shared" si="4"/>
        <v>247.1</v>
      </c>
      <c r="D186" s="16">
        <f t="shared" si="1"/>
        <v>235.21833333333333</v>
      </c>
      <c r="E186" s="5">
        <f t="shared" si="2"/>
        <v>255.77083333333326</v>
      </c>
      <c r="F186" s="10">
        <f t="shared" si="3"/>
        <v>269.31824999999998</v>
      </c>
      <c r="G186" s="10"/>
    </row>
    <row r="187" spans="1:7" ht="15" customHeight="1" x14ac:dyDescent="0.25">
      <c r="A187" s="3">
        <f>Sheet1!A187</f>
        <v>40746</v>
      </c>
      <c r="B187">
        <f>Sheet1!B187</f>
        <v>249.41</v>
      </c>
      <c r="C187" s="2">
        <f t="shared" si="4"/>
        <v>249.41</v>
      </c>
      <c r="D187" s="16">
        <f t="shared" si="1"/>
        <v>239.40333333333334</v>
      </c>
      <c r="E187" s="5">
        <f t="shared" si="2"/>
        <v>255.13499999999996</v>
      </c>
      <c r="F187" s="10">
        <f t="shared" si="3"/>
        <v>267.64175000000012</v>
      </c>
      <c r="G187" s="10"/>
    </row>
    <row r="188" spans="1:7" ht="15" customHeight="1" x14ac:dyDescent="0.25">
      <c r="A188" s="3">
        <f>Sheet1!A188</f>
        <v>40753</v>
      </c>
      <c r="B188">
        <f>Sheet1!B188</f>
        <v>234.2</v>
      </c>
      <c r="C188" s="2">
        <f t="shared" si="4"/>
        <v>234.2</v>
      </c>
      <c r="D188" s="16">
        <f t="shared" si="1"/>
        <v>241.58500000000001</v>
      </c>
      <c r="E188" s="5">
        <f t="shared" si="2"/>
        <v>254.12374999999994</v>
      </c>
      <c r="F188" s="10">
        <f t="shared" si="3"/>
        <v>265.49400000000009</v>
      </c>
      <c r="G188" s="10"/>
    </row>
    <row r="189" spans="1:7" ht="15" customHeight="1" x14ac:dyDescent="0.25">
      <c r="A189" s="3">
        <f>Sheet1!A189</f>
        <v>40760</v>
      </c>
      <c r="B189">
        <f>Sheet1!B189</f>
        <v>223.29</v>
      </c>
      <c r="C189" s="2">
        <f t="shared" si="4"/>
        <v>223.29</v>
      </c>
      <c r="D189" s="16">
        <f t="shared" si="1"/>
        <v>240.66333333333333</v>
      </c>
      <c r="E189" s="5">
        <f t="shared" si="2"/>
        <v>251.94708333333327</v>
      </c>
      <c r="F189" s="10">
        <f t="shared" si="3"/>
        <v>263.19825000000003</v>
      </c>
      <c r="G189" s="10"/>
    </row>
    <row r="190" spans="1:7" ht="15" customHeight="1" x14ac:dyDescent="0.25">
      <c r="A190" s="3">
        <f>Sheet1!A190</f>
        <v>40767</v>
      </c>
      <c r="B190">
        <f>Sheet1!B190</f>
        <v>219.35</v>
      </c>
      <c r="C190" s="2">
        <f t="shared" si="4"/>
        <v>219.35</v>
      </c>
      <c r="D190" s="16">
        <f t="shared" si="1"/>
        <v>236.86999999999998</v>
      </c>
      <c r="E190" s="5">
        <f t="shared" si="2"/>
        <v>250.32041666666666</v>
      </c>
      <c r="F190" s="10">
        <f t="shared" si="3"/>
        <v>259.95800000000008</v>
      </c>
      <c r="G190" s="10"/>
    </row>
    <row r="191" spans="1:7" ht="15" customHeight="1" x14ac:dyDescent="0.25">
      <c r="A191" s="3">
        <f>Sheet1!A191</f>
        <v>40774</v>
      </c>
      <c r="B191">
        <f>Sheet1!B191</f>
        <v>203.99</v>
      </c>
      <c r="C191" s="2">
        <f t="shared" si="4"/>
        <v>203.99</v>
      </c>
      <c r="D191" s="16">
        <f t="shared" si="1"/>
        <v>229.55666666666664</v>
      </c>
      <c r="E191" s="5">
        <f t="shared" si="2"/>
        <v>247.56916666666669</v>
      </c>
      <c r="F191" s="10">
        <f t="shared" si="3"/>
        <v>257.48175000000003</v>
      </c>
      <c r="G191" s="10"/>
    </row>
    <row r="192" spans="1:7" ht="15" customHeight="1" x14ac:dyDescent="0.25">
      <c r="A192" s="3">
        <f>Sheet1!A192</f>
        <v>40781</v>
      </c>
      <c r="B192">
        <f>Sheet1!B192</f>
        <v>188.88</v>
      </c>
      <c r="C192" s="2">
        <f t="shared" si="4"/>
        <v>188.88</v>
      </c>
      <c r="D192" s="16">
        <f t="shared" si="1"/>
        <v>219.85333333333332</v>
      </c>
      <c r="E192" s="5">
        <f t="shared" si="2"/>
        <v>244.72416666666672</v>
      </c>
      <c r="F192" s="10">
        <f t="shared" si="3"/>
        <v>254.72425000000004</v>
      </c>
      <c r="G192" s="10"/>
    </row>
    <row r="193" spans="1:7" ht="15" customHeight="1" x14ac:dyDescent="0.25">
      <c r="A193" s="3">
        <f>Sheet1!A193</f>
        <v>40788</v>
      </c>
      <c r="B193">
        <f>Sheet1!B193</f>
        <v>199.39</v>
      </c>
      <c r="C193" s="2">
        <f t="shared" si="4"/>
        <v>199.39</v>
      </c>
      <c r="D193" s="16">
        <f t="shared" si="1"/>
        <v>211.51666666666665</v>
      </c>
      <c r="E193" s="5">
        <f t="shared" si="2"/>
        <v>242.23750000000004</v>
      </c>
      <c r="F193" s="10">
        <f t="shared" si="3"/>
        <v>252.56174999999999</v>
      </c>
      <c r="G193" s="10"/>
    </row>
    <row r="194" spans="1:7" ht="15" customHeight="1" x14ac:dyDescent="0.25">
      <c r="A194" s="3">
        <f>Sheet1!A194</f>
        <v>40795</v>
      </c>
      <c r="B194">
        <f>Sheet1!B194</f>
        <v>195.49</v>
      </c>
      <c r="C194" s="2">
        <f t="shared" si="4"/>
        <v>195.49</v>
      </c>
      <c r="D194" s="16">
        <f t="shared" ref="D194:D257" si="5">AVERAGE(B189:B194)</f>
        <v>205.06500000000003</v>
      </c>
      <c r="E194" s="5">
        <f t="shared" ref="E194:E257" si="6">AVERAGE(C171:C194)</f>
        <v>239.09333333333336</v>
      </c>
      <c r="F194" s="10">
        <f t="shared" ref="F194:F257" si="7">AVERAGE(B155:B194)</f>
        <v>249.77074999999996</v>
      </c>
      <c r="G194" s="10"/>
    </row>
    <row r="195" spans="1:7" ht="15" customHeight="1" x14ac:dyDescent="0.25">
      <c r="A195" s="3">
        <f>Sheet1!A195</f>
        <v>40802</v>
      </c>
      <c r="B195">
        <f>Sheet1!B195</f>
        <v>194.56</v>
      </c>
      <c r="C195" s="2">
        <f t="shared" si="4"/>
        <v>194.56</v>
      </c>
      <c r="D195" s="16">
        <f t="shared" si="5"/>
        <v>200.27666666666667</v>
      </c>
      <c r="E195" s="5">
        <f t="shared" si="6"/>
        <v>235.86875000000006</v>
      </c>
      <c r="F195" s="10">
        <f t="shared" si="7"/>
        <v>247.79325</v>
      </c>
      <c r="G195" s="10"/>
    </row>
    <row r="196" spans="1:7" ht="15" customHeight="1" x14ac:dyDescent="0.25">
      <c r="A196" s="3">
        <f>Sheet1!A196</f>
        <v>40809</v>
      </c>
      <c r="B196">
        <f>Sheet1!B196</f>
        <v>195.55</v>
      </c>
      <c r="C196" s="2">
        <f t="shared" si="4"/>
        <v>195.55</v>
      </c>
      <c r="D196" s="16">
        <f t="shared" si="5"/>
        <v>196.30999999999997</v>
      </c>
      <c r="E196" s="5">
        <f t="shared" si="6"/>
        <v>232.43750000000009</v>
      </c>
      <c r="F196" s="10">
        <f t="shared" si="7"/>
        <v>245.77724999999992</v>
      </c>
      <c r="G196" s="10"/>
    </row>
    <row r="197" spans="1:7" ht="15" customHeight="1" x14ac:dyDescent="0.25">
      <c r="A197" s="3">
        <f>Sheet1!A197</f>
        <v>40816</v>
      </c>
      <c r="B197">
        <f>Sheet1!B197</f>
        <v>191.11</v>
      </c>
      <c r="C197" s="2">
        <f t="shared" si="4"/>
        <v>191.11</v>
      </c>
      <c r="D197" s="16">
        <f t="shared" si="5"/>
        <v>194.16333333333333</v>
      </c>
      <c r="E197" s="5">
        <f t="shared" si="6"/>
        <v>228.72000000000003</v>
      </c>
      <c r="F197" s="10">
        <f t="shared" si="7"/>
        <v>243.66774999999993</v>
      </c>
      <c r="G197" s="10"/>
    </row>
    <row r="198" spans="1:7" ht="15" customHeight="1" x14ac:dyDescent="0.25">
      <c r="A198" s="3">
        <f>Sheet1!A198</f>
        <v>40823</v>
      </c>
      <c r="B198">
        <f>Sheet1!B198</f>
        <v>175.19</v>
      </c>
      <c r="C198" s="2">
        <f t="shared" si="4"/>
        <v>175.19</v>
      </c>
      <c r="D198" s="16">
        <f t="shared" si="5"/>
        <v>191.88166666666666</v>
      </c>
      <c r="E198" s="5">
        <f t="shared" si="6"/>
        <v>224.10124999999996</v>
      </c>
      <c r="F198" s="10">
        <f t="shared" si="7"/>
        <v>241.01974999999993</v>
      </c>
      <c r="G198" s="10"/>
    </row>
    <row r="199" spans="1:7" ht="15" customHeight="1" x14ac:dyDescent="0.25">
      <c r="A199" s="3">
        <f>Sheet1!A199</f>
        <v>40830</v>
      </c>
      <c r="B199">
        <f>Sheet1!B199</f>
        <v>188.25</v>
      </c>
      <c r="C199" s="2">
        <f t="shared" si="4"/>
        <v>188.25</v>
      </c>
      <c r="D199" s="16">
        <f t="shared" si="5"/>
        <v>190.02500000000001</v>
      </c>
      <c r="E199" s="5">
        <f t="shared" si="6"/>
        <v>220.25499999999997</v>
      </c>
      <c r="F199" s="10">
        <f t="shared" si="7"/>
        <v>239.22624999999994</v>
      </c>
      <c r="G199" s="10"/>
    </row>
    <row r="200" spans="1:7" ht="15" customHeight="1" x14ac:dyDescent="0.25">
      <c r="A200" s="3">
        <f>Sheet1!A200</f>
        <v>40837</v>
      </c>
      <c r="B200">
        <f>Sheet1!B200</f>
        <v>194.86</v>
      </c>
      <c r="C200" s="2">
        <f t="shared" si="4"/>
        <v>194.86</v>
      </c>
      <c r="D200" s="16">
        <f t="shared" si="5"/>
        <v>189.92</v>
      </c>
      <c r="E200" s="5">
        <f t="shared" si="6"/>
        <v>217.36166666666659</v>
      </c>
      <c r="F200" s="10">
        <f t="shared" si="7"/>
        <v>237.84200000000001</v>
      </c>
      <c r="G200" s="10"/>
    </row>
    <row r="201" spans="1:7" ht="15" customHeight="1" x14ac:dyDescent="0.25">
      <c r="A201" s="3">
        <f>Sheet1!A201</f>
        <v>40844</v>
      </c>
      <c r="B201">
        <f>Sheet1!B201</f>
        <v>190.7</v>
      </c>
      <c r="C201" s="2">
        <f t="shared" si="4"/>
        <v>190.7</v>
      </c>
      <c r="D201" s="16">
        <f t="shared" si="5"/>
        <v>189.27666666666667</v>
      </c>
      <c r="E201" s="5">
        <f t="shared" si="6"/>
        <v>214.26958333333323</v>
      </c>
      <c r="F201" s="10">
        <f t="shared" si="7"/>
        <v>236.11449999999999</v>
      </c>
      <c r="G201" s="10"/>
    </row>
    <row r="202" spans="1:7" ht="15" customHeight="1" x14ac:dyDescent="0.25">
      <c r="A202" s="3">
        <f>Sheet1!A202</f>
        <v>40851</v>
      </c>
      <c r="B202">
        <f>Sheet1!B202</f>
        <v>196.43</v>
      </c>
      <c r="C202" s="2">
        <f t="shared" si="4"/>
        <v>196.43</v>
      </c>
      <c r="D202" s="16">
        <f t="shared" si="5"/>
        <v>189.42333333333332</v>
      </c>
      <c r="E202" s="5">
        <f t="shared" si="6"/>
        <v>212.77874999999997</v>
      </c>
      <c r="F202" s="10">
        <f t="shared" si="7"/>
        <v>234.47875000000005</v>
      </c>
      <c r="G202" s="10"/>
    </row>
    <row r="203" spans="1:7" ht="15" customHeight="1" x14ac:dyDescent="0.25">
      <c r="A203" s="3">
        <f>Sheet1!A203</f>
        <v>40858</v>
      </c>
      <c r="B203">
        <f>Sheet1!B203</f>
        <v>179.77</v>
      </c>
      <c r="C203" s="2">
        <f t="shared" si="4"/>
        <v>179.77</v>
      </c>
      <c r="D203" s="16">
        <f t="shared" si="5"/>
        <v>187.53333333333333</v>
      </c>
      <c r="E203" s="5">
        <f t="shared" si="6"/>
        <v>210.95875000000001</v>
      </c>
      <c r="F203" s="10">
        <f t="shared" si="7"/>
        <v>232.35625000000005</v>
      </c>
      <c r="G203" s="10"/>
    </row>
    <row r="204" spans="1:7" ht="15" customHeight="1" x14ac:dyDescent="0.25">
      <c r="A204" s="3">
        <f>Sheet1!A204</f>
        <v>40865</v>
      </c>
      <c r="B204">
        <f>Sheet1!B204</f>
        <v>172.55</v>
      </c>
      <c r="C204" s="2">
        <f t="shared" si="4"/>
        <v>172.55</v>
      </c>
      <c r="D204" s="16">
        <f t="shared" si="5"/>
        <v>187.09333333333333</v>
      </c>
      <c r="E204" s="5">
        <f t="shared" si="6"/>
        <v>208.51166666666674</v>
      </c>
      <c r="F204" s="10">
        <f t="shared" si="7"/>
        <v>230.20824999999999</v>
      </c>
      <c r="G204" s="10"/>
    </row>
    <row r="205" spans="1:7" ht="15" customHeight="1" x14ac:dyDescent="0.25">
      <c r="A205" s="3">
        <f>Sheet1!A205</f>
        <v>40872</v>
      </c>
      <c r="B205">
        <f>Sheet1!B205</f>
        <v>169.07</v>
      </c>
      <c r="C205" s="2">
        <f t="shared" si="4"/>
        <v>169.07</v>
      </c>
      <c r="D205" s="16">
        <f t="shared" si="5"/>
        <v>183.89666666666665</v>
      </c>
      <c r="E205" s="5">
        <f t="shared" si="6"/>
        <v>206.2104166666667</v>
      </c>
      <c r="F205" s="10">
        <f t="shared" si="7"/>
        <v>227.54674999999997</v>
      </c>
      <c r="G205" s="10"/>
    </row>
    <row r="206" spans="1:7" ht="15" customHeight="1" x14ac:dyDescent="0.25">
      <c r="A206" s="3">
        <f>Sheet1!A206</f>
        <v>40879</v>
      </c>
      <c r="B206">
        <f>Sheet1!B206</f>
        <v>188.65</v>
      </c>
      <c r="C206" s="2">
        <f t="shared" si="4"/>
        <v>188.65</v>
      </c>
      <c r="D206" s="16">
        <f t="shared" si="5"/>
        <v>182.86166666666668</v>
      </c>
      <c r="E206" s="5">
        <f t="shared" si="6"/>
        <v>204.85791666666668</v>
      </c>
      <c r="F206" s="10">
        <f t="shared" si="7"/>
        <v>225.80324999999993</v>
      </c>
      <c r="G206" s="10"/>
    </row>
    <row r="207" spans="1:7" ht="15" customHeight="1" x14ac:dyDescent="0.25">
      <c r="A207" s="3">
        <f>Sheet1!A207</f>
        <v>40886</v>
      </c>
      <c r="B207">
        <f>Sheet1!B207</f>
        <v>186.4</v>
      </c>
      <c r="C207" s="2">
        <f t="shared" si="4"/>
        <v>186.4</v>
      </c>
      <c r="D207" s="16">
        <f t="shared" si="5"/>
        <v>182.14499999999998</v>
      </c>
      <c r="E207" s="5">
        <f t="shared" si="6"/>
        <v>203.09041666666664</v>
      </c>
      <c r="F207" s="10">
        <f t="shared" si="7"/>
        <v>223.71274999999997</v>
      </c>
      <c r="G207" s="10"/>
    </row>
    <row r="208" spans="1:7" ht="15" customHeight="1" x14ac:dyDescent="0.25">
      <c r="A208" s="3">
        <f>Sheet1!A208</f>
        <v>40893</v>
      </c>
      <c r="B208">
        <f>Sheet1!B208</f>
        <v>168.05</v>
      </c>
      <c r="C208" s="2">
        <f t="shared" si="4"/>
        <v>168.05</v>
      </c>
      <c r="D208" s="16">
        <f t="shared" si="5"/>
        <v>177.41499999999999</v>
      </c>
      <c r="E208" s="5">
        <f t="shared" si="6"/>
        <v>200.00458333333327</v>
      </c>
      <c r="F208" s="10">
        <f t="shared" si="7"/>
        <v>221.48499999999999</v>
      </c>
      <c r="G208" s="10"/>
    </row>
    <row r="209" spans="1:7" ht="15" customHeight="1" x14ac:dyDescent="0.25">
      <c r="A209" s="3">
        <f>Sheet1!A209</f>
        <v>40900</v>
      </c>
      <c r="B209">
        <f>Sheet1!B209</f>
        <v>164.84</v>
      </c>
      <c r="C209" s="2">
        <f t="shared" si="4"/>
        <v>164.84</v>
      </c>
      <c r="D209" s="16">
        <f t="shared" si="5"/>
        <v>174.92666666666665</v>
      </c>
      <c r="E209" s="5">
        <f t="shared" si="6"/>
        <v>196.54499999999999</v>
      </c>
      <c r="F209" s="10">
        <f t="shared" si="7"/>
        <v>219.12925000000001</v>
      </c>
      <c r="G209" s="10"/>
    </row>
    <row r="210" spans="1:7" ht="15" customHeight="1" x14ac:dyDescent="0.25">
      <c r="A210" s="3">
        <f>Sheet1!A210</f>
        <v>40907</v>
      </c>
      <c r="B210">
        <f>Sheet1!B210</f>
        <v>161.94999999999999</v>
      </c>
      <c r="C210" s="2">
        <f t="shared" si="4"/>
        <v>161.94999999999999</v>
      </c>
      <c r="D210" s="16">
        <f t="shared" si="5"/>
        <v>173.16</v>
      </c>
      <c r="E210" s="5">
        <f t="shared" si="6"/>
        <v>192.99708333333334</v>
      </c>
      <c r="F210" s="10">
        <f t="shared" si="7"/>
        <v>216.40424999999999</v>
      </c>
      <c r="G210" s="10"/>
    </row>
    <row r="211" spans="1:7" ht="15" customHeight="1" x14ac:dyDescent="0.25">
      <c r="A211" s="3">
        <f>Sheet1!A211</f>
        <v>40914</v>
      </c>
      <c r="B211">
        <f>Sheet1!B211</f>
        <v>166.98</v>
      </c>
      <c r="C211" s="2">
        <f t="shared" si="4"/>
        <v>166.98</v>
      </c>
      <c r="D211" s="16">
        <f t="shared" si="5"/>
        <v>172.8116666666667</v>
      </c>
      <c r="E211" s="5">
        <f t="shared" si="6"/>
        <v>189.5625</v>
      </c>
      <c r="F211" s="10">
        <f t="shared" si="7"/>
        <v>213.78000000000003</v>
      </c>
      <c r="G211" s="10"/>
    </row>
    <row r="212" spans="1:7" ht="15" customHeight="1" x14ac:dyDescent="0.25">
      <c r="A212" s="3">
        <f>Sheet1!A212</f>
        <v>40921</v>
      </c>
      <c r="B212">
        <f>Sheet1!B212</f>
        <v>177.72</v>
      </c>
      <c r="C212" s="2">
        <f t="shared" si="4"/>
        <v>177.72</v>
      </c>
      <c r="D212" s="16">
        <f t="shared" si="5"/>
        <v>170.99</v>
      </c>
      <c r="E212" s="5">
        <f t="shared" si="6"/>
        <v>187.20916666666668</v>
      </c>
      <c r="F212" s="10">
        <f t="shared" si="7"/>
        <v>211.27550000000002</v>
      </c>
      <c r="G212" s="10"/>
    </row>
    <row r="213" spans="1:7" ht="15" customHeight="1" x14ac:dyDescent="0.25">
      <c r="A213" s="3">
        <f>Sheet1!A213</f>
        <v>40928</v>
      </c>
      <c r="B213">
        <f>Sheet1!B213</f>
        <v>193.18</v>
      </c>
      <c r="C213" s="2">
        <f t="shared" si="4"/>
        <v>193.18</v>
      </c>
      <c r="D213" s="16">
        <f t="shared" si="5"/>
        <v>172.12</v>
      </c>
      <c r="E213" s="5">
        <f t="shared" si="6"/>
        <v>185.95458333333337</v>
      </c>
      <c r="F213" s="10">
        <f t="shared" si="7"/>
        <v>209.09674999999999</v>
      </c>
      <c r="G213" s="10"/>
    </row>
    <row r="214" spans="1:7" ht="15" customHeight="1" x14ac:dyDescent="0.25">
      <c r="A214" s="3">
        <f>Sheet1!A214</f>
        <v>40935</v>
      </c>
      <c r="B214">
        <f>Sheet1!B214</f>
        <v>204.26</v>
      </c>
      <c r="C214" s="2">
        <f t="shared" si="4"/>
        <v>204.26</v>
      </c>
      <c r="D214" s="16">
        <f t="shared" si="5"/>
        <v>178.155</v>
      </c>
      <c r="E214" s="5">
        <f t="shared" si="6"/>
        <v>185.32583333333335</v>
      </c>
      <c r="F214" s="10">
        <f t="shared" si="7"/>
        <v>207.05224999999996</v>
      </c>
      <c r="G214" s="10"/>
    </row>
    <row r="215" spans="1:7" ht="15" customHeight="1" x14ac:dyDescent="0.25">
      <c r="A215" s="3">
        <f>Sheet1!A215</f>
        <v>40942</v>
      </c>
      <c r="B215">
        <f>Sheet1!B215</f>
        <v>210.31</v>
      </c>
      <c r="C215" s="2">
        <f t="shared" si="4"/>
        <v>210.31</v>
      </c>
      <c r="D215" s="16">
        <f t="shared" si="5"/>
        <v>185.73333333333332</v>
      </c>
      <c r="E215" s="5">
        <f t="shared" si="6"/>
        <v>185.58916666666673</v>
      </c>
      <c r="F215" s="10">
        <f t="shared" si="7"/>
        <v>205.29599999999996</v>
      </c>
      <c r="G215" s="10"/>
    </row>
    <row r="216" spans="1:7" ht="15" customHeight="1" x14ac:dyDescent="0.25">
      <c r="A216" s="3">
        <f>Sheet1!A216</f>
        <v>40949</v>
      </c>
      <c r="B216">
        <f>Sheet1!B216</f>
        <v>217.25</v>
      </c>
      <c r="C216" s="2">
        <f t="shared" si="4"/>
        <v>217.25</v>
      </c>
      <c r="D216" s="16">
        <f t="shared" si="5"/>
        <v>194.95000000000002</v>
      </c>
      <c r="E216" s="5">
        <f t="shared" si="6"/>
        <v>186.77125000000004</v>
      </c>
      <c r="F216" s="10">
        <f t="shared" si="7"/>
        <v>204.11974999999998</v>
      </c>
      <c r="G216" s="10"/>
    </row>
    <row r="217" spans="1:7" ht="15" customHeight="1" x14ac:dyDescent="0.25">
      <c r="A217" s="3">
        <f>Sheet1!A217</f>
        <v>40956</v>
      </c>
      <c r="B217">
        <f>Sheet1!B217</f>
        <v>241.68</v>
      </c>
      <c r="C217" s="2">
        <f t="shared" si="4"/>
        <v>241.68</v>
      </c>
      <c r="D217" s="16">
        <f t="shared" si="5"/>
        <v>207.4</v>
      </c>
      <c r="E217" s="5">
        <f t="shared" si="6"/>
        <v>188.53333333333339</v>
      </c>
      <c r="F217" s="10">
        <f t="shared" si="7"/>
        <v>203.53899999999996</v>
      </c>
      <c r="G217" s="10"/>
    </row>
    <row r="218" spans="1:7" ht="15" customHeight="1" x14ac:dyDescent="0.25">
      <c r="A218" s="3">
        <f>Sheet1!A218</f>
        <v>40963</v>
      </c>
      <c r="B218">
        <f>Sheet1!B218</f>
        <v>220.68</v>
      </c>
      <c r="C218" s="2">
        <f t="shared" si="4"/>
        <v>220.68</v>
      </c>
      <c r="D218" s="16">
        <f t="shared" si="5"/>
        <v>214.56000000000003</v>
      </c>
      <c r="E218" s="5">
        <f t="shared" si="6"/>
        <v>189.58291666666665</v>
      </c>
      <c r="F218" s="10">
        <f t="shared" si="7"/>
        <v>203.25075000000001</v>
      </c>
      <c r="G218" s="10"/>
    </row>
    <row r="219" spans="1:7" ht="15" customHeight="1" x14ac:dyDescent="0.25">
      <c r="A219" s="3">
        <f>Sheet1!A219</f>
        <v>40970</v>
      </c>
      <c r="B219">
        <f>Sheet1!B219</f>
        <v>225.08</v>
      </c>
      <c r="C219" s="2">
        <f t="shared" si="4"/>
        <v>225.08</v>
      </c>
      <c r="D219" s="16">
        <f t="shared" si="5"/>
        <v>219.87666666666667</v>
      </c>
      <c r="E219" s="5">
        <f t="shared" si="6"/>
        <v>190.85458333333335</v>
      </c>
      <c r="F219" s="10">
        <f t="shared" si="7"/>
        <v>203.29150000000001</v>
      </c>
      <c r="G219" s="10"/>
    </row>
    <row r="220" spans="1:7" ht="15" customHeight="1" x14ac:dyDescent="0.25">
      <c r="A220" s="3">
        <f>Sheet1!A220</f>
        <v>40977</v>
      </c>
      <c r="B220">
        <f>Sheet1!B220</f>
        <v>222.23</v>
      </c>
      <c r="C220" s="2">
        <f t="shared" si="4"/>
        <v>222.23</v>
      </c>
      <c r="D220" s="16">
        <f t="shared" si="5"/>
        <v>222.87166666666667</v>
      </c>
      <c r="E220" s="5">
        <f t="shared" si="6"/>
        <v>191.96624999999997</v>
      </c>
      <c r="F220" s="10">
        <f t="shared" si="7"/>
        <v>203.06525000000005</v>
      </c>
      <c r="G220" s="10"/>
    </row>
    <row r="221" spans="1:7" ht="15" customHeight="1" x14ac:dyDescent="0.25">
      <c r="A221" s="3">
        <f>Sheet1!A221</f>
        <v>40984</v>
      </c>
      <c r="B221">
        <f>Sheet1!B221</f>
        <v>222.8</v>
      </c>
      <c r="C221" s="2">
        <f t="shared" si="4"/>
        <v>222.8</v>
      </c>
      <c r="D221" s="16">
        <f t="shared" si="5"/>
        <v>224.95333333333335</v>
      </c>
      <c r="E221" s="5">
        <f t="shared" si="6"/>
        <v>193.28666666666663</v>
      </c>
      <c r="F221" s="10">
        <f t="shared" si="7"/>
        <v>203.02775000000003</v>
      </c>
      <c r="G221" s="10"/>
    </row>
    <row r="222" spans="1:7" ht="15" customHeight="1" x14ac:dyDescent="0.25">
      <c r="A222" s="3">
        <f>Sheet1!A222</f>
        <v>40991</v>
      </c>
      <c r="B222">
        <f>Sheet1!B222</f>
        <v>216.53</v>
      </c>
      <c r="C222" s="2">
        <f t="shared" si="4"/>
        <v>216.53</v>
      </c>
      <c r="D222" s="16">
        <f t="shared" si="5"/>
        <v>224.83333333333334</v>
      </c>
      <c r="E222" s="5">
        <f t="shared" si="6"/>
        <v>195.00916666666663</v>
      </c>
      <c r="F222" s="10">
        <f t="shared" si="7"/>
        <v>202.91325000000001</v>
      </c>
      <c r="G222" s="10"/>
    </row>
    <row r="223" spans="1:7" ht="15" customHeight="1" x14ac:dyDescent="0.25">
      <c r="A223" s="3">
        <f>Sheet1!A223</f>
        <v>40998</v>
      </c>
      <c r="B223">
        <f>Sheet1!B223</f>
        <v>209.5</v>
      </c>
      <c r="C223" s="2">
        <f t="shared" si="4"/>
        <v>209.5</v>
      </c>
      <c r="D223" s="16">
        <f t="shared" si="5"/>
        <v>219.47</v>
      </c>
      <c r="E223" s="5">
        <f t="shared" si="6"/>
        <v>195.89458333333332</v>
      </c>
      <c r="F223" s="10">
        <f t="shared" si="7"/>
        <v>202.43025</v>
      </c>
      <c r="G223" s="10"/>
    </row>
    <row r="224" spans="1:7" ht="15" customHeight="1" x14ac:dyDescent="0.25">
      <c r="A224" s="3">
        <f>Sheet1!A224</f>
        <v>41005</v>
      </c>
      <c r="B224">
        <f>Sheet1!B224</f>
        <v>216.43</v>
      </c>
      <c r="C224" s="2">
        <f t="shared" si="4"/>
        <v>216.43</v>
      </c>
      <c r="D224" s="16">
        <f t="shared" si="5"/>
        <v>218.76166666666666</v>
      </c>
      <c r="E224" s="5">
        <f t="shared" si="6"/>
        <v>196.79333333333332</v>
      </c>
      <c r="F224" s="10">
        <f t="shared" si="7"/>
        <v>201.78825000000001</v>
      </c>
      <c r="G224" s="10"/>
    </row>
    <row r="225" spans="1:7" ht="15" customHeight="1" x14ac:dyDescent="0.25">
      <c r="A225" s="3">
        <f>Sheet1!A225</f>
        <v>41012</v>
      </c>
      <c r="B225">
        <f>Sheet1!B225</f>
        <v>221.15</v>
      </c>
      <c r="C225" s="2">
        <f t="shared" si="4"/>
        <v>221.15</v>
      </c>
      <c r="D225" s="16">
        <f t="shared" si="5"/>
        <v>218.10666666666668</v>
      </c>
      <c r="E225" s="5">
        <f t="shared" si="6"/>
        <v>198.06208333333328</v>
      </c>
      <c r="F225" s="10">
        <f t="shared" si="7"/>
        <v>201.12025</v>
      </c>
      <c r="G225" s="10"/>
    </row>
    <row r="226" spans="1:7" ht="15" customHeight="1" x14ac:dyDescent="0.25">
      <c r="A226" s="3">
        <f>Sheet1!A226</f>
        <v>41019</v>
      </c>
      <c r="B226">
        <f>Sheet1!B226</f>
        <v>226.05</v>
      </c>
      <c r="C226" s="2">
        <f t="shared" si="4"/>
        <v>226.05</v>
      </c>
      <c r="D226" s="16">
        <f t="shared" si="5"/>
        <v>218.74333333333334</v>
      </c>
      <c r="E226" s="5">
        <f t="shared" si="6"/>
        <v>199.29624999999999</v>
      </c>
      <c r="F226" s="10">
        <f t="shared" si="7"/>
        <v>200.59400000000002</v>
      </c>
      <c r="G226" s="10"/>
    </row>
    <row r="227" spans="1:7" ht="15" customHeight="1" x14ac:dyDescent="0.25">
      <c r="A227" s="3">
        <f>Sheet1!A227</f>
        <v>41026</v>
      </c>
      <c r="B227">
        <f>Sheet1!B227</f>
        <v>213.11</v>
      </c>
      <c r="C227" s="2">
        <f t="shared" si="4"/>
        <v>213.11</v>
      </c>
      <c r="D227" s="16">
        <f t="shared" si="5"/>
        <v>217.12833333333333</v>
      </c>
      <c r="E227" s="5">
        <f t="shared" si="6"/>
        <v>200.68541666666667</v>
      </c>
      <c r="F227" s="10">
        <f t="shared" si="7"/>
        <v>199.68650000000002</v>
      </c>
      <c r="G227" s="10"/>
    </row>
    <row r="228" spans="1:7" ht="15" customHeight="1" x14ac:dyDescent="0.25">
      <c r="A228" s="3">
        <f>Sheet1!A228</f>
        <v>41033</v>
      </c>
      <c r="B228">
        <f>Sheet1!B228</f>
        <v>199.36</v>
      </c>
      <c r="C228" s="2">
        <f t="shared" si="4"/>
        <v>199.36</v>
      </c>
      <c r="D228" s="16">
        <f t="shared" si="5"/>
        <v>214.26666666666674</v>
      </c>
      <c r="E228" s="5">
        <f t="shared" si="6"/>
        <v>201.80249999999998</v>
      </c>
      <c r="F228" s="10">
        <f t="shared" si="7"/>
        <v>198.81550000000001</v>
      </c>
      <c r="G228" s="10"/>
    </row>
    <row r="229" spans="1:7" ht="15" customHeight="1" x14ac:dyDescent="0.25">
      <c r="A229" s="3">
        <f>Sheet1!A229</f>
        <v>41040</v>
      </c>
      <c r="B229">
        <f>Sheet1!B229</f>
        <v>185.22</v>
      </c>
      <c r="C229" s="2">
        <f t="shared" si="4"/>
        <v>185.22</v>
      </c>
      <c r="D229" s="16">
        <f t="shared" si="5"/>
        <v>210.22000000000003</v>
      </c>
      <c r="E229" s="5">
        <f t="shared" si="6"/>
        <v>202.47541666666666</v>
      </c>
      <c r="F229" s="10">
        <f t="shared" si="7"/>
        <v>197.86375000000004</v>
      </c>
      <c r="G229" s="10"/>
    </row>
    <row r="230" spans="1:7" ht="15" customHeight="1" x14ac:dyDescent="0.25">
      <c r="A230" s="3">
        <f>Sheet1!A230</f>
        <v>41047</v>
      </c>
      <c r="B230">
        <f>Sheet1!B230</f>
        <v>194.2</v>
      </c>
      <c r="C230" s="2">
        <f t="shared" si="4"/>
        <v>194.2</v>
      </c>
      <c r="D230" s="16">
        <f t="shared" si="5"/>
        <v>206.51500000000001</v>
      </c>
      <c r="E230" s="5">
        <f t="shared" si="6"/>
        <v>202.70666666666668</v>
      </c>
      <c r="F230" s="10">
        <f t="shared" si="7"/>
        <v>197.23500000000001</v>
      </c>
      <c r="G230" s="10"/>
    </row>
    <row r="231" spans="1:7" ht="15" customHeight="1" x14ac:dyDescent="0.25">
      <c r="A231" s="3">
        <f>Sheet1!A231</f>
        <v>41054</v>
      </c>
      <c r="B231">
        <f>Sheet1!B231</f>
        <v>200.5</v>
      </c>
      <c r="C231" s="2">
        <f t="shared" si="4"/>
        <v>200.5</v>
      </c>
      <c r="D231" s="16">
        <f t="shared" si="5"/>
        <v>203.07333333333335</v>
      </c>
      <c r="E231" s="5">
        <f t="shared" si="6"/>
        <v>203.29416666666668</v>
      </c>
      <c r="F231" s="10">
        <f t="shared" si="7"/>
        <v>197.14775000000003</v>
      </c>
      <c r="G231" s="10"/>
    </row>
    <row r="232" spans="1:7" ht="15" customHeight="1" x14ac:dyDescent="0.25">
      <c r="A232" s="3">
        <f>Sheet1!A232</f>
        <v>41061</v>
      </c>
      <c r="B232">
        <f>Sheet1!B232</f>
        <v>202.62</v>
      </c>
      <c r="C232" s="2">
        <f t="shared" si="4"/>
        <v>202.62</v>
      </c>
      <c r="D232" s="16">
        <f t="shared" si="5"/>
        <v>199.16833333333338</v>
      </c>
      <c r="E232" s="5">
        <f t="shared" si="6"/>
        <v>204.73458333333338</v>
      </c>
      <c r="F232" s="10">
        <f t="shared" si="7"/>
        <v>197.49125000000001</v>
      </c>
      <c r="G232" s="10"/>
    </row>
    <row r="233" spans="1:7" ht="15" customHeight="1" x14ac:dyDescent="0.25">
      <c r="A233" s="3">
        <f>Sheet1!A233</f>
        <v>41068</v>
      </c>
      <c r="B233">
        <f>Sheet1!B233</f>
        <v>218.01</v>
      </c>
      <c r="C233" s="2">
        <f t="shared" si="4"/>
        <v>218.01</v>
      </c>
      <c r="D233" s="16">
        <f t="shared" si="5"/>
        <v>199.98499999999999</v>
      </c>
      <c r="E233" s="5">
        <f t="shared" si="6"/>
        <v>206.95000000000002</v>
      </c>
      <c r="F233" s="10">
        <f t="shared" si="7"/>
        <v>197.95675</v>
      </c>
      <c r="G233" s="10"/>
    </row>
    <row r="234" spans="1:7" ht="15" customHeight="1" x14ac:dyDescent="0.25">
      <c r="A234" s="3">
        <f>Sheet1!A234</f>
        <v>41075</v>
      </c>
      <c r="B234">
        <f>Sheet1!B234</f>
        <v>218.28</v>
      </c>
      <c r="C234" s="2">
        <f t="shared" si="4"/>
        <v>218.28</v>
      </c>
      <c r="D234" s="16">
        <f t="shared" si="5"/>
        <v>203.13833333333332</v>
      </c>
      <c r="E234" s="5">
        <f t="shared" si="6"/>
        <v>209.29708333333335</v>
      </c>
      <c r="F234" s="10">
        <f t="shared" si="7"/>
        <v>198.52649999999997</v>
      </c>
      <c r="G234" s="10"/>
    </row>
    <row r="235" spans="1:7" ht="15" customHeight="1" x14ac:dyDescent="0.25">
      <c r="A235" s="3">
        <f>Sheet1!A235</f>
        <v>41082</v>
      </c>
      <c r="B235">
        <f>Sheet1!B235</f>
        <v>215.68</v>
      </c>
      <c r="C235" s="2">
        <f t="shared" si="4"/>
        <v>215.68</v>
      </c>
      <c r="D235" s="16">
        <f t="shared" si="5"/>
        <v>208.215</v>
      </c>
      <c r="E235" s="5">
        <f t="shared" si="6"/>
        <v>211.32624999999999</v>
      </c>
      <c r="F235" s="10">
        <f t="shared" si="7"/>
        <v>199.05449999999999</v>
      </c>
      <c r="G235" s="10"/>
    </row>
    <row r="236" spans="1:7" ht="15" customHeight="1" x14ac:dyDescent="0.25">
      <c r="A236" s="3">
        <f>Sheet1!A236</f>
        <v>41089</v>
      </c>
      <c r="B236">
        <f>Sheet1!B236</f>
        <v>215.92</v>
      </c>
      <c r="C236" s="2">
        <f t="shared" si="4"/>
        <v>215.92</v>
      </c>
      <c r="D236" s="16">
        <f t="shared" si="5"/>
        <v>211.83500000000001</v>
      </c>
      <c r="E236" s="5">
        <f t="shared" si="6"/>
        <v>212.91791666666668</v>
      </c>
      <c r="F236" s="10">
        <f t="shared" si="7"/>
        <v>199.56374999999997</v>
      </c>
      <c r="G236" s="10"/>
    </row>
    <row r="237" spans="1:7" ht="15" customHeight="1" x14ac:dyDescent="0.25">
      <c r="A237" s="3">
        <f>Sheet1!A237</f>
        <v>41096</v>
      </c>
      <c r="B237">
        <f>Sheet1!B237</f>
        <v>221.8</v>
      </c>
      <c r="C237" s="2">
        <f t="shared" si="4"/>
        <v>221.8</v>
      </c>
      <c r="D237" s="16">
        <f t="shared" si="5"/>
        <v>215.38499999999999</v>
      </c>
      <c r="E237" s="5">
        <f t="shared" si="6"/>
        <v>214.11041666666665</v>
      </c>
      <c r="F237" s="10">
        <f t="shared" si="7"/>
        <v>200.33099999999996</v>
      </c>
      <c r="G237" s="10"/>
    </row>
    <row r="238" spans="1:7" ht="15" customHeight="1" x14ac:dyDescent="0.25">
      <c r="A238" s="3">
        <f>Sheet1!A238</f>
        <v>41103</v>
      </c>
      <c r="B238">
        <f>Sheet1!B238</f>
        <v>217.93</v>
      </c>
      <c r="C238" s="2">
        <f t="shared" si="4"/>
        <v>217.93</v>
      </c>
      <c r="D238" s="16">
        <f t="shared" si="5"/>
        <v>217.9366666666667</v>
      </c>
      <c r="E238" s="5">
        <f t="shared" si="6"/>
        <v>214.68000000000004</v>
      </c>
      <c r="F238" s="10">
        <f t="shared" si="7"/>
        <v>201.39949999999999</v>
      </c>
      <c r="G238" s="10"/>
    </row>
    <row r="239" spans="1:7" ht="15" customHeight="1" x14ac:dyDescent="0.25">
      <c r="A239" s="3">
        <f>Sheet1!A239</f>
        <v>41110</v>
      </c>
      <c r="B239">
        <f>Sheet1!B239</f>
        <v>213.46</v>
      </c>
      <c r="C239" s="2">
        <f t="shared" si="4"/>
        <v>213.46</v>
      </c>
      <c r="D239" s="16">
        <f t="shared" si="5"/>
        <v>217.17833333333337</v>
      </c>
      <c r="E239" s="5">
        <f t="shared" si="6"/>
        <v>214.81125</v>
      </c>
      <c r="F239" s="10">
        <f t="shared" si="7"/>
        <v>202.02974999999998</v>
      </c>
      <c r="G239" s="10"/>
    </row>
    <row r="240" spans="1:7" ht="15" customHeight="1" x14ac:dyDescent="0.25">
      <c r="A240" s="3">
        <f>Sheet1!A240</f>
        <v>41117</v>
      </c>
      <c r="B240">
        <f>Sheet1!B240</f>
        <v>194.12</v>
      </c>
      <c r="C240" s="2">
        <f t="shared" ref="C240:C303" si="8">B240</f>
        <v>194.12</v>
      </c>
      <c r="D240" s="16">
        <f t="shared" si="5"/>
        <v>213.15166666666673</v>
      </c>
      <c r="E240" s="5">
        <f t="shared" si="6"/>
        <v>213.8475</v>
      </c>
      <c r="F240" s="10">
        <f t="shared" si="7"/>
        <v>202.01124999999999</v>
      </c>
      <c r="G240" s="10"/>
    </row>
    <row r="241" spans="1:7" ht="15" customHeight="1" x14ac:dyDescent="0.25">
      <c r="A241" s="3">
        <f>Sheet1!A241</f>
        <v>41124</v>
      </c>
      <c r="B241">
        <f>Sheet1!B241</f>
        <v>200.56</v>
      </c>
      <c r="C241" s="2">
        <f t="shared" si="8"/>
        <v>200.56</v>
      </c>
      <c r="D241" s="16">
        <f t="shared" si="5"/>
        <v>210.63166666666666</v>
      </c>
      <c r="E241" s="5">
        <f t="shared" si="6"/>
        <v>212.13416666666669</v>
      </c>
      <c r="F241" s="10">
        <f t="shared" si="7"/>
        <v>202.25774999999999</v>
      </c>
      <c r="G241" s="10"/>
    </row>
    <row r="242" spans="1:7" ht="15" customHeight="1" x14ac:dyDescent="0.25">
      <c r="A242" s="3">
        <f>Sheet1!A242</f>
        <v>41131</v>
      </c>
      <c r="B242">
        <f>Sheet1!B242</f>
        <v>188.8</v>
      </c>
      <c r="C242" s="2">
        <f t="shared" si="8"/>
        <v>188.8</v>
      </c>
      <c r="D242" s="16">
        <f t="shared" si="5"/>
        <v>206.11166666666668</v>
      </c>
      <c r="E242" s="5">
        <f t="shared" si="6"/>
        <v>210.80583333333337</v>
      </c>
      <c r="F242" s="10">
        <f t="shared" si="7"/>
        <v>202.06700000000001</v>
      </c>
      <c r="G242" s="10"/>
    </row>
    <row r="243" spans="1:7" ht="15" customHeight="1" x14ac:dyDescent="0.25">
      <c r="A243" s="3">
        <f>Sheet1!A243</f>
        <v>41138</v>
      </c>
      <c r="B243">
        <f>Sheet1!B243</f>
        <v>189.63</v>
      </c>
      <c r="C243" s="2">
        <f t="shared" si="8"/>
        <v>189.63</v>
      </c>
      <c r="D243" s="16">
        <f t="shared" si="5"/>
        <v>200.75</v>
      </c>
      <c r="E243" s="5">
        <f t="shared" si="6"/>
        <v>209.32875000000001</v>
      </c>
      <c r="F243" s="10">
        <f t="shared" si="7"/>
        <v>202.31350000000003</v>
      </c>
      <c r="G243" s="10"/>
    </row>
    <row r="244" spans="1:7" ht="15" customHeight="1" x14ac:dyDescent="0.25">
      <c r="A244" s="3">
        <f>Sheet1!A244</f>
        <v>41145</v>
      </c>
      <c r="B244">
        <f>Sheet1!B244</f>
        <v>189.48</v>
      </c>
      <c r="C244" s="2">
        <f t="shared" si="8"/>
        <v>189.48</v>
      </c>
      <c r="D244" s="16">
        <f t="shared" si="5"/>
        <v>196.00833333333333</v>
      </c>
      <c r="E244" s="5">
        <f t="shared" si="6"/>
        <v>207.96416666666673</v>
      </c>
      <c r="F244" s="10">
        <f t="shared" si="7"/>
        <v>202.73675</v>
      </c>
      <c r="G244" s="10"/>
    </row>
    <row r="245" spans="1:7" ht="15" customHeight="1" x14ac:dyDescent="0.25">
      <c r="A245" s="3">
        <f>Sheet1!A245</f>
        <v>41152</v>
      </c>
      <c r="B245">
        <f>Sheet1!B245</f>
        <v>184.5</v>
      </c>
      <c r="C245" s="2">
        <f t="shared" si="8"/>
        <v>184.5</v>
      </c>
      <c r="D245" s="16">
        <f t="shared" si="5"/>
        <v>191.1816666666667</v>
      </c>
      <c r="E245" s="5">
        <f t="shared" si="6"/>
        <v>206.36833333333334</v>
      </c>
      <c r="F245" s="10">
        <f t="shared" si="7"/>
        <v>203.1225</v>
      </c>
      <c r="G245" s="10"/>
    </row>
    <row r="246" spans="1:7" ht="15" customHeight="1" x14ac:dyDescent="0.25">
      <c r="A246" s="3">
        <f>Sheet1!A246</f>
        <v>41159</v>
      </c>
      <c r="B246">
        <f>Sheet1!B246</f>
        <v>189.55</v>
      </c>
      <c r="C246" s="2">
        <f t="shared" si="8"/>
        <v>189.55</v>
      </c>
      <c r="D246" s="16">
        <f t="shared" si="5"/>
        <v>190.42</v>
      </c>
      <c r="E246" s="5">
        <f t="shared" si="6"/>
        <v>205.2441666666667</v>
      </c>
      <c r="F246" s="10">
        <f t="shared" si="7"/>
        <v>203.14500000000004</v>
      </c>
      <c r="G246" s="10"/>
    </row>
    <row r="247" spans="1:7" ht="15" customHeight="1" x14ac:dyDescent="0.25">
      <c r="A247" s="3">
        <f>Sheet1!A247</f>
        <v>41166</v>
      </c>
      <c r="B247">
        <f>Sheet1!B247</f>
        <v>197.06</v>
      </c>
      <c r="C247" s="2">
        <f t="shared" si="8"/>
        <v>197.06</v>
      </c>
      <c r="D247" s="16">
        <f t="shared" si="5"/>
        <v>189.83666666666667</v>
      </c>
      <c r="E247" s="5">
        <f t="shared" si="6"/>
        <v>204.72583333333338</v>
      </c>
      <c r="F247" s="10">
        <f t="shared" si="7"/>
        <v>203.41150000000005</v>
      </c>
      <c r="G247" s="10"/>
    </row>
    <row r="248" spans="1:7" ht="15" customHeight="1" x14ac:dyDescent="0.25">
      <c r="A248" s="3">
        <f>Sheet1!A248</f>
        <v>41173</v>
      </c>
      <c r="B248">
        <f>Sheet1!B248</f>
        <v>221.26</v>
      </c>
      <c r="C248" s="2">
        <f t="shared" si="8"/>
        <v>221.26</v>
      </c>
      <c r="D248" s="16">
        <f t="shared" si="5"/>
        <v>195.24666666666667</v>
      </c>
      <c r="E248" s="5">
        <f t="shared" si="6"/>
        <v>204.92708333333337</v>
      </c>
      <c r="F248" s="10">
        <f t="shared" si="7"/>
        <v>204.74175000000008</v>
      </c>
      <c r="G248" s="10"/>
    </row>
    <row r="249" spans="1:7" ht="15" customHeight="1" x14ac:dyDescent="0.25">
      <c r="A249" s="3">
        <f>Sheet1!A249</f>
        <v>41180</v>
      </c>
      <c r="B249">
        <f>Sheet1!B249</f>
        <v>223.79</v>
      </c>
      <c r="C249" s="2">
        <f t="shared" si="8"/>
        <v>223.79</v>
      </c>
      <c r="D249" s="16">
        <f t="shared" si="5"/>
        <v>200.93999999999997</v>
      </c>
      <c r="E249" s="5">
        <f t="shared" si="6"/>
        <v>205.03708333333336</v>
      </c>
      <c r="F249" s="10">
        <f t="shared" si="7"/>
        <v>206.21550000000008</v>
      </c>
      <c r="G249" s="10"/>
    </row>
    <row r="250" spans="1:7" ht="15" customHeight="1" x14ac:dyDescent="0.25">
      <c r="A250" s="3">
        <f>Sheet1!A250</f>
        <v>41187</v>
      </c>
      <c r="B250">
        <f>Sheet1!B250</f>
        <v>233.93</v>
      </c>
      <c r="C250" s="2">
        <f t="shared" si="8"/>
        <v>233.93</v>
      </c>
      <c r="D250" s="16">
        <f t="shared" si="5"/>
        <v>208.34833333333333</v>
      </c>
      <c r="E250" s="5">
        <f t="shared" si="6"/>
        <v>205.36541666666673</v>
      </c>
      <c r="F250" s="10">
        <f t="shared" si="7"/>
        <v>208.01500000000004</v>
      </c>
      <c r="G250" s="10"/>
    </row>
    <row r="251" spans="1:7" ht="15" customHeight="1" x14ac:dyDescent="0.25">
      <c r="A251" s="3">
        <f>Sheet1!A251</f>
        <v>41194</v>
      </c>
      <c r="B251">
        <f>Sheet1!B251</f>
        <v>225.06</v>
      </c>
      <c r="C251" s="2">
        <f t="shared" si="8"/>
        <v>225.06</v>
      </c>
      <c r="D251" s="16">
        <f t="shared" si="5"/>
        <v>215.10833333333332</v>
      </c>
      <c r="E251" s="5">
        <f t="shared" si="6"/>
        <v>205.86333333333337</v>
      </c>
      <c r="F251" s="10">
        <f t="shared" si="7"/>
        <v>209.46700000000004</v>
      </c>
      <c r="G251" s="10"/>
    </row>
    <row r="252" spans="1:7" ht="15" customHeight="1" x14ac:dyDescent="0.25">
      <c r="A252" s="3">
        <f>Sheet1!A252</f>
        <v>41201</v>
      </c>
      <c r="B252">
        <f>Sheet1!B252</f>
        <v>225.67</v>
      </c>
      <c r="C252" s="2">
        <f t="shared" si="8"/>
        <v>225.67</v>
      </c>
      <c r="D252" s="16">
        <f t="shared" si="5"/>
        <v>221.12833333333333</v>
      </c>
      <c r="E252" s="5">
        <f t="shared" si="6"/>
        <v>206.95958333333337</v>
      </c>
      <c r="F252" s="10">
        <f t="shared" si="7"/>
        <v>210.66575000000006</v>
      </c>
      <c r="G252" s="10"/>
    </row>
    <row r="253" spans="1:7" ht="15" customHeight="1" x14ac:dyDescent="0.25">
      <c r="A253" s="3">
        <f>Sheet1!A253</f>
        <v>41208</v>
      </c>
      <c r="B253">
        <f>Sheet1!B253</f>
        <v>217.32</v>
      </c>
      <c r="C253" s="2">
        <f t="shared" si="8"/>
        <v>217.32</v>
      </c>
      <c r="D253" s="16">
        <f t="shared" si="5"/>
        <v>224.505</v>
      </c>
      <c r="E253" s="5">
        <f t="shared" si="6"/>
        <v>208.29708333333338</v>
      </c>
      <c r="F253" s="10">
        <f t="shared" si="7"/>
        <v>211.26925</v>
      </c>
      <c r="G253" s="10"/>
    </row>
    <row r="254" spans="1:7" ht="15" customHeight="1" x14ac:dyDescent="0.25">
      <c r="A254" s="3">
        <f>Sheet1!A254</f>
        <v>41215</v>
      </c>
      <c r="B254">
        <f>Sheet1!B254</f>
        <v>215.25</v>
      </c>
      <c r="C254" s="2">
        <f t="shared" si="8"/>
        <v>215.25</v>
      </c>
      <c r="D254" s="16">
        <f t="shared" si="5"/>
        <v>223.50333333333333</v>
      </c>
      <c r="E254" s="5">
        <f t="shared" si="6"/>
        <v>209.17416666666671</v>
      </c>
      <c r="F254" s="10">
        <f t="shared" si="7"/>
        <v>211.54400000000004</v>
      </c>
      <c r="G254" s="10"/>
    </row>
    <row r="255" spans="1:7" ht="15" customHeight="1" x14ac:dyDescent="0.25">
      <c r="A255" s="3">
        <f>Sheet1!A255</f>
        <v>41222</v>
      </c>
      <c r="B255">
        <f>Sheet1!B255</f>
        <v>215.64</v>
      </c>
      <c r="C255" s="2">
        <f t="shared" si="8"/>
        <v>215.64</v>
      </c>
      <c r="D255" s="16">
        <f t="shared" si="5"/>
        <v>222.14499999999998</v>
      </c>
      <c r="E255" s="5">
        <f t="shared" si="6"/>
        <v>209.80500000000004</v>
      </c>
      <c r="F255" s="10">
        <f t="shared" si="7"/>
        <v>211.67725000000002</v>
      </c>
      <c r="G255" s="10"/>
    </row>
    <row r="256" spans="1:7" ht="15" customHeight="1" x14ac:dyDescent="0.25">
      <c r="A256" s="3">
        <f>Sheet1!A256</f>
        <v>41229</v>
      </c>
      <c r="B256">
        <f>Sheet1!B256</f>
        <v>210.75</v>
      </c>
      <c r="C256" s="2">
        <f t="shared" si="8"/>
        <v>210.75</v>
      </c>
      <c r="D256" s="16">
        <f t="shared" si="5"/>
        <v>218.28166666666667</v>
      </c>
      <c r="E256" s="5">
        <f t="shared" si="6"/>
        <v>210.14375000000004</v>
      </c>
      <c r="F256" s="10">
        <f t="shared" si="7"/>
        <v>211.51475000000005</v>
      </c>
      <c r="G256" s="10"/>
    </row>
    <row r="257" spans="1:7" ht="15" customHeight="1" x14ac:dyDescent="0.25">
      <c r="A257" s="3">
        <f>Sheet1!A257</f>
        <v>41236</v>
      </c>
      <c r="B257">
        <f>Sheet1!B257</f>
        <v>208.97</v>
      </c>
      <c r="C257" s="2">
        <f t="shared" si="8"/>
        <v>208.97</v>
      </c>
      <c r="D257" s="16">
        <f t="shared" si="5"/>
        <v>215.60000000000002</v>
      </c>
      <c r="E257" s="5">
        <f t="shared" si="6"/>
        <v>209.76708333333332</v>
      </c>
      <c r="F257" s="10">
        <f t="shared" si="7"/>
        <v>210.69700000000003</v>
      </c>
      <c r="G257" s="10"/>
    </row>
    <row r="258" spans="1:7" ht="15" customHeight="1" x14ac:dyDescent="0.25">
      <c r="A258" s="3">
        <f>Sheet1!A258</f>
        <v>41243</v>
      </c>
      <c r="B258">
        <f>Sheet1!B258</f>
        <v>217.01</v>
      </c>
      <c r="C258" s="2">
        <f t="shared" si="8"/>
        <v>217.01</v>
      </c>
      <c r="D258" s="16">
        <f t="shared" ref="D258:D321" si="9">AVERAGE(B253:B258)</f>
        <v>214.15666666666667</v>
      </c>
      <c r="E258" s="5">
        <f t="shared" ref="E258:E321" si="10">AVERAGE(C235:C258)</f>
        <v>209.71416666666673</v>
      </c>
      <c r="F258" s="10">
        <f t="shared" ref="F258:F321" si="11">AVERAGE(B219:B258)</f>
        <v>210.60525000000007</v>
      </c>
      <c r="G258" s="10"/>
    </row>
    <row r="259" spans="1:7" ht="15" customHeight="1" x14ac:dyDescent="0.25">
      <c r="A259" s="3">
        <f>Sheet1!A259</f>
        <v>41250</v>
      </c>
      <c r="B259">
        <f>Sheet1!B259</f>
        <v>231.09</v>
      </c>
      <c r="C259" s="2">
        <f t="shared" si="8"/>
        <v>231.09</v>
      </c>
      <c r="D259" s="16">
        <f t="shared" si="9"/>
        <v>216.45166666666663</v>
      </c>
      <c r="E259" s="5">
        <f t="shared" si="10"/>
        <v>210.35625000000002</v>
      </c>
      <c r="F259" s="10">
        <f t="shared" si="11"/>
        <v>210.75550000000004</v>
      </c>
      <c r="G259" s="10"/>
    </row>
    <row r="260" spans="1:7" ht="15" customHeight="1" x14ac:dyDescent="0.25">
      <c r="A260" s="3">
        <f>Sheet1!A260</f>
        <v>41257</v>
      </c>
      <c r="B260">
        <f>Sheet1!B260</f>
        <v>232.02</v>
      </c>
      <c r="C260" s="2">
        <f t="shared" si="8"/>
        <v>232.02</v>
      </c>
      <c r="D260" s="16">
        <f t="shared" si="9"/>
        <v>219.24666666666667</v>
      </c>
      <c r="E260" s="5">
        <f t="shared" si="10"/>
        <v>211.02708333333339</v>
      </c>
      <c r="F260" s="10">
        <f t="shared" si="11"/>
        <v>211.00025000000011</v>
      </c>
      <c r="G260" s="10"/>
    </row>
    <row r="261" spans="1:7" ht="15" customHeight="1" x14ac:dyDescent="0.25">
      <c r="A261" s="3">
        <f>Sheet1!A261</f>
        <v>41264</v>
      </c>
      <c r="B261">
        <f>Sheet1!B261</f>
        <v>233.37</v>
      </c>
      <c r="C261" s="2">
        <f t="shared" si="8"/>
        <v>233.37</v>
      </c>
      <c r="D261" s="16">
        <f t="shared" si="9"/>
        <v>222.20166666666668</v>
      </c>
      <c r="E261" s="5">
        <f t="shared" si="10"/>
        <v>211.50916666666669</v>
      </c>
      <c r="F261" s="10">
        <f t="shared" si="11"/>
        <v>211.26450000000008</v>
      </c>
      <c r="G261" s="10"/>
    </row>
    <row r="262" spans="1:7" ht="15" customHeight="1" x14ac:dyDescent="0.25">
      <c r="A262" s="3">
        <f>Sheet1!A262</f>
        <v>41271</v>
      </c>
      <c r="B262">
        <f>Sheet1!B262</f>
        <v>237.78</v>
      </c>
      <c r="C262" s="2">
        <f t="shared" si="8"/>
        <v>237.78</v>
      </c>
      <c r="D262" s="16">
        <f t="shared" si="9"/>
        <v>226.70666666666668</v>
      </c>
      <c r="E262" s="5">
        <f t="shared" si="10"/>
        <v>212.33624999999998</v>
      </c>
      <c r="F262" s="10">
        <f t="shared" si="11"/>
        <v>211.79575000000008</v>
      </c>
      <c r="G262" s="10"/>
    </row>
    <row r="263" spans="1:7" ht="15" customHeight="1" x14ac:dyDescent="0.25">
      <c r="A263" s="3">
        <f>Sheet1!A263</f>
        <v>41278</v>
      </c>
      <c r="B263">
        <f>Sheet1!B263</f>
        <v>248.48</v>
      </c>
      <c r="C263" s="2">
        <f t="shared" si="8"/>
        <v>248.48</v>
      </c>
      <c r="D263" s="16">
        <f t="shared" si="9"/>
        <v>233.29166666666666</v>
      </c>
      <c r="E263" s="5">
        <f t="shared" si="10"/>
        <v>213.79541666666663</v>
      </c>
      <c r="F263" s="10">
        <f t="shared" si="11"/>
        <v>212.77025000000009</v>
      </c>
      <c r="G263" s="10"/>
    </row>
    <row r="264" spans="1:7" ht="15" customHeight="1" x14ac:dyDescent="0.25">
      <c r="A264" s="3">
        <f>Sheet1!A264</f>
        <v>41285</v>
      </c>
      <c r="B264">
        <f>Sheet1!B264</f>
        <v>249.1</v>
      </c>
      <c r="C264" s="2">
        <f t="shared" si="8"/>
        <v>249.1</v>
      </c>
      <c r="D264" s="16">
        <f t="shared" si="9"/>
        <v>238.64</v>
      </c>
      <c r="E264" s="5">
        <f t="shared" si="10"/>
        <v>216.08624999999998</v>
      </c>
      <c r="F264" s="10">
        <f t="shared" si="11"/>
        <v>213.58700000000007</v>
      </c>
      <c r="G264" s="10">
        <f t="shared" ref="G264:G327" si="12">AVERAGE(B65:B264)</f>
        <v>230.50126582278483</v>
      </c>
    </row>
    <row r="265" spans="1:7" ht="15" customHeight="1" x14ac:dyDescent="0.25">
      <c r="A265" s="3">
        <f>Sheet1!A265</f>
        <v>41292</v>
      </c>
      <c r="B265">
        <f>Sheet1!B265</f>
        <v>249.12</v>
      </c>
      <c r="C265" s="2">
        <f t="shared" si="8"/>
        <v>249.12</v>
      </c>
      <c r="D265" s="16">
        <f t="shared" si="9"/>
        <v>241.64499999999998</v>
      </c>
      <c r="E265" s="5">
        <f t="shared" si="10"/>
        <v>218.10958333333335</v>
      </c>
      <c r="F265" s="10">
        <f t="shared" si="11"/>
        <v>214.28625000000005</v>
      </c>
      <c r="G265" s="10">
        <f t="shared" si="12"/>
        <v>230.61836477987427</v>
      </c>
    </row>
    <row r="266" spans="1:7" ht="15" customHeight="1" x14ac:dyDescent="0.25">
      <c r="A266" s="3">
        <f>Sheet1!A266</f>
        <v>41299</v>
      </c>
      <c r="B266">
        <f>Sheet1!B266</f>
        <v>251.33</v>
      </c>
      <c r="C266" s="2">
        <f t="shared" si="8"/>
        <v>251.33</v>
      </c>
      <c r="D266" s="16">
        <f t="shared" si="9"/>
        <v>244.86333333333332</v>
      </c>
      <c r="E266" s="5">
        <f t="shared" si="10"/>
        <v>220.715</v>
      </c>
      <c r="F266" s="10">
        <f t="shared" si="11"/>
        <v>214.91825000000009</v>
      </c>
      <c r="G266" s="10">
        <f t="shared" si="12"/>
        <v>230.74781250000007</v>
      </c>
    </row>
    <row r="267" spans="1:7" ht="15" customHeight="1" x14ac:dyDescent="0.25">
      <c r="A267" s="3">
        <f>Sheet1!A267</f>
        <v>41306</v>
      </c>
      <c r="B267">
        <f>Sheet1!B267</f>
        <v>240.99</v>
      </c>
      <c r="C267" s="2">
        <f t="shared" si="8"/>
        <v>240.99</v>
      </c>
      <c r="D267" s="16">
        <f t="shared" si="9"/>
        <v>246.13333333333333</v>
      </c>
      <c r="E267" s="5">
        <f t="shared" si="10"/>
        <v>222.85499999999999</v>
      </c>
      <c r="F267" s="10">
        <f t="shared" si="11"/>
        <v>215.61525000000006</v>
      </c>
      <c r="G267" s="10">
        <f t="shared" si="12"/>
        <v>230.81142857142862</v>
      </c>
    </row>
    <row r="268" spans="1:7" ht="15" customHeight="1" x14ac:dyDescent="0.25">
      <c r="A268" s="3">
        <f>Sheet1!A268</f>
        <v>41313</v>
      </c>
      <c r="B268">
        <f>Sheet1!B268</f>
        <v>228.64</v>
      </c>
      <c r="C268" s="2">
        <f t="shared" si="8"/>
        <v>228.64</v>
      </c>
      <c r="D268" s="16">
        <f t="shared" si="9"/>
        <v>244.60999999999999</v>
      </c>
      <c r="E268" s="5">
        <f t="shared" si="10"/>
        <v>224.48666666666665</v>
      </c>
      <c r="F268" s="10">
        <f t="shared" si="11"/>
        <v>216.34725000000003</v>
      </c>
      <c r="G268" s="10">
        <f t="shared" si="12"/>
        <v>230.79802469135805</v>
      </c>
    </row>
    <row r="269" spans="1:7" ht="15" customHeight="1" x14ac:dyDescent="0.25">
      <c r="A269" s="3">
        <f>Sheet1!A269</f>
        <v>41320</v>
      </c>
      <c r="B269">
        <f>Sheet1!B269</f>
        <v>223.33</v>
      </c>
      <c r="C269" s="2">
        <f t="shared" si="8"/>
        <v>223.33</v>
      </c>
      <c r="D269" s="16">
        <f t="shared" si="9"/>
        <v>240.41833333333332</v>
      </c>
      <c r="E269" s="5">
        <f t="shared" si="10"/>
        <v>226.1045833333333</v>
      </c>
      <c r="F269" s="10">
        <f t="shared" si="11"/>
        <v>217.30000000000004</v>
      </c>
      <c r="G269" s="10">
        <f t="shared" si="12"/>
        <v>230.7522085889571</v>
      </c>
    </row>
    <row r="270" spans="1:7" ht="15" customHeight="1" x14ac:dyDescent="0.25">
      <c r="A270" s="3">
        <f>Sheet1!A270</f>
        <v>41327</v>
      </c>
      <c r="B270">
        <f>Sheet1!B270</f>
        <v>219.65</v>
      </c>
      <c r="C270" s="2">
        <f t="shared" si="8"/>
        <v>219.65</v>
      </c>
      <c r="D270" s="16">
        <f t="shared" si="9"/>
        <v>235.51000000000002</v>
      </c>
      <c r="E270" s="5">
        <f t="shared" si="10"/>
        <v>227.35874999999999</v>
      </c>
      <c r="F270" s="10">
        <f t="shared" si="11"/>
        <v>217.93625000000003</v>
      </c>
      <c r="G270" s="10">
        <f t="shared" si="12"/>
        <v>230.68451219512201</v>
      </c>
    </row>
    <row r="271" spans="1:7" ht="15" customHeight="1" x14ac:dyDescent="0.25">
      <c r="A271" s="3">
        <f>Sheet1!A271</f>
        <v>41334</v>
      </c>
      <c r="B271">
        <f>Sheet1!B271</f>
        <v>208.93</v>
      </c>
      <c r="C271" s="2">
        <f t="shared" si="8"/>
        <v>208.93</v>
      </c>
      <c r="D271" s="16">
        <f t="shared" si="9"/>
        <v>228.8116666666667</v>
      </c>
      <c r="E271" s="5">
        <f t="shared" si="10"/>
        <v>227.85333333333332</v>
      </c>
      <c r="F271" s="10">
        <f t="shared" si="11"/>
        <v>218.14700000000002</v>
      </c>
      <c r="G271" s="10">
        <f t="shared" si="12"/>
        <v>230.55266666666674</v>
      </c>
    </row>
    <row r="272" spans="1:7" ht="15" customHeight="1" x14ac:dyDescent="0.25">
      <c r="A272" s="3">
        <f>Sheet1!A272</f>
        <v>41341</v>
      </c>
      <c r="B272">
        <f>Sheet1!B272</f>
        <v>220.41</v>
      </c>
      <c r="C272" s="2">
        <f t="shared" si="8"/>
        <v>220.41</v>
      </c>
      <c r="D272" s="16">
        <f t="shared" si="9"/>
        <v>223.65833333333333</v>
      </c>
      <c r="E272" s="5">
        <f t="shared" si="10"/>
        <v>227.81791666666666</v>
      </c>
      <c r="F272" s="10">
        <f t="shared" si="11"/>
        <v>218.59175000000005</v>
      </c>
      <c r="G272" s="10">
        <f t="shared" si="12"/>
        <v>230.49156626506033</v>
      </c>
    </row>
    <row r="273" spans="1:7" ht="15" customHeight="1" x14ac:dyDescent="0.25">
      <c r="A273" s="3">
        <f>Sheet1!A273</f>
        <v>41348</v>
      </c>
      <c r="B273">
        <f>Sheet1!B273</f>
        <v>226.17</v>
      </c>
      <c r="C273" s="2">
        <f t="shared" si="8"/>
        <v>226.17</v>
      </c>
      <c r="D273" s="16">
        <f t="shared" si="9"/>
        <v>221.18833333333336</v>
      </c>
      <c r="E273" s="5">
        <f t="shared" si="10"/>
        <v>227.91708333333335</v>
      </c>
      <c r="F273" s="10">
        <f t="shared" si="11"/>
        <v>218.79575</v>
      </c>
      <c r="G273" s="10">
        <f t="shared" si="12"/>
        <v>230.46568862275456</v>
      </c>
    </row>
    <row r="274" spans="1:7" ht="15" customHeight="1" x14ac:dyDescent="0.25">
      <c r="A274" s="3">
        <f>Sheet1!A274</f>
        <v>41355</v>
      </c>
      <c r="B274">
        <f>Sheet1!B274</f>
        <v>208.39</v>
      </c>
      <c r="C274" s="2">
        <f t="shared" si="8"/>
        <v>208.39</v>
      </c>
      <c r="D274" s="16">
        <f t="shared" si="9"/>
        <v>217.81333333333336</v>
      </c>
      <c r="E274" s="5">
        <f t="shared" si="10"/>
        <v>226.85291666666669</v>
      </c>
      <c r="F274" s="10">
        <f t="shared" si="11"/>
        <v>218.54850000000002</v>
      </c>
      <c r="G274" s="10">
        <f t="shared" si="12"/>
        <v>230.33428571428578</v>
      </c>
    </row>
    <row r="275" spans="1:7" ht="15" customHeight="1" x14ac:dyDescent="0.25">
      <c r="A275" s="3">
        <f>Sheet1!A275</f>
        <v>41362</v>
      </c>
      <c r="B275">
        <f>Sheet1!B275</f>
        <v>207.28</v>
      </c>
      <c r="C275" s="2">
        <f t="shared" si="8"/>
        <v>207.28</v>
      </c>
      <c r="D275" s="16">
        <f t="shared" si="9"/>
        <v>215.13833333333332</v>
      </c>
      <c r="E275" s="5">
        <f t="shared" si="10"/>
        <v>226.11208333333335</v>
      </c>
      <c r="F275" s="10">
        <f t="shared" si="11"/>
        <v>218.33849999999998</v>
      </c>
      <c r="G275" s="10">
        <f t="shared" si="12"/>
        <v>230.19786982248527</v>
      </c>
    </row>
    <row r="276" spans="1:7" ht="15" customHeight="1" x14ac:dyDescent="0.25">
      <c r="A276" s="3">
        <f>Sheet1!A276</f>
        <v>41369</v>
      </c>
      <c r="B276">
        <f>Sheet1!B276</f>
        <v>205.63</v>
      </c>
      <c r="C276" s="2">
        <f t="shared" si="8"/>
        <v>205.63</v>
      </c>
      <c r="D276" s="16">
        <f t="shared" si="9"/>
        <v>212.80166666666665</v>
      </c>
      <c r="E276" s="5">
        <f t="shared" si="10"/>
        <v>225.27708333333337</v>
      </c>
      <c r="F276" s="10">
        <f t="shared" si="11"/>
        <v>218.08125000000001</v>
      </c>
      <c r="G276" s="10">
        <f t="shared" si="12"/>
        <v>230.05335294117651</v>
      </c>
    </row>
    <row r="277" spans="1:7" ht="15" customHeight="1" x14ac:dyDescent="0.25">
      <c r="A277" s="3">
        <f>Sheet1!A277</f>
        <v>41376</v>
      </c>
      <c r="B277">
        <f>Sheet1!B277</f>
        <v>208.21</v>
      </c>
      <c r="C277" s="2">
        <f t="shared" si="8"/>
        <v>208.21</v>
      </c>
      <c r="D277" s="16">
        <f t="shared" si="9"/>
        <v>212.6816666666667</v>
      </c>
      <c r="E277" s="5">
        <f t="shared" si="10"/>
        <v>224.89750000000001</v>
      </c>
      <c r="F277" s="10">
        <f t="shared" si="11"/>
        <v>217.74149999999995</v>
      </c>
      <c r="G277" s="10">
        <f t="shared" si="12"/>
        <v>229.92561403508776</v>
      </c>
    </row>
    <row r="278" spans="1:7" ht="15" customHeight="1" x14ac:dyDescent="0.25">
      <c r="A278" s="3">
        <f>Sheet1!A278</f>
        <v>41383</v>
      </c>
      <c r="B278">
        <f>Sheet1!B278</f>
        <v>229.4</v>
      </c>
      <c r="C278" s="2">
        <f t="shared" si="8"/>
        <v>229.4</v>
      </c>
      <c r="D278" s="16">
        <f t="shared" si="9"/>
        <v>214.17999999999998</v>
      </c>
      <c r="E278" s="5">
        <f t="shared" si="10"/>
        <v>225.48708333333332</v>
      </c>
      <c r="F278" s="10">
        <f t="shared" si="11"/>
        <v>218.02824999999993</v>
      </c>
      <c r="G278" s="10">
        <f t="shared" si="12"/>
        <v>229.92255813953491</v>
      </c>
    </row>
    <row r="279" spans="1:7" ht="15" customHeight="1" x14ac:dyDescent="0.25">
      <c r="A279" s="3">
        <f>Sheet1!A279</f>
        <v>41390</v>
      </c>
      <c r="B279">
        <f>Sheet1!B279</f>
        <v>228.96</v>
      </c>
      <c r="C279" s="2">
        <f t="shared" si="8"/>
        <v>228.96</v>
      </c>
      <c r="D279" s="16">
        <f t="shared" si="9"/>
        <v>214.64500000000001</v>
      </c>
      <c r="E279" s="5">
        <f t="shared" si="10"/>
        <v>226.0420833333333</v>
      </c>
      <c r="F279" s="10">
        <f t="shared" si="11"/>
        <v>218.41574999999995</v>
      </c>
      <c r="G279" s="10">
        <f t="shared" si="12"/>
        <v>229.91699421965322</v>
      </c>
    </row>
    <row r="280" spans="1:7" ht="15" customHeight="1" x14ac:dyDescent="0.25">
      <c r="A280" s="3">
        <f>Sheet1!A280</f>
        <v>41397</v>
      </c>
      <c r="B280">
        <f>Sheet1!B280</f>
        <v>221.66</v>
      </c>
      <c r="C280" s="2">
        <f t="shared" si="8"/>
        <v>221.66</v>
      </c>
      <c r="D280" s="16">
        <f t="shared" si="9"/>
        <v>216.85666666666668</v>
      </c>
      <c r="E280" s="5">
        <f t="shared" si="10"/>
        <v>226.49666666666664</v>
      </c>
      <c r="F280" s="10">
        <f t="shared" si="11"/>
        <v>219.10424999999995</v>
      </c>
      <c r="G280" s="10">
        <f t="shared" si="12"/>
        <v>229.8695402298851</v>
      </c>
    </row>
    <row r="281" spans="1:7" ht="15" customHeight="1" x14ac:dyDescent="0.25">
      <c r="A281" s="3">
        <f>Sheet1!A281</f>
        <v>41404</v>
      </c>
      <c r="B281">
        <f>Sheet1!B281</f>
        <v>230.59</v>
      </c>
      <c r="C281" s="2">
        <f t="shared" si="8"/>
        <v>230.59</v>
      </c>
      <c r="D281" s="16">
        <f t="shared" si="9"/>
        <v>220.74166666666667</v>
      </c>
      <c r="E281" s="5">
        <f t="shared" si="10"/>
        <v>227.39749999999995</v>
      </c>
      <c r="F281" s="10">
        <f t="shared" si="11"/>
        <v>219.85499999999996</v>
      </c>
      <c r="G281" s="10">
        <f t="shared" si="12"/>
        <v>229.87365714285718</v>
      </c>
    </row>
    <row r="282" spans="1:7" ht="15" customHeight="1" x14ac:dyDescent="0.25">
      <c r="A282" s="3">
        <f>Sheet1!A282</f>
        <v>41411</v>
      </c>
      <c r="B282">
        <f>Sheet1!B282</f>
        <v>242.46</v>
      </c>
      <c r="C282" s="2">
        <f t="shared" si="8"/>
        <v>242.46</v>
      </c>
      <c r="D282" s="16">
        <f t="shared" si="9"/>
        <v>226.88</v>
      </c>
      <c r="E282" s="5">
        <f t="shared" si="10"/>
        <v>228.45791666666662</v>
      </c>
      <c r="F282" s="10">
        <f t="shared" si="11"/>
        <v>221.19649999999996</v>
      </c>
      <c r="G282" s="10">
        <f t="shared" si="12"/>
        <v>229.94517045454549</v>
      </c>
    </row>
    <row r="283" spans="1:7" ht="15" customHeight="1" x14ac:dyDescent="0.25">
      <c r="A283" s="3">
        <f>Sheet1!A283</f>
        <v>41418</v>
      </c>
      <c r="B283">
        <f>Sheet1!B283</f>
        <v>215.12</v>
      </c>
      <c r="C283" s="2">
        <f t="shared" si="8"/>
        <v>215.12</v>
      </c>
      <c r="D283" s="16">
        <f t="shared" si="9"/>
        <v>228.03166666666667</v>
      </c>
      <c r="E283" s="5">
        <f t="shared" si="10"/>
        <v>227.79249999999999</v>
      </c>
      <c r="F283" s="10">
        <f t="shared" si="11"/>
        <v>221.83374999999995</v>
      </c>
      <c r="G283" s="10">
        <f t="shared" si="12"/>
        <v>229.86141242937859</v>
      </c>
    </row>
    <row r="284" spans="1:7" ht="15" customHeight="1" x14ac:dyDescent="0.25">
      <c r="A284" s="3">
        <f>Sheet1!A284</f>
        <v>41425</v>
      </c>
      <c r="B284">
        <f>Sheet1!B284</f>
        <v>204.77</v>
      </c>
      <c r="C284" s="2">
        <f t="shared" si="8"/>
        <v>204.77</v>
      </c>
      <c r="D284" s="16">
        <f t="shared" si="9"/>
        <v>223.92666666666665</v>
      </c>
      <c r="E284" s="5">
        <f t="shared" si="10"/>
        <v>226.65708333333336</v>
      </c>
      <c r="F284" s="10">
        <f t="shared" si="11"/>
        <v>222.21599999999998</v>
      </c>
      <c r="G284" s="10">
        <f t="shared" si="12"/>
        <v>229.72044943820228</v>
      </c>
    </row>
    <row r="285" spans="1:7" ht="15" customHeight="1" x14ac:dyDescent="0.25">
      <c r="A285" s="3">
        <f>Sheet1!A285</f>
        <v>41432</v>
      </c>
      <c r="B285">
        <f>Sheet1!B285</f>
        <v>202.32</v>
      </c>
      <c r="C285" s="2">
        <f t="shared" si="8"/>
        <v>202.32</v>
      </c>
      <c r="D285" s="16">
        <f t="shared" si="9"/>
        <v>219.48666666666668</v>
      </c>
      <c r="E285" s="5">
        <f t="shared" si="10"/>
        <v>225.36333333333334</v>
      </c>
      <c r="F285" s="10">
        <f t="shared" si="11"/>
        <v>222.66149999999999</v>
      </c>
      <c r="G285" s="10">
        <f t="shared" si="12"/>
        <v>229.56737430167601</v>
      </c>
    </row>
    <row r="286" spans="1:7" ht="15" customHeight="1" x14ac:dyDescent="0.25">
      <c r="A286" s="3">
        <f>Sheet1!A286</f>
        <v>41439</v>
      </c>
      <c r="B286">
        <f>Sheet1!B286</f>
        <v>204.63</v>
      </c>
      <c r="C286" s="2">
        <f t="shared" si="8"/>
        <v>204.63</v>
      </c>
      <c r="D286" s="16">
        <f t="shared" si="9"/>
        <v>216.64833333333331</v>
      </c>
      <c r="E286" s="5">
        <f t="shared" si="10"/>
        <v>223.98208333333332</v>
      </c>
      <c r="F286" s="10">
        <f t="shared" si="11"/>
        <v>223.03849999999997</v>
      </c>
      <c r="G286" s="10">
        <f t="shared" si="12"/>
        <v>229.42883333333336</v>
      </c>
    </row>
    <row r="287" spans="1:7" ht="15" customHeight="1" x14ac:dyDescent="0.25">
      <c r="A287" s="3">
        <f>Sheet1!A287</f>
        <v>41446</v>
      </c>
      <c r="B287">
        <f>Sheet1!B287</f>
        <v>199.04</v>
      </c>
      <c r="C287" s="2">
        <f t="shared" si="8"/>
        <v>199.04</v>
      </c>
      <c r="D287" s="16">
        <f t="shared" si="9"/>
        <v>211.39000000000001</v>
      </c>
      <c r="E287" s="5">
        <f t="shared" si="10"/>
        <v>221.92208333333335</v>
      </c>
      <c r="F287" s="10">
        <f t="shared" si="11"/>
        <v>223.08799999999997</v>
      </c>
      <c r="G287" s="10">
        <f t="shared" si="12"/>
        <v>229.26093922651935</v>
      </c>
    </row>
    <row r="288" spans="1:7" ht="15" customHeight="1" x14ac:dyDescent="0.25">
      <c r="A288" s="3">
        <f>Sheet1!A288</f>
        <v>41453</v>
      </c>
      <c r="B288">
        <f>Sheet1!B288</f>
        <v>195.36</v>
      </c>
      <c r="C288" s="2">
        <f t="shared" si="8"/>
        <v>195.36</v>
      </c>
      <c r="D288" s="16">
        <f t="shared" si="9"/>
        <v>203.54000000000005</v>
      </c>
      <c r="E288" s="5">
        <f t="shared" si="10"/>
        <v>219.68291666666667</v>
      </c>
      <c r="F288" s="10">
        <f t="shared" si="11"/>
        <v>222.44050000000001</v>
      </c>
      <c r="G288" s="10">
        <f t="shared" si="12"/>
        <v>229.07467032967034</v>
      </c>
    </row>
    <row r="289" spans="1:7" ht="15" customHeight="1" x14ac:dyDescent="0.25">
      <c r="A289" s="3">
        <f>Sheet1!A289</f>
        <v>41460</v>
      </c>
      <c r="B289">
        <f>Sheet1!B289</f>
        <v>189.47</v>
      </c>
      <c r="C289" s="2">
        <f t="shared" si="8"/>
        <v>189.47</v>
      </c>
      <c r="D289" s="16">
        <f t="shared" si="9"/>
        <v>199.26499999999999</v>
      </c>
      <c r="E289" s="5">
        <f t="shared" si="10"/>
        <v>217.19750000000002</v>
      </c>
      <c r="F289" s="10">
        <f t="shared" si="11"/>
        <v>221.58250000000004</v>
      </c>
      <c r="G289" s="10">
        <f t="shared" si="12"/>
        <v>228.85825136612024</v>
      </c>
    </row>
    <row r="290" spans="1:7" ht="15" customHeight="1" x14ac:dyDescent="0.25">
      <c r="A290" s="3">
        <f>Sheet1!A290</f>
        <v>41467</v>
      </c>
      <c r="B290">
        <f>Sheet1!B290</f>
        <v>189.34</v>
      </c>
      <c r="C290" s="2">
        <f t="shared" si="8"/>
        <v>189.34</v>
      </c>
      <c r="D290" s="16">
        <f t="shared" si="9"/>
        <v>196.69333333333336</v>
      </c>
      <c r="E290" s="5">
        <f t="shared" si="10"/>
        <v>214.61458333333334</v>
      </c>
      <c r="F290" s="10">
        <f t="shared" si="11"/>
        <v>220.46775000000002</v>
      </c>
      <c r="G290" s="10">
        <f t="shared" si="12"/>
        <v>228.64347826086959</v>
      </c>
    </row>
    <row r="291" spans="1:7" ht="15" customHeight="1" x14ac:dyDescent="0.25">
      <c r="A291" s="3">
        <f>Sheet1!A291</f>
        <v>41474</v>
      </c>
      <c r="B291">
        <f>Sheet1!B291</f>
        <v>181.41</v>
      </c>
      <c r="C291" s="2">
        <f t="shared" si="8"/>
        <v>181.41</v>
      </c>
      <c r="D291" s="16">
        <f t="shared" si="9"/>
        <v>193.20833333333334</v>
      </c>
      <c r="E291" s="5">
        <f t="shared" si="10"/>
        <v>212.13208333333333</v>
      </c>
      <c r="F291" s="10">
        <f t="shared" si="11"/>
        <v>219.37649999999999</v>
      </c>
      <c r="G291" s="10">
        <f t="shared" si="12"/>
        <v>228.38816216216219</v>
      </c>
    </row>
    <row r="292" spans="1:7" ht="15" customHeight="1" x14ac:dyDescent="0.25">
      <c r="A292" s="3">
        <f>Sheet1!A292</f>
        <v>41481</v>
      </c>
      <c r="B292">
        <f>Sheet1!B292</f>
        <v>176.48</v>
      </c>
      <c r="C292" s="2">
        <f t="shared" si="8"/>
        <v>176.48</v>
      </c>
      <c r="D292" s="16">
        <f t="shared" si="9"/>
        <v>188.51666666666665</v>
      </c>
      <c r="E292" s="5">
        <f t="shared" si="10"/>
        <v>209.95875000000001</v>
      </c>
      <c r="F292" s="10">
        <f t="shared" si="11"/>
        <v>218.14674999999997</v>
      </c>
      <c r="G292" s="10">
        <f t="shared" si="12"/>
        <v>228.10908602150542</v>
      </c>
    </row>
    <row r="293" spans="1:7" ht="15" customHeight="1" x14ac:dyDescent="0.25">
      <c r="A293" s="3">
        <f>Sheet1!A293</f>
        <v>41488</v>
      </c>
      <c r="B293">
        <f>Sheet1!B293</f>
        <v>168.14</v>
      </c>
      <c r="C293" s="2">
        <f t="shared" si="8"/>
        <v>168.14</v>
      </c>
      <c r="D293" s="16">
        <f t="shared" si="9"/>
        <v>183.36666666666667</v>
      </c>
      <c r="E293" s="5">
        <f t="shared" si="10"/>
        <v>207.65916666666669</v>
      </c>
      <c r="F293" s="10">
        <f t="shared" si="11"/>
        <v>216.91724999999997</v>
      </c>
      <c r="G293" s="10">
        <f t="shared" si="12"/>
        <v>227.78839572192518</v>
      </c>
    </row>
    <row r="294" spans="1:7" ht="15" customHeight="1" x14ac:dyDescent="0.25">
      <c r="A294" s="3">
        <f>Sheet1!A294</f>
        <v>41495</v>
      </c>
      <c r="B294">
        <f>Sheet1!B294</f>
        <v>166.15</v>
      </c>
      <c r="C294" s="2">
        <f t="shared" si="8"/>
        <v>166.15</v>
      </c>
      <c r="D294" s="16">
        <f t="shared" si="9"/>
        <v>178.49833333333333</v>
      </c>
      <c r="E294" s="5">
        <f t="shared" si="10"/>
        <v>205.42999999999998</v>
      </c>
      <c r="F294" s="10">
        <f t="shared" si="11"/>
        <v>215.68974999999995</v>
      </c>
      <c r="G294" s="10">
        <f t="shared" si="12"/>
        <v>227.46053191489366</v>
      </c>
    </row>
    <row r="295" spans="1:7" ht="15" customHeight="1" x14ac:dyDescent="0.25">
      <c r="A295" s="3">
        <f>Sheet1!A295</f>
        <v>41502</v>
      </c>
      <c r="B295">
        <f>Sheet1!B295</f>
        <v>157.12</v>
      </c>
      <c r="C295" s="2">
        <f t="shared" si="8"/>
        <v>157.12</v>
      </c>
      <c r="D295" s="16">
        <f t="shared" si="9"/>
        <v>173.10666666666665</v>
      </c>
      <c r="E295" s="5">
        <f t="shared" si="10"/>
        <v>203.27125000000001</v>
      </c>
      <c r="F295" s="10">
        <f t="shared" si="11"/>
        <v>214.22674999999998</v>
      </c>
      <c r="G295" s="10">
        <f t="shared" si="12"/>
        <v>227.08835978835984</v>
      </c>
    </row>
    <row r="296" spans="1:7" ht="15" customHeight="1" x14ac:dyDescent="0.25">
      <c r="A296" s="3">
        <f>Sheet1!A296</f>
        <v>41509</v>
      </c>
      <c r="B296">
        <f>Sheet1!B296</f>
        <v>155.94999999999999</v>
      </c>
      <c r="C296" s="2">
        <f t="shared" si="8"/>
        <v>155.94999999999999</v>
      </c>
      <c r="D296" s="16">
        <f t="shared" si="9"/>
        <v>167.54166666666666</v>
      </c>
      <c r="E296" s="5">
        <f t="shared" si="10"/>
        <v>200.58541666666665</v>
      </c>
      <c r="F296" s="10">
        <f t="shared" si="11"/>
        <v>212.85675000000001</v>
      </c>
      <c r="G296" s="10">
        <f t="shared" si="12"/>
        <v>226.71394736842109</v>
      </c>
    </row>
    <row r="297" spans="1:7" ht="15" customHeight="1" x14ac:dyDescent="0.25">
      <c r="A297" s="3">
        <f>Sheet1!A297</f>
        <v>41516</v>
      </c>
      <c r="B297">
        <f>Sheet1!B297</f>
        <v>151.44</v>
      </c>
      <c r="C297" s="2">
        <f t="shared" si="8"/>
        <v>151.44</v>
      </c>
      <c r="D297" s="16">
        <f t="shared" si="9"/>
        <v>162.54666666666665</v>
      </c>
      <c r="E297" s="5">
        <f t="shared" si="10"/>
        <v>197.47166666666666</v>
      </c>
      <c r="F297" s="10">
        <f t="shared" si="11"/>
        <v>211.41849999999999</v>
      </c>
      <c r="G297" s="10">
        <f t="shared" si="12"/>
        <v>226.31984293193722</v>
      </c>
    </row>
    <row r="298" spans="1:7" ht="15" customHeight="1" x14ac:dyDescent="0.25">
      <c r="A298" s="3">
        <f>Sheet1!A298</f>
        <v>41523</v>
      </c>
      <c r="B298">
        <f>Sheet1!B298</f>
        <v>163.33000000000001</v>
      </c>
      <c r="C298" s="2">
        <f t="shared" si="8"/>
        <v>163.33000000000001</v>
      </c>
      <c r="D298" s="16">
        <f t="shared" si="9"/>
        <v>160.35499999999999</v>
      </c>
      <c r="E298" s="5">
        <f t="shared" si="10"/>
        <v>195.59416666666664</v>
      </c>
      <c r="F298" s="10">
        <f t="shared" si="11"/>
        <v>210.07649999999995</v>
      </c>
      <c r="G298" s="10">
        <f t="shared" si="12"/>
        <v>225.99177083333339</v>
      </c>
    </row>
    <row r="299" spans="1:7" ht="15" customHeight="1" x14ac:dyDescent="0.25">
      <c r="A299" s="3">
        <f>Sheet1!A299</f>
        <v>41530</v>
      </c>
      <c r="B299">
        <f>Sheet1!B299</f>
        <v>166.3</v>
      </c>
      <c r="C299" s="2">
        <f t="shared" si="8"/>
        <v>166.3</v>
      </c>
      <c r="D299" s="16">
        <f t="shared" si="9"/>
        <v>160.04833333333332</v>
      </c>
      <c r="E299" s="5">
        <f t="shared" si="10"/>
        <v>193.88666666666666</v>
      </c>
      <c r="F299" s="10">
        <f t="shared" si="11"/>
        <v>208.45674999999997</v>
      </c>
      <c r="G299" s="10">
        <f t="shared" si="12"/>
        <v>225.68248704663222</v>
      </c>
    </row>
    <row r="300" spans="1:7" ht="15" customHeight="1" x14ac:dyDescent="0.25">
      <c r="A300" s="3">
        <f>Sheet1!A300</f>
        <v>41537</v>
      </c>
      <c r="B300">
        <f>Sheet1!B300</f>
        <v>174.66</v>
      </c>
      <c r="C300" s="2">
        <f t="shared" si="8"/>
        <v>174.66</v>
      </c>
      <c r="D300" s="16">
        <f t="shared" si="9"/>
        <v>161.46666666666667</v>
      </c>
      <c r="E300" s="5">
        <f t="shared" si="10"/>
        <v>192.59624999999997</v>
      </c>
      <c r="F300" s="10">
        <f t="shared" si="11"/>
        <v>207.02275</v>
      </c>
      <c r="G300" s="10">
        <f t="shared" si="12"/>
        <v>225.41948453608256</v>
      </c>
    </row>
    <row r="301" spans="1:7" ht="15" customHeight="1" x14ac:dyDescent="0.25">
      <c r="A301" s="3">
        <f>Sheet1!A301</f>
        <v>41544</v>
      </c>
      <c r="B301">
        <f>Sheet1!B301</f>
        <v>164.17</v>
      </c>
      <c r="C301" s="2">
        <f t="shared" si="8"/>
        <v>164.17</v>
      </c>
      <c r="D301" s="16">
        <f t="shared" si="9"/>
        <v>162.64166666666665</v>
      </c>
      <c r="E301" s="5">
        <f t="shared" si="10"/>
        <v>190.76124999999999</v>
      </c>
      <c r="F301" s="10">
        <f t="shared" si="11"/>
        <v>205.29274999999998</v>
      </c>
      <c r="G301" s="10">
        <f t="shared" si="12"/>
        <v>225.10538461538471</v>
      </c>
    </row>
    <row r="302" spans="1:7" ht="15" customHeight="1" x14ac:dyDescent="0.25">
      <c r="A302" s="3">
        <f>Sheet1!A302</f>
        <v>41551</v>
      </c>
      <c r="B302">
        <f>Sheet1!B302</f>
        <v>165.24</v>
      </c>
      <c r="C302" s="2">
        <f t="shared" si="8"/>
        <v>165.24</v>
      </c>
      <c r="D302" s="16">
        <f t="shared" si="9"/>
        <v>164.19</v>
      </c>
      <c r="E302" s="5">
        <f t="shared" si="10"/>
        <v>188.08791666666664</v>
      </c>
      <c r="F302" s="10">
        <f t="shared" si="11"/>
        <v>203.47924999999995</v>
      </c>
      <c r="G302" s="10">
        <f t="shared" si="12"/>
        <v>224.7999489795919</v>
      </c>
    </row>
    <row r="303" spans="1:7" ht="15" customHeight="1" x14ac:dyDescent="0.25">
      <c r="A303" s="3">
        <f>Sheet1!A303</f>
        <v>41558</v>
      </c>
      <c r="B303">
        <f>Sheet1!B303</f>
        <v>165.16</v>
      </c>
      <c r="C303" s="2">
        <f t="shared" si="8"/>
        <v>165.16</v>
      </c>
      <c r="D303" s="16">
        <f t="shared" si="9"/>
        <v>166.47666666666666</v>
      </c>
      <c r="E303" s="5">
        <f t="shared" si="10"/>
        <v>185.42958333333331</v>
      </c>
      <c r="F303" s="10">
        <f t="shared" si="11"/>
        <v>201.39624999999995</v>
      </c>
      <c r="G303" s="10">
        <f t="shared" si="12"/>
        <v>224.4972081218275</v>
      </c>
    </row>
    <row r="304" spans="1:7" ht="15" customHeight="1" x14ac:dyDescent="0.25">
      <c r="A304" s="3">
        <f>Sheet1!A304</f>
        <v>41565</v>
      </c>
      <c r="B304">
        <f>Sheet1!B304</f>
        <v>166.48</v>
      </c>
      <c r="C304" s="2">
        <f t="shared" ref="C304:C367" si="13">B304</f>
        <v>166.48</v>
      </c>
      <c r="D304" s="16">
        <f t="shared" si="9"/>
        <v>167.00166666666667</v>
      </c>
      <c r="E304" s="5">
        <f t="shared" si="10"/>
        <v>183.13041666666663</v>
      </c>
      <c r="F304" s="10">
        <f t="shared" si="11"/>
        <v>199.33074999999997</v>
      </c>
      <c r="G304" s="10">
        <f t="shared" si="12"/>
        <v>224.20419191919203</v>
      </c>
    </row>
    <row r="305" spans="1:7" ht="15" customHeight="1" x14ac:dyDescent="0.25">
      <c r="A305" s="3">
        <f>Sheet1!A305</f>
        <v>41572</v>
      </c>
      <c r="B305">
        <f>Sheet1!B305</f>
        <v>171.77</v>
      </c>
      <c r="C305" s="2">
        <f t="shared" si="13"/>
        <v>171.77</v>
      </c>
      <c r="D305" s="16">
        <f t="shared" si="9"/>
        <v>167.91333333333333</v>
      </c>
      <c r="E305" s="5">
        <f t="shared" si="10"/>
        <v>180.67958333333331</v>
      </c>
      <c r="F305" s="10">
        <f t="shared" si="11"/>
        <v>197.39699999999999</v>
      </c>
      <c r="G305" s="10">
        <f t="shared" si="12"/>
        <v>223.94070351758805</v>
      </c>
    </row>
    <row r="306" spans="1:7" ht="15" customHeight="1" x14ac:dyDescent="0.25">
      <c r="A306" s="3">
        <f>Sheet1!A306</f>
        <v>41579</v>
      </c>
      <c r="B306">
        <f>Sheet1!B306</f>
        <v>188.6</v>
      </c>
      <c r="C306" s="2">
        <f t="shared" si="13"/>
        <v>188.6</v>
      </c>
      <c r="D306" s="16">
        <f t="shared" si="9"/>
        <v>170.23666666666665</v>
      </c>
      <c r="E306" s="5">
        <f t="shared" si="10"/>
        <v>178.4354166666667</v>
      </c>
      <c r="F306" s="10">
        <f t="shared" si="11"/>
        <v>195.82874999999996</v>
      </c>
      <c r="G306" s="10">
        <f t="shared" si="12"/>
        <v>223.7640000000001</v>
      </c>
    </row>
    <row r="307" spans="1:7" ht="15" customHeight="1" x14ac:dyDescent="0.25">
      <c r="A307" s="3">
        <f>Sheet1!A307</f>
        <v>41586</v>
      </c>
      <c r="B307">
        <f>Sheet1!B307</f>
        <v>174.43</v>
      </c>
      <c r="C307" s="2">
        <f t="shared" si="13"/>
        <v>174.43</v>
      </c>
      <c r="D307" s="16">
        <f t="shared" si="9"/>
        <v>171.94666666666669</v>
      </c>
      <c r="E307" s="5">
        <f t="shared" si="10"/>
        <v>176.73999999999998</v>
      </c>
      <c r="F307" s="10">
        <f t="shared" si="11"/>
        <v>194.16474999999997</v>
      </c>
      <c r="G307" s="10">
        <f t="shared" si="12"/>
        <v>223.49265000000005</v>
      </c>
    </row>
    <row r="308" spans="1:7" ht="15" customHeight="1" x14ac:dyDescent="0.25">
      <c r="A308" s="3">
        <f>Sheet1!A308</f>
        <v>41593</v>
      </c>
      <c r="B308">
        <f>Sheet1!B308</f>
        <v>172.24</v>
      </c>
      <c r="C308" s="2">
        <f t="shared" si="13"/>
        <v>172.24</v>
      </c>
      <c r="D308" s="16">
        <f t="shared" si="9"/>
        <v>173.11333333333334</v>
      </c>
      <c r="E308" s="5">
        <f t="shared" si="10"/>
        <v>175.38458333333332</v>
      </c>
      <c r="F308" s="10">
        <f t="shared" si="11"/>
        <v>192.75475</v>
      </c>
      <c r="G308" s="10">
        <f t="shared" si="12"/>
        <v>223.28185000000005</v>
      </c>
    </row>
    <row r="309" spans="1:7" ht="15" customHeight="1" x14ac:dyDescent="0.25">
      <c r="A309" s="3">
        <f>Sheet1!A309</f>
        <v>41600</v>
      </c>
      <c r="B309">
        <f>Sheet1!B309</f>
        <v>174.03</v>
      </c>
      <c r="C309" s="2">
        <f t="shared" si="13"/>
        <v>174.03</v>
      </c>
      <c r="D309" s="16">
        <f t="shared" si="9"/>
        <v>174.59166666666667</v>
      </c>
      <c r="E309" s="5">
        <f t="shared" si="10"/>
        <v>174.20583333333329</v>
      </c>
      <c r="F309" s="10">
        <f t="shared" si="11"/>
        <v>191.52224999999999</v>
      </c>
      <c r="G309" s="10">
        <f t="shared" si="12"/>
        <v>223.10690000000005</v>
      </c>
    </row>
    <row r="310" spans="1:7" ht="15" customHeight="1" x14ac:dyDescent="0.25">
      <c r="A310" s="3">
        <f>Sheet1!A310</f>
        <v>41607</v>
      </c>
      <c r="B310">
        <f>Sheet1!B310</f>
        <v>182.15</v>
      </c>
      <c r="C310" s="2">
        <f t="shared" si="13"/>
        <v>182.15</v>
      </c>
      <c r="D310" s="16">
        <f t="shared" si="9"/>
        <v>177.20333333333335</v>
      </c>
      <c r="E310" s="5">
        <f t="shared" si="10"/>
        <v>173.26916666666668</v>
      </c>
      <c r="F310" s="10">
        <f t="shared" si="11"/>
        <v>190.58474999999996</v>
      </c>
      <c r="G310" s="10">
        <f t="shared" si="12"/>
        <v>222.98865000000009</v>
      </c>
    </row>
    <row r="311" spans="1:7" ht="15" customHeight="1" x14ac:dyDescent="0.25">
      <c r="A311" s="3">
        <f>Sheet1!A311</f>
        <v>41614</v>
      </c>
      <c r="B311">
        <f>Sheet1!B311</f>
        <v>186.18</v>
      </c>
      <c r="C311" s="2">
        <f t="shared" si="13"/>
        <v>186.18</v>
      </c>
      <c r="D311" s="16">
        <f t="shared" si="9"/>
        <v>179.60499999999999</v>
      </c>
      <c r="E311" s="5">
        <f t="shared" si="10"/>
        <v>172.73333333333335</v>
      </c>
      <c r="F311" s="10">
        <f t="shared" si="11"/>
        <v>190.01599999999999</v>
      </c>
      <c r="G311" s="10">
        <f t="shared" si="12"/>
        <v>222.96260000000009</v>
      </c>
    </row>
    <row r="312" spans="1:7" ht="15" customHeight="1" x14ac:dyDescent="0.25">
      <c r="A312" s="3">
        <f>Sheet1!A312</f>
        <v>41621</v>
      </c>
      <c r="B312">
        <f>Sheet1!B312</f>
        <v>174.36</v>
      </c>
      <c r="C312" s="2">
        <f t="shared" si="13"/>
        <v>174.36</v>
      </c>
      <c r="D312" s="16">
        <f t="shared" si="9"/>
        <v>177.23166666666665</v>
      </c>
      <c r="E312" s="5">
        <f t="shared" si="10"/>
        <v>171.85833333333332</v>
      </c>
      <c r="F312" s="10">
        <f t="shared" si="11"/>
        <v>188.86474999999996</v>
      </c>
      <c r="G312" s="10">
        <f t="shared" si="12"/>
        <v>222.87560000000005</v>
      </c>
    </row>
    <row r="313" spans="1:7" ht="15" customHeight="1" x14ac:dyDescent="0.25">
      <c r="A313" s="3">
        <f>Sheet1!A313</f>
        <v>41628</v>
      </c>
      <c r="B313">
        <f>Sheet1!B313</f>
        <v>175.19</v>
      </c>
      <c r="C313" s="2">
        <f t="shared" si="13"/>
        <v>175.19</v>
      </c>
      <c r="D313" s="16">
        <f t="shared" si="9"/>
        <v>177.35833333333332</v>
      </c>
      <c r="E313" s="5">
        <f t="shared" si="10"/>
        <v>171.26333333333332</v>
      </c>
      <c r="F313" s="10">
        <f t="shared" si="11"/>
        <v>187.59024999999997</v>
      </c>
      <c r="G313" s="10">
        <f t="shared" si="12"/>
        <v>222.79960000000011</v>
      </c>
    </row>
    <row r="314" spans="1:7" ht="15" customHeight="1" x14ac:dyDescent="0.25">
      <c r="A314" s="3">
        <f>Sheet1!A314</f>
        <v>41635</v>
      </c>
      <c r="B314">
        <f>Sheet1!B314</f>
        <v>176.99</v>
      </c>
      <c r="C314" s="2">
        <f t="shared" si="13"/>
        <v>176.99</v>
      </c>
      <c r="D314" s="16">
        <f t="shared" si="9"/>
        <v>178.15</v>
      </c>
      <c r="E314" s="5">
        <f t="shared" si="10"/>
        <v>170.74875</v>
      </c>
      <c r="F314" s="10">
        <f t="shared" si="11"/>
        <v>186.80524999999994</v>
      </c>
      <c r="G314" s="10">
        <f t="shared" si="12"/>
        <v>222.69660000000007</v>
      </c>
    </row>
    <row r="315" spans="1:7" ht="15" customHeight="1" x14ac:dyDescent="0.25">
      <c r="A315" s="3">
        <f>Sheet1!A315</f>
        <v>41642</v>
      </c>
      <c r="B315">
        <f>Sheet1!B315</f>
        <v>171.61</v>
      </c>
      <c r="C315" s="2">
        <f t="shared" si="13"/>
        <v>171.61</v>
      </c>
      <c r="D315" s="16">
        <f t="shared" si="9"/>
        <v>177.74666666666667</v>
      </c>
      <c r="E315" s="5">
        <f t="shared" si="10"/>
        <v>170.3404166666667</v>
      </c>
      <c r="F315" s="10">
        <f t="shared" si="11"/>
        <v>185.91349999999994</v>
      </c>
      <c r="G315" s="10">
        <f t="shared" si="12"/>
        <v>222.53140000000008</v>
      </c>
    </row>
    <row r="316" spans="1:7" ht="15" customHeight="1" x14ac:dyDescent="0.25">
      <c r="A316" s="3">
        <f>Sheet1!A316</f>
        <v>41649</v>
      </c>
      <c r="B316">
        <f>Sheet1!B316</f>
        <v>160.88999999999999</v>
      </c>
      <c r="C316" s="2">
        <f t="shared" si="13"/>
        <v>160.88999999999999</v>
      </c>
      <c r="D316" s="16">
        <f t="shared" si="9"/>
        <v>174.20333333333335</v>
      </c>
      <c r="E316" s="5">
        <f t="shared" si="10"/>
        <v>169.69083333333336</v>
      </c>
      <c r="F316" s="10">
        <f t="shared" si="11"/>
        <v>184.79499999999996</v>
      </c>
      <c r="G316" s="10">
        <f t="shared" si="12"/>
        <v>222.31310000000005</v>
      </c>
    </row>
    <row r="317" spans="1:7" ht="15" customHeight="1" x14ac:dyDescent="0.25">
      <c r="A317" s="3">
        <f>Sheet1!A317</f>
        <v>41656</v>
      </c>
      <c r="B317">
        <f>Sheet1!B317</f>
        <v>162.21</v>
      </c>
      <c r="C317" s="2">
        <f t="shared" si="13"/>
        <v>162.21</v>
      </c>
      <c r="D317" s="16">
        <f t="shared" si="9"/>
        <v>170.20833333333334</v>
      </c>
      <c r="E317" s="5">
        <f t="shared" si="10"/>
        <v>169.44375000000002</v>
      </c>
      <c r="F317" s="10">
        <f t="shared" si="11"/>
        <v>183.64499999999995</v>
      </c>
      <c r="G317" s="10">
        <f t="shared" si="12"/>
        <v>222.09490000000005</v>
      </c>
    </row>
    <row r="318" spans="1:7" ht="15" customHeight="1" x14ac:dyDescent="0.25">
      <c r="A318" s="3">
        <f>Sheet1!A318</f>
        <v>41663</v>
      </c>
      <c r="B318">
        <f>Sheet1!B318</f>
        <v>162.19999999999999</v>
      </c>
      <c r="C318" s="2">
        <f t="shared" si="13"/>
        <v>162.19999999999999</v>
      </c>
      <c r="D318" s="16">
        <f t="shared" si="9"/>
        <v>168.18166666666664</v>
      </c>
      <c r="E318" s="5">
        <f t="shared" si="10"/>
        <v>169.2791666666667</v>
      </c>
      <c r="F318" s="10">
        <f t="shared" si="11"/>
        <v>181.96499999999997</v>
      </c>
      <c r="G318" s="10">
        <f t="shared" si="12"/>
        <v>221.86950000000004</v>
      </c>
    </row>
    <row r="319" spans="1:7" ht="15" customHeight="1" x14ac:dyDescent="0.25">
      <c r="A319" s="3">
        <f>Sheet1!A319</f>
        <v>41670</v>
      </c>
      <c r="B319">
        <f>Sheet1!B319</f>
        <v>152.56</v>
      </c>
      <c r="C319" s="2">
        <f t="shared" si="13"/>
        <v>152.56</v>
      </c>
      <c r="D319" s="16">
        <f t="shared" si="9"/>
        <v>164.41</v>
      </c>
      <c r="E319" s="5">
        <f t="shared" si="10"/>
        <v>169.08916666666667</v>
      </c>
      <c r="F319" s="10">
        <f t="shared" si="11"/>
        <v>180.05499999999998</v>
      </c>
      <c r="G319" s="10">
        <f t="shared" si="12"/>
        <v>221.58045000000004</v>
      </c>
    </row>
    <row r="320" spans="1:7" ht="15" customHeight="1" x14ac:dyDescent="0.25">
      <c r="A320" s="3">
        <f>Sheet1!A320</f>
        <v>41677</v>
      </c>
      <c r="B320">
        <f>Sheet1!B320</f>
        <v>152.68</v>
      </c>
      <c r="C320" s="2">
        <f t="shared" si="13"/>
        <v>152.68</v>
      </c>
      <c r="D320" s="16">
        <f t="shared" si="9"/>
        <v>160.35833333333335</v>
      </c>
      <c r="E320" s="5">
        <f t="shared" si="10"/>
        <v>168.95291666666665</v>
      </c>
      <c r="F320" s="10">
        <f t="shared" si="11"/>
        <v>178.33049999999997</v>
      </c>
      <c r="G320" s="10">
        <f t="shared" si="12"/>
        <v>221.29055000000005</v>
      </c>
    </row>
    <row r="321" spans="1:7" ht="15" customHeight="1" x14ac:dyDescent="0.25">
      <c r="A321" s="3">
        <f>Sheet1!A321</f>
        <v>41684</v>
      </c>
      <c r="B321">
        <f>Sheet1!B321</f>
        <v>147.51</v>
      </c>
      <c r="C321" s="2">
        <f t="shared" si="13"/>
        <v>147.51</v>
      </c>
      <c r="D321" s="16">
        <f t="shared" si="9"/>
        <v>156.34166666666667</v>
      </c>
      <c r="E321" s="5">
        <f t="shared" si="10"/>
        <v>168.78916666666666</v>
      </c>
      <c r="F321" s="10">
        <f t="shared" si="11"/>
        <v>176.25349999999997</v>
      </c>
      <c r="G321" s="10">
        <f t="shared" si="12"/>
        <v>221.00470000000004</v>
      </c>
    </row>
    <row r="322" spans="1:7" ht="15" customHeight="1" x14ac:dyDescent="0.25">
      <c r="A322" s="3">
        <f>Sheet1!A322</f>
        <v>41691</v>
      </c>
      <c r="B322">
        <f>Sheet1!B322</f>
        <v>150.31</v>
      </c>
      <c r="C322" s="2">
        <f t="shared" si="13"/>
        <v>150.31</v>
      </c>
      <c r="D322" s="16">
        <f t="shared" ref="D322:D385" si="14">AVERAGE(B317:B322)</f>
        <v>154.57833333333335</v>
      </c>
      <c r="E322" s="5">
        <f t="shared" ref="E322:E385" si="15">AVERAGE(C299:C322)</f>
        <v>168.24666666666664</v>
      </c>
      <c r="F322" s="10">
        <f t="shared" ref="F322:F385" si="16">AVERAGE(B283:B322)</f>
        <v>173.94975000000002</v>
      </c>
      <c r="G322" s="10">
        <f t="shared" si="12"/>
        <v>220.62845000000002</v>
      </c>
    </row>
    <row r="323" spans="1:7" ht="15" customHeight="1" x14ac:dyDescent="0.25">
      <c r="A323" s="3">
        <f>Sheet1!A323</f>
        <v>41698</v>
      </c>
      <c r="B323">
        <f>Sheet1!B323</f>
        <v>153.16999999999999</v>
      </c>
      <c r="C323" s="2">
        <f t="shared" si="13"/>
        <v>153.16999999999999</v>
      </c>
      <c r="D323" s="16">
        <f t="shared" si="14"/>
        <v>153.07166666666666</v>
      </c>
      <c r="E323" s="5">
        <f t="shared" si="15"/>
        <v>167.69958333333335</v>
      </c>
      <c r="F323" s="10">
        <f t="shared" si="16"/>
        <v>172.40099999999998</v>
      </c>
      <c r="G323" s="10">
        <f t="shared" si="12"/>
        <v>220.24530000000001</v>
      </c>
    </row>
    <row r="324" spans="1:7" ht="15" customHeight="1" x14ac:dyDescent="0.25">
      <c r="A324" s="3">
        <f>Sheet1!A324</f>
        <v>41705</v>
      </c>
      <c r="B324">
        <f>Sheet1!B324</f>
        <v>164.88</v>
      </c>
      <c r="C324" s="2">
        <f t="shared" si="13"/>
        <v>164.88</v>
      </c>
      <c r="D324" s="16">
        <f t="shared" si="14"/>
        <v>153.51833333333332</v>
      </c>
      <c r="E324" s="5">
        <f t="shared" si="15"/>
        <v>167.29208333333332</v>
      </c>
      <c r="F324" s="10">
        <f t="shared" si="16"/>
        <v>171.40375</v>
      </c>
      <c r="G324" s="10">
        <f t="shared" si="12"/>
        <v>219.95650000000001</v>
      </c>
    </row>
    <row r="325" spans="1:7" ht="15" customHeight="1" x14ac:dyDescent="0.25">
      <c r="A325" s="3">
        <f>Sheet1!A325</f>
        <v>41712</v>
      </c>
      <c r="B325">
        <f>Sheet1!B325</f>
        <v>165.35</v>
      </c>
      <c r="C325" s="2">
        <f t="shared" si="13"/>
        <v>165.35</v>
      </c>
      <c r="D325" s="16">
        <f t="shared" si="14"/>
        <v>155.65</v>
      </c>
      <c r="E325" s="5">
        <f t="shared" si="15"/>
        <v>167.34125000000003</v>
      </c>
      <c r="F325" s="10">
        <f t="shared" si="16"/>
        <v>170.47949999999997</v>
      </c>
      <c r="G325" s="10">
        <f t="shared" si="12"/>
        <v>219.67189999999999</v>
      </c>
    </row>
    <row r="326" spans="1:7" ht="15" customHeight="1" x14ac:dyDescent="0.25">
      <c r="A326" s="3">
        <f>Sheet1!A326</f>
        <v>41719</v>
      </c>
      <c r="B326">
        <f>Sheet1!B326</f>
        <v>170.24</v>
      </c>
      <c r="C326" s="2">
        <f t="shared" si="13"/>
        <v>170.24</v>
      </c>
      <c r="D326" s="16">
        <f t="shared" si="14"/>
        <v>158.57666666666668</v>
      </c>
      <c r="E326" s="5">
        <f t="shared" si="15"/>
        <v>167.54958333333332</v>
      </c>
      <c r="F326" s="10">
        <f t="shared" si="16"/>
        <v>169.61975000000001</v>
      </c>
      <c r="G326" s="10">
        <f t="shared" si="12"/>
        <v>219.38729999999998</v>
      </c>
    </row>
    <row r="327" spans="1:7" ht="15" customHeight="1" x14ac:dyDescent="0.25">
      <c r="A327" s="3">
        <f>Sheet1!A327</f>
        <v>41726</v>
      </c>
      <c r="B327">
        <f>Sheet1!B327</f>
        <v>190.23</v>
      </c>
      <c r="C327" s="2">
        <f t="shared" si="13"/>
        <v>190.23</v>
      </c>
      <c r="D327" s="16">
        <f t="shared" si="14"/>
        <v>165.69666666666669</v>
      </c>
      <c r="E327" s="5">
        <f t="shared" si="15"/>
        <v>168.59416666666667</v>
      </c>
      <c r="F327" s="10">
        <f t="shared" si="16"/>
        <v>169.39950000000002</v>
      </c>
      <c r="G327" s="10">
        <f t="shared" si="12"/>
        <v>219.22080000000003</v>
      </c>
    </row>
    <row r="328" spans="1:7" ht="15" customHeight="1" x14ac:dyDescent="0.25">
      <c r="A328" s="3">
        <f>Sheet1!A328</f>
        <v>41733</v>
      </c>
      <c r="B328">
        <f>Sheet1!B328</f>
        <v>190.43</v>
      </c>
      <c r="C328" s="2">
        <f t="shared" si="13"/>
        <v>190.43</v>
      </c>
      <c r="D328" s="16">
        <f t="shared" si="14"/>
        <v>172.38333333333333</v>
      </c>
      <c r="E328" s="5">
        <f t="shared" si="15"/>
        <v>169.59208333333331</v>
      </c>
      <c r="F328" s="10">
        <f t="shared" si="16"/>
        <v>169.27625</v>
      </c>
      <c r="G328" s="10">
        <f t="shared" ref="G328:G391" si="17">AVERAGE(B129:B328)</f>
        <v>219.00205000000003</v>
      </c>
    </row>
    <row r="329" spans="1:7" ht="15" customHeight="1" x14ac:dyDescent="0.25">
      <c r="A329" s="3">
        <f>Sheet1!A329</f>
        <v>41740</v>
      </c>
      <c r="B329">
        <f>Sheet1!B329</f>
        <v>199.43</v>
      </c>
      <c r="C329" s="2">
        <f t="shared" si="13"/>
        <v>199.43</v>
      </c>
      <c r="D329" s="16">
        <f t="shared" si="14"/>
        <v>180.09333333333336</v>
      </c>
      <c r="E329" s="5">
        <f t="shared" si="15"/>
        <v>170.74458333333328</v>
      </c>
      <c r="F329" s="10">
        <f t="shared" si="16"/>
        <v>169.52525000000003</v>
      </c>
      <c r="G329" s="10">
        <f t="shared" si="17"/>
        <v>218.83019999999999</v>
      </c>
    </row>
    <row r="330" spans="1:7" ht="15" customHeight="1" x14ac:dyDescent="0.25">
      <c r="A330" s="3">
        <f>Sheet1!A330</f>
        <v>41747</v>
      </c>
      <c r="B330">
        <f>Sheet1!B330</f>
        <v>201.78</v>
      </c>
      <c r="C330" s="2">
        <f t="shared" si="13"/>
        <v>201.78</v>
      </c>
      <c r="D330" s="16">
        <f t="shared" si="14"/>
        <v>186.24333333333334</v>
      </c>
      <c r="E330" s="5">
        <f t="shared" si="15"/>
        <v>171.29374999999996</v>
      </c>
      <c r="F330" s="10">
        <f t="shared" si="16"/>
        <v>169.83625000000004</v>
      </c>
      <c r="G330" s="10">
        <f t="shared" si="17"/>
        <v>218.65275000000003</v>
      </c>
    </row>
    <row r="331" spans="1:7" ht="15" customHeight="1" x14ac:dyDescent="0.25">
      <c r="A331" s="3">
        <f>Sheet1!A331</f>
        <v>41754</v>
      </c>
      <c r="B331">
        <f>Sheet1!B331</f>
        <v>208.32</v>
      </c>
      <c r="C331" s="2">
        <f t="shared" si="13"/>
        <v>208.32</v>
      </c>
      <c r="D331" s="16">
        <f t="shared" si="14"/>
        <v>193.405</v>
      </c>
      <c r="E331" s="5">
        <f t="shared" si="15"/>
        <v>172.70583333333332</v>
      </c>
      <c r="F331" s="10">
        <f t="shared" si="16"/>
        <v>170.50900000000004</v>
      </c>
      <c r="G331" s="10">
        <f t="shared" si="17"/>
        <v>218.54395</v>
      </c>
    </row>
    <row r="332" spans="1:7" ht="15" customHeight="1" x14ac:dyDescent="0.25">
      <c r="A332" s="3">
        <f>Sheet1!A332</f>
        <v>41761</v>
      </c>
      <c r="B332">
        <f>Sheet1!B332</f>
        <v>204.58</v>
      </c>
      <c r="C332" s="2">
        <f t="shared" si="13"/>
        <v>204.58</v>
      </c>
      <c r="D332" s="16">
        <f t="shared" si="14"/>
        <v>199.1283333333333</v>
      </c>
      <c r="E332" s="5">
        <f t="shared" si="15"/>
        <v>174.05333333333337</v>
      </c>
      <c r="F332" s="10">
        <f t="shared" si="16"/>
        <v>171.21150000000006</v>
      </c>
      <c r="G332" s="10">
        <f t="shared" si="17"/>
        <v>218.43419999999998</v>
      </c>
    </row>
    <row r="333" spans="1:7" ht="15" customHeight="1" x14ac:dyDescent="0.25">
      <c r="A333" s="3">
        <f>Sheet1!A333</f>
        <v>41768</v>
      </c>
      <c r="B333">
        <f>Sheet1!B333</f>
        <v>217.27</v>
      </c>
      <c r="C333" s="2">
        <f t="shared" si="13"/>
        <v>217.27</v>
      </c>
      <c r="D333" s="16">
        <f t="shared" si="14"/>
        <v>203.63500000000002</v>
      </c>
      <c r="E333" s="5">
        <f t="shared" si="15"/>
        <v>175.85500000000002</v>
      </c>
      <c r="F333" s="10">
        <f t="shared" si="16"/>
        <v>172.43975000000006</v>
      </c>
      <c r="G333" s="10">
        <f t="shared" si="17"/>
        <v>218.33609999999996</v>
      </c>
    </row>
    <row r="334" spans="1:7" ht="15" customHeight="1" x14ac:dyDescent="0.25">
      <c r="A334" s="3">
        <f>Sheet1!A334</f>
        <v>41775</v>
      </c>
      <c r="B334">
        <f>Sheet1!B334</f>
        <v>241.43</v>
      </c>
      <c r="C334" s="2">
        <f t="shared" si="13"/>
        <v>241.43</v>
      </c>
      <c r="D334" s="16">
        <f t="shared" si="14"/>
        <v>212.13500000000002</v>
      </c>
      <c r="E334" s="5">
        <f t="shared" si="15"/>
        <v>178.32500000000002</v>
      </c>
      <c r="F334" s="10">
        <f t="shared" si="16"/>
        <v>174.32175000000007</v>
      </c>
      <c r="G334" s="10">
        <f t="shared" si="17"/>
        <v>218.32264999999995</v>
      </c>
    </row>
    <row r="335" spans="1:7" ht="15" customHeight="1" x14ac:dyDescent="0.25">
      <c r="A335" s="3">
        <f>Sheet1!A335</f>
        <v>41782</v>
      </c>
      <c r="B335">
        <f>Sheet1!B335</f>
        <v>275.52999999999997</v>
      </c>
      <c r="C335" s="2">
        <f t="shared" si="13"/>
        <v>275.52999999999997</v>
      </c>
      <c r="D335" s="16">
        <f t="shared" si="14"/>
        <v>224.81833333333336</v>
      </c>
      <c r="E335" s="5">
        <f t="shared" si="15"/>
        <v>182.04791666666665</v>
      </c>
      <c r="F335" s="10">
        <f t="shared" si="16"/>
        <v>177.28200000000001</v>
      </c>
      <c r="G335" s="10">
        <f t="shared" si="17"/>
        <v>218.45294999999999</v>
      </c>
    </row>
    <row r="336" spans="1:7" ht="15" customHeight="1" x14ac:dyDescent="0.25">
      <c r="A336" s="3">
        <f>Sheet1!A336</f>
        <v>41789</v>
      </c>
      <c r="B336">
        <f>Sheet1!B336</f>
        <v>254.19</v>
      </c>
      <c r="C336" s="2">
        <f t="shared" si="13"/>
        <v>254.19</v>
      </c>
      <c r="D336" s="16">
        <f t="shared" si="14"/>
        <v>233.55333333333331</v>
      </c>
      <c r="E336" s="5">
        <f t="shared" si="15"/>
        <v>185.37416666666664</v>
      </c>
      <c r="F336" s="10">
        <f t="shared" si="16"/>
        <v>179.738</v>
      </c>
      <c r="G336" s="10">
        <f t="shared" si="17"/>
        <v>218.47200000000001</v>
      </c>
    </row>
    <row r="337" spans="1:7" ht="15" customHeight="1" x14ac:dyDescent="0.25">
      <c r="A337" s="3">
        <f>Sheet1!A337</f>
        <v>41796</v>
      </c>
      <c r="B337">
        <f>Sheet1!B337</f>
        <v>273.22000000000003</v>
      </c>
      <c r="C337" s="2">
        <f t="shared" si="13"/>
        <v>273.22000000000003</v>
      </c>
      <c r="D337" s="16">
        <f t="shared" si="14"/>
        <v>244.37</v>
      </c>
      <c r="E337" s="5">
        <f t="shared" si="15"/>
        <v>189.45875000000001</v>
      </c>
      <c r="F337" s="10">
        <f t="shared" si="16"/>
        <v>182.7825</v>
      </c>
      <c r="G337" s="10">
        <f t="shared" si="17"/>
        <v>218.52810000000002</v>
      </c>
    </row>
    <row r="338" spans="1:7" ht="15" customHeight="1" x14ac:dyDescent="0.25">
      <c r="A338" s="3">
        <f>Sheet1!A338</f>
        <v>41803</v>
      </c>
      <c r="B338">
        <f>Sheet1!B338</f>
        <v>260.64</v>
      </c>
      <c r="C338" s="2">
        <f t="shared" si="13"/>
        <v>260.64</v>
      </c>
      <c r="D338" s="16">
        <f t="shared" si="14"/>
        <v>253.71333333333337</v>
      </c>
      <c r="E338" s="5">
        <f t="shared" si="15"/>
        <v>192.94416666666666</v>
      </c>
      <c r="F338" s="10">
        <f t="shared" si="16"/>
        <v>185.21525</v>
      </c>
      <c r="G338" s="10">
        <f t="shared" si="17"/>
        <v>218.4066</v>
      </c>
    </row>
    <row r="339" spans="1:7" ht="15" customHeight="1" x14ac:dyDescent="0.25">
      <c r="A339" s="3">
        <f>Sheet1!A339</f>
        <v>41810</v>
      </c>
      <c r="B339">
        <f>Sheet1!B339</f>
        <v>258.06</v>
      </c>
      <c r="C339" s="2">
        <f t="shared" si="13"/>
        <v>258.06</v>
      </c>
      <c r="D339" s="16">
        <f t="shared" si="14"/>
        <v>260.51166666666671</v>
      </c>
      <c r="E339" s="5">
        <f t="shared" si="15"/>
        <v>196.54625000000001</v>
      </c>
      <c r="F339" s="10">
        <f t="shared" si="16"/>
        <v>187.50925000000001</v>
      </c>
      <c r="G339" s="10">
        <f t="shared" si="17"/>
        <v>218.30504999999997</v>
      </c>
    </row>
    <row r="340" spans="1:7" ht="15" customHeight="1" x14ac:dyDescent="0.25">
      <c r="A340" s="3">
        <f>Sheet1!A340</f>
        <v>41817</v>
      </c>
      <c r="B340">
        <f>Sheet1!B340</f>
        <v>263.68</v>
      </c>
      <c r="C340" s="2">
        <f t="shared" si="13"/>
        <v>263.68</v>
      </c>
      <c r="D340" s="16">
        <f t="shared" si="14"/>
        <v>264.21999999999997</v>
      </c>
      <c r="E340" s="5">
        <f t="shared" si="15"/>
        <v>200.82916666666668</v>
      </c>
      <c r="F340" s="10">
        <f t="shared" si="16"/>
        <v>189.73475000000002</v>
      </c>
      <c r="G340" s="10">
        <f t="shared" si="17"/>
        <v>218.22189999999998</v>
      </c>
    </row>
    <row r="341" spans="1:7" ht="15" customHeight="1" x14ac:dyDescent="0.25">
      <c r="A341" s="3">
        <f>Sheet1!A341</f>
        <v>41824</v>
      </c>
      <c r="B341">
        <f>Sheet1!B341</f>
        <v>269.91000000000003</v>
      </c>
      <c r="C341" s="2">
        <f t="shared" si="13"/>
        <v>269.91000000000003</v>
      </c>
      <c r="D341" s="16">
        <f t="shared" si="14"/>
        <v>263.28333333333336</v>
      </c>
      <c r="E341" s="5">
        <f t="shared" si="15"/>
        <v>205.31666666666669</v>
      </c>
      <c r="F341" s="10">
        <f t="shared" si="16"/>
        <v>192.37825000000004</v>
      </c>
      <c r="G341" s="10">
        <f t="shared" si="17"/>
        <v>218.18469999999996</v>
      </c>
    </row>
    <row r="342" spans="1:7" ht="15" customHeight="1" x14ac:dyDescent="0.25">
      <c r="A342" s="3">
        <f>Sheet1!A342</f>
        <v>41831</v>
      </c>
      <c r="B342">
        <f>Sheet1!B342</f>
        <v>242.16</v>
      </c>
      <c r="C342" s="2">
        <f t="shared" si="13"/>
        <v>242.16</v>
      </c>
      <c r="D342" s="16">
        <f t="shared" si="14"/>
        <v>261.27833333333336</v>
      </c>
      <c r="E342" s="5">
        <f t="shared" si="15"/>
        <v>208.64833333333331</v>
      </c>
      <c r="F342" s="10">
        <f t="shared" si="16"/>
        <v>194.30125000000001</v>
      </c>
      <c r="G342" s="10">
        <f t="shared" si="17"/>
        <v>217.90424999999999</v>
      </c>
    </row>
    <row r="343" spans="1:7" ht="15" customHeight="1" x14ac:dyDescent="0.25">
      <c r="A343" s="3">
        <f>Sheet1!A343</f>
        <v>41838</v>
      </c>
      <c r="B343">
        <f>Sheet1!B343</f>
        <v>256.14999999999998</v>
      </c>
      <c r="C343" s="2">
        <f t="shared" si="13"/>
        <v>256.14999999999998</v>
      </c>
      <c r="D343" s="16">
        <f t="shared" si="14"/>
        <v>258.43333333333339</v>
      </c>
      <c r="E343" s="5">
        <f t="shared" si="15"/>
        <v>212.96458333333328</v>
      </c>
      <c r="F343" s="10">
        <f t="shared" si="16"/>
        <v>196.57599999999999</v>
      </c>
      <c r="G343" s="10">
        <f t="shared" si="17"/>
        <v>217.63800000000003</v>
      </c>
    </row>
    <row r="344" spans="1:7" ht="15" customHeight="1" x14ac:dyDescent="0.25">
      <c r="A344" s="3">
        <f>Sheet1!A344</f>
        <v>41845</v>
      </c>
      <c r="B344">
        <f>Sheet1!B344</f>
        <v>250.12</v>
      </c>
      <c r="C344" s="2">
        <f t="shared" si="13"/>
        <v>250.12</v>
      </c>
      <c r="D344" s="16">
        <f t="shared" si="14"/>
        <v>256.68</v>
      </c>
      <c r="E344" s="5">
        <f t="shared" si="15"/>
        <v>217.02458333333331</v>
      </c>
      <c r="F344" s="10">
        <f t="shared" si="16"/>
        <v>198.66699999999997</v>
      </c>
      <c r="G344" s="10">
        <f t="shared" si="17"/>
        <v>217.31645</v>
      </c>
    </row>
    <row r="345" spans="1:7" ht="15" customHeight="1" x14ac:dyDescent="0.25">
      <c r="A345" s="3">
        <f>Sheet1!A345</f>
        <v>41852</v>
      </c>
      <c r="B345">
        <f>Sheet1!B345</f>
        <v>243.9</v>
      </c>
      <c r="C345" s="2">
        <f t="shared" si="13"/>
        <v>243.9</v>
      </c>
      <c r="D345" s="16">
        <f t="shared" si="14"/>
        <v>254.32000000000002</v>
      </c>
      <c r="E345" s="5">
        <f t="shared" si="15"/>
        <v>221.04083333333327</v>
      </c>
      <c r="F345" s="10">
        <f t="shared" si="16"/>
        <v>200.47024999999996</v>
      </c>
      <c r="G345" s="10">
        <f t="shared" si="17"/>
        <v>216.90535000000003</v>
      </c>
    </row>
    <row r="346" spans="1:7" ht="15" customHeight="1" x14ac:dyDescent="0.25">
      <c r="A346" s="3">
        <f>Sheet1!A346</f>
        <v>41859</v>
      </c>
      <c r="B346">
        <f>Sheet1!B346</f>
        <v>241.5</v>
      </c>
      <c r="C346" s="2">
        <f t="shared" si="13"/>
        <v>241.5</v>
      </c>
      <c r="D346" s="16">
        <f t="shared" si="14"/>
        <v>250.62333333333333</v>
      </c>
      <c r="E346" s="5">
        <f t="shared" si="15"/>
        <v>224.84041666666658</v>
      </c>
      <c r="F346" s="10">
        <f t="shared" si="16"/>
        <v>201.79274999999998</v>
      </c>
      <c r="G346" s="10">
        <f t="shared" si="17"/>
        <v>216.49040000000005</v>
      </c>
    </row>
    <row r="347" spans="1:7" ht="15" customHeight="1" x14ac:dyDescent="0.25">
      <c r="A347" s="3">
        <f>Sheet1!A347</f>
        <v>41866</v>
      </c>
      <c r="B347">
        <f>Sheet1!B347</f>
        <v>236.2</v>
      </c>
      <c r="C347" s="2">
        <f t="shared" si="13"/>
        <v>236.2</v>
      </c>
      <c r="D347" s="16">
        <f t="shared" si="14"/>
        <v>245.005</v>
      </c>
      <c r="E347" s="5">
        <f t="shared" si="15"/>
        <v>228.29999999999995</v>
      </c>
      <c r="F347" s="10">
        <f t="shared" si="16"/>
        <v>203.33699999999999</v>
      </c>
      <c r="G347" s="10">
        <f t="shared" si="17"/>
        <v>216.08905000000001</v>
      </c>
    </row>
    <row r="348" spans="1:7" ht="15" customHeight="1" x14ac:dyDescent="0.25">
      <c r="A348" s="3">
        <f>Sheet1!A348</f>
        <v>41873</v>
      </c>
      <c r="B348">
        <f>Sheet1!B348</f>
        <v>252.4</v>
      </c>
      <c r="C348" s="2">
        <f t="shared" si="13"/>
        <v>252.4</v>
      </c>
      <c r="D348" s="16">
        <f t="shared" si="14"/>
        <v>246.71166666666667</v>
      </c>
      <c r="E348" s="5">
        <f t="shared" si="15"/>
        <v>231.9466666666666</v>
      </c>
      <c r="F348" s="10">
        <f t="shared" si="16"/>
        <v>205.34100000000004</v>
      </c>
      <c r="G348" s="10">
        <f t="shared" si="17"/>
        <v>215.75050000000002</v>
      </c>
    </row>
    <row r="349" spans="1:7" ht="15" customHeight="1" x14ac:dyDescent="0.25">
      <c r="A349" s="3">
        <f>Sheet1!A349</f>
        <v>41880</v>
      </c>
      <c r="B349">
        <f>Sheet1!B349</f>
        <v>246</v>
      </c>
      <c r="C349" s="2">
        <f t="shared" si="13"/>
        <v>246</v>
      </c>
      <c r="D349" s="16">
        <f t="shared" si="14"/>
        <v>245.02</v>
      </c>
      <c r="E349" s="5">
        <f t="shared" si="15"/>
        <v>235.30708333333325</v>
      </c>
      <c r="F349" s="10">
        <f t="shared" si="16"/>
        <v>207.14025000000001</v>
      </c>
      <c r="G349" s="10">
        <f t="shared" si="17"/>
        <v>215.40489999999997</v>
      </c>
    </row>
    <row r="350" spans="1:7" ht="15" customHeight="1" x14ac:dyDescent="0.25">
      <c r="A350" s="3">
        <f>Sheet1!A350</f>
        <v>41887</v>
      </c>
      <c r="B350">
        <f>Sheet1!B350</f>
        <v>251.54</v>
      </c>
      <c r="C350" s="2">
        <f t="shared" si="13"/>
        <v>251.54</v>
      </c>
      <c r="D350" s="16">
        <f t="shared" si="14"/>
        <v>245.25666666666666</v>
      </c>
      <c r="E350" s="5">
        <f t="shared" si="15"/>
        <v>238.69458333333327</v>
      </c>
      <c r="F350" s="10">
        <f t="shared" si="16"/>
        <v>208.875</v>
      </c>
      <c r="G350" s="10">
        <f t="shared" si="17"/>
        <v>214.9178</v>
      </c>
    </row>
    <row r="351" spans="1:7" ht="15" customHeight="1" x14ac:dyDescent="0.25">
      <c r="A351" s="3">
        <f>Sheet1!A351</f>
        <v>41894</v>
      </c>
      <c r="B351">
        <f>Sheet1!B351</f>
        <v>262.56</v>
      </c>
      <c r="C351" s="2">
        <f t="shared" si="13"/>
        <v>262.56</v>
      </c>
      <c r="D351" s="16">
        <f t="shared" si="14"/>
        <v>248.36666666666667</v>
      </c>
      <c r="E351" s="5">
        <f t="shared" si="15"/>
        <v>241.70833333333329</v>
      </c>
      <c r="F351" s="10">
        <f t="shared" si="16"/>
        <v>210.78449999999998</v>
      </c>
      <c r="G351" s="10">
        <f t="shared" si="17"/>
        <v>214.71539999999996</v>
      </c>
    </row>
    <row r="352" spans="1:7" ht="15" customHeight="1" x14ac:dyDescent="0.25">
      <c r="A352" s="3">
        <f>Sheet1!A352</f>
        <v>41901</v>
      </c>
      <c r="B352">
        <f>Sheet1!B352</f>
        <v>256.85000000000002</v>
      </c>
      <c r="C352" s="2">
        <f t="shared" si="13"/>
        <v>256.85000000000002</v>
      </c>
      <c r="D352" s="16">
        <f t="shared" si="14"/>
        <v>250.92500000000004</v>
      </c>
      <c r="E352" s="5">
        <f t="shared" si="15"/>
        <v>244.4758333333333</v>
      </c>
      <c r="F352" s="10">
        <f t="shared" si="16"/>
        <v>212.84674999999999</v>
      </c>
      <c r="G352" s="10">
        <f t="shared" si="17"/>
        <v>214.50374999999997</v>
      </c>
    </row>
    <row r="353" spans="1:7" ht="15" customHeight="1" x14ac:dyDescent="0.25">
      <c r="A353" s="3">
        <f>Sheet1!A353</f>
        <v>41908</v>
      </c>
      <c r="B353">
        <f>Sheet1!B353</f>
        <v>244.29</v>
      </c>
      <c r="C353" s="2">
        <f t="shared" si="13"/>
        <v>244.29</v>
      </c>
      <c r="D353" s="16">
        <f t="shared" si="14"/>
        <v>252.27333333333331</v>
      </c>
      <c r="E353" s="5">
        <f t="shared" si="15"/>
        <v>246.345</v>
      </c>
      <c r="F353" s="10">
        <f t="shared" si="16"/>
        <v>214.57425000000003</v>
      </c>
      <c r="G353" s="10">
        <f t="shared" si="17"/>
        <v>214.29574999999994</v>
      </c>
    </row>
    <row r="354" spans="1:7" ht="15" customHeight="1" x14ac:dyDescent="0.25">
      <c r="A354" s="3">
        <f>Sheet1!A354</f>
        <v>41915</v>
      </c>
      <c r="B354">
        <f>Sheet1!B354</f>
        <v>242.3</v>
      </c>
      <c r="C354" s="2">
        <f t="shared" si="13"/>
        <v>242.3</v>
      </c>
      <c r="D354" s="16">
        <f t="shared" si="14"/>
        <v>250.59</v>
      </c>
      <c r="E354" s="5">
        <f t="shared" si="15"/>
        <v>248.03333333333333</v>
      </c>
      <c r="F354" s="10">
        <f t="shared" si="16"/>
        <v>216.20699999999997</v>
      </c>
      <c r="G354" s="10">
        <f t="shared" si="17"/>
        <v>213.97159999999994</v>
      </c>
    </row>
    <row r="355" spans="1:7" ht="15" customHeight="1" x14ac:dyDescent="0.25">
      <c r="A355" s="3">
        <f>Sheet1!A355</f>
        <v>41922</v>
      </c>
      <c r="B355">
        <f>Sheet1!B355</f>
        <v>245.13</v>
      </c>
      <c r="C355" s="2">
        <f t="shared" si="13"/>
        <v>245.13</v>
      </c>
      <c r="D355" s="16">
        <f t="shared" si="14"/>
        <v>250.44500000000002</v>
      </c>
      <c r="E355" s="5">
        <f t="shared" si="15"/>
        <v>249.56708333333336</v>
      </c>
      <c r="F355" s="10">
        <f t="shared" si="16"/>
        <v>218.04499999999999</v>
      </c>
      <c r="G355" s="10">
        <f t="shared" si="17"/>
        <v>213.82894999999994</v>
      </c>
    </row>
    <row r="356" spans="1:7" ht="15" customHeight="1" x14ac:dyDescent="0.25">
      <c r="A356" s="3">
        <f>Sheet1!A356</f>
        <v>41929</v>
      </c>
      <c r="B356">
        <f>Sheet1!B356</f>
        <v>252.23</v>
      </c>
      <c r="C356" s="2">
        <f t="shared" si="13"/>
        <v>252.23</v>
      </c>
      <c r="D356" s="16">
        <f t="shared" si="14"/>
        <v>250.56000000000003</v>
      </c>
      <c r="E356" s="5">
        <f t="shared" si="15"/>
        <v>251.55250000000004</v>
      </c>
      <c r="F356" s="10">
        <f t="shared" si="16"/>
        <v>220.32849999999993</v>
      </c>
      <c r="G356" s="10">
        <f t="shared" si="17"/>
        <v>213.70914999999994</v>
      </c>
    </row>
    <row r="357" spans="1:7" ht="15" customHeight="1" x14ac:dyDescent="0.25">
      <c r="A357" s="3">
        <f>Sheet1!A357</f>
        <v>41936</v>
      </c>
      <c r="B357">
        <f>Sheet1!B357</f>
        <v>258.24</v>
      </c>
      <c r="C357" s="2">
        <f t="shared" si="13"/>
        <v>258.24</v>
      </c>
      <c r="D357" s="16">
        <f t="shared" si="14"/>
        <v>249.84</v>
      </c>
      <c r="E357" s="5">
        <f t="shared" si="15"/>
        <v>253.25958333333335</v>
      </c>
      <c r="F357" s="10">
        <f t="shared" si="16"/>
        <v>222.72924999999995</v>
      </c>
      <c r="G357" s="10">
        <f t="shared" si="17"/>
        <v>213.62289999999993</v>
      </c>
    </row>
    <row r="358" spans="1:7" ht="15" customHeight="1" x14ac:dyDescent="0.25">
      <c r="A358" s="3">
        <f>Sheet1!A358</f>
        <v>41943</v>
      </c>
      <c r="B358">
        <f>Sheet1!B358</f>
        <v>270.17</v>
      </c>
      <c r="C358" s="2">
        <f t="shared" si="13"/>
        <v>270.17</v>
      </c>
      <c r="D358" s="16">
        <f t="shared" si="14"/>
        <v>252.06000000000003</v>
      </c>
      <c r="E358" s="5">
        <f t="shared" si="15"/>
        <v>254.45708333333334</v>
      </c>
      <c r="F358" s="10">
        <f t="shared" si="16"/>
        <v>225.42849999999993</v>
      </c>
      <c r="G358" s="10">
        <f t="shared" si="17"/>
        <v>213.56819999999993</v>
      </c>
    </row>
    <row r="359" spans="1:7" ht="15" customHeight="1" x14ac:dyDescent="0.25">
      <c r="A359" s="3">
        <f>Sheet1!A359</f>
        <v>41950</v>
      </c>
      <c r="B359">
        <f>Sheet1!B359</f>
        <v>274.24</v>
      </c>
      <c r="C359" s="2">
        <f t="shared" si="13"/>
        <v>274.24</v>
      </c>
      <c r="D359" s="16">
        <f t="shared" si="14"/>
        <v>257.05166666666668</v>
      </c>
      <c r="E359" s="5">
        <f t="shared" si="15"/>
        <v>254.40333333333331</v>
      </c>
      <c r="F359" s="10">
        <f t="shared" si="16"/>
        <v>228.47049999999996</v>
      </c>
      <c r="G359" s="10">
        <f t="shared" si="17"/>
        <v>213.63944999999993</v>
      </c>
    </row>
    <row r="360" spans="1:7" ht="15" customHeight="1" x14ac:dyDescent="0.25">
      <c r="A360" s="3">
        <f>Sheet1!A360</f>
        <v>41957</v>
      </c>
      <c r="B360">
        <f>Sheet1!B360</f>
        <v>278.85000000000002</v>
      </c>
      <c r="C360" s="2">
        <f t="shared" si="13"/>
        <v>278.85000000000002</v>
      </c>
      <c r="D360" s="16">
        <f t="shared" si="14"/>
        <v>263.14333333333337</v>
      </c>
      <c r="E360" s="5">
        <f t="shared" si="15"/>
        <v>255.43083333333334</v>
      </c>
      <c r="F360" s="10">
        <f t="shared" si="16"/>
        <v>231.62475000000001</v>
      </c>
      <c r="G360" s="10">
        <f t="shared" si="17"/>
        <v>213.78254999999999</v>
      </c>
    </row>
    <row r="361" spans="1:7" ht="15" customHeight="1" x14ac:dyDescent="0.25">
      <c r="A361" s="3">
        <f>Sheet1!A361</f>
        <v>41964</v>
      </c>
      <c r="B361">
        <f>Sheet1!B361</f>
        <v>305.05</v>
      </c>
      <c r="C361" s="2">
        <f t="shared" si="13"/>
        <v>305.05</v>
      </c>
      <c r="D361" s="16">
        <f t="shared" si="14"/>
        <v>273.13</v>
      </c>
      <c r="E361" s="5">
        <f t="shared" si="15"/>
        <v>256.75708333333336</v>
      </c>
      <c r="F361" s="10">
        <f t="shared" si="16"/>
        <v>235.56324999999998</v>
      </c>
      <c r="G361" s="10">
        <f t="shared" si="17"/>
        <v>214.00879999999998</v>
      </c>
    </row>
    <row r="362" spans="1:7" ht="15" customHeight="1" x14ac:dyDescent="0.25">
      <c r="A362" s="3">
        <f>Sheet1!A362</f>
        <v>41971</v>
      </c>
      <c r="B362">
        <f>Sheet1!B362</f>
        <v>321.45</v>
      </c>
      <c r="C362" s="2">
        <f t="shared" si="13"/>
        <v>321.45</v>
      </c>
      <c r="D362" s="16">
        <f t="shared" si="14"/>
        <v>284.66666666666669</v>
      </c>
      <c r="E362" s="5">
        <f t="shared" si="15"/>
        <v>259.2908333333333</v>
      </c>
      <c r="F362" s="10">
        <f t="shared" si="16"/>
        <v>239.84174999999996</v>
      </c>
      <c r="G362" s="10">
        <f t="shared" si="17"/>
        <v>214.30674999999999</v>
      </c>
    </row>
    <row r="363" spans="1:7" ht="15" customHeight="1" x14ac:dyDescent="0.25">
      <c r="A363" s="3">
        <f>Sheet1!A363</f>
        <v>41978</v>
      </c>
      <c r="B363">
        <f>Sheet1!B363</f>
        <v>317.64999999999998</v>
      </c>
      <c r="C363" s="2">
        <f t="shared" si="13"/>
        <v>317.64999999999998</v>
      </c>
      <c r="D363" s="16">
        <f t="shared" si="14"/>
        <v>294.56833333333338</v>
      </c>
      <c r="E363" s="5">
        <f t="shared" si="15"/>
        <v>261.77375000000001</v>
      </c>
      <c r="F363" s="10">
        <f t="shared" si="16"/>
        <v>243.95374999999996</v>
      </c>
      <c r="G363" s="10">
        <f t="shared" si="17"/>
        <v>214.57165000000001</v>
      </c>
    </row>
    <row r="364" spans="1:7" ht="15" customHeight="1" x14ac:dyDescent="0.25">
      <c r="A364" s="3">
        <f>Sheet1!A364</f>
        <v>41985</v>
      </c>
      <c r="B364">
        <f>Sheet1!B364</f>
        <v>311.3</v>
      </c>
      <c r="C364" s="2">
        <f t="shared" si="13"/>
        <v>311.3</v>
      </c>
      <c r="D364" s="16">
        <f t="shared" si="14"/>
        <v>301.42333333333335</v>
      </c>
      <c r="E364" s="5">
        <f t="shared" si="15"/>
        <v>263.75791666666669</v>
      </c>
      <c r="F364" s="10">
        <f t="shared" si="16"/>
        <v>247.61424999999994</v>
      </c>
      <c r="G364" s="10">
        <f t="shared" si="17"/>
        <v>214.83580000000001</v>
      </c>
    </row>
    <row r="365" spans="1:7" ht="15" customHeight="1" x14ac:dyDescent="0.25">
      <c r="A365" s="3">
        <f>Sheet1!A365</f>
        <v>41992</v>
      </c>
      <c r="B365">
        <f>Sheet1!B365</f>
        <v>304.25</v>
      </c>
      <c r="C365" s="2">
        <f t="shared" si="13"/>
        <v>304.25</v>
      </c>
      <c r="D365" s="16">
        <f t="shared" si="14"/>
        <v>306.42500000000001</v>
      </c>
      <c r="E365" s="5">
        <f t="shared" si="15"/>
        <v>265.18875000000003</v>
      </c>
      <c r="F365" s="10">
        <f t="shared" si="16"/>
        <v>251.08674999999994</v>
      </c>
      <c r="G365" s="10">
        <f t="shared" si="17"/>
        <v>214.97940000000003</v>
      </c>
    </row>
    <row r="366" spans="1:7" ht="15" customHeight="1" x14ac:dyDescent="0.25">
      <c r="A366" s="3">
        <f>Sheet1!A366</f>
        <v>41999</v>
      </c>
      <c r="B366">
        <f>Sheet1!B366</f>
        <v>307.64999999999998</v>
      </c>
      <c r="C366" s="2">
        <f t="shared" si="13"/>
        <v>307.64999999999998</v>
      </c>
      <c r="D366" s="16">
        <f t="shared" si="14"/>
        <v>311.22499999999997</v>
      </c>
      <c r="E366" s="5">
        <f t="shared" si="15"/>
        <v>267.91749999999996</v>
      </c>
      <c r="F366" s="10">
        <f t="shared" si="16"/>
        <v>254.52199999999993</v>
      </c>
      <c r="G366" s="10">
        <f t="shared" si="17"/>
        <v>215.22570000000005</v>
      </c>
    </row>
    <row r="367" spans="1:7" ht="15" customHeight="1" x14ac:dyDescent="0.25">
      <c r="A367" s="3">
        <f>Sheet1!A367</f>
        <v>42006</v>
      </c>
      <c r="B367">
        <f>Sheet1!B367</f>
        <v>315.25</v>
      </c>
      <c r="C367" s="2">
        <f t="shared" si="13"/>
        <v>315.25</v>
      </c>
      <c r="D367" s="16">
        <f t="shared" si="14"/>
        <v>312.92499999999995</v>
      </c>
      <c r="E367" s="5">
        <f t="shared" si="15"/>
        <v>270.38</v>
      </c>
      <c r="F367" s="10">
        <f t="shared" si="16"/>
        <v>257.64749999999992</v>
      </c>
      <c r="G367" s="10">
        <f t="shared" si="17"/>
        <v>215.45185000000004</v>
      </c>
    </row>
    <row r="368" spans="1:7" ht="15" customHeight="1" x14ac:dyDescent="0.25">
      <c r="A368" s="3">
        <f>Sheet1!A368</f>
        <v>42013</v>
      </c>
      <c r="B368">
        <f>Sheet1!B368</f>
        <v>303.3</v>
      </c>
      <c r="C368" s="2">
        <f t="shared" ref="C368:C431" si="18">B368</f>
        <v>303.3</v>
      </c>
      <c r="D368" s="16">
        <f t="shared" si="14"/>
        <v>309.89999999999998</v>
      </c>
      <c r="E368" s="5">
        <f t="shared" si="15"/>
        <v>272.5958333333333</v>
      </c>
      <c r="F368" s="10">
        <f t="shared" si="16"/>
        <v>260.46924999999993</v>
      </c>
      <c r="G368" s="10">
        <f t="shared" si="17"/>
        <v>215.68255000000005</v>
      </c>
    </row>
    <row r="369" spans="1:7" ht="15" customHeight="1" x14ac:dyDescent="0.25">
      <c r="A369" s="3">
        <f>Sheet1!A369</f>
        <v>42020</v>
      </c>
      <c r="B369">
        <f>Sheet1!B369</f>
        <v>315.60000000000002</v>
      </c>
      <c r="C369" s="2">
        <f t="shared" si="18"/>
        <v>315.60000000000002</v>
      </c>
      <c r="D369" s="16">
        <f t="shared" si="14"/>
        <v>309.55833333333334</v>
      </c>
      <c r="E369" s="5">
        <f t="shared" si="15"/>
        <v>275.58333333333331</v>
      </c>
      <c r="F369" s="10">
        <f t="shared" si="16"/>
        <v>263.37349999999998</v>
      </c>
      <c r="G369" s="10">
        <f t="shared" si="17"/>
        <v>215.96520000000004</v>
      </c>
    </row>
    <row r="370" spans="1:7" ht="15" customHeight="1" x14ac:dyDescent="0.25">
      <c r="A370" s="3">
        <f>Sheet1!A370</f>
        <v>42027</v>
      </c>
      <c r="B370">
        <f>Sheet1!B370</f>
        <v>327.35000000000002</v>
      </c>
      <c r="C370" s="2">
        <f t="shared" si="18"/>
        <v>327.35000000000002</v>
      </c>
      <c r="D370" s="16">
        <f t="shared" si="14"/>
        <v>312.23333333333335</v>
      </c>
      <c r="E370" s="5">
        <f t="shared" si="15"/>
        <v>279.16041666666666</v>
      </c>
      <c r="F370" s="10">
        <f t="shared" si="16"/>
        <v>266.51274999999998</v>
      </c>
      <c r="G370" s="10">
        <f t="shared" si="17"/>
        <v>216.24720000000005</v>
      </c>
    </row>
    <row r="371" spans="1:7" ht="15" customHeight="1" x14ac:dyDescent="0.25">
      <c r="A371" s="3">
        <f>Sheet1!A371</f>
        <v>42034</v>
      </c>
      <c r="B371">
        <f>Sheet1!B371</f>
        <v>310</v>
      </c>
      <c r="C371" s="2">
        <f t="shared" si="18"/>
        <v>310</v>
      </c>
      <c r="D371" s="16">
        <f t="shared" si="14"/>
        <v>313.19166666666666</v>
      </c>
      <c r="E371" s="5">
        <f t="shared" si="15"/>
        <v>282.23541666666671</v>
      </c>
      <c r="F371" s="10">
        <f t="shared" si="16"/>
        <v>269.05474999999996</v>
      </c>
      <c r="G371" s="10">
        <f t="shared" si="17"/>
        <v>216.43745000000007</v>
      </c>
    </row>
    <row r="372" spans="1:7" ht="15" customHeight="1" x14ac:dyDescent="0.25">
      <c r="A372" s="3">
        <f>Sheet1!A372</f>
        <v>42041</v>
      </c>
      <c r="B372">
        <f>Sheet1!B372</f>
        <v>290.35000000000002</v>
      </c>
      <c r="C372" s="2">
        <f t="shared" si="18"/>
        <v>290.35000000000002</v>
      </c>
      <c r="D372" s="16">
        <f t="shared" si="14"/>
        <v>310.30833333333334</v>
      </c>
      <c r="E372" s="5">
        <f t="shared" si="15"/>
        <v>283.81666666666672</v>
      </c>
      <c r="F372" s="10">
        <f t="shared" si="16"/>
        <v>271.19900000000001</v>
      </c>
      <c r="G372" s="10">
        <f t="shared" si="17"/>
        <v>216.49970000000005</v>
      </c>
    </row>
    <row r="373" spans="1:7" ht="15" customHeight="1" x14ac:dyDescent="0.25">
      <c r="A373" s="3">
        <f>Sheet1!A373</f>
        <v>42048</v>
      </c>
      <c r="B373">
        <f>Sheet1!B373</f>
        <v>307.05</v>
      </c>
      <c r="C373" s="2">
        <f t="shared" si="18"/>
        <v>307.05</v>
      </c>
      <c r="D373" s="16">
        <f t="shared" si="14"/>
        <v>308.94166666666666</v>
      </c>
      <c r="E373" s="5">
        <f t="shared" si="15"/>
        <v>286.36041666666671</v>
      </c>
      <c r="F373" s="10">
        <f t="shared" si="16"/>
        <v>273.44349999999997</v>
      </c>
      <c r="G373" s="10">
        <f t="shared" si="17"/>
        <v>216.63330000000005</v>
      </c>
    </row>
    <row r="374" spans="1:7" ht="15" customHeight="1" x14ac:dyDescent="0.25">
      <c r="A374" s="3">
        <f>Sheet1!A374</f>
        <v>42055</v>
      </c>
      <c r="B374">
        <f>Sheet1!B374</f>
        <v>302.25</v>
      </c>
      <c r="C374" s="2">
        <f t="shared" si="18"/>
        <v>302.25</v>
      </c>
      <c r="D374" s="16">
        <f t="shared" si="14"/>
        <v>308.76666666666671</v>
      </c>
      <c r="E374" s="5">
        <f t="shared" si="15"/>
        <v>288.47333333333341</v>
      </c>
      <c r="F374" s="10">
        <f t="shared" si="16"/>
        <v>274.964</v>
      </c>
      <c r="G374" s="10">
        <f t="shared" si="17"/>
        <v>216.71435000000005</v>
      </c>
    </row>
    <row r="375" spans="1:7" ht="15" customHeight="1" x14ac:dyDescent="0.25">
      <c r="A375" s="3">
        <f>Sheet1!A375</f>
        <v>42062</v>
      </c>
      <c r="B375">
        <f>Sheet1!B375</f>
        <v>301.60000000000002</v>
      </c>
      <c r="C375" s="2">
        <f t="shared" si="18"/>
        <v>301.60000000000002</v>
      </c>
      <c r="D375" s="16">
        <f t="shared" si="14"/>
        <v>306.43333333333334</v>
      </c>
      <c r="E375" s="5">
        <f t="shared" si="15"/>
        <v>290.10000000000008</v>
      </c>
      <c r="F375" s="10">
        <f t="shared" si="16"/>
        <v>275.61574999999999</v>
      </c>
      <c r="G375" s="10">
        <f t="shared" si="17"/>
        <v>216.81955000000002</v>
      </c>
    </row>
    <row r="376" spans="1:7" ht="15" customHeight="1" x14ac:dyDescent="0.25">
      <c r="A376" s="3">
        <f>Sheet1!A376</f>
        <v>42069</v>
      </c>
      <c r="B376">
        <f>Sheet1!B376</f>
        <v>293.64999999999998</v>
      </c>
      <c r="C376" s="2">
        <f t="shared" si="18"/>
        <v>293.64999999999998</v>
      </c>
      <c r="D376" s="16">
        <f t="shared" si="14"/>
        <v>300.81666666666666</v>
      </c>
      <c r="E376" s="5">
        <f t="shared" si="15"/>
        <v>291.63333333333344</v>
      </c>
      <c r="F376" s="10">
        <f t="shared" si="16"/>
        <v>276.60224999999997</v>
      </c>
      <c r="G376" s="10">
        <f t="shared" si="17"/>
        <v>216.96630000000005</v>
      </c>
    </row>
    <row r="377" spans="1:7" ht="15" customHeight="1" x14ac:dyDescent="0.25">
      <c r="A377" s="3">
        <f>Sheet1!A377</f>
        <v>42076</v>
      </c>
      <c r="B377">
        <f>Sheet1!B377</f>
        <v>280.85000000000002</v>
      </c>
      <c r="C377" s="2">
        <f t="shared" si="18"/>
        <v>280.85000000000002</v>
      </c>
      <c r="D377" s="16">
        <f t="shared" si="14"/>
        <v>295.95833333333331</v>
      </c>
      <c r="E377" s="5">
        <f t="shared" si="15"/>
        <v>293.15666666666675</v>
      </c>
      <c r="F377" s="10">
        <f t="shared" si="16"/>
        <v>276.79300000000001</v>
      </c>
      <c r="G377" s="10">
        <f t="shared" si="17"/>
        <v>217.04600000000002</v>
      </c>
    </row>
    <row r="378" spans="1:7" ht="15" customHeight="1" x14ac:dyDescent="0.25">
      <c r="A378" s="3">
        <f>Sheet1!A378</f>
        <v>42083</v>
      </c>
      <c r="B378">
        <f>Sheet1!B378</f>
        <v>278.35000000000002</v>
      </c>
      <c r="C378" s="2">
        <f t="shared" si="18"/>
        <v>278.35000000000002</v>
      </c>
      <c r="D378" s="16">
        <f t="shared" si="14"/>
        <v>293.95833333333331</v>
      </c>
      <c r="E378" s="5">
        <f t="shared" si="15"/>
        <v>294.65875000000011</v>
      </c>
      <c r="F378" s="10">
        <f t="shared" si="16"/>
        <v>277.23575</v>
      </c>
      <c r="G378" s="10">
        <f t="shared" si="17"/>
        <v>217.27670000000006</v>
      </c>
    </row>
    <row r="379" spans="1:7" ht="15" customHeight="1" x14ac:dyDescent="0.25">
      <c r="A379" s="3">
        <f>Sheet1!A379</f>
        <v>42090</v>
      </c>
      <c r="B379">
        <f>Sheet1!B379</f>
        <v>263.55</v>
      </c>
      <c r="C379" s="2">
        <f t="shared" si="18"/>
        <v>263.55</v>
      </c>
      <c r="D379" s="16">
        <f t="shared" si="14"/>
        <v>286.70833333333331</v>
      </c>
      <c r="E379" s="5">
        <f t="shared" si="15"/>
        <v>295.4262500000001</v>
      </c>
      <c r="F379" s="10">
        <f t="shared" si="16"/>
        <v>277.37299999999999</v>
      </c>
      <c r="G379" s="10">
        <f t="shared" si="17"/>
        <v>217.47720000000004</v>
      </c>
    </row>
    <row r="380" spans="1:7" ht="15" customHeight="1" x14ac:dyDescent="0.25">
      <c r="A380" s="3">
        <f>Sheet1!A380</f>
        <v>42097</v>
      </c>
      <c r="B380">
        <f>Sheet1!B380</f>
        <v>273.45</v>
      </c>
      <c r="C380" s="2">
        <f t="shared" si="18"/>
        <v>273.45</v>
      </c>
      <c r="D380" s="16">
        <f t="shared" si="14"/>
        <v>281.90833333333336</v>
      </c>
      <c r="E380" s="5">
        <f t="shared" si="15"/>
        <v>296.31041666666675</v>
      </c>
      <c r="F380" s="10">
        <f t="shared" si="16"/>
        <v>277.61725000000001</v>
      </c>
      <c r="G380" s="10">
        <f t="shared" si="17"/>
        <v>217.68805000000003</v>
      </c>
    </row>
    <row r="381" spans="1:7" ht="15" customHeight="1" x14ac:dyDescent="0.25">
      <c r="A381" s="3">
        <f>Sheet1!A381</f>
        <v>42104</v>
      </c>
      <c r="B381">
        <f>Sheet1!B381</f>
        <v>285.64999999999998</v>
      </c>
      <c r="C381" s="2">
        <f t="shared" si="18"/>
        <v>285.64999999999998</v>
      </c>
      <c r="D381" s="16">
        <f t="shared" si="14"/>
        <v>279.25</v>
      </c>
      <c r="E381" s="5">
        <f t="shared" si="15"/>
        <v>297.45250000000004</v>
      </c>
      <c r="F381" s="10">
        <f t="shared" si="16"/>
        <v>278.01075000000003</v>
      </c>
      <c r="G381" s="10">
        <f t="shared" si="17"/>
        <v>217.99480000000003</v>
      </c>
    </row>
    <row r="382" spans="1:7" ht="15" customHeight="1" x14ac:dyDescent="0.25">
      <c r="A382" s="3">
        <f>Sheet1!A382</f>
        <v>42111</v>
      </c>
      <c r="B382">
        <f>Sheet1!B382</f>
        <v>291.05</v>
      </c>
      <c r="C382" s="2">
        <f t="shared" si="18"/>
        <v>291.05</v>
      </c>
      <c r="D382" s="16">
        <f t="shared" si="14"/>
        <v>278.81666666666666</v>
      </c>
      <c r="E382" s="5">
        <f t="shared" si="15"/>
        <v>298.32250000000005</v>
      </c>
      <c r="F382" s="10">
        <f t="shared" si="16"/>
        <v>279.233</v>
      </c>
      <c r="G382" s="10">
        <f t="shared" si="17"/>
        <v>218.34450000000004</v>
      </c>
    </row>
    <row r="383" spans="1:7" ht="15" customHeight="1" x14ac:dyDescent="0.25">
      <c r="A383" s="3">
        <f>Sheet1!A383</f>
        <v>42118</v>
      </c>
      <c r="B383">
        <f>Sheet1!B383</f>
        <v>275.64999999999998</v>
      </c>
      <c r="C383" s="2">
        <f t="shared" si="18"/>
        <v>275.64999999999998</v>
      </c>
      <c r="D383" s="16">
        <f t="shared" si="14"/>
        <v>277.95</v>
      </c>
      <c r="E383" s="5">
        <f t="shared" si="15"/>
        <v>298.38124999999997</v>
      </c>
      <c r="F383" s="10">
        <f t="shared" si="16"/>
        <v>279.72050000000002</v>
      </c>
      <c r="G383" s="10">
        <f t="shared" si="17"/>
        <v>218.57865000000004</v>
      </c>
    </row>
    <row r="384" spans="1:7" ht="15" customHeight="1" x14ac:dyDescent="0.25">
      <c r="A384" s="3">
        <f>Sheet1!A384</f>
        <v>42125</v>
      </c>
      <c r="B384">
        <f>Sheet1!B384</f>
        <v>270.05</v>
      </c>
      <c r="C384" s="2">
        <f t="shared" si="18"/>
        <v>270.05</v>
      </c>
      <c r="D384" s="16">
        <f t="shared" si="14"/>
        <v>276.56666666666666</v>
      </c>
      <c r="E384" s="5">
        <f t="shared" si="15"/>
        <v>298.01458333333335</v>
      </c>
      <c r="F384" s="10">
        <f t="shared" si="16"/>
        <v>280.21875</v>
      </c>
      <c r="G384" s="10">
        <f t="shared" si="17"/>
        <v>218.71835000000007</v>
      </c>
    </row>
    <row r="385" spans="1:7" ht="15" customHeight="1" x14ac:dyDescent="0.25">
      <c r="A385" s="3">
        <f>Sheet1!A385</f>
        <v>42132</v>
      </c>
      <c r="B385">
        <f>Sheet1!B385</f>
        <v>261.8</v>
      </c>
      <c r="C385" s="2">
        <f t="shared" si="18"/>
        <v>261.8</v>
      </c>
      <c r="D385" s="16">
        <f t="shared" si="14"/>
        <v>276.27499999999992</v>
      </c>
      <c r="E385" s="5">
        <f t="shared" si="15"/>
        <v>296.21250000000003</v>
      </c>
      <c r="F385" s="10">
        <f t="shared" si="16"/>
        <v>280.66624999999993</v>
      </c>
      <c r="G385" s="10">
        <f t="shared" si="17"/>
        <v>218.7880000000001</v>
      </c>
    </row>
    <row r="386" spans="1:7" ht="15" customHeight="1" x14ac:dyDescent="0.25">
      <c r="A386" s="3">
        <f>Sheet1!A386</f>
        <v>42139</v>
      </c>
      <c r="B386">
        <f>Sheet1!B386</f>
        <v>287.35000000000002</v>
      </c>
      <c r="C386" s="2">
        <f t="shared" si="18"/>
        <v>287.35000000000002</v>
      </c>
      <c r="D386" s="16">
        <f t="shared" ref="D386:D449" si="19">AVERAGE(B381:B386)</f>
        <v>278.5916666666667</v>
      </c>
      <c r="E386" s="5">
        <f t="shared" ref="E386:E449" si="20">AVERAGE(C363:C386)</f>
        <v>294.79166666666669</v>
      </c>
      <c r="F386" s="10">
        <f t="shared" ref="F386:F449" si="21">AVERAGE(B347:B386)</f>
        <v>281.81249999999994</v>
      </c>
      <c r="G386" s="10">
        <f t="shared" si="17"/>
        <v>218.98925000000011</v>
      </c>
    </row>
    <row r="387" spans="1:7" ht="15" customHeight="1" x14ac:dyDescent="0.25">
      <c r="A387" s="3">
        <f>Sheet1!A387</f>
        <v>42146</v>
      </c>
      <c r="B387">
        <f>Sheet1!B387</f>
        <v>282.45</v>
      </c>
      <c r="C387" s="2">
        <f t="shared" si="18"/>
        <v>282.45</v>
      </c>
      <c r="D387" s="16">
        <f t="shared" si="19"/>
        <v>278.05833333333334</v>
      </c>
      <c r="E387" s="5">
        <f t="shared" si="20"/>
        <v>293.32499999999999</v>
      </c>
      <c r="F387" s="10">
        <f t="shared" si="21"/>
        <v>282.96875</v>
      </c>
      <c r="G387" s="10">
        <f t="shared" si="17"/>
        <v>219.15445000000008</v>
      </c>
    </row>
    <row r="388" spans="1:7" ht="15" customHeight="1" x14ac:dyDescent="0.25">
      <c r="A388" s="3">
        <f>Sheet1!A388</f>
        <v>42153</v>
      </c>
      <c r="B388">
        <f>Sheet1!B388</f>
        <v>278.14999999999998</v>
      </c>
      <c r="C388" s="2">
        <f t="shared" si="18"/>
        <v>278.14999999999998</v>
      </c>
      <c r="D388" s="16">
        <f t="shared" si="19"/>
        <v>275.9083333333333</v>
      </c>
      <c r="E388" s="5">
        <f t="shared" si="20"/>
        <v>291.94374999999997</v>
      </c>
      <c r="F388" s="10">
        <f t="shared" si="21"/>
        <v>283.61250000000001</v>
      </c>
      <c r="G388" s="10">
        <f t="shared" si="17"/>
        <v>219.37420000000009</v>
      </c>
    </row>
    <row r="389" spans="1:7" ht="15" customHeight="1" x14ac:dyDescent="0.25">
      <c r="A389" s="3">
        <f>Sheet1!A389</f>
        <v>42160</v>
      </c>
      <c r="B389">
        <f>Sheet1!B389</f>
        <v>257.8</v>
      </c>
      <c r="C389" s="2">
        <f t="shared" si="18"/>
        <v>257.8</v>
      </c>
      <c r="D389" s="16">
        <f t="shared" si="19"/>
        <v>272.93333333333334</v>
      </c>
      <c r="E389" s="5">
        <f t="shared" si="20"/>
        <v>290.00833333333333</v>
      </c>
      <c r="F389" s="10">
        <f t="shared" si="21"/>
        <v>283.90749999999997</v>
      </c>
      <c r="G389" s="10">
        <f t="shared" si="17"/>
        <v>219.54675000000006</v>
      </c>
    </row>
    <row r="390" spans="1:7" ht="15" customHeight="1" x14ac:dyDescent="0.25">
      <c r="A390" s="3">
        <f>Sheet1!A390</f>
        <v>42167</v>
      </c>
      <c r="B390">
        <f>Sheet1!B390</f>
        <v>253.95</v>
      </c>
      <c r="C390" s="2">
        <f t="shared" si="18"/>
        <v>253.95</v>
      </c>
      <c r="D390" s="16">
        <f t="shared" si="19"/>
        <v>270.25</v>
      </c>
      <c r="E390" s="5">
        <f t="shared" si="20"/>
        <v>287.77083333333331</v>
      </c>
      <c r="F390" s="10">
        <f t="shared" si="21"/>
        <v>283.96775000000002</v>
      </c>
      <c r="G390" s="10">
        <f t="shared" si="17"/>
        <v>219.71975000000009</v>
      </c>
    </row>
    <row r="391" spans="1:7" ht="15" customHeight="1" x14ac:dyDescent="0.25">
      <c r="A391" s="3">
        <f>Sheet1!A391</f>
        <v>42174</v>
      </c>
      <c r="B391">
        <f>Sheet1!B391</f>
        <v>260.14999999999998</v>
      </c>
      <c r="C391" s="2">
        <f t="shared" si="18"/>
        <v>260.14999999999998</v>
      </c>
      <c r="D391" s="16">
        <f t="shared" si="19"/>
        <v>269.97499999999997</v>
      </c>
      <c r="E391" s="5">
        <f t="shared" si="20"/>
        <v>285.47499999999997</v>
      </c>
      <c r="F391" s="10">
        <f t="shared" si="21"/>
        <v>283.90750000000003</v>
      </c>
      <c r="G391" s="10">
        <f t="shared" si="17"/>
        <v>220.00055000000012</v>
      </c>
    </row>
    <row r="392" spans="1:7" ht="15" customHeight="1" x14ac:dyDescent="0.25">
      <c r="A392" s="3">
        <f>Sheet1!A392</f>
        <v>42181</v>
      </c>
      <c r="B392">
        <f>Sheet1!B392</f>
        <v>265.05</v>
      </c>
      <c r="C392" s="2">
        <f t="shared" si="18"/>
        <v>265.05</v>
      </c>
      <c r="D392" s="16">
        <f t="shared" si="19"/>
        <v>266.25833333333333</v>
      </c>
      <c r="E392" s="5">
        <f t="shared" si="20"/>
        <v>283.88124999999997</v>
      </c>
      <c r="F392" s="10">
        <f t="shared" si="21"/>
        <v>284.11250000000001</v>
      </c>
      <c r="G392" s="10">
        <f t="shared" ref="G392:G455" si="22">AVERAGE(B193:B392)</f>
        <v>220.38140000000007</v>
      </c>
    </row>
    <row r="393" spans="1:7" ht="15" customHeight="1" x14ac:dyDescent="0.25">
      <c r="A393" s="3">
        <f>Sheet1!A393</f>
        <v>42188</v>
      </c>
      <c r="B393">
        <f>Sheet1!B393</f>
        <v>268.85000000000002</v>
      </c>
      <c r="C393" s="2">
        <f t="shared" si="18"/>
        <v>268.85000000000002</v>
      </c>
      <c r="D393" s="16">
        <f t="shared" si="19"/>
        <v>263.99166666666673</v>
      </c>
      <c r="E393" s="5">
        <f t="shared" si="20"/>
        <v>281.93333333333334</v>
      </c>
      <c r="F393" s="10">
        <f t="shared" si="21"/>
        <v>284.72649999999999</v>
      </c>
      <c r="G393" s="10">
        <f t="shared" si="22"/>
        <v>220.72870000000006</v>
      </c>
    </row>
    <row r="394" spans="1:7" ht="15" customHeight="1" x14ac:dyDescent="0.25">
      <c r="A394" s="3">
        <f>Sheet1!A394</f>
        <v>42195</v>
      </c>
      <c r="B394">
        <f>Sheet1!B394</f>
        <v>270.5</v>
      </c>
      <c r="C394" s="2">
        <f t="shared" si="18"/>
        <v>270.5</v>
      </c>
      <c r="D394" s="16">
        <f t="shared" si="19"/>
        <v>262.7166666666667</v>
      </c>
      <c r="E394" s="5">
        <f t="shared" si="20"/>
        <v>279.56458333333336</v>
      </c>
      <c r="F394" s="10">
        <f t="shared" si="21"/>
        <v>285.43150000000003</v>
      </c>
      <c r="G394" s="10">
        <f t="shared" si="22"/>
        <v>221.10375000000008</v>
      </c>
    </row>
    <row r="395" spans="1:7" ht="15" customHeight="1" x14ac:dyDescent="0.25">
      <c r="A395" s="3">
        <f>Sheet1!A395</f>
        <v>42202</v>
      </c>
      <c r="B395">
        <f>Sheet1!B395</f>
        <v>271.05</v>
      </c>
      <c r="C395" s="2">
        <f t="shared" si="18"/>
        <v>271.05</v>
      </c>
      <c r="D395" s="16">
        <f t="shared" si="19"/>
        <v>264.92500000000001</v>
      </c>
      <c r="E395" s="5">
        <f t="shared" si="20"/>
        <v>277.94166666666666</v>
      </c>
      <c r="F395" s="10">
        <f t="shared" si="21"/>
        <v>286.0795</v>
      </c>
      <c r="G395" s="10">
        <f t="shared" si="22"/>
        <v>221.48620000000011</v>
      </c>
    </row>
    <row r="396" spans="1:7" ht="15" customHeight="1" x14ac:dyDescent="0.25">
      <c r="A396" s="3">
        <f>Sheet1!A396</f>
        <v>42209</v>
      </c>
      <c r="B396">
        <f>Sheet1!B396</f>
        <v>263.5</v>
      </c>
      <c r="C396" s="2">
        <f t="shared" si="18"/>
        <v>263.5</v>
      </c>
      <c r="D396" s="16">
        <f t="shared" si="19"/>
        <v>266.51666666666671</v>
      </c>
      <c r="E396" s="5">
        <f t="shared" si="20"/>
        <v>276.82291666666669</v>
      </c>
      <c r="F396" s="10">
        <f t="shared" si="21"/>
        <v>286.36124999999998</v>
      </c>
      <c r="G396" s="10">
        <f t="shared" si="22"/>
        <v>221.82595000000009</v>
      </c>
    </row>
    <row r="397" spans="1:7" ht="15" customHeight="1" x14ac:dyDescent="0.25">
      <c r="A397" s="3">
        <f>Sheet1!A397</f>
        <v>42216</v>
      </c>
      <c r="B397">
        <f>Sheet1!B397</f>
        <v>270.39999999999998</v>
      </c>
      <c r="C397" s="2">
        <f t="shared" si="18"/>
        <v>270.39999999999998</v>
      </c>
      <c r="D397" s="16">
        <f t="shared" si="19"/>
        <v>268.22499999999997</v>
      </c>
      <c r="E397" s="5">
        <f t="shared" si="20"/>
        <v>275.29583333333335</v>
      </c>
      <c r="F397" s="10">
        <f t="shared" si="21"/>
        <v>286.66525000000001</v>
      </c>
      <c r="G397" s="10">
        <f t="shared" si="22"/>
        <v>222.22240000000008</v>
      </c>
    </row>
    <row r="398" spans="1:7" ht="15" customHeight="1" x14ac:dyDescent="0.25">
      <c r="A398" s="3">
        <f>Sheet1!A398</f>
        <v>42223</v>
      </c>
      <c r="B398">
        <f>Sheet1!B398</f>
        <v>281.39999999999998</v>
      </c>
      <c r="C398" s="2">
        <f t="shared" si="18"/>
        <v>281.39999999999998</v>
      </c>
      <c r="D398" s="16">
        <f t="shared" si="19"/>
        <v>270.95000000000005</v>
      </c>
      <c r="E398" s="5">
        <f t="shared" si="20"/>
        <v>274.42708333333331</v>
      </c>
      <c r="F398" s="10">
        <f t="shared" si="21"/>
        <v>286.94599999999997</v>
      </c>
      <c r="G398" s="10">
        <f t="shared" si="22"/>
        <v>222.75345000000013</v>
      </c>
    </row>
    <row r="399" spans="1:7" ht="15" customHeight="1" x14ac:dyDescent="0.25">
      <c r="A399" s="3">
        <f>Sheet1!A399</f>
        <v>42230</v>
      </c>
      <c r="B399">
        <f>Sheet1!B399</f>
        <v>268.45</v>
      </c>
      <c r="C399" s="2">
        <f t="shared" si="18"/>
        <v>268.45</v>
      </c>
      <c r="D399" s="16">
        <f t="shared" si="19"/>
        <v>270.88333333333333</v>
      </c>
      <c r="E399" s="5">
        <f t="shared" si="20"/>
        <v>273.04583333333329</v>
      </c>
      <c r="F399" s="10">
        <f t="shared" si="21"/>
        <v>286.80124999999998</v>
      </c>
      <c r="G399" s="10">
        <f t="shared" si="22"/>
        <v>223.15445000000011</v>
      </c>
    </row>
    <row r="400" spans="1:7" ht="15" customHeight="1" x14ac:dyDescent="0.25">
      <c r="A400" s="3">
        <f>Sheet1!A400</f>
        <v>42237</v>
      </c>
      <c r="B400">
        <f>Sheet1!B400</f>
        <v>267.39999999999998</v>
      </c>
      <c r="C400" s="2">
        <f t="shared" si="18"/>
        <v>267.39999999999998</v>
      </c>
      <c r="D400" s="16">
        <f t="shared" si="19"/>
        <v>270.36666666666662</v>
      </c>
      <c r="E400" s="5">
        <f t="shared" si="20"/>
        <v>271.95208333333329</v>
      </c>
      <c r="F400" s="10">
        <f t="shared" si="21"/>
        <v>286.51499999999999</v>
      </c>
      <c r="G400" s="10">
        <f t="shared" si="22"/>
        <v>223.5171500000001</v>
      </c>
    </row>
    <row r="401" spans="1:7" ht="15" customHeight="1" x14ac:dyDescent="0.25">
      <c r="A401" s="3">
        <f>Sheet1!A401</f>
        <v>42244</v>
      </c>
      <c r="B401">
        <f>Sheet1!B401</f>
        <v>249.25</v>
      </c>
      <c r="C401" s="2">
        <f t="shared" si="18"/>
        <v>249.25</v>
      </c>
      <c r="D401" s="16">
        <f t="shared" si="19"/>
        <v>266.73333333333335</v>
      </c>
      <c r="E401" s="5">
        <f t="shared" si="20"/>
        <v>270.63541666666663</v>
      </c>
      <c r="F401" s="10">
        <f t="shared" si="21"/>
        <v>285.12</v>
      </c>
      <c r="G401" s="10">
        <f t="shared" si="22"/>
        <v>223.80990000000011</v>
      </c>
    </row>
    <row r="402" spans="1:7" ht="15" customHeight="1" x14ac:dyDescent="0.25">
      <c r="A402" s="3">
        <f>Sheet1!A402</f>
        <v>42251</v>
      </c>
      <c r="B402">
        <f>Sheet1!B402</f>
        <v>225.05</v>
      </c>
      <c r="C402" s="2">
        <f t="shared" si="18"/>
        <v>225.05</v>
      </c>
      <c r="D402" s="16">
        <f t="shared" si="19"/>
        <v>260.32499999999999</v>
      </c>
      <c r="E402" s="5">
        <f t="shared" si="20"/>
        <v>268.41458333333327</v>
      </c>
      <c r="F402" s="10">
        <f t="shared" si="21"/>
        <v>282.70999999999992</v>
      </c>
      <c r="G402" s="10">
        <f t="shared" si="22"/>
        <v>223.95300000000017</v>
      </c>
    </row>
    <row r="403" spans="1:7" ht="15" customHeight="1" x14ac:dyDescent="0.25">
      <c r="A403" s="3">
        <f>Sheet1!A403</f>
        <v>42258</v>
      </c>
      <c r="B403">
        <f>Sheet1!B403</f>
        <v>230.15</v>
      </c>
      <c r="C403" s="2">
        <f t="shared" si="18"/>
        <v>230.15</v>
      </c>
      <c r="D403" s="16">
        <f t="shared" si="19"/>
        <v>253.61666666666667</v>
      </c>
      <c r="E403" s="5">
        <f t="shared" si="20"/>
        <v>267.02291666666662</v>
      </c>
      <c r="F403" s="10">
        <f t="shared" si="21"/>
        <v>280.52249999999992</v>
      </c>
      <c r="G403" s="10">
        <f t="shared" si="22"/>
        <v>224.20490000000015</v>
      </c>
    </row>
    <row r="404" spans="1:7" ht="15" customHeight="1" x14ac:dyDescent="0.25">
      <c r="A404" s="3">
        <f>Sheet1!A404</f>
        <v>42265</v>
      </c>
      <c r="B404">
        <f>Sheet1!B404</f>
        <v>242.35</v>
      </c>
      <c r="C404" s="2">
        <f t="shared" si="18"/>
        <v>242.35</v>
      </c>
      <c r="D404" s="16">
        <f t="shared" si="19"/>
        <v>247.10833333333332</v>
      </c>
      <c r="E404" s="5">
        <f t="shared" si="20"/>
        <v>265.72708333333327</v>
      </c>
      <c r="F404" s="10">
        <f t="shared" si="21"/>
        <v>278.79874999999993</v>
      </c>
      <c r="G404" s="10">
        <f t="shared" si="22"/>
        <v>224.55390000000014</v>
      </c>
    </row>
    <row r="405" spans="1:7" ht="15" customHeight="1" x14ac:dyDescent="0.25">
      <c r="A405" s="3">
        <f>Sheet1!A405</f>
        <v>42272</v>
      </c>
      <c r="B405">
        <f>Sheet1!B405</f>
        <v>239.15</v>
      </c>
      <c r="C405" s="2">
        <f t="shared" si="18"/>
        <v>239.15</v>
      </c>
      <c r="D405" s="16">
        <f t="shared" si="19"/>
        <v>242.22500000000002</v>
      </c>
      <c r="E405" s="5">
        <f t="shared" si="20"/>
        <v>263.78958333333327</v>
      </c>
      <c r="F405" s="10">
        <f t="shared" si="21"/>
        <v>277.17124999999999</v>
      </c>
      <c r="G405" s="10">
        <f t="shared" si="22"/>
        <v>224.90430000000015</v>
      </c>
    </row>
    <row r="406" spans="1:7" ht="15" customHeight="1" x14ac:dyDescent="0.25">
      <c r="A406" s="3">
        <f>Sheet1!A406</f>
        <v>42279</v>
      </c>
      <c r="B406">
        <f>Sheet1!B406</f>
        <v>235.4</v>
      </c>
      <c r="C406" s="2">
        <f t="shared" si="18"/>
        <v>235.4</v>
      </c>
      <c r="D406" s="16">
        <f t="shared" si="19"/>
        <v>236.89166666666668</v>
      </c>
      <c r="E406" s="5">
        <f t="shared" si="20"/>
        <v>261.4708333333333</v>
      </c>
      <c r="F406" s="10">
        <f t="shared" si="21"/>
        <v>275.36499999999995</v>
      </c>
      <c r="G406" s="10">
        <f t="shared" si="22"/>
        <v>225.13805000000019</v>
      </c>
    </row>
    <row r="407" spans="1:7" ht="15" customHeight="1" x14ac:dyDescent="0.25">
      <c r="A407" s="3">
        <f>Sheet1!A407</f>
        <v>42286</v>
      </c>
      <c r="B407">
        <f>Sheet1!B407</f>
        <v>243.2</v>
      </c>
      <c r="C407" s="2">
        <f t="shared" si="18"/>
        <v>243.2</v>
      </c>
      <c r="D407" s="16">
        <f t="shared" si="19"/>
        <v>235.88333333333335</v>
      </c>
      <c r="E407" s="5">
        <f t="shared" si="20"/>
        <v>260.11874999999998</v>
      </c>
      <c r="F407" s="10">
        <f t="shared" si="21"/>
        <v>273.56374999999997</v>
      </c>
      <c r="G407" s="10">
        <f t="shared" si="22"/>
        <v>225.42205000000016</v>
      </c>
    </row>
    <row r="408" spans="1:7" ht="15" customHeight="1" x14ac:dyDescent="0.25">
      <c r="A408" s="3">
        <f>Sheet1!A408</f>
        <v>42293</v>
      </c>
      <c r="B408">
        <f>Sheet1!B408</f>
        <v>254.9</v>
      </c>
      <c r="C408" s="2">
        <f t="shared" si="18"/>
        <v>254.9</v>
      </c>
      <c r="D408" s="16">
        <f t="shared" si="19"/>
        <v>240.85833333333335</v>
      </c>
      <c r="E408" s="5">
        <f t="shared" si="20"/>
        <v>259.48749999999995</v>
      </c>
      <c r="F408" s="10">
        <f t="shared" si="21"/>
        <v>272.35374999999999</v>
      </c>
      <c r="G408" s="10">
        <f t="shared" si="22"/>
        <v>225.8563000000002</v>
      </c>
    </row>
    <row r="409" spans="1:7" ht="15" customHeight="1" x14ac:dyDescent="0.25">
      <c r="A409" s="3">
        <f>Sheet1!A409</f>
        <v>42300</v>
      </c>
      <c r="B409">
        <f>Sheet1!B409</f>
        <v>252.85</v>
      </c>
      <c r="C409" s="2">
        <f t="shared" si="18"/>
        <v>252.85</v>
      </c>
      <c r="D409" s="16">
        <f t="shared" si="19"/>
        <v>244.64166666666665</v>
      </c>
      <c r="E409" s="5">
        <f t="shared" si="20"/>
        <v>259.11458333333331</v>
      </c>
      <c r="F409" s="10">
        <f t="shared" si="21"/>
        <v>270.78499999999997</v>
      </c>
      <c r="G409" s="10">
        <f t="shared" si="22"/>
        <v>226.29635000000016</v>
      </c>
    </row>
    <row r="410" spans="1:7" ht="15" customHeight="1" x14ac:dyDescent="0.25">
      <c r="A410" s="3">
        <f>Sheet1!A410</f>
        <v>42307</v>
      </c>
      <c r="B410">
        <f>Sheet1!B410</f>
        <v>237.2</v>
      </c>
      <c r="C410" s="2">
        <f t="shared" si="18"/>
        <v>237.2</v>
      </c>
      <c r="D410" s="16">
        <f t="shared" si="19"/>
        <v>243.78333333333333</v>
      </c>
      <c r="E410" s="5">
        <f t="shared" si="20"/>
        <v>257.02499999999998</v>
      </c>
      <c r="F410" s="10">
        <f t="shared" si="21"/>
        <v>268.53125</v>
      </c>
      <c r="G410" s="10">
        <f t="shared" si="22"/>
        <v>226.67260000000013</v>
      </c>
    </row>
    <row r="411" spans="1:7" ht="15" customHeight="1" x14ac:dyDescent="0.25">
      <c r="A411" s="3">
        <f>Sheet1!A411</f>
        <v>42314</v>
      </c>
      <c r="B411">
        <f>Sheet1!B411</f>
        <v>243.25</v>
      </c>
      <c r="C411" s="2">
        <f t="shared" si="18"/>
        <v>243.25</v>
      </c>
      <c r="D411" s="16">
        <f t="shared" si="19"/>
        <v>244.46666666666667</v>
      </c>
      <c r="E411" s="5">
        <f t="shared" si="20"/>
        <v>255.39166666666665</v>
      </c>
      <c r="F411" s="10">
        <f t="shared" si="21"/>
        <v>266.86250000000001</v>
      </c>
      <c r="G411" s="10">
        <f t="shared" si="22"/>
        <v>227.05395000000016</v>
      </c>
    </row>
    <row r="412" spans="1:7" ht="15" customHeight="1" x14ac:dyDescent="0.25">
      <c r="A412" s="3">
        <f>Sheet1!A412</f>
        <v>42321</v>
      </c>
      <c r="B412">
        <f>Sheet1!B412</f>
        <v>240.2</v>
      </c>
      <c r="C412" s="2">
        <f t="shared" si="18"/>
        <v>240.2</v>
      </c>
      <c r="D412" s="16">
        <f t="shared" si="19"/>
        <v>245.26666666666668</v>
      </c>
      <c r="E412" s="5">
        <f t="shared" si="20"/>
        <v>253.81041666666667</v>
      </c>
      <c r="F412" s="10">
        <f t="shared" si="21"/>
        <v>265.60874999999999</v>
      </c>
      <c r="G412" s="10">
        <f t="shared" si="22"/>
        <v>227.3663500000001</v>
      </c>
    </row>
    <row r="413" spans="1:7" ht="15" customHeight="1" x14ac:dyDescent="0.25">
      <c r="A413" s="3">
        <f>Sheet1!A413</f>
        <v>42328</v>
      </c>
      <c r="B413">
        <f>Sheet1!B413</f>
        <v>243</v>
      </c>
      <c r="C413" s="2">
        <f t="shared" si="18"/>
        <v>243</v>
      </c>
      <c r="D413" s="16">
        <f t="shared" si="19"/>
        <v>245.23333333333335</v>
      </c>
      <c r="E413" s="5">
        <f t="shared" si="20"/>
        <v>253.19374999999994</v>
      </c>
      <c r="F413" s="10">
        <f t="shared" si="21"/>
        <v>264.00750000000005</v>
      </c>
      <c r="G413" s="10">
        <f t="shared" si="22"/>
        <v>227.6154500000001</v>
      </c>
    </row>
    <row r="414" spans="1:7" ht="15" customHeight="1" x14ac:dyDescent="0.25">
      <c r="A414" s="3">
        <f>Sheet1!A414</f>
        <v>42335</v>
      </c>
      <c r="B414">
        <f>Sheet1!B414</f>
        <v>249.55</v>
      </c>
      <c r="C414" s="2">
        <f t="shared" si="18"/>
        <v>249.55</v>
      </c>
      <c r="D414" s="16">
        <f t="shared" si="19"/>
        <v>244.34166666666667</v>
      </c>
      <c r="E414" s="5">
        <f t="shared" si="20"/>
        <v>253.01041666666666</v>
      </c>
      <c r="F414" s="10">
        <f t="shared" si="21"/>
        <v>262.69</v>
      </c>
      <c r="G414" s="10">
        <f t="shared" si="22"/>
        <v>227.84190000000009</v>
      </c>
    </row>
    <row r="415" spans="1:7" ht="15" customHeight="1" x14ac:dyDescent="0.25">
      <c r="A415" s="3">
        <f>Sheet1!A415</f>
        <v>42342</v>
      </c>
      <c r="B415">
        <f>Sheet1!B415</f>
        <v>240.95</v>
      </c>
      <c r="C415" s="2">
        <f t="shared" si="18"/>
        <v>240.95</v>
      </c>
      <c r="D415" s="16">
        <f t="shared" si="19"/>
        <v>242.35833333333335</v>
      </c>
      <c r="E415" s="5">
        <f t="shared" si="20"/>
        <v>252.21041666666667</v>
      </c>
      <c r="F415" s="10">
        <f t="shared" si="21"/>
        <v>261.17375000000004</v>
      </c>
      <c r="G415" s="10">
        <f t="shared" si="22"/>
        <v>227.99510000000009</v>
      </c>
    </row>
    <row r="416" spans="1:7" ht="15" customHeight="1" x14ac:dyDescent="0.25">
      <c r="A416" s="3">
        <f>Sheet1!A416</f>
        <v>42349</v>
      </c>
      <c r="B416">
        <f>Sheet1!B416</f>
        <v>227.1</v>
      </c>
      <c r="C416" s="2">
        <f t="shared" si="18"/>
        <v>227.1</v>
      </c>
      <c r="D416" s="16">
        <f t="shared" si="19"/>
        <v>240.67499999999998</v>
      </c>
      <c r="E416" s="5">
        <f t="shared" si="20"/>
        <v>250.62916666666669</v>
      </c>
      <c r="F416" s="10">
        <f t="shared" si="21"/>
        <v>259.51000000000005</v>
      </c>
      <c r="G416" s="10">
        <f t="shared" si="22"/>
        <v>228.04435000000009</v>
      </c>
    </row>
    <row r="417" spans="1:7" ht="15" customHeight="1" x14ac:dyDescent="0.25">
      <c r="A417" s="3">
        <f>Sheet1!A417</f>
        <v>42356</v>
      </c>
      <c r="B417">
        <f>Sheet1!B417</f>
        <v>226.65</v>
      </c>
      <c r="C417" s="2">
        <f t="shared" si="18"/>
        <v>226.65</v>
      </c>
      <c r="D417" s="16">
        <f t="shared" si="19"/>
        <v>237.90833333333333</v>
      </c>
      <c r="E417" s="5">
        <f t="shared" si="20"/>
        <v>248.87083333333331</v>
      </c>
      <c r="F417" s="10">
        <f t="shared" si="21"/>
        <v>258.15499999999997</v>
      </c>
      <c r="G417" s="10">
        <f t="shared" si="22"/>
        <v>227.96920000000009</v>
      </c>
    </row>
    <row r="418" spans="1:7" ht="15" customHeight="1" x14ac:dyDescent="0.25">
      <c r="A418" s="3">
        <f>Sheet1!A418</f>
        <v>42363</v>
      </c>
      <c r="B418">
        <f>Sheet1!B418</f>
        <v>228.65</v>
      </c>
      <c r="C418" s="2">
        <f t="shared" si="18"/>
        <v>228.65</v>
      </c>
      <c r="D418" s="16">
        <f t="shared" si="19"/>
        <v>235.98333333333335</v>
      </c>
      <c r="E418" s="5">
        <f t="shared" si="20"/>
        <v>247.1270833333333</v>
      </c>
      <c r="F418" s="10">
        <f t="shared" si="21"/>
        <v>256.91249999999997</v>
      </c>
      <c r="G418" s="10">
        <f t="shared" si="22"/>
        <v>228.00905000000009</v>
      </c>
    </row>
    <row r="419" spans="1:7" ht="15" customHeight="1" x14ac:dyDescent="0.25">
      <c r="A419" s="3">
        <f>Sheet1!A419</f>
        <v>42370</v>
      </c>
      <c r="B419">
        <f>Sheet1!B419</f>
        <v>227.65</v>
      </c>
      <c r="C419" s="2">
        <f t="shared" si="18"/>
        <v>227.65</v>
      </c>
      <c r="D419" s="16">
        <f t="shared" si="19"/>
        <v>233.42500000000004</v>
      </c>
      <c r="E419" s="5">
        <f t="shared" si="20"/>
        <v>245.31874999999994</v>
      </c>
      <c r="F419" s="10">
        <f t="shared" si="21"/>
        <v>256.01499999999999</v>
      </c>
      <c r="G419" s="10">
        <f t="shared" si="22"/>
        <v>228.0219000000001</v>
      </c>
    </row>
    <row r="420" spans="1:7" ht="15" customHeight="1" x14ac:dyDescent="0.25">
      <c r="A420" s="3">
        <f>Sheet1!A420</f>
        <v>42377</v>
      </c>
      <c r="B420">
        <f>Sheet1!B420</f>
        <v>208.95</v>
      </c>
      <c r="C420" s="2">
        <f t="shared" si="18"/>
        <v>208.95</v>
      </c>
      <c r="D420" s="16">
        <f t="shared" si="19"/>
        <v>226.65833333333333</v>
      </c>
      <c r="E420" s="5">
        <f t="shared" si="20"/>
        <v>243.04583333333326</v>
      </c>
      <c r="F420" s="10">
        <f t="shared" si="21"/>
        <v>254.40249999999997</v>
      </c>
      <c r="G420" s="10">
        <f t="shared" si="22"/>
        <v>227.95550000000011</v>
      </c>
    </row>
    <row r="421" spans="1:7" ht="15" customHeight="1" x14ac:dyDescent="0.25">
      <c r="A421" s="3">
        <f>Sheet1!A421</f>
        <v>42384</v>
      </c>
      <c r="B421">
        <f>Sheet1!B421</f>
        <v>184.75</v>
      </c>
      <c r="C421" s="2">
        <f t="shared" si="18"/>
        <v>184.75</v>
      </c>
      <c r="D421" s="16">
        <f t="shared" si="19"/>
        <v>217.29166666666666</v>
      </c>
      <c r="E421" s="5">
        <f t="shared" si="20"/>
        <v>239.47708333333324</v>
      </c>
      <c r="F421" s="10">
        <f t="shared" si="21"/>
        <v>251.87999999999994</v>
      </c>
      <c r="G421" s="10">
        <f t="shared" si="22"/>
        <v>227.76525000000012</v>
      </c>
    </row>
    <row r="422" spans="1:7" ht="15" customHeight="1" x14ac:dyDescent="0.25">
      <c r="A422" s="3">
        <f>Sheet1!A422</f>
        <v>42391</v>
      </c>
      <c r="B422">
        <f>Sheet1!B422</f>
        <v>184.3</v>
      </c>
      <c r="C422" s="2">
        <f t="shared" si="18"/>
        <v>184.3</v>
      </c>
      <c r="D422" s="16">
        <f t="shared" si="19"/>
        <v>210.15833333333333</v>
      </c>
      <c r="E422" s="5">
        <f t="shared" si="20"/>
        <v>235.43124999999998</v>
      </c>
      <c r="F422" s="10">
        <f t="shared" si="21"/>
        <v>249.21124999999998</v>
      </c>
      <c r="G422" s="10">
        <f t="shared" si="22"/>
        <v>227.6041000000001</v>
      </c>
    </row>
    <row r="423" spans="1:7" ht="15" customHeight="1" x14ac:dyDescent="0.25">
      <c r="A423" s="3">
        <f>Sheet1!A423</f>
        <v>42398</v>
      </c>
      <c r="B423">
        <f>Sheet1!B423</f>
        <v>179.95</v>
      </c>
      <c r="C423" s="2">
        <f t="shared" si="18"/>
        <v>179.95</v>
      </c>
      <c r="D423" s="16">
        <f t="shared" si="19"/>
        <v>202.375</v>
      </c>
      <c r="E423" s="5">
        <f t="shared" si="20"/>
        <v>231.74374999999995</v>
      </c>
      <c r="F423" s="10">
        <f t="shared" si="21"/>
        <v>246.81874999999999</v>
      </c>
      <c r="G423" s="10">
        <f t="shared" si="22"/>
        <v>227.4563500000001</v>
      </c>
    </row>
    <row r="424" spans="1:7" ht="15" customHeight="1" x14ac:dyDescent="0.25">
      <c r="A424" s="3">
        <f>Sheet1!A424</f>
        <v>42405</v>
      </c>
      <c r="B424">
        <f>Sheet1!B424</f>
        <v>168.2</v>
      </c>
      <c r="C424" s="2">
        <f t="shared" si="18"/>
        <v>168.2</v>
      </c>
      <c r="D424" s="16">
        <f t="shared" si="19"/>
        <v>192.30000000000004</v>
      </c>
      <c r="E424" s="5">
        <f t="shared" si="20"/>
        <v>227.61041666666662</v>
      </c>
      <c r="F424" s="10">
        <f t="shared" si="21"/>
        <v>244.27249999999998</v>
      </c>
      <c r="G424" s="10">
        <f t="shared" si="22"/>
        <v>227.21520000000007</v>
      </c>
    </row>
    <row r="425" spans="1:7" ht="15" customHeight="1" x14ac:dyDescent="0.25">
      <c r="A425" s="3">
        <f>Sheet1!A425</f>
        <v>42412</v>
      </c>
      <c r="B425">
        <f>Sheet1!B425</f>
        <v>154.94999999999999</v>
      </c>
      <c r="C425" s="2">
        <f t="shared" si="18"/>
        <v>154.94999999999999</v>
      </c>
      <c r="D425" s="16">
        <f t="shared" si="19"/>
        <v>180.18333333333337</v>
      </c>
      <c r="E425" s="5">
        <f t="shared" si="20"/>
        <v>223.68124999999998</v>
      </c>
      <c r="F425" s="10">
        <f t="shared" si="21"/>
        <v>241.60125000000002</v>
      </c>
      <c r="G425" s="10">
        <f t="shared" si="22"/>
        <v>226.88420000000005</v>
      </c>
    </row>
    <row r="426" spans="1:7" ht="15" customHeight="1" x14ac:dyDescent="0.25">
      <c r="A426" s="3">
        <f>Sheet1!A426</f>
        <v>42419</v>
      </c>
      <c r="B426">
        <f>Sheet1!B426</f>
        <v>164.65</v>
      </c>
      <c r="C426" s="2">
        <f t="shared" si="18"/>
        <v>164.65</v>
      </c>
      <c r="D426" s="16">
        <f t="shared" si="19"/>
        <v>172.80000000000004</v>
      </c>
      <c r="E426" s="5">
        <f t="shared" si="20"/>
        <v>221.1645833333333</v>
      </c>
      <c r="F426" s="10">
        <f t="shared" si="21"/>
        <v>238.53375</v>
      </c>
      <c r="G426" s="10">
        <f t="shared" si="22"/>
        <v>226.57720000000006</v>
      </c>
    </row>
    <row r="427" spans="1:7" ht="15" customHeight="1" x14ac:dyDescent="0.25">
      <c r="A427" s="3">
        <f>Sheet1!A427</f>
        <v>42426</v>
      </c>
      <c r="B427">
        <f>Sheet1!B427</f>
        <v>156.25</v>
      </c>
      <c r="C427" s="2">
        <f t="shared" si="18"/>
        <v>156.25</v>
      </c>
      <c r="D427" s="16">
        <f t="shared" si="19"/>
        <v>168.05</v>
      </c>
      <c r="E427" s="5">
        <f t="shared" si="20"/>
        <v>218.08541666666665</v>
      </c>
      <c r="F427" s="10">
        <f t="shared" si="21"/>
        <v>235.37875</v>
      </c>
      <c r="G427" s="10">
        <f t="shared" si="22"/>
        <v>226.29290000000003</v>
      </c>
    </row>
    <row r="428" spans="1:7" ht="15" customHeight="1" x14ac:dyDescent="0.25">
      <c r="A428" s="3">
        <f>Sheet1!A428</f>
        <v>42433</v>
      </c>
      <c r="B428">
        <f>Sheet1!B428</f>
        <v>188.4</v>
      </c>
      <c r="C428" s="2">
        <f t="shared" si="18"/>
        <v>188.4</v>
      </c>
      <c r="D428" s="16">
        <f t="shared" si="19"/>
        <v>168.73333333333332</v>
      </c>
      <c r="E428" s="5">
        <f t="shared" si="20"/>
        <v>215.83749999999995</v>
      </c>
      <c r="F428" s="10">
        <f t="shared" si="21"/>
        <v>233.13499999999999</v>
      </c>
      <c r="G428" s="10">
        <f t="shared" si="22"/>
        <v>226.23810000000006</v>
      </c>
    </row>
    <row r="429" spans="1:7" ht="15" customHeight="1" x14ac:dyDescent="0.25">
      <c r="A429" s="3">
        <f>Sheet1!A429</f>
        <v>42440</v>
      </c>
      <c r="B429">
        <f>Sheet1!B429</f>
        <v>180.35</v>
      </c>
      <c r="C429" s="2">
        <f t="shared" si="18"/>
        <v>180.35</v>
      </c>
      <c r="D429" s="16">
        <f t="shared" si="19"/>
        <v>168.79999999999998</v>
      </c>
      <c r="E429" s="5">
        <f t="shared" si="20"/>
        <v>213.38749999999996</v>
      </c>
      <c r="F429" s="10">
        <f t="shared" si="21"/>
        <v>231.19874999999996</v>
      </c>
      <c r="G429" s="10">
        <f t="shared" si="22"/>
        <v>226.21375000000006</v>
      </c>
    </row>
    <row r="430" spans="1:7" ht="15" customHeight="1" x14ac:dyDescent="0.25">
      <c r="A430" s="3">
        <f>Sheet1!A430</f>
        <v>42447</v>
      </c>
      <c r="B430">
        <f>Sheet1!B430</f>
        <v>191.05</v>
      </c>
      <c r="C430" s="2">
        <f t="shared" si="18"/>
        <v>191.05</v>
      </c>
      <c r="D430" s="16">
        <f t="shared" si="19"/>
        <v>172.60833333333335</v>
      </c>
      <c r="E430" s="5">
        <f t="shared" si="20"/>
        <v>211.53958333333333</v>
      </c>
      <c r="F430" s="10">
        <f t="shared" si="21"/>
        <v>229.62624999999994</v>
      </c>
      <c r="G430" s="10">
        <f t="shared" si="22"/>
        <v>226.19800000000006</v>
      </c>
    </row>
    <row r="431" spans="1:7" ht="15" customHeight="1" x14ac:dyDescent="0.25">
      <c r="A431" s="3">
        <f>Sheet1!A431</f>
        <v>42454</v>
      </c>
      <c r="B431">
        <f>Sheet1!B431</f>
        <v>196.8</v>
      </c>
      <c r="C431" s="2">
        <f t="shared" si="18"/>
        <v>196.8</v>
      </c>
      <c r="D431" s="16">
        <f t="shared" si="19"/>
        <v>179.58333333333334</v>
      </c>
      <c r="E431" s="5">
        <f t="shared" si="20"/>
        <v>209.60625000000002</v>
      </c>
      <c r="F431" s="10">
        <f t="shared" si="21"/>
        <v>228.04249999999993</v>
      </c>
      <c r="G431" s="10">
        <f t="shared" si="22"/>
        <v>226.17950000000005</v>
      </c>
    </row>
    <row r="432" spans="1:7" ht="15" customHeight="1" x14ac:dyDescent="0.25">
      <c r="A432" s="3">
        <f>Sheet1!A432</f>
        <v>42461</v>
      </c>
      <c r="B432">
        <f>Sheet1!B432</f>
        <v>195.7</v>
      </c>
      <c r="C432" s="2">
        <f t="shared" ref="C432:C495" si="23">B432</f>
        <v>195.7</v>
      </c>
      <c r="D432" s="16">
        <f t="shared" si="19"/>
        <v>184.75833333333333</v>
      </c>
      <c r="E432" s="5">
        <f t="shared" si="20"/>
        <v>207.13958333333335</v>
      </c>
      <c r="F432" s="10">
        <f t="shared" si="21"/>
        <v>226.30874999999997</v>
      </c>
      <c r="G432" s="10">
        <f t="shared" si="22"/>
        <v>226.14490000000006</v>
      </c>
    </row>
    <row r="433" spans="1:7" ht="15" customHeight="1" x14ac:dyDescent="0.25">
      <c r="A433" s="3">
        <f>Sheet1!A433</f>
        <v>42468</v>
      </c>
      <c r="B433">
        <f>Sheet1!B433</f>
        <v>183.1</v>
      </c>
      <c r="C433" s="2">
        <f t="shared" si="23"/>
        <v>183.1</v>
      </c>
      <c r="D433" s="16">
        <f t="shared" si="19"/>
        <v>189.23333333333332</v>
      </c>
      <c r="E433" s="5">
        <f t="shared" si="20"/>
        <v>204.23333333333335</v>
      </c>
      <c r="F433" s="10">
        <f t="shared" si="21"/>
        <v>224.16499999999991</v>
      </c>
      <c r="G433" s="10">
        <f t="shared" si="22"/>
        <v>225.97035000000002</v>
      </c>
    </row>
    <row r="434" spans="1:7" ht="15" customHeight="1" x14ac:dyDescent="0.25">
      <c r="A434" s="3">
        <f>Sheet1!A434</f>
        <v>42475</v>
      </c>
      <c r="B434">
        <f>Sheet1!B434</f>
        <v>191.75</v>
      </c>
      <c r="C434" s="2">
        <f t="shared" si="23"/>
        <v>191.75</v>
      </c>
      <c r="D434" s="16">
        <f t="shared" si="19"/>
        <v>189.79166666666666</v>
      </c>
      <c r="E434" s="5">
        <f t="shared" si="20"/>
        <v>202.33958333333331</v>
      </c>
      <c r="F434" s="10">
        <f t="shared" si="21"/>
        <v>222.19624999999996</v>
      </c>
      <c r="G434" s="10">
        <f t="shared" si="22"/>
        <v>225.83770000000004</v>
      </c>
    </row>
    <row r="435" spans="1:7" ht="15" customHeight="1" x14ac:dyDescent="0.25">
      <c r="A435" s="3">
        <f>Sheet1!A435</f>
        <v>42482</v>
      </c>
      <c r="B435">
        <f>Sheet1!B435</f>
        <v>199.9</v>
      </c>
      <c r="C435" s="2">
        <f t="shared" si="23"/>
        <v>199.9</v>
      </c>
      <c r="D435" s="16">
        <f t="shared" si="19"/>
        <v>193.04999999999998</v>
      </c>
      <c r="E435" s="5">
        <f t="shared" si="20"/>
        <v>200.53333333333333</v>
      </c>
      <c r="F435" s="10">
        <f t="shared" si="21"/>
        <v>220.41749999999996</v>
      </c>
      <c r="G435" s="10">
        <f t="shared" si="22"/>
        <v>225.75880000000004</v>
      </c>
    </row>
    <row r="436" spans="1:7" ht="15" customHeight="1" x14ac:dyDescent="0.25">
      <c r="A436" s="3">
        <f>Sheet1!A436</f>
        <v>42489</v>
      </c>
      <c r="B436">
        <f>Sheet1!B436</f>
        <v>188.95</v>
      </c>
      <c r="C436" s="2">
        <f t="shared" si="23"/>
        <v>188.95</v>
      </c>
      <c r="D436" s="16">
        <f t="shared" si="19"/>
        <v>192.70000000000002</v>
      </c>
      <c r="E436" s="5">
        <f t="shared" si="20"/>
        <v>198.39791666666665</v>
      </c>
      <c r="F436" s="10">
        <f t="shared" si="21"/>
        <v>218.55374999999998</v>
      </c>
      <c r="G436" s="10">
        <f t="shared" si="22"/>
        <v>225.62395000000001</v>
      </c>
    </row>
    <row r="437" spans="1:7" ht="15" customHeight="1" x14ac:dyDescent="0.25">
      <c r="A437" s="3">
        <f>Sheet1!A437</f>
        <v>42496</v>
      </c>
      <c r="B437">
        <f>Sheet1!B437</f>
        <v>184.4</v>
      </c>
      <c r="C437" s="2">
        <f t="shared" si="23"/>
        <v>184.4</v>
      </c>
      <c r="D437" s="16">
        <f t="shared" si="19"/>
        <v>190.63333333333333</v>
      </c>
      <c r="E437" s="5">
        <f t="shared" si="20"/>
        <v>195.95624999999995</v>
      </c>
      <c r="F437" s="10">
        <f t="shared" si="21"/>
        <v>216.40374999999995</v>
      </c>
      <c r="G437" s="10">
        <f t="shared" si="22"/>
        <v>225.43695</v>
      </c>
    </row>
    <row r="438" spans="1:7" ht="15" customHeight="1" x14ac:dyDescent="0.25">
      <c r="A438" s="3">
        <f>Sheet1!A438</f>
        <v>42503</v>
      </c>
      <c r="B438">
        <f>Sheet1!B438</f>
        <v>185</v>
      </c>
      <c r="C438" s="2">
        <f t="shared" si="23"/>
        <v>185</v>
      </c>
      <c r="D438" s="16">
        <f t="shared" si="19"/>
        <v>188.85</v>
      </c>
      <c r="E438" s="5">
        <f t="shared" si="20"/>
        <v>193.26666666666665</v>
      </c>
      <c r="F438" s="10">
        <f t="shared" si="21"/>
        <v>213.99374999999995</v>
      </c>
      <c r="G438" s="10">
        <f t="shared" si="22"/>
        <v>225.2723</v>
      </c>
    </row>
    <row r="439" spans="1:7" ht="15" customHeight="1" x14ac:dyDescent="0.25">
      <c r="A439" s="3">
        <f>Sheet1!A439</f>
        <v>42510</v>
      </c>
      <c r="B439">
        <f>Sheet1!B439</f>
        <v>171.45</v>
      </c>
      <c r="C439" s="2">
        <f t="shared" si="23"/>
        <v>171.45</v>
      </c>
      <c r="D439" s="16">
        <f t="shared" si="19"/>
        <v>186.9083333333333</v>
      </c>
      <c r="E439" s="5">
        <f t="shared" si="20"/>
        <v>190.37083333333331</v>
      </c>
      <c r="F439" s="10">
        <f t="shared" si="21"/>
        <v>211.56874999999997</v>
      </c>
      <c r="G439" s="10">
        <f t="shared" si="22"/>
        <v>225.06224999999998</v>
      </c>
    </row>
    <row r="440" spans="1:7" ht="15" customHeight="1" x14ac:dyDescent="0.25">
      <c r="A440" s="3">
        <f>Sheet1!A440</f>
        <v>42517</v>
      </c>
      <c r="B440">
        <f>Sheet1!B440</f>
        <v>195.55</v>
      </c>
      <c r="C440" s="2">
        <f t="shared" si="23"/>
        <v>195.55</v>
      </c>
      <c r="D440" s="16">
        <f t="shared" si="19"/>
        <v>187.54166666666666</v>
      </c>
      <c r="E440" s="5">
        <f t="shared" si="20"/>
        <v>189.05625000000001</v>
      </c>
      <c r="F440" s="10">
        <f t="shared" si="21"/>
        <v>209.77249999999995</v>
      </c>
      <c r="G440" s="10">
        <f t="shared" si="22"/>
        <v>225.06939999999997</v>
      </c>
    </row>
    <row r="441" spans="1:7" ht="15" customHeight="1" x14ac:dyDescent="0.25">
      <c r="A441" s="3">
        <f>Sheet1!A441</f>
        <v>42524</v>
      </c>
      <c r="B441">
        <f>Sheet1!B441</f>
        <v>196.5</v>
      </c>
      <c r="C441" s="2">
        <f t="shared" si="23"/>
        <v>196.5</v>
      </c>
      <c r="D441" s="16">
        <f t="shared" si="19"/>
        <v>186.97499999999999</v>
      </c>
      <c r="E441" s="5">
        <f t="shared" si="20"/>
        <v>187.80000000000004</v>
      </c>
      <c r="F441" s="10">
        <f t="shared" si="21"/>
        <v>208.45374999999996</v>
      </c>
      <c r="G441" s="10">
        <f t="shared" si="22"/>
        <v>225.04910000000001</v>
      </c>
    </row>
    <row r="442" spans="1:7" ht="15" customHeight="1" x14ac:dyDescent="0.25">
      <c r="A442" s="3">
        <f>Sheet1!A442</f>
        <v>42531</v>
      </c>
      <c r="B442">
        <f>Sheet1!B442</f>
        <v>206.2</v>
      </c>
      <c r="C442" s="2">
        <f t="shared" si="23"/>
        <v>206.2</v>
      </c>
      <c r="D442" s="16">
        <f t="shared" si="19"/>
        <v>189.85</v>
      </c>
      <c r="E442" s="5">
        <f t="shared" si="20"/>
        <v>186.86458333333334</v>
      </c>
      <c r="F442" s="10">
        <f t="shared" si="21"/>
        <v>207.98249999999999</v>
      </c>
      <c r="G442" s="10">
        <f t="shared" si="22"/>
        <v>225.1361</v>
      </c>
    </row>
    <row r="443" spans="1:7" ht="15" customHeight="1" x14ac:dyDescent="0.25">
      <c r="A443" s="3">
        <f>Sheet1!A443</f>
        <v>42538</v>
      </c>
      <c r="B443">
        <f>Sheet1!B443</f>
        <v>213.4</v>
      </c>
      <c r="C443" s="2">
        <f t="shared" si="23"/>
        <v>213.4</v>
      </c>
      <c r="D443" s="16">
        <f t="shared" si="19"/>
        <v>194.68333333333337</v>
      </c>
      <c r="E443" s="5">
        <f t="shared" si="20"/>
        <v>186.27083333333334</v>
      </c>
      <c r="F443" s="10">
        <f t="shared" si="21"/>
        <v>207.56374999999997</v>
      </c>
      <c r="G443" s="10">
        <f t="shared" si="22"/>
        <v>225.25494999999998</v>
      </c>
    </row>
    <row r="444" spans="1:7" ht="15" customHeight="1" x14ac:dyDescent="0.25">
      <c r="A444" s="3">
        <f>Sheet1!A444</f>
        <v>42545</v>
      </c>
      <c r="B444">
        <f>Sheet1!B444</f>
        <v>211.25</v>
      </c>
      <c r="C444" s="2">
        <f t="shared" si="23"/>
        <v>211.25</v>
      </c>
      <c r="D444" s="16">
        <f t="shared" si="19"/>
        <v>199.05833333333331</v>
      </c>
      <c r="E444" s="5">
        <f t="shared" si="20"/>
        <v>186.36666666666665</v>
      </c>
      <c r="F444" s="10">
        <f t="shared" si="21"/>
        <v>206.78624999999994</v>
      </c>
      <c r="G444" s="10">
        <f t="shared" si="22"/>
        <v>225.36379999999997</v>
      </c>
    </row>
    <row r="445" spans="1:7" ht="15" customHeight="1" x14ac:dyDescent="0.25">
      <c r="A445" s="3">
        <f>Sheet1!A445</f>
        <v>42552</v>
      </c>
      <c r="B445">
        <f>Sheet1!B445</f>
        <v>219.65</v>
      </c>
      <c r="C445" s="2">
        <f t="shared" si="23"/>
        <v>219.65</v>
      </c>
      <c r="D445" s="16">
        <f t="shared" si="19"/>
        <v>207.09166666666667</v>
      </c>
      <c r="E445" s="5">
        <f t="shared" si="20"/>
        <v>187.8208333333333</v>
      </c>
      <c r="F445" s="10">
        <f t="shared" si="21"/>
        <v>206.29874999999998</v>
      </c>
      <c r="G445" s="10">
        <f t="shared" si="22"/>
        <v>225.53954999999999</v>
      </c>
    </row>
    <row r="446" spans="1:7" ht="15" customHeight="1" x14ac:dyDescent="0.25">
      <c r="A446" s="3">
        <f>Sheet1!A446</f>
        <v>42559</v>
      </c>
      <c r="B446">
        <f>Sheet1!B446</f>
        <v>218.4</v>
      </c>
      <c r="C446" s="2">
        <f t="shared" si="23"/>
        <v>218.4</v>
      </c>
      <c r="D446" s="16">
        <f t="shared" si="19"/>
        <v>210.9</v>
      </c>
      <c r="E446" s="5">
        <f t="shared" si="20"/>
        <v>189.24166666666665</v>
      </c>
      <c r="F446" s="10">
        <f t="shared" si="21"/>
        <v>205.87374999999997</v>
      </c>
      <c r="G446" s="10">
        <f t="shared" si="22"/>
        <v>225.68380000000002</v>
      </c>
    </row>
    <row r="447" spans="1:7" ht="15" customHeight="1" x14ac:dyDescent="0.25">
      <c r="A447" s="3">
        <f>Sheet1!A447</f>
        <v>42566</v>
      </c>
      <c r="B447">
        <f>Sheet1!B447</f>
        <v>231.5</v>
      </c>
      <c r="C447" s="2">
        <f t="shared" si="23"/>
        <v>231.5</v>
      </c>
      <c r="D447" s="16">
        <f t="shared" si="19"/>
        <v>216.73333333333335</v>
      </c>
      <c r="E447" s="5">
        <f t="shared" si="20"/>
        <v>191.38958333333332</v>
      </c>
      <c r="F447" s="10">
        <f t="shared" si="21"/>
        <v>205.58124999999995</v>
      </c>
      <c r="G447" s="10">
        <f t="shared" si="22"/>
        <v>225.85600000000002</v>
      </c>
    </row>
    <row r="448" spans="1:7" ht="15" customHeight="1" x14ac:dyDescent="0.25">
      <c r="A448" s="3">
        <f>Sheet1!A448</f>
        <v>42573</v>
      </c>
      <c r="B448">
        <f>Sheet1!B448</f>
        <v>223.45</v>
      </c>
      <c r="C448" s="2">
        <f t="shared" si="23"/>
        <v>223.45</v>
      </c>
      <c r="D448" s="16">
        <f t="shared" si="19"/>
        <v>219.60833333333332</v>
      </c>
      <c r="E448" s="5">
        <f t="shared" si="20"/>
        <v>193.69166666666663</v>
      </c>
      <c r="F448" s="10">
        <f t="shared" si="21"/>
        <v>204.79499999999996</v>
      </c>
      <c r="G448" s="10">
        <f t="shared" si="22"/>
        <v>225.86695</v>
      </c>
    </row>
    <row r="449" spans="1:7" ht="15" customHeight="1" x14ac:dyDescent="0.25">
      <c r="A449" s="3">
        <f>Sheet1!A449</f>
        <v>42580</v>
      </c>
      <c r="B449">
        <f>Sheet1!B449</f>
        <v>229.05</v>
      </c>
      <c r="C449" s="2">
        <f t="shared" si="23"/>
        <v>229.05</v>
      </c>
      <c r="D449" s="16">
        <f t="shared" si="19"/>
        <v>222.21666666666667</v>
      </c>
      <c r="E449" s="5">
        <f t="shared" si="20"/>
        <v>196.7791666666667</v>
      </c>
      <c r="F449" s="10">
        <f t="shared" si="21"/>
        <v>204.19999999999996</v>
      </c>
      <c r="G449" s="10">
        <f t="shared" si="22"/>
        <v>225.89324999999999</v>
      </c>
    </row>
    <row r="450" spans="1:7" ht="15" customHeight="1" x14ac:dyDescent="0.25">
      <c r="A450" s="3">
        <f>Sheet1!A450</f>
        <v>42587</v>
      </c>
      <c r="B450">
        <f>Sheet1!B450</f>
        <v>232.8</v>
      </c>
      <c r="C450" s="2">
        <f t="shared" si="23"/>
        <v>232.8</v>
      </c>
      <c r="D450" s="16">
        <f t="shared" ref="D450:D513" si="24">AVERAGE(B445:B450)</f>
        <v>225.80833333333331</v>
      </c>
      <c r="E450" s="5">
        <f t="shared" ref="E450:E513" si="25">AVERAGE(C427:C450)</f>
        <v>199.61875000000001</v>
      </c>
      <c r="F450" s="10">
        <f t="shared" ref="F450:F513" si="26">AVERAGE(B411:B450)</f>
        <v>204.08999999999995</v>
      </c>
      <c r="G450" s="10">
        <f t="shared" si="22"/>
        <v>225.88760000000002</v>
      </c>
    </row>
    <row r="451" spans="1:7" ht="15" customHeight="1" x14ac:dyDescent="0.25">
      <c r="A451" s="3">
        <f>Sheet1!A451</f>
        <v>42594</v>
      </c>
      <c r="B451">
        <f>Sheet1!B451</f>
        <v>243.2</v>
      </c>
      <c r="C451" s="2">
        <f t="shared" si="23"/>
        <v>243.2</v>
      </c>
      <c r="D451" s="16">
        <f t="shared" si="24"/>
        <v>229.73333333333332</v>
      </c>
      <c r="E451" s="5">
        <f t="shared" si="25"/>
        <v>203.24166666666667</v>
      </c>
      <c r="F451" s="10">
        <f t="shared" si="26"/>
        <v>204.08874999999995</v>
      </c>
      <c r="G451" s="10">
        <f t="shared" si="22"/>
        <v>225.97829999999999</v>
      </c>
    </row>
    <row r="452" spans="1:7" ht="15" customHeight="1" x14ac:dyDescent="0.25">
      <c r="A452" s="3">
        <f>Sheet1!A452</f>
        <v>42601</v>
      </c>
      <c r="B452">
        <f>Sheet1!B452</f>
        <v>258.5</v>
      </c>
      <c r="C452" s="2">
        <f t="shared" si="23"/>
        <v>258.5</v>
      </c>
      <c r="D452" s="16">
        <f t="shared" si="24"/>
        <v>236.41666666666666</v>
      </c>
      <c r="E452" s="5">
        <f t="shared" si="25"/>
        <v>206.16250000000002</v>
      </c>
      <c r="F452" s="10">
        <f t="shared" si="26"/>
        <v>204.54624999999993</v>
      </c>
      <c r="G452" s="10">
        <f t="shared" si="22"/>
        <v>226.14245</v>
      </c>
    </row>
    <row r="453" spans="1:7" ht="15" customHeight="1" x14ac:dyDescent="0.25">
      <c r="A453" s="3">
        <f>Sheet1!A453</f>
        <v>42608</v>
      </c>
      <c r="B453">
        <f>Sheet1!B453</f>
        <v>246.7</v>
      </c>
      <c r="C453" s="2">
        <f t="shared" si="23"/>
        <v>246.7</v>
      </c>
      <c r="D453" s="16">
        <f t="shared" si="24"/>
        <v>238.95000000000002</v>
      </c>
      <c r="E453" s="5">
        <f t="shared" si="25"/>
        <v>208.92708333333334</v>
      </c>
      <c r="F453" s="10">
        <f t="shared" si="26"/>
        <v>204.63874999999993</v>
      </c>
      <c r="G453" s="10">
        <f t="shared" si="22"/>
        <v>226.28934999999998</v>
      </c>
    </row>
    <row r="454" spans="1:7" ht="15" customHeight="1" x14ac:dyDescent="0.25">
      <c r="A454" s="3">
        <f>Sheet1!A454</f>
        <v>42615</v>
      </c>
      <c r="B454">
        <f>Sheet1!B454</f>
        <v>254.35</v>
      </c>
      <c r="C454" s="2">
        <f t="shared" si="23"/>
        <v>254.35</v>
      </c>
      <c r="D454" s="16">
        <f t="shared" si="24"/>
        <v>244.1</v>
      </c>
      <c r="E454" s="5">
        <f t="shared" si="25"/>
        <v>211.56458333333339</v>
      </c>
      <c r="F454" s="10">
        <f t="shared" si="26"/>
        <v>204.75874999999996</v>
      </c>
      <c r="G454" s="10">
        <f t="shared" si="22"/>
        <v>226.48484999999997</v>
      </c>
    </row>
    <row r="455" spans="1:7" ht="15" customHeight="1" x14ac:dyDescent="0.25">
      <c r="A455" s="3">
        <f>Sheet1!A455</f>
        <v>42622</v>
      </c>
      <c r="B455">
        <f>Sheet1!B455</f>
        <v>264</v>
      </c>
      <c r="C455" s="2">
        <f t="shared" si="23"/>
        <v>264</v>
      </c>
      <c r="D455" s="16">
        <f t="shared" si="24"/>
        <v>249.92499999999998</v>
      </c>
      <c r="E455" s="5">
        <f t="shared" si="25"/>
        <v>214.36458333333337</v>
      </c>
      <c r="F455" s="10">
        <f t="shared" si="26"/>
        <v>205.33499999999995</v>
      </c>
      <c r="G455" s="10">
        <f t="shared" si="22"/>
        <v>226.72664999999998</v>
      </c>
    </row>
    <row r="456" spans="1:7" ht="15" customHeight="1" x14ac:dyDescent="0.25">
      <c r="A456" s="3">
        <f>Sheet1!A456</f>
        <v>42629</v>
      </c>
      <c r="B456">
        <f>Sheet1!B456</f>
        <v>254.4</v>
      </c>
      <c r="C456" s="2">
        <f t="shared" si="23"/>
        <v>254.4</v>
      </c>
      <c r="D456" s="16">
        <f t="shared" si="24"/>
        <v>253.52500000000001</v>
      </c>
      <c r="E456" s="5">
        <f t="shared" si="25"/>
        <v>216.81041666666667</v>
      </c>
      <c r="F456" s="10">
        <f t="shared" si="26"/>
        <v>206.01749999999998</v>
      </c>
      <c r="G456" s="10">
        <f t="shared" ref="G456:G519" si="27">AVERAGE(B257:B456)</f>
        <v>226.94489999999999</v>
      </c>
    </row>
    <row r="457" spans="1:7" ht="15" customHeight="1" x14ac:dyDescent="0.25">
      <c r="A457" s="3">
        <f>Sheet1!A457</f>
        <v>42636</v>
      </c>
      <c r="B457">
        <f>Sheet1!B457</f>
        <v>254.4</v>
      </c>
      <c r="C457" s="2">
        <f t="shared" si="23"/>
        <v>254.4</v>
      </c>
      <c r="D457" s="16">
        <f t="shared" si="24"/>
        <v>255.39166666666668</v>
      </c>
      <c r="E457" s="5">
        <f t="shared" si="25"/>
        <v>219.78125</v>
      </c>
      <c r="F457" s="10">
        <f t="shared" si="26"/>
        <v>206.71124999999998</v>
      </c>
      <c r="G457" s="10">
        <f t="shared" si="27"/>
        <v>227.17204999999998</v>
      </c>
    </row>
    <row r="458" spans="1:7" ht="15" customHeight="1" x14ac:dyDescent="0.25">
      <c r="A458" s="3">
        <f>Sheet1!A458</f>
        <v>42643</v>
      </c>
      <c r="B458">
        <f>Sheet1!B458</f>
        <v>250.7</v>
      </c>
      <c r="C458" s="2">
        <f t="shared" si="23"/>
        <v>250.7</v>
      </c>
      <c r="D458" s="16">
        <f t="shared" si="24"/>
        <v>254.09166666666667</v>
      </c>
      <c r="E458" s="5">
        <f t="shared" si="25"/>
        <v>222.23749999999995</v>
      </c>
      <c r="F458" s="10">
        <f t="shared" si="26"/>
        <v>207.26249999999996</v>
      </c>
      <c r="G458" s="10">
        <f t="shared" si="27"/>
        <v>227.34049999999996</v>
      </c>
    </row>
    <row r="459" spans="1:7" ht="15" customHeight="1" x14ac:dyDescent="0.25">
      <c r="A459" s="3">
        <f>Sheet1!A459</f>
        <v>42650</v>
      </c>
      <c r="B459">
        <f>Sheet1!B459</f>
        <v>258.25</v>
      </c>
      <c r="C459" s="2">
        <f t="shared" si="23"/>
        <v>258.25</v>
      </c>
      <c r="D459" s="16">
        <f t="shared" si="24"/>
        <v>256.01666666666671</v>
      </c>
      <c r="E459" s="5">
        <f t="shared" si="25"/>
        <v>224.66874999999996</v>
      </c>
      <c r="F459" s="10">
        <f t="shared" si="26"/>
        <v>208.02749999999997</v>
      </c>
      <c r="G459" s="10">
        <f t="shared" si="27"/>
        <v>227.47629999999998</v>
      </c>
    </row>
    <row r="460" spans="1:7" ht="15" customHeight="1" x14ac:dyDescent="0.25">
      <c r="A460" s="3">
        <f>Sheet1!A460</f>
        <v>42657</v>
      </c>
      <c r="B460">
        <f>Sheet1!B460</f>
        <v>251.9</v>
      </c>
      <c r="C460" s="2">
        <f t="shared" si="23"/>
        <v>251.9</v>
      </c>
      <c r="D460" s="16">
        <f t="shared" si="24"/>
        <v>255.60833333333335</v>
      </c>
      <c r="E460" s="5">
        <f t="shared" si="25"/>
        <v>227.29166666666663</v>
      </c>
      <c r="F460" s="10">
        <f t="shared" si="26"/>
        <v>209.10124999999994</v>
      </c>
      <c r="G460" s="10">
        <f t="shared" si="27"/>
        <v>227.57569999999996</v>
      </c>
    </row>
    <row r="461" spans="1:7" ht="15" customHeight="1" x14ac:dyDescent="0.25">
      <c r="A461" s="3">
        <f>Sheet1!A461</f>
        <v>42664</v>
      </c>
      <c r="B461">
        <f>Sheet1!B461</f>
        <v>258.39999999999998</v>
      </c>
      <c r="C461" s="2">
        <f t="shared" si="23"/>
        <v>258.39999999999998</v>
      </c>
      <c r="D461" s="16">
        <f t="shared" si="24"/>
        <v>254.67500000000004</v>
      </c>
      <c r="E461" s="5">
        <f t="shared" si="25"/>
        <v>230.37499999999997</v>
      </c>
      <c r="F461" s="10">
        <f t="shared" si="26"/>
        <v>210.94249999999994</v>
      </c>
      <c r="G461" s="10">
        <f t="shared" si="27"/>
        <v>227.70084999999995</v>
      </c>
    </row>
    <row r="462" spans="1:7" ht="15" customHeight="1" x14ac:dyDescent="0.25">
      <c r="A462" s="3">
        <f>Sheet1!A462</f>
        <v>42671</v>
      </c>
      <c r="B462">
        <f>Sheet1!B462</f>
        <v>257.85000000000002</v>
      </c>
      <c r="C462" s="2">
        <f t="shared" si="23"/>
        <v>257.85000000000002</v>
      </c>
      <c r="D462" s="16">
        <f t="shared" si="24"/>
        <v>255.25</v>
      </c>
      <c r="E462" s="5">
        <f t="shared" si="25"/>
        <v>233.41041666666663</v>
      </c>
      <c r="F462" s="10">
        <f t="shared" si="26"/>
        <v>212.78124999999994</v>
      </c>
      <c r="G462" s="10">
        <f t="shared" si="27"/>
        <v>227.80119999999997</v>
      </c>
    </row>
    <row r="463" spans="1:7" ht="15" customHeight="1" x14ac:dyDescent="0.25">
      <c r="A463" s="3">
        <f>Sheet1!A463</f>
        <v>42678</v>
      </c>
      <c r="B463">
        <f>Sheet1!B463</f>
        <v>242.85</v>
      </c>
      <c r="C463" s="2">
        <f t="shared" si="23"/>
        <v>242.85</v>
      </c>
      <c r="D463" s="16">
        <f t="shared" si="24"/>
        <v>253.32499999999996</v>
      </c>
      <c r="E463" s="5">
        <f t="shared" si="25"/>
        <v>236.38541666666666</v>
      </c>
      <c r="F463" s="10">
        <f t="shared" si="26"/>
        <v>214.35374999999993</v>
      </c>
      <c r="G463" s="10">
        <f t="shared" si="27"/>
        <v>227.77304999999993</v>
      </c>
    </row>
    <row r="464" spans="1:7" ht="15" customHeight="1" x14ac:dyDescent="0.25">
      <c r="A464" s="3">
        <f>Sheet1!A464</f>
        <v>42685</v>
      </c>
      <c r="B464">
        <f>Sheet1!B464</f>
        <v>272.89999999999998</v>
      </c>
      <c r="C464" s="2">
        <f t="shared" si="23"/>
        <v>272.89999999999998</v>
      </c>
      <c r="D464" s="16">
        <f t="shared" si="24"/>
        <v>257.02500000000003</v>
      </c>
      <c r="E464" s="5">
        <f t="shared" si="25"/>
        <v>239.60833333333332</v>
      </c>
      <c r="F464" s="10">
        <f t="shared" si="26"/>
        <v>216.97124999999997</v>
      </c>
      <c r="G464" s="10">
        <f t="shared" si="27"/>
        <v>227.89204999999995</v>
      </c>
    </row>
    <row r="465" spans="1:7" ht="15" customHeight="1" x14ac:dyDescent="0.25">
      <c r="A465" s="3">
        <f>Sheet1!A465</f>
        <v>42692</v>
      </c>
      <c r="B465">
        <f>Sheet1!B465</f>
        <v>275.7</v>
      </c>
      <c r="C465" s="2">
        <f t="shared" si="23"/>
        <v>275.7</v>
      </c>
      <c r="D465" s="16">
        <f t="shared" si="24"/>
        <v>259.93333333333334</v>
      </c>
      <c r="E465" s="5">
        <f t="shared" si="25"/>
        <v>242.9083333333333</v>
      </c>
      <c r="F465" s="10">
        <f t="shared" si="26"/>
        <v>219.99</v>
      </c>
      <c r="G465" s="10">
        <f t="shared" si="27"/>
        <v>228.02494999999996</v>
      </c>
    </row>
    <row r="466" spans="1:7" ht="15" customHeight="1" x14ac:dyDescent="0.25">
      <c r="A466" s="3">
        <f>Sheet1!A466</f>
        <v>42699</v>
      </c>
      <c r="B466">
        <f>Sheet1!B466</f>
        <v>260.95</v>
      </c>
      <c r="C466" s="2">
        <f t="shared" si="23"/>
        <v>260.95</v>
      </c>
      <c r="D466" s="16">
        <f t="shared" si="24"/>
        <v>261.44166666666666</v>
      </c>
      <c r="E466" s="5">
        <f t="shared" si="25"/>
        <v>245.1895833333333</v>
      </c>
      <c r="F466" s="10">
        <f t="shared" si="26"/>
        <v>222.39750000000004</v>
      </c>
      <c r="G466" s="10">
        <f t="shared" si="27"/>
        <v>228.07304999999994</v>
      </c>
    </row>
    <row r="467" spans="1:7" ht="15" customHeight="1" x14ac:dyDescent="0.25">
      <c r="A467" s="3">
        <f>Sheet1!A467</f>
        <v>42706</v>
      </c>
      <c r="B467">
        <f>Sheet1!B467</f>
        <v>254.4</v>
      </c>
      <c r="C467" s="2">
        <f t="shared" si="23"/>
        <v>254.4</v>
      </c>
      <c r="D467" s="16">
        <f t="shared" si="24"/>
        <v>260.77500000000003</v>
      </c>
      <c r="E467" s="5">
        <f t="shared" si="25"/>
        <v>246.89791666666665</v>
      </c>
      <c r="F467" s="10">
        <f t="shared" si="26"/>
        <v>224.85125000000002</v>
      </c>
      <c r="G467" s="10">
        <f t="shared" si="27"/>
        <v>228.14009999999996</v>
      </c>
    </row>
    <row r="468" spans="1:7" ht="15" customHeight="1" x14ac:dyDescent="0.25">
      <c r="A468" s="3">
        <f>Sheet1!A468</f>
        <v>42713</v>
      </c>
      <c r="B468">
        <f>Sheet1!B468</f>
        <v>266</v>
      </c>
      <c r="C468" s="2">
        <f t="shared" si="23"/>
        <v>266</v>
      </c>
      <c r="D468" s="16">
        <f t="shared" si="24"/>
        <v>262.13333333333338</v>
      </c>
      <c r="E468" s="5">
        <f t="shared" si="25"/>
        <v>249.17916666666665</v>
      </c>
      <c r="F468" s="10">
        <f t="shared" si="26"/>
        <v>226.79124999999999</v>
      </c>
      <c r="G468" s="10">
        <f t="shared" si="27"/>
        <v>228.32689999999994</v>
      </c>
    </row>
    <row r="469" spans="1:7" ht="15" customHeight="1" x14ac:dyDescent="0.25">
      <c r="A469" s="3">
        <f>Sheet1!A469</f>
        <v>42720</v>
      </c>
      <c r="B469">
        <f>Sheet1!B469</f>
        <v>264.75</v>
      </c>
      <c r="C469" s="2">
        <f t="shared" si="23"/>
        <v>264.75</v>
      </c>
      <c r="D469" s="16">
        <f t="shared" si="24"/>
        <v>265.78333333333336</v>
      </c>
      <c r="E469" s="5">
        <f t="shared" si="25"/>
        <v>251.05833333333331</v>
      </c>
      <c r="F469" s="10">
        <f t="shared" si="26"/>
        <v>228.90124999999998</v>
      </c>
      <c r="G469" s="10">
        <f t="shared" si="27"/>
        <v>228.53399999999993</v>
      </c>
    </row>
    <row r="470" spans="1:7" ht="15" customHeight="1" x14ac:dyDescent="0.25">
      <c r="A470" s="3">
        <f>Sheet1!A470</f>
        <v>42727</v>
      </c>
      <c r="B470">
        <f>Sheet1!B470</f>
        <v>249.25</v>
      </c>
      <c r="C470" s="2">
        <f t="shared" si="23"/>
        <v>249.25</v>
      </c>
      <c r="D470" s="16">
        <f t="shared" si="24"/>
        <v>261.84166666666664</v>
      </c>
      <c r="E470" s="5">
        <f t="shared" si="25"/>
        <v>252.34374999999997</v>
      </c>
      <c r="F470" s="10">
        <f t="shared" si="26"/>
        <v>230.35624999999999</v>
      </c>
      <c r="G470" s="10">
        <f t="shared" si="27"/>
        <v>228.68199999999996</v>
      </c>
    </row>
    <row r="471" spans="1:7" ht="15" customHeight="1" x14ac:dyDescent="0.25">
      <c r="A471" s="3">
        <f>Sheet1!A471</f>
        <v>42734</v>
      </c>
      <c r="B471">
        <f>Sheet1!B471</f>
        <v>249.75</v>
      </c>
      <c r="C471" s="2">
        <f t="shared" si="23"/>
        <v>249.75</v>
      </c>
      <c r="D471" s="16">
        <f t="shared" si="24"/>
        <v>257.51666666666665</v>
      </c>
      <c r="E471" s="5">
        <f t="shared" si="25"/>
        <v>253.10416666666663</v>
      </c>
      <c r="F471" s="10">
        <f t="shared" si="26"/>
        <v>231.67999999999998</v>
      </c>
      <c r="G471" s="10">
        <f t="shared" si="27"/>
        <v>228.88609999999997</v>
      </c>
    </row>
    <row r="472" spans="1:7" ht="15" customHeight="1" x14ac:dyDescent="0.25">
      <c r="A472" s="3">
        <f>Sheet1!A472</f>
        <v>42741</v>
      </c>
      <c r="B472">
        <f>Sheet1!B472</f>
        <v>245.95</v>
      </c>
      <c r="C472" s="2">
        <f t="shared" si="23"/>
        <v>245.95</v>
      </c>
      <c r="D472" s="16">
        <f t="shared" si="24"/>
        <v>255.01666666666668</v>
      </c>
      <c r="E472" s="5">
        <f t="shared" si="25"/>
        <v>254.04166666666663</v>
      </c>
      <c r="F472" s="10">
        <f t="shared" si="26"/>
        <v>232.93624999999997</v>
      </c>
      <c r="G472" s="10">
        <f t="shared" si="27"/>
        <v>229.01379999999995</v>
      </c>
    </row>
    <row r="473" spans="1:7" ht="15" customHeight="1" x14ac:dyDescent="0.25">
      <c r="A473" s="3">
        <f>Sheet1!A473</f>
        <v>42748</v>
      </c>
      <c r="B473">
        <f>Sheet1!B473</f>
        <v>250.9</v>
      </c>
      <c r="C473" s="2">
        <f t="shared" si="23"/>
        <v>250.9</v>
      </c>
      <c r="D473" s="16">
        <f t="shared" si="24"/>
        <v>254.43333333333337</v>
      </c>
      <c r="E473" s="5">
        <f t="shared" si="25"/>
        <v>254.95208333333332</v>
      </c>
      <c r="F473" s="10">
        <f t="shared" si="26"/>
        <v>234.63124999999997</v>
      </c>
      <c r="G473" s="10">
        <f t="shared" si="27"/>
        <v>229.13744999999994</v>
      </c>
    </row>
    <row r="474" spans="1:7" ht="15" customHeight="1" x14ac:dyDescent="0.25">
      <c r="A474" s="3">
        <f>Sheet1!A474</f>
        <v>42755</v>
      </c>
      <c r="B474">
        <f>Sheet1!B474</f>
        <v>251</v>
      </c>
      <c r="C474" s="2">
        <f t="shared" si="23"/>
        <v>251</v>
      </c>
      <c r="D474" s="16">
        <f t="shared" si="24"/>
        <v>251.93333333333337</v>
      </c>
      <c r="E474" s="5">
        <f t="shared" si="25"/>
        <v>255.71041666666665</v>
      </c>
      <c r="F474" s="10">
        <f t="shared" si="26"/>
        <v>236.11249999999995</v>
      </c>
      <c r="G474" s="10">
        <f t="shared" si="27"/>
        <v>229.35049999999995</v>
      </c>
    </row>
    <row r="475" spans="1:7" ht="15" customHeight="1" x14ac:dyDescent="0.25">
      <c r="A475" s="3">
        <f>Sheet1!A475</f>
        <v>42762</v>
      </c>
      <c r="B475">
        <f>Sheet1!B475</f>
        <v>266.5</v>
      </c>
      <c r="C475" s="2">
        <f t="shared" si="23"/>
        <v>266.5</v>
      </c>
      <c r="D475" s="16">
        <f t="shared" si="24"/>
        <v>252.22499999999999</v>
      </c>
      <c r="E475" s="5">
        <f t="shared" si="25"/>
        <v>256.68124999999998</v>
      </c>
      <c r="F475" s="10">
        <f t="shared" si="26"/>
        <v>237.77749999999997</v>
      </c>
      <c r="G475" s="10">
        <f t="shared" si="27"/>
        <v>229.64659999999995</v>
      </c>
    </row>
    <row r="476" spans="1:7" ht="15" customHeight="1" x14ac:dyDescent="0.25">
      <c r="A476" s="3">
        <f>Sheet1!A476</f>
        <v>42769</v>
      </c>
      <c r="B476">
        <f>Sheet1!B476</f>
        <v>277.39999999999998</v>
      </c>
      <c r="C476" s="2">
        <f t="shared" si="23"/>
        <v>277.39999999999998</v>
      </c>
      <c r="D476" s="16">
        <f t="shared" si="24"/>
        <v>256.91666666666669</v>
      </c>
      <c r="E476" s="5">
        <f t="shared" si="25"/>
        <v>257.46874999999994</v>
      </c>
      <c r="F476" s="10">
        <f t="shared" si="26"/>
        <v>239.98874999999998</v>
      </c>
      <c r="G476" s="10">
        <f t="shared" si="27"/>
        <v>230.00544999999994</v>
      </c>
    </row>
    <row r="477" spans="1:7" ht="15" customHeight="1" x14ac:dyDescent="0.25">
      <c r="A477" s="3">
        <f>Sheet1!A477</f>
        <v>42776</v>
      </c>
      <c r="B477">
        <f>Sheet1!B477</f>
        <v>276.25</v>
      </c>
      <c r="C477" s="2">
        <f t="shared" si="23"/>
        <v>276.25</v>
      </c>
      <c r="D477" s="16">
        <f t="shared" si="24"/>
        <v>261.33333333333331</v>
      </c>
      <c r="E477" s="5">
        <f t="shared" si="25"/>
        <v>258.69999999999993</v>
      </c>
      <c r="F477" s="10">
        <f t="shared" si="26"/>
        <v>242.28499999999994</v>
      </c>
      <c r="G477" s="10">
        <f t="shared" si="27"/>
        <v>230.34564999999995</v>
      </c>
    </row>
    <row r="478" spans="1:7" ht="15" customHeight="1" x14ac:dyDescent="0.25">
      <c r="A478" s="3">
        <f>Sheet1!A478</f>
        <v>42783</v>
      </c>
      <c r="B478">
        <f>Sheet1!B478</f>
        <v>268.8</v>
      </c>
      <c r="C478" s="2">
        <f t="shared" si="23"/>
        <v>268.8</v>
      </c>
      <c r="D478" s="16">
        <f t="shared" si="24"/>
        <v>265.14166666666665</v>
      </c>
      <c r="E478" s="5">
        <f t="shared" si="25"/>
        <v>259.30208333333331</v>
      </c>
      <c r="F478" s="10">
        <f t="shared" si="26"/>
        <v>244.37999999999994</v>
      </c>
      <c r="G478" s="10">
        <f t="shared" si="27"/>
        <v>230.54264999999995</v>
      </c>
    </row>
    <row r="479" spans="1:7" ht="15" customHeight="1" x14ac:dyDescent="0.25">
      <c r="A479" s="3">
        <f>Sheet1!A479</f>
        <v>42790</v>
      </c>
      <c r="B479">
        <f>Sheet1!B479</f>
        <v>270.5</v>
      </c>
      <c r="C479" s="2">
        <f t="shared" si="23"/>
        <v>270.5</v>
      </c>
      <c r="D479" s="16">
        <f t="shared" si="24"/>
        <v>268.40833333333336</v>
      </c>
      <c r="E479" s="5">
        <f t="shared" si="25"/>
        <v>259.57291666666663</v>
      </c>
      <c r="F479" s="10">
        <f t="shared" si="26"/>
        <v>246.85624999999996</v>
      </c>
      <c r="G479" s="10">
        <f t="shared" si="27"/>
        <v>230.75035</v>
      </c>
    </row>
    <row r="480" spans="1:7" ht="15" customHeight="1" x14ac:dyDescent="0.25">
      <c r="A480" s="3">
        <f>Sheet1!A480</f>
        <v>42797</v>
      </c>
      <c r="B480">
        <f>Sheet1!B480</f>
        <v>265.14999999999998</v>
      </c>
      <c r="C480" s="2">
        <f t="shared" si="23"/>
        <v>265.14999999999998</v>
      </c>
      <c r="D480" s="16">
        <f t="shared" si="24"/>
        <v>270.76666666666665</v>
      </c>
      <c r="E480" s="5">
        <f t="shared" si="25"/>
        <v>260.02083333333331</v>
      </c>
      <c r="F480" s="10">
        <f t="shared" si="26"/>
        <v>248.59624999999991</v>
      </c>
      <c r="G480" s="10">
        <f t="shared" si="27"/>
        <v>230.96780000000001</v>
      </c>
    </row>
    <row r="481" spans="1:7" ht="15" customHeight="1" x14ac:dyDescent="0.25">
      <c r="A481" s="3">
        <f>Sheet1!A481</f>
        <v>42804</v>
      </c>
      <c r="B481">
        <f>Sheet1!B481</f>
        <v>272.05</v>
      </c>
      <c r="C481" s="2">
        <f t="shared" si="23"/>
        <v>272.05</v>
      </c>
      <c r="D481" s="16">
        <f t="shared" si="24"/>
        <v>271.69166666666666</v>
      </c>
      <c r="E481" s="5">
        <f t="shared" si="25"/>
        <v>260.75624999999997</v>
      </c>
      <c r="F481" s="10">
        <f t="shared" si="26"/>
        <v>250.4849999999999</v>
      </c>
      <c r="G481" s="10">
        <f t="shared" si="27"/>
        <v>231.17510000000001</v>
      </c>
    </row>
    <row r="482" spans="1:7" ht="15" customHeight="1" x14ac:dyDescent="0.25">
      <c r="A482" s="3">
        <f>Sheet1!A482</f>
        <v>42811</v>
      </c>
      <c r="B482">
        <f>Sheet1!B482</f>
        <v>274.10000000000002</v>
      </c>
      <c r="C482" s="2">
        <f t="shared" si="23"/>
        <v>274.10000000000002</v>
      </c>
      <c r="D482" s="16">
        <f t="shared" si="24"/>
        <v>271.14166666666665</v>
      </c>
      <c r="E482" s="5">
        <f t="shared" si="25"/>
        <v>261.73124999999999</v>
      </c>
      <c r="F482" s="10">
        <f t="shared" si="26"/>
        <v>252.18249999999995</v>
      </c>
      <c r="G482" s="10">
        <f t="shared" si="27"/>
        <v>231.33330000000001</v>
      </c>
    </row>
    <row r="483" spans="1:7" ht="15" customHeight="1" x14ac:dyDescent="0.25">
      <c r="A483" s="3">
        <f>Sheet1!A483</f>
        <v>42818</v>
      </c>
      <c r="B483">
        <f>Sheet1!B483</f>
        <v>276.05</v>
      </c>
      <c r="C483" s="2">
        <f t="shared" si="23"/>
        <v>276.05</v>
      </c>
      <c r="D483" s="16">
        <f t="shared" si="24"/>
        <v>271.10833333333329</v>
      </c>
      <c r="E483" s="5">
        <f t="shared" si="25"/>
        <v>262.47291666666666</v>
      </c>
      <c r="F483" s="10">
        <f t="shared" si="26"/>
        <v>253.74874999999992</v>
      </c>
      <c r="G483" s="10">
        <f t="shared" si="27"/>
        <v>231.63795000000005</v>
      </c>
    </row>
    <row r="484" spans="1:7" ht="15" customHeight="1" x14ac:dyDescent="0.25">
      <c r="A484" s="3">
        <f>Sheet1!A484</f>
        <v>42825</v>
      </c>
      <c r="B484">
        <f>Sheet1!B484</f>
        <v>292.60000000000002</v>
      </c>
      <c r="C484" s="2">
        <f t="shared" si="23"/>
        <v>292.60000000000002</v>
      </c>
      <c r="D484" s="16">
        <f t="shared" si="24"/>
        <v>275.07500000000005</v>
      </c>
      <c r="E484" s="5">
        <f t="shared" si="25"/>
        <v>264.16875000000005</v>
      </c>
      <c r="F484" s="10">
        <f t="shared" si="26"/>
        <v>255.78249999999994</v>
      </c>
      <c r="G484" s="10">
        <f t="shared" si="27"/>
        <v>232.07710000000006</v>
      </c>
    </row>
    <row r="485" spans="1:7" ht="15" customHeight="1" x14ac:dyDescent="0.25">
      <c r="A485" s="3">
        <f>Sheet1!A485</f>
        <v>42832</v>
      </c>
      <c r="B485">
        <f>Sheet1!B485</f>
        <v>289.39999999999998</v>
      </c>
      <c r="C485" s="2">
        <f t="shared" si="23"/>
        <v>289.39999999999998</v>
      </c>
      <c r="D485" s="16">
        <f t="shared" si="24"/>
        <v>278.22500000000008</v>
      </c>
      <c r="E485" s="5">
        <f t="shared" si="25"/>
        <v>265.46041666666667</v>
      </c>
      <c r="F485" s="10">
        <f t="shared" si="26"/>
        <v>257.52624999999995</v>
      </c>
      <c r="G485" s="10">
        <f t="shared" si="27"/>
        <v>232.51250000000005</v>
      </c>
    </row>
    <row r="486" spans="1:7" ht="15" customHeight="1" x14ac:dyDescent="0.25">
      <c r="A486" s="3">
        <f>Sheet1!A486</f>
        <v>42839</v>
      </c>
      <c r="B486">
        <f>Sheet1!B486</f>
        <v>291</v>
      </c>
      <c r="C486" s="2">
        <f t="shared" si="23"/>
        <v>291</v>
      </c>
      <c r="D486" s="16">
        <f t="shared" si="24"/>
        <v>282.53333333333336</v>
      </c>
      <c r="E486" s="5">
        <f t="shared" si="25"/>
        <v>266.8416666666667</v>
      </c>
      <c r="F486" s="10">
        <f t="shared" si="26"/>
        <v>259.34124999999995</v>
      </c>
      <c r="G486" s="10">
        <f t="shared" si="27"/>
        <v>232.94435000000004</v>
      </c>
    </row>
    <row r="487" spans="1:7" ht="15" customHeight="1" x14ac:dyDescent="0.25">
      <c r="A487" s="3">
        <f>Sheet1!A487</f>
        <v>42846</v>
      </c>
      <c r="B487">
        <f>Sheet1!B487</f>
        <v>282.14999999999998</v>
      </c>
      <c r="C487" s="2">
        <f t="shared" si="23"/>
        <v>282.14999999999998</v>
      </c>
      <c r="D487" s="16">
        <f t="shared" si="24"/>
        <v>284.2166666666667</v>
      </c>
      <c r="E487" s="5">
        <f t="shared" si="25"/>
        <v>268.47916666666669</v>
      </c>
      <c r="F487" s="10">
        <f t="shared" si="26"/>
        <v>260.60749999999996</v>
      </c>
      <c r="G487" s="10">
        <f t="shared" si="27"/>
        <v>233.35990000000004</v>
      </c>
    </row>
    <row r="488" spans="1:7" ht="15" customHeight="1" x14ac:dyDescent="0.25">
      <c r="A488" s="3">
        <f>Sheet1!A488</f>
        <v>42853</v>
      </c>
      <c r="B488">
        <f>Sheet1!B488</f>
        <v>289.45</v>
      </c>
      <c r="C488" s="2">
        <f t="shared" si="23"/>
        <v>289.45</v>
      </c>
      <c r="D488" s="16">
        <f t="shared" si="24"/>
        <v>286.77500000000003</v>
      </c>
      <c r="E488" s="5">
        <f t="shared" si="25"/>
        <v>269.16874999999999</v>
      </c>
      <c r="F488" s="10">
        <f t="shared" si="26"/>
        <v>262.25749999999994</v>
      </c>
      <c r="G488" s="10">
        <f t="shared" si="27"/>
        <v>233.83035000000004</v>
      </c>
    </row>
    <row r="489" spans="1:7" ht="15" customHeight="1" x14ac:dyDescent="0.25">
      <c r="A489" s="3">
        <f>Sheet1!A489</f>
        <v>42860</v>
      </c>
      <c r="B489">
        <f>Sheet1!B489</f>
        <v>295.95</v>
      </c>
      <c r="C489" s="2">
        <f t="shared" si="23"/>
        <v>295.95</v>
      </c>
      <c r="D489" s="16">
        <f t="shared" si="24"/>
        <v>290.0916666666667</v>
      </c>
      <c r="E489" s="5">
        <f t="shared" si="25"/>
        <v>270.01249999999999</v>
      </c>
      <c r="F489" s="10">
        <f t="shared" si="26"/>
        <v>263.92999999999995</v>
      </c>
      <c r="G489" s="10">
        <f t="shared" si="27"/>
        <v>234.36274999999998</v>
      </c>
    </row>
    <row r="490" spans="1:7" ht="15" customHeight="1" x14ac:dyDescent="0.25">
      <c r="A490" s="3">
        <f>Sheet1!A490</f>
        <v>42867</v>
      </c>
      <c r="B490">
        <f>Sheet1!B490</f>
        <v>297.14999999999998</v>
      </c>
      <c r="C490" s="2">
        <f t="shared" si="23"/>
        <v>297.14999999999998</v>
      </c>
      <c r="D490" s="16">
        <f t="shared" si="24"/>
        <v>290.84999999999997</v>
      </c>
      <c r="E490" s="5">
        <f t="shared" si="25"/>
        <v>271.52083333333331</v>
      </c>
      <c r="F490" s="10">
        <f t="shared" si="26"/>
        <v>265.53874999999999</v>
      </c>
      <c r="G490" s="10">
        <f t="shared" si="27"/>
        <v>234.90180000000004</v>
      </c>
    </row>
    <row r="491" spans="1:7" ht="15" customHeight="1" x14ac:dyDescent="0.25">
      <c r="A491" s="3">
        <f>Sheet1!A491</f>
        <v>42874</v>
      </c>
      <c r="B491">
        <f>Sheet1!B491</f>
        <v>308.14999999999998</v>
      </c>
      <c r="C491" s="2">
        <f t="shared" si="23"/>
        <v>308.14999999999998</v>
      </c>
      <c r="D491" s="16">
        <f t="shared" si="24"/>
        <v>293.97499999999997</v>
      </c>
      <c r="E491" s="5">
        <f t="shared" si="25"/>
        <v>273.76041666666663</v>
      </c>
      <c r="F491" s="10">
        <f t="shared" si="26"/>
        <v>267.16250000000002</v>
      </c>
      <c r="G491" s="10">
        <f t="shared" si="27"/>
        <v>235.53550000000004</v>
      </c>
    </row>
    <row r="492" spans="1:7" ht="15" customHeight="1" x14ac:dyDescent="0.25">
      <c r="A492" s="3">
        <f>Sheet1!A492</f>
        <v>42881</v>
      </c>
      <c r="B492">
        <f>Sheet1!B492</f>
        <v>288.45</v>
      </c>
      <c r="C492" s="2">
        <f t="shared" si="23"/>
        <v>288.45</v>
      </c>
      <c r="D492" s="16">
        <f t="shared" si="24"/>
        <v>293.55</v>
      </c>
      <c r="E492" s="5">
        <f t="shared" si="25"/>
        <v>274.69583333333327</v>
      </c>
      <c r="F492" s="10">
        <f t="shared" si="26"/>
        <v>267.91125</v>
      </c>
      <c r="G492" s="10">
        <f t="shared" si="27"/>
        <v>236.09535</v>
      </c>
    </row>
    <row r="493" spans="1:7" ht="15" customHeight="1" x14ac:dyDescent="0.25">
      <c r="A493" s="3">
        <f>Sheet1!A493</f>
        <v>42888</v>
      </c>
      <c r="B493">
        <f>Sheet1!B493</f>
        <v>287.39999999999998</v>
      </c>
      <c r="C493" s="2">
        <f t="shared" si="23"/>
        <v>287.39999999999998</v>
      </c>
      <c r="D493" s="16">
        <f t="shared" si="24"/>
        <v>294.42499999999995</v>
      </c>
      <c r="E493" s="5">
        <f t="shared" si="25"/>
        <v>275.63958333333329</v>
      </c>
      <c r="F493" s="10">
        <f t="shared" si="26"/>
        <v>268.92874999999998</v>
      </c>
      <c r="G493" s="10">
        <f t="shared" si="27"/>
        <v>236.69165000000004</v>
      </c>
    </row>
    <row r="494" spans="1:7" ht="15" customHeight="1" x14ac:dyDescent="0.25">
      <c r="A494" s="3">
        <f>Sheet1!A494</f>
        <v>42895</v>
      </c>
      <c r="B494">
        <f>Sheet1!B494</f>
        <v>288.5</v>
      </c>
      <c r="C494" s="2">
        <f t="shared" si="23"/>
        <v>288.5</v>
      </c>
      <c r="D494" s="16">
        <f t="shared" si="24"/>
        <v>294.26666666666665</v>
      </c>
      <c r="E494" s="5">
        <f t="shared" si="25"/>
        <v>277.27499999999992</v>
      </c>
      <c r="F494" s="10">
        <f t="shared" si="26"/>
        <v>269.78249999999997</v>
      </c>
      <c r="G494" s="10">
        <f t="shared" si="27"/>
        <v>237.30340000000004</v>
      </c>
    </row>
    <row r="495" spans="1:7" ht="15" customHeight="1" x14ac:dyDescent="0.25">
      <c r="A495" s="3">
        <f>Sheet1!A495</f>
        <v>42902</v>
      </c>
      <c r="B495">
        <f>Sheet1!B495</f>
        <v>285.85000000000002</v>
      </c>
      <c r="C495" s="2">
        <f t="shared" si="23"/>
        <v>285.85000000000002</v>
      </c>
      <c r="D495" s="16">
        <f t="shared" si="24"/>
        <v>292.58333333333331</v>
      </c>
      <c r="E495" s="5">
        <f t="shared" si="25"/>
        <v>278.77916666666664</v>
      </c>
      <c r="F495" s="10">
        <f t="shared" si="26"/>
        <v>270.32875000000001</v>
      </c>
      <c r="G495" s="10">
        <f t="shared" si="27"/>
        <v>237.94705000000005</v>
      </c>
    </row>
    <row r="496" spans="1:7" ht="15" customHeight="1" x14ac:dyDescent="0.25">
      <c r="A496" s="3">
        <f>Sheet1!A496</f>
        <v>42909</v>
      </c>
      <c r="B496">
        <f>Sheet1!B496</f>
        <v>288.85000000000002</v>
      </c>
      <c r="C496" s="2">
        <f t="shared" ref="C496:C559" si="28">B496</f>
        <v>288.85000000000002</v>
      </c>
      <c r="D496" s="16">
        <f t="shared" si="24"/>
        <v>291.2</v>
      </c>
      <c r="E496" s="5">
        <f t="shared" si="25"/>
        <v>280.56666666666666</v>
      </c>
      <c r="F496" s="10">
        <f t="shared" si="26"/>
        <v>271.19000000000005</v>
      </c>
      <c r="G496" s="10">
        <f t="shared" si="27"/>
        <v>238.61155000000005</v>
      </c>
    </row>
    <row r="497" spans="1:7" ht="15" customHeight="1" x14ac:dyDescent="0.25">
      <c r="A497" s="3">
        <f>Sheet1!A497</f>
        <v>42916</v>
      </c>
      <c r="B497">
        <f>Sheet1!B497</f>
        <v>273.60000000000002</v>
      </c>
      <c r="C497" s="2">
        <f t="shared" si="28"/>
        <v>273.60000000000002</v>
      </c>
      <c r="D497" s="16">
        <f t="shared" si="24"/>
        <v>285.44166666666661</v>
      </c>
      <c r="E497" s="5">
        <f t="shared" si="25"/>
        <v>281.51249999999999</v>
      </c>
      <c r="F497" s="10">
        <f t="shared" si="26"/>
        <v>271.67</v>
      </c>
      <c r="G497" s="10">
        <f t="shared" si="27"/>
        <v>239.22235000000003</v>
      </c>
    </row>
    <row r="498" spans="1:7" ht="15" customHeight="1" x14ac:dyDescent="0.25">
      <c r="A498" s="3">
        <f>Sheet1!A498</f>
        <v>42923</v>
      </c>
      <c r="B498">
        <f>Sheet1!B498</f>
        <v>280.2</v>
      </c>
      <c r="C498" s="2">
        <f t="shared" si="28"/>
        <v>280.2</v>
      </c>
      <c r="D498" s="16">
        <f t="shared" si="24"/>
        <v>284.06666666666666</v>
      </c>
      <c r="E498" s="5">
        <f t="shared" si="25"/>
        <v>282.72916666666669</v>
      </c>
      <c r="F498" s="10">
        <f t="shared" si="26"/>
        <v>272.40750000000003</v>
      </c>
      <c r="G498" s="10">
        <f t="shared" si="27"/>
        <v>239.80670000000001</v>
      </c>
    </row>
    <row r="499" spans="1:7" ht="15" customHeight="1" x14ac:dyDescent="0.25">
      <c r="A499" s="3">
        <f>Sheet1!A499</f>
        <v>42930</v>
      </c>
      <c r="B499">
        <f>Sheet1!B499</f>
        <v>291.60000000000002</v>
      </c>
      <c r="C499" s="2">
        <f t="shared" si="28"/>
        <v>291.60000000000002</v>
      </c>
      <c r="D499" s="16">
        <f t="shared" si="24"/>
        <v>284.76666666666671</v>
      </c>
      <c r="E499" s="5">
        <f t="shared" si="25"/>
        <v>283.77500000000003</v>
      </c>
      <c r="F499" s="10">
        <f t="shared" si="26"/>
        <v>273.24125000000004</v>
      </c>
      <c r="G499" s="10">
        <f t="shared" si="27"/>
        <v>240.4332</v>
      </c>
    </row>
    <row r="500" spans="1:7" ht="15" customHeight="1" x14ac:dyDescent="0.25">
      <c r="A500" s="3">
        <f>Sheet1!A500</f>
        <v>42937</v>
      </c>
      <c r="B500">
        <f>Sheet1!B500</f>
        <v>290.35000000000002</v>
      </c>
      <c r="C500" s="2">
        <f t="shared" si="28"/>
        <v>290.35000000000002</v>
      </c>
      <c r="D500" s="16">
        <f t="shared" si="24"/>
        <v>285.07499999999999</v>
      </c>
      <c r="E500" s="5">
        <f t="shared" si="25"/>
        <v>284.31458333333336</v>
      </c>
      <c r="F500" s="10">
        <f t="shared" si="26"/>
        <v>274.20250000000004</v>
      </c>
      <c r="G500" s="10">
        <f t="shared" si="27"/>
        <v>241.01165</v>
      </c>
    </row>
    <row r="501" spans="1:7" ht="15" customHeight="1" x14ac:dyDescent="0.25">
      <c r="A501" s="3">
        <f>Sheet1!A501</f>
        <v>42944</v>
      </c>
      <c r="B501">
        <f>Sheet1!B501</f>
        <v>299.2</v>
      </c>
      <c r="C501" s="2">
        <f t="shared" si="28"/>
        <v>299.2</v>
      </c>
      <c r="D501" s="16">
        <f t="shared" si="24"/>
        <v>287.3</v>
      </c>
      <c r="E501" s="5">
        <f t="shared" si="25"/>
        <v>285.27083333333337</v>
      </c>
      <c r="F501" s="10">
        <f t="shared" si="26"/>
        <v>275.22250000000003</v>
      </c>
      <c r="G501" s="10">
        <f t="shared" si="27"/>
        <v>241.68680000000001</v>
      </c>
    </row>
    <row r="502" spans="1:7" ht="15" customHeight="1" x14ac:dyDescent="0.25">
      <c r="A502" s="3">
        <f>Sheet1!A502</f>
        <v>42951</v>
      </c>
      <c r="B502">
        <f>Sheet1!B502</f>
        <v>305.45</v>
      </c>
      <c r="C502" s="2">
        <f t="shared" si="28"/>
        <v>305.45</v>
      </c>
      <c r="D502" s="16">
        <f t="shared" si="24"/>
        <v>290.06666666666666</v>
      </c>
      <c r="E502" s="5">
        <f t="shared" si="25"/>
        <v>286.79791666666671</v>
      </c>
      <c r="F502" s="10">
        <f t="shared" si="26"/>
        <v>276.41250000000008</v>
      </c>
      <c r="G502" s="10">
        <f t="shared" si="27"/>
        <v>242.38784999999999</v>
      </c>
    </row>
    <row r="503" spans="1:7" ht="15" customHeight="1" x14ac:dyDescent="0.25">
      <c r="A503" s="3">
        <f>Sheet1!A503</f>
        <v>42958</v>
      </c>
      <c r="B503">
        <f>Sheet1!B503</f>
        <v>280.64999999999998</v>
      </c>
      <c r="C503" s="2">
        <f t="shared" si="28"/>
        <v>280.64999999999998</v>
      </c>
      <c r="D503" s="16">
        <f t="shared" si="24"/>
        <v>291.24166666666662</v>
      </c>
      <c r="E503" s="5">
        <f t="shared" si="25"/>
        <v>287.22083333333336</v>
      </c>
      <c r="F503" s="10">
        <f t="shared" si="26"/>
        <v>277.35750000000007</v>
      </c>
      <c r="G503" s="10">
        <f t="shared" si="27"/>
        <v>242.96530000000001</v>
      </c>
    </row>
    <row r="504" spans="1:7" ht="15" customHeight="1" x14ac:dyDescent="0.25">
      <c r="A504" s="3">
        <f>Sheet1!A504</f>
        <v>42965</v>
      </c>
      <c r="B504">
        <f>Sheet1!B504</f>
        <v>278.64999999999998</v>
      </c>
      <c r="C504" s="2">
        <f t="shared" si="28"/>
        <v>278.64999999999998</v>
      </c>
      <c r="D504" s="16">
        <f t="shared" si="24"/>
        <v>290.98333333333335</v>
      </c>
      <c r="E504" s="5">
        <f t="shared" si="25"/>
        <v>287.78333333333336</v>
      </c>
      <c r="F504" s="10">
        <f t="shared" si="26"/>
        <v>277.50125000000003</v>
      </c>
      <c r="G504" s="10">
        <f t="shared" si="27"/>
        <v>243.52615000000003</v>
      </c>
    </row>
    <row r="505" spans="1:7" ht="15" customHeight="1" x14ac:dyDescent="0.25">
      <c r="A505" s="3">
        <f>Sheet1!A505</f>
        <v>42972</v>
      </c>
      <c r="B505">
        <f>Sheet1!B505</f>
        <v>280.45</v>
      </c>
      <c r="C505" s="2">
        <f t="shared" si="28"/>
        <v>280.45</v>
      </c>
      <c r="D505" s="16">
        <f t="shared" si="24"/>
        <v>289.12500000000006</v>
      </c>
      <c r="E505" s="5">
        <f t="shared" si="25"/>
        <v>288.13333333333333</v>
      </c>
      <c r="F505" s="10">
        <f t="shared" si="26"/>
        <v>277.62000000000006</v>
      </c>
      <c r="G505" s="10">
        <f t="shared" si="27"/>
        <v>244.06954999999999</v>
      </c>
    </row>
    <row r="506" spans="1:7" ht="15" customHeight="1" x14ac:dyDescent="0.25">
      <c r="A506" s="3">
        <f>Sheet1!A506</f>
        <v>42979</v>
      </c>
      <c r="B506">
        <f>Sheet1!B506</f>
        <v>277.7</v>
      </c>
      <c r="C506" s="2">
        <f t="shared" si="28"/>
        <v>277.7</v>
      </c>
      <c r="D506" s="16">
        <f t="shared" si="24"/>
        <v>287.01666666666665</v>
      </c>
      <c r="E506" s="5">
        <f t="shared" si="25"/>
        <v>288.2833333333333</v>
      </c>
      <c r="F506" s="10">
        <f t="shared" si="26"/>
        <v>278.03875000000005</v>
      </c>
      <c r="G506" s="10">
        <f t="shared" si="27"/>
        <v>244.51504999999997</v>
      </c>
    </row>
    <row r="507" spans="1:7" ht="15" customHeight="1" x14ac:dyDescent="0.25">
      <c r="A507" s="3">
        <f>Sheet1!A507</f>
        <v>42986</v>
      </c>
      <c r="B507">
        <f>Sheet1!B507</f>
        <v>271.95</v>
      </c>
      <c r="C507" s="2">
        <f t="shared" si="28"/>
        <v>271.95</v>
      </c>
      <c r="D507" s="16">
        <f t="shared" si="24"/>
        <v>282.47499999999997</v>
      </c>
      <c r="E507" s="5">
        <f t="shared" si="25"/>
        <v>288.11249999999995</v>
      </c>
      <c r="F507" s="10">
        <f t="shared" si="26"/>
        <v>278.47750000000008</v>
      </c>
      <c r="G507" s="10">
        <f t="shared" si="27"/>
        <v>245.00264999999999</v>
      </c>
    </row>
    <row r="508" spans="1:7" ht="15" customHeight="1" x14ac:dyDescent="0.25">
      <c r="A508" s="3">
        <f>Sheet1!A508</f>
        <v>42993</v>
      </c>
      <c r="B508">
        <f>Sheet1!B508</f>
        <v>272.05</v>
      </c>
      <c r="C508" s="2">
        <f t="shared" si="28"/>
        <v>272.05</v>
      </c>
      <c r="D508" s="16">
        <f t="shared" si="24"/>
        <v>276.90833333333336</v>
      </c>
      <c r="E508" s="5">
        <f t="shared" si="25"/>
        <v>287.25624999999997</v>
      </c>
      <c r="F508" s="10">
        <f t="shared" si="26"/>
        <v>278.62875000000008</v>
      </c>
      <c r="G508" s="10">
        <f t="shared" si="27"/>
        <v>245.50170000000003</v>
      </c>
    </row>
    <row r="509" spans="1:7" ht="15" customHeight="1" x14ac:dyDescent="0.25">
      <c r="A509" s="3">
        <f>Sheet1!A509</f>
        <v>43000</v>
      </c>
      <c r="B509">
        <f>Sheet1!B509</f>
        <v>261.89999999999998</v>
      </c>
      <c r="C509" s="2">
        <f t="shared" si="28"/>
        <v>261.89999999999998</v>
      </c>
      <c r="D509" s="16">
        <f t="shared" si="24"/>
        <v>273.7833333333333</v>
      </c>
      <c r="E509" s="5">
        <f t="shared" si="25"/>
        <v>286.11041666666659</v>
      </c>
      <c r="F509" s="10">
        <f t="shared" si="26"/>
        <v>278.5575</v>
      </c>
      <c r="G509" s="10">
        <f t="shared" si="27"/>
        <v>245.94105000000002</v>
      </c>
    </row>
    <row r="510" spans="1:7" ht="15" customHeight="1" x14ac:dyDescent="0.25">
      <c r="A510" s="3">
        <f>Sheet1!A510</f>
        <v>43007</v>
      </c>
      <c r="B510">
        <f>Sheet1!B510</f>
        <v>253.75</v>
      </c>
      <c r="C510" s="2">
        <f t="shared" si="28"/>
        <v>253.75</v>
      </c>
      <c r="D510" s="16">
        <f t="shared" si="24"/>
        <v>269.63333333333327</v>
      </c>
      <c r="E510" s="5">
        <f t="shared" si="25"/>
        <v>284.55833333333322</v>
      </c>
      <c r="F510" s="10">
        <f t="shared" si="26"/>
        <v>278.67</v>
      </c>
      <c r="G510" s="10">
        <f t="shared" si="27"/>
        <v>246.29904999999999</v>
      </c>
    </row>
    <row r="511" spans="1:7" ht="15" customHeight="1" x14ac:dyDescent="0.25">
      <c r="A511" s="3">
        <f>Sheet1!A511</f>
        <v>43014</v>
      </c>
      <c r="B511">
        <f>Sheet1!B511</f>
        <v>256.64999999999998</v>
      </c>
      <c r="C511" s="2">
        <f t="shared" si="28"/>
        <v>256.64999999999998</v>
      </c>
      <c r="D511" s="16">
        <f t="shared" si="24"/>
        <v>265.66666666666669</v>
      </c>
      <c r="E511" s="5">
        <f t="shared" si="25"/>
        <v>283.49583333333322</v>
      </c>
      <c r="F511" s="10">
        <f t="shared" si="26"/>
        <v>278.84250000000003</v>
      </c>
      <c r="G511" s="10">
        <f t="shared" si="27"/>
        <v>246.6514</v>
      </c>
    </row>
    <row r="512" spans="1:7" ht="15" customHeight="1" x14ac:dyDescent="0.25">
      <c r="A512" s="3">
        <f>Sheet1!A512</f>
        <v>43021</v>
      </c>
      <c r="B512">
        <f>Sheet1!B512</f>
        <v>252.45</v>
      </c>
      <c r="C512" s="2">
        <f t="shared" si="28"/>
        <v>252.45</v>
      </c>
      <c r="D512" s="16">
        <f t="shared" si="24"/>
        <v>261.45833333333337</v>
      </c>
      <c r="E512" s="5">
        <f t="shared" si="25"/>
        <v>281.95416666666654</v>
      </c>
      <c r="F512" s="10">
        <f t="shared" si="26"/>
        <v>279.005</v>
      </c>
      <c r="G512" s="10">
        <f t="shared" si="27"/>
        <v>247.04184999999998</v>
      </c>
    </row>
    <row r="513" spans="1:7" ht="15" customHeight="1" x14ac:dyDescent="0.25">
      <c r="A513" s="3">
        <f>Sheet1!A513</f>
        <v>43028</v>
      </c>
      <c r="B513">
        <f>Sheet1!B513</f>
        <v>242.5</v>
      </c>
      <c r="C513" s="2">
        <f t="shared" si="28"/>
        <v>242.5</v>
      </c>
      <c r="D513" s="16">
        <f t="shared" si="24"/>
        <v>256.55</v>
      </c>
      <c r="E513" s="5">
        <f t="shared" si="25"/>
        <v>279.72708333333327</v>
      </c>
      <c r="F513" s="10">
        <f t="shared" si="26"/>
        <v>278.79500000000002</v>
      </c>
      <c r="G513" s="10">
        <f t="shared" si="27"/>
        <v>247.3784</v>
      </c>
    </row>
    <row r="514" spans="1:7" ht="15" customHeight="1" x14ac:dyDescent="0.25">
      <c r="A514" s="3">
        <f>Sheet1!A514</f>
        <v>43035</v>
      </c>
      <c r="B514">
        <f>Sheet1!B514</f>
        <v>310.95</v>
      </c>
      <c r="C514" s="2">
        <f t="shared" si="28"/>
        <v>310.95</v>
      </c>
      <c r="D514" s="16">
        <f t="shared" ref="D514:D577" si="29">AVERAGE(B509:B514)</f>
        <v>263.03333333333336</v>
      </c>
      <c r="E514" s="5">
        <f t="shared" ref="E514:E577" si="30">AVERAGE(C491:C514)</f>
        <v>280.30208333333326</v>
      </c>
      <c r="F514" s="10">
        <f t="shared" ref="F514:F577" si="31">AVERAGE(B475:B514)</f>
        <v>280.29375000000005</v>
      </c>
      <c r="G514" s="10">
        <f t="shared" si="27"/>
        <v>248.04820000000001</v>
      </c>
    </row>
    <row r="515" spans="1:7" ht="15" customHeight="1" x14ac:dyDescent="0.25">
      <c r="A515" s="3">
        <f>Sheet1!A515</f>
        <v>43042</v>
      </c>
      <c r="B515">
        <f>Sheet1!B515</f>
        <v>325</v>
      </c>
      <c r="C515" s="2">
        <f t="shared" si="28"/>
        <v>325</v>
      </c>
      <c r="D515" s="16">
        <f t="shared" si="29"/>
        <v>273.55</v>
      </c>
      <c r="E515" s="5">
        <f t="shared" si="30"/>
        <v>281.00416666666661</v>
      </c>
      <c r="F515" s="10">
        <f t="shared" si="31"/>
        <v>281.75625000000002</v>
      </c>
      <c r="G515" s="10">
        <f t="shared" si="27"/>
        <v>248.81514999999999</v>
      </c>
    </row>
    <row r="516" spans="1:7" ht="15" customHeight="1" x14ac:dyDescent="0.25">
      <c r="A516" s="3">
        <f>Sheet1!A516</f>
        <v>43049</v>
      </c>
      <c r="B516">
        <f>Sheet1!B516</f>
        <v>333.2</v>
      </c>
      <c r="C516" s="2">
        <f t="shared" si="28"/>
        <v>333.2</v>
      </c>
      <c r="D516" s="16">
        <f t="shared" si="29"/>
        <v>286.79166666666669</v>
      </c>
      <c r="E516" s="5">
        <f t="shared" si="30"/>
        <v>282.86874999999992</v>
      </c>
      <c r="F516" s="10">
        <f t="shared" si="31"/>
        <v>283.15125000000006</v>
      </c>
      <c r="G516" s="10">
        <f t="shared" si="27"/>
        <v>249.67669999999998</v>
      </c>
    </row>
    <row r="517" spans="1:7" ht="15" customHeight="1" x14ac:dyDescent="0.25">
      <c r="A517" s="3">
        <f>Sheet1!A517</f>
        <v>43056</v>
      </c>
      <c r="B517">
        <f>Sheet1!B517</f>
        <v>337.4</v>
      </c>
      <c r="C517" s="2">
        <f t="shared" si="28"/>
        <v>337.4</v>
      </c>
      <c r="D517" s="16">
        <f t="shared" si="29"/>
        <v>300.25</v>
      </c>
      <c r="E517" s="5">
        <f t="shared" si="30"/>
        <v>284.95208333333323</v>
      </c>
      <c r="F517" s="10">
        <f t="shared" si="31"/>
        <v>284.68</v>
      </c>
      <c r="G517" s="10">
        <f t="shared" si="27"/>
        <v>250.55265</v>
      </c>
    </row>
    <row r="518" spans="1:7" ht="15" customHeight="1" x14ac:dyDescent="0.25">
      <c r="A518" s="3">
        <f>Sheet1!A518</f>
        <v>43063</v>
      </c>
      <c r="B518">
        <f>Sheet1!B518</f>
        <v>332.25</v>
      </c>
      <c r="C518" s="2">
        <f t="shared" si="28"/>
        <v>332.25</v>
      </c>
      <c r="D518" s="16">
        <f t="shared" si="29"/>
        <v>313.55</v>
      </c>
      <c r="E518" s="5">
        <f t="shared" si="30"/>
        <v>286.77499999999992</v>
      </c>
      <c r="F518" s="10">
        <f t="shared" si="31"/>
        <v>286.26625000000001</v>
      </c>
      <c r="G518" s="10">
        <f t="shared" si="27"/>
        <v>251.40289999999996</v>
      </c>
    </row>
    <row r="519" spans="1:7" ht="15" customHeight="1" x14ac:dyDescent="0.25">
      <c r="A519" s="3">
        <f>Sheet1!A519</f>
        <v>43070</v>
      </c>
      <c r="B519">
        <f>Sheet1!B519</f>
        <v>312.55</v>
      </c>
      <c r="C519" s="2">
        <f t="shared" si="28"/>
        <v>312.55</v>
      </c>
      <c r="D519" s="16">
        <f t="shared" si="29"/>
        <v>325.22500000000002</v>
      </c>
      <c r="E519" s="5">
        <f t="shared" si="30"/>
        <v>287.88749999999999</v>
      </c>
      <c r="F519" s="10">
        <f t="shared" si="31"/>
        <v>287.3175</v>
      </c>
      <c r="G519" s="10">
        <f t="shared" si="27"/>
        <v>252.20285000000001</v>
      </c>
    </row>
    <row r="520" spans="1:7" ht="15" customHeight="1" x14ac:dyDescent="0.25">
      <c r="A520" s="3">
        <f>Sheet1!A520</f>
        <v>43077</v>
      </c>
      <c r="B520">
        <f>Sheet1!B520</f>
        <v>313.14999999999998</v>
      </c>
      <c r="C520" s="2">
        <f t="shared" si="28"/>
        <v>313.14999999999998</v>
      </c>
      <c r="D520" s="16">
        <f t="shared" si="29"/>
        <v>325.59166666666664</v>
      </c>
      <c r="E520" s="5">
        <f t="shared" si="30"/>
        <v>288.89999999999992</v>
      </c>
      <c r="F520" s="10">
        <f t="shared" si="31"/>
        <v>288.51750000000004</v>
      </c>
      <c r="G520" s="10">
        <f t="shared" ref="G520:G583" si="32">AVERAGE(B321:B520)</f>
        <v>253.0052</v>
      </c>
    </row>
    <row r="521" spans="1:7" ht="15" customHeight="1" x14ac:dyDescent="0.25">
      <c r="A521" s="3">
        <f>Sheet1!A521</f>
        <v>43084</v>
      </c>
      <c r="B521">
        <f>Sheet1!B521</f>
        <v>312.75</v>
      </c>
      <c r="C521" s="2">
        <f t="shared" si="28"/>
        <v>312.75</v>
      </c>
      <c r="D521" s="16">
        <f t="shared" si="29"/>
        <v>323.54999999999995</v>
      </c>
      <c r="E521" s="5">
        <f t="shared" si="30"/>
        <v>290.53124999999994</v>
      </c>
      <c r="F521" s="10">
        <f t="shared" si="31"/>
        <v>289.53499999999997</v>
      </c>
      <c r="G521" s="10">
        <f t="shared" si="32"/>
        <v>253.8314</v>
      </c>
    </row>
    <row r="522" spans="1:7" ht="15" customHeight="1" x14ac:dyDescent="0.25">
      <c r="A522" s="3">
        <f>Sheet1!A522</f>
        <v>43091</v>
      </c>
      <c r="B522">
        <f>Sheet1!B522</f>
        <v>319.85000000000002</v>
      </c>
      <c r="C522" s="2">
        <f t="shared" si="28"/>
        <v>319.85000000000002</v>
      </c>
      <c r="D522" s="16">
        <f t="shared" si="29"/>
        <v>321.32499999999999</v>
      </c>
      <c r="E522" s="5">
        <f t="shared" si="30"/>
        <v>292.18333333333334</v>
      </c>
      <c r="F522" s="10">
        <f t="shared" si="31"/>
        <v>290.67874999999998</v>
      </c>
      <c r="G522" s="10">
        <f t="shared" si="32"/>
        <v>254.67910000000001</v>
      </c>
    </row>
    <row r="523" spans="1:7" ht="15" customHeight="1" x14ac:dyDescent="0.25">
      <c r="A523" s="3">
        <f>Sheet1!A523</f>
        <v>43098</v>
      </c>
      <c r="B523">
        <f>Sheet1!B523</f>
        <v>309.5</v>
      </c>
      <c r="C523" s="2">
        <f t="shared" si="28"/>
        <v>309.5</v>
      </c>
      <c r="D523" s="16">
        <f t="shared" si="29"/>
        <v>316.67499999999995</v>
      </c>
      <c r="E523" s="5">
        <f t="shared" si="30"/>
        <v>292.92916666666667</v>
      </c>
      <c r="F523" s="10">
        <f t="shared" si="31"/>
        <v>291.51499999999999</v>
      </c>
      <c r="G523" s="10">
        <f t="shared" si="32"/>
        <v>255.46075000000002</v>
      </c>
    </row>
    <row r="524" spans="1:7" ht="15" customHeight="1" x14ac:dyDescent="0.25">
      <c r="A524" s="3">
        <f>Sheet1!A524</f>
        <v>43105</v>
      </c>
      <c r="B524">
        <f>Sheet1!B524</f>
        <v>306.2</v>
      </c>
      <c r="C524" s="2">
        <f t="shared" si="28"/>
        <v>306.2</v>
      </c>
      <c r="D524" s="16">
        <f t="shared" si="29"/>
        <v>312.33333333333337</v>
      </c>
      <c r="E524" s="5">
        <f t="shared" si="30"/>
        <v>293.58958333333328</v>
      </c>
      <c r="F524" s="10">
        <f t="shared" si="31"/>
        <v>291.85499999999996</v>
      </c>
      <c r="G524" s="10">
        <f t="shared" si="32"/>
        <v>256.16735</v>
      </c>
    </row>
    <row r="525" spans="1:7" ht="15" customHeight="1" x14ac:dyDescent="0.25">
      <c r="A525" s="3">
        <f>Sheet1!A525</f>
        <v>43112</v>
      </c>
      <c r="B525">
        <f>Sheet1!B525</f>
        <v>301.8</v>
      </c>
      <c r="C525" s="2">
        <f t="shared" si="28"/>
        <v>301.8</v>
      </c>
      <c r="D525" s="16">
        <f t="shared" si="29"/>
        <v>310.54166666666669</v>
      </c>
      <c r="E525" s="5">
        <f t="shared" si="30"/>
        <v>293.69791666666663</v>
      </c>
      <c r="F525" s="10">
        <f t="shared" si="31"/>
        <v>292.16499999999991</v>
      </c>
      <c r="G525" s="10">
        <f t="shared" si="32"/>
        <v>256.84960000000001</v>
      </c>
    </row>
    <row r="526" spans="1:7" ht="15" customHeight="1" x14ac:dyDescent="0.25">
      <c r="A526" s="3">
        <f>Sheet1!A526</f>
        <v>43119</v>
      </c>
      <c r="B526">
        <f>Sheet1!B526</f>
        <v>309.05</v>
      </c>
      <c r="C526" s="2">
        <f t="shared" si="28"/>
        <v>309.05</v>
      </c>
      <c r="D526" s="16">
        <f t="shared" si="29"/>
        <v>309.85833333333329</v>
      </c>
      <c r="E526" s="5">
        <f t="shared" si="30"/>
        <v>293.84791666666666</v>
      </c>
      <c r="F526" s="10">
        <f t="shared" si="31"/>
        <v>292.61624999999992</v>
      </c>
      <c r="G526" s="10">
        <f t="shared" si="32"/>
        <v>257.54365000000001</v>
      </c>
    </row>
    <row r="527" spans="1:7" ht="15" customHeight="1" x14ac:dyDescent="0.25">
      <c r="A527" s="3">
        <f>Sheet1!A527</f>
        <v>43126</v>
      </c>
      <c r="B527">
        <f>Sheet1!B527</f>
        <v>313.14999999999998</v>
      </c>
      <c r="C527" s="2">
        <f t="shared" si="28"/>
        <v>313.14999999999998</v>
      </c>
      <c r="D527" s="16">
        <f t="shared" si="29"/>
        <v>309.92499999999995</v>
      </c>
      <c r="E527" s="5">
        <f t="shared" si="30"/>
        <v>295.20208333333329</v>
      </c>
      <c r="F527" s="10">
        <f t="shared" si="31"/>
        <v>293.39124999999984</v>
      </c>
      <c r="G527" s="10">
        <f t="shared" si="32"/>
        <v>258.15825000000007</v>
      </c>
    </row>
    <row r="528" spans="1:7" ht="15" customHeight="1" x14ac:dyDescent="0.25">
      <c r="A528" s="3">
        <f>Sheet1!A528</f>
        <v>43133</v>
      </c>
      <c r="B528">
        <f>Sheet1!B528</f>
        <v>296.89999999999998</v>
      </c>
      <c r="C528" s="2">
        <f t="shared" si="28"/>
        <v>296.89999999999998</v>
      </c>
      <c r="D528" s="16">
        <f t="shared" si="29"/>
        <v>306.09999999999997</v>
      </c>
      <c r="E528" s="5">
        <f t="shared" si="30"/>
        <v>295.96249999999992</v>
      </c>
      <c r="F528" s="10">
        <f t="shared" si="31"/>
        <v>293.57749999999987</v>
      </c>
      <c r="G528" s="10">
        <f t="shared" si="32"/>
        <v>258.69060000000007</v>
      </c>
    </row>
    <row r="529" spans="1:7" ht="15" customHeight="1" x14ac:dyDescent="0.25">
      <c r="A529" s="3">
        <f>Sheet1!A529</f>
        <v>43140</v>
      </c>
      <c r="B529">
        <f>Sheet1!B529</f>
        <v>296.39999999999998</v>
      </c>
      <c r="C529" s="2">
        <f t="shared" si="28"/>
        <v>296.39999999999998</v>
      </c>
      <c r="D529" s="16">
        <f t="shared" si="29"/>
        <v>303.91666666666669</v>
      </c>
      <c r="E529" s="5">
        <f t="shared" si="30"/>
        <v>296.6270833333333</v>
      </c>
      <c r="F529" s="10">
        <f t="shared" si="31"/>
        <v>293.58874999999983</v>
      </c>
      <c r="G529" s="10">
        <f t="shared" si="32"/>
        <v>259.17545000000007</v>
      </c>
    </row>
    <row r="530" spans="1:7" ht="15" customHeight="1" x14ac:dyDescent="0.25">
      <c r="A530" s="3">
        <f>Sheet1!A530</f>
        <v>43147</v>
      </c>
      <c r="B530">
        <f>Sheet1!B530</f>
        <v>271.75</v>
      </c>
      <c r="C530" s="2">
        <f t="shared" si="28"/>
        <v>271.75</v>
      </c>
      <c r="D530" s="16">
        <f t="shared" si="29"/>
        <v>298.17500000000001</v>
      </c>
      <c r="E530" s="5">
        <f t="shared" si="30"/>
        <v>296.37916666666666</v>
      </c>
      <c r="F530" s="10">
        <f t="shared" si="31"/>
        <v>292.9537499999999</v>
      </c>
      <c r="G530" s="10">
        <f t="shared" si="32"/>
        <v>259.52530000000007</v>
      </c>
    </row>
    <row r="531" spans="1:7" ht="15" customHeight="1" x14ac:dyDescent="0.25">
      <c r="A531" s="3">
        <f>Sheet1!A531</f>
        <v>43154</v>
      </c>
      <c r="B531">
        <f>Sheet1!B531</f>
        <v>276.10000000000002</v>
      </c>
      <c r="C531" s="2">
        <f t="shared" si="28"/>
        <v>276.10000000000002</v>
      </c>
      <c r="D531" s="16">
        <f t="shared" si="29"/>
        <v>293.89166666666665</v>
      </c>
      <c r="E531" s="5">
        <f t="shared" si="30"/>
        <v>296.55208333333331</v>
      </c>
      <c r="F531" s="10">
        <f t="shared" si="31"/>
        <v>292.15249999999992</v>
      </c>
      <c r="G531" s="10">
        <f t="shared" si="32"/>
        <v>259.86420000000004</v>
      </c>
    </row>
    <row r="532" spans="1:7" ht="15" customHeight="1" x14ac:dyDescent="0.25">
      <c r="A532" s="3">
        <f>Sheet1!A532</f>
        <v>43161</v>
      </c>
      <c r="B532">
        <f>Sheet1!B532</f>
        <v>262.55</v>
      </c>
      <c r="C532" s="2">
        <f t="shared" si="28"/>
        <v>262.55</v>
      </c>
      <c r="D532" s="16">
        <f t="shared" si="29"/>
        <v>286.14166666666659</v>
      </c>
      <c r="E532" s="5">
        <f t="shared" si="30"/>
        <v>296.15625</v>
      </c>
      <c r="F532" s="10">
        <f t="shared" si="31"/>
        <v>291.50499999999988</v>
      </c>
      <c r="G532" s="10">
        <f t="shared" si="32"/>
        <v>260.15405000000004</v>
      </c>
    </row>
    <row r="533" spans="1:7" ht="15" customHeight="1" x14ac:dyDescent="0.25">
      <c r="A533" s="3">
        <f>Sheet1!A533</f>
        <v>43168</v>
      </c>
      <c r="B533">
        <f>Sheet1!B533</f>
        <v>253.15</v>
      </c>
      <c r="C533" s="2">
        <f t="shared" si="28"/>
        <v>253.15</v>
      </c>
      <c r="D533" s="16">
        <f t="shared" si="29"/>
        <v>276.14166666666671</v>
      </c>
      <c r="E533" s="5">
        <f t="shared" si="30"/>
        <v>295.79166666666669</v>
      </c>
      <c r="F533" s="10">
        <f t="shared" si="31"/>
        <v>290.64874999999989</v>
      </c>
      <c r="G533" s="10">
        <f t="shared" si="32"/>
        <v>260.33345000000008</v>
      </c>
    </row>
    <row r="534" spans="1:7" ht="15" customHeight="1" x14ac:dyDescent="0.25">
      <c r="A534" s="3">
        <f>Sheet1!A534</f>
        <v>43175</v>
      </c>
      <c r="B534">
        <f>Sheet1!B534</f>
        <v>252.6</v>
      </c>
      <c r="C534" s="2">
        <f t="shared" si="28"/>
        <v>252.6</v>
      </c>
      <c r="D534" s="16">
        <f t="shared" si="29"/>
        <v>268.75833333333333</v>
      </c>
      <c r="E534" s="5">
        <f t="shared" si="30"/>
        <v>295.74375000000003</v>
      </c>
      <c r="F534" s="10">
        <f t="shared" si="31"/>
        <v>289.75124999999991</v>
      </c>
      <c r="G534" s="10">
        <f t="shared" si="32"/>
        <v>260.38930000000011</v>
      </c>
    </row>
    <row r="535" spans="1:7" ht="15" customHeight="1" x14ac:dyDescent="0.25">
      <c r="A535" s="3">
        <f>Sheet1!A535</f>
        <v>43182</v>
      </c>
      <c r="B535">
        <f>Sheet1!B535</f>
        <v>234.6</v>
      </c>
      <c r="C535" s="2">
        <f t="shared" si="28"/>
        <v>234.6</v>
      </c>
      <c r="D535" s="16">
        <f t="shared" si="29"/>
        <v>258.45833333333331</v>
      </c>
      <c r="E535" s="5">
        <f t="shared" si="30"/>
        <v>294.82499999999999</v>
      </c>
      <c r="F535" s="10">
        <f t="shared" si="31"/>
        <v>288.46999999999991</v>
      </c>
      <c r="G535" s="10">
        <f t="shared" si="32"/>
        <v>260.18465000000009</v>
      </c>
    </row>
    <row r="536" spans="1:7" ht="15" customHeight="1" x14ac:dyDescent="0.25">
      <c r="A536" s="3">
        <f>Sheet1!A536</f>
        <v>43189</v>
      </c>
      <c r="B536">
        <f>Sheet1!B536</f>
        <v>250.1</v>
      </c>
      <c r="C536" s="2">
        <f t="shared" si="28"/>
        <v>250.1</v>
      </c>
      <c r="D536" s="16">
        <f t="shared" si="29"/>
        <v>254.85</v>
      </c>
      <c r="E536" s="5">
        <f t="shared" si="30"/>
        <v>294.72708333333338</v>
      </c>
      <c r="F536" s="10">
        <f t="shared" si="31"/>
        <v>287.50124999999991</v>
      </c>
      <c r="G536" s="10">
        <f t="shared" si="32"/>
        <v>260.16420000000005</v>
      </c>
    </row>
    <row r="537" spans="1:7" ht="15" customHeight="1" x14ac:dyDescent="0.25">
      <c r="A537" s="3">
        <f>Sheet1!A537</f>
        <v>43196</v>
      </c>
      <c r="B537">
        <f>Sheet1!B537</f>
        <v>259.8</v>
      </c>
      <c r="C537" s="2">
        <f t="shared" si="28"/>
        <v>259.8</v>
      </c>
      <c r="D537" s="16">
        <f t="shared" si="29"/>
        <v>252.13333333333333</v>
      </c>
      <c r="E537" s="5">
        <f t="shared" si="30"/>
        <v>295.44791666666669</v>
      </c>
      <c r="F537" s="10">
        <f t="shared" si="31"/>
        <v>287.15624999999989</v>
      </c>
      <c r="G537" s="10">
        <f t="shared" si="32"/>
        <v>260.09710000000013</v>
      </c>
    </row>
    <row r="538" spans="1:7" ht="15" customHeight="1" x14ac:dyDescent="0.25">
      <c r="A538" s="3">
        <f>Sheet1!A538</f>
        <v>43203</v>
      </c>
      <c r="B538">
        <f>Sheet1!B538</f>
        <v>251.2</v>
      </c>
      <c r="C538" s="2">
        <f t="shared" si="28"/>
        <v>251.2</v>
      </c>
      <c r="D538" s="16">
        <f t="shared" si="29"/>
        <v>250.24166666666667</v>
      </c>
      <c r="E538" s="5">
        <f t="shared" si="30"/>
        <v>292.95833333333331</v>
      </c>
      <c r="F538" s="10">
        <f t="shared" si="31"/>
        <v>286.43124999999998</v>
      </c>
      <c r="G538" s="10">
        <f t="shared" si="32"/>
        <v>260.04990000000004</v>
      </c>
    </row>
    <row r="539" spans="1:7" ht="15" customHeight="1" x14ac:dyDescent="0.25">
      <c r="A539" s="3">
        <f>Sheet1!A539</f>
        <v>43210</v>
      </c>
      <c r="B539">
        <f>Sheet1!B539</f>
        <v>241.4</v>
      </c>
      <c r="C539" s="2">
        <f t="shared" si="28"/>
        <v>241.4</v>
      </c>
      <c r="D539" s="16">
        <f t="shared" si="29"/>
        <v>248.28333333333333</v>
      </c>
      <c r="E539" s="5">
        <f t="shared" si="30"/>
        <v>289.47500000000002</v>
      </c>
      <c r="F539" s="10">
        <f t="shared" si="31"/>
        <v>285.17624999999998</v>
      </c>
      <c r="G539" s="10">
        <f t="shared" si="32"/>
        <v>259.96660000000008</v>
      </c>
    </row>
    <row r="540" spans="1:7" ht="15" customHeight="1" x14ac:dyDescent="0.25">
      <c r="A540" s="3">
        <f>Sheet1!A540</f>
        <v>43217</v>
      </c>
      <c r="B540">
        <f>Sheet1!B540</f>
        <v>242.65</v>
      </c>
      <c r="C540" s="2">
        <f t="shared" si="28"/>
        <v>242.65</v>
      </c>
      <c r="D540" s="16">
        <f t="shared" si="29"/>
        <v>246.62500000000003</v>
      </c>
      <c r="E540" s="5">
        <f t="shared" si="30"/>
        <v>285.70208333333341</v>
      </c>
      <c r="F540" s="10">
        <f t="shared" si="31"/>
        <v>283.98374999999999</v>
      </c>
      <c r="G540" s="10">
        <f t="shared" si="32"/>
        <v>259.8614500000001</v>
      </c>
    </row>
    <row r="541" spans="1:7" ht="15" customHeight="1" x14ac:dyDescent="0.25">
      <c r="A541" s="3">
        <f>Sheet1!A541</f>
        <v>43224</v>
      </c>
      <c r="B541">
        <f>Sheet1!B541</f>
        <v>241.95</v>
      </c>
      <c r="C541" s="2">
        <f t="shared" si="28"/>
        <v>241.95</v>
      </c>
      <c r="D541" s="16">
        <f t="shared" si="29"/>
        <v>247.85</v>
      </c>
      <c r="E541" s="5">
        <f t="shared" si="30"/>
        <v>281.72500000000002</v>
      </c>
      <c r="F541" s="10">
        <f t="shared" si="31"/>
        <v>282.55249999999995</v>
      </c>
      <c r="G541" s="10">
        <f t="shared" si="32"/>
        <v>259.72165000000007</v>
      </c>
    </row>
    <row r="542" spans="1:7" ht="15" customHeight="1" x14ac:dyDescent="0.25">
      <c r="A542" s="3">
        <f>Sheet1!A542</f>
        <v>43231</v>
      </c>
      <c r="B542">
        <f>Sheet1!B542</f>
        <v>250.9</v>
      </c>
      <c r="C542" s="2">
        <f t="shared" si="28"/>
        <v>250.9</v>
      </c>
      <c r="D542" s="16">
        <f t="shared" si="29"/>
        <v>247.98333333333335</v>
      </c>
      <c r="E542" s="5">
        <f t="shared" si="30"/>
        <v>278.33541666666667</v>
      </c>
      <c r="F542" s="10">
        <f t="shared" si="31"/>
        <v>281.18874999999997</v>
      </c>
      <c r="G542" s="10">
        <f t="shared" si="32"/>
        <v>259.76535000000013</v>
      </c>
    </row>
    <row r="543" spans="1:7" ht="15" customHeight="1" x14ac:dyDescent="0.25">
      <c r="A543" s="3">
        <f>Sheet1!A543</f>
        <v>43238</v>
      </c>
      <c r="B543">
        <f>Sheet1!B543</f>
        <v>239.2</v>
      </c>
      <c r="C543" s="2">
        <f t="shared" si="28"/>
        <v>239.2</v>
      </c>
      <c r="D543" s="16">
        <f t="shared" si="29"/>
        <v>244.55000000000004</v>
      </c>
      <c r="E543" s="5">
        <f t="shared" si="30"/>
        <v>275.27916666666664</v>
      </c>
      <c r="F543" s="10">
        <f t="shared" si="31"/>
        <v>280.15249999999997</v>
      </c>
      <c r="G543" s="10">
        <f t="shared" si="32"/>
        <v>259.68060000000003</v>
      </c>
    </row>
    <row r="544" spans="1:7" ht="15" customHeight="1" x14ac:dyDescent="0.25">
      <c r="A544" s="3">
        <f>Sheet1!A544</f>
        <v>43245</v>
      </c>
      <c r="B544">
        <f>Sheet1!B544</f>
        <v>267</v>
      </c>
      <c r="C544" s="2">
        <f t="shared" si="28"/>
        <v>267</v>
      </c>
      <c r="D544" s="16">
        <f t="shared" si="29"/>
        <v>247.18333333333331</v>
      </c>
      <c r="E544" s="5">
        <f t="shared" si="30"/>
        <v>273.35624999999999</v>
      </c>
      <c r="F544" s="10">
        <f t="shared" si="31"/>
        <v>279.86124999999998</v>
      </c>
      <c r="G544" s="10">
        <f t="shared" si="32"/>
        <v>259.7650000000001</v>
      </c>
    </row>
    <row r="545" spans="1:7" ht="15" customHeight="1" x14ac:dyDescent="0.25">
      <c r="A545" s="3">
        <f>Sheet1!A545</f>
        <v>43252</v>
      </c>
      <c r="B545">
        <f>Sheet1!B545</f>
        <v>266.75</v>
      </c>
      <c r="C545" s="2">
        <f t="shared" si="28"/>
        <v>266.75</v>
      </c>
      <c r="D545" s="16">
        <f t="shared" si="29"/>
        <v>251.40833333333333</v>
      </c>
      <c r="E545" s="5">
        <f t="shared" si="30"/>
        <v>271.43958333333325</v>
      </c>
      <c r="F545" s="10">
        <f t="shared" si="31"/>
        <v>279.51875000000001</v>
      </c>
      <c r="G545" s="10">
        <f t="shared" si="32"/>
        <v>259.87925000000007</v>
      </c>
    </row>
    <row r="546" spans="1:7" ht="15" customHeight="1" x14ac:dyDescent="0.25">
      <c r="A546" s="3">
        <f>Sheet1!A546</f>
        <v>43259</v>
      </c>
      <c r="B546">
        <f>Sheet1!B546</f>
        <v>272.7</v>
      </c>
      <c r="C546" s="2">
        <f t="shared" si="28"/>
        <v>272.7</v>
      </c>
      <c r="D546" s="16">
        <f t="shared" si="29"/>
        <v>256.41666666666669</v>
      </c>
      <c r="E546" s="5">
        <f t="shared" si="30"/>
        <v>269.47499999999991</v>
      </c>
      <c r="F546" s="10">
        <f t="shared" si="31"/>
        <v>279.39375000000007</v>
      </c>
      <c r="G546" s="10">
        <f t="shared" si="32"/>
        <v>260.03525000000008</v>
      </c>
    </row>
    <row r="547" spans="1:7" ht="15" customHeight="1" x14ac:dyDescent="0.25">
      <c r="A547" s="3">
        <f>Sheet1!A547</f>
        <v>43266</v>
      </c>
      <c r="B547">
        <f>Sheet1!B547</f>
        <v>277.55</v>
      </c>
      <c r="C547" s="2">
        <f t="shared" si="28"/>
        <v>277.55</v>
      </c>
      <c r="D547" s="16">
        <f t="shared" si="29"/>
        <v>262.34999999999997</v>
      </c>
      <c r="E547" s="5">
        <f t="shared" si="30"/>
        <v>268.14374999999995</v>
      </c>
      <c r="F547" s="10">
        <f t="shared" si="31"/>
        <v>279.53375</v>
      </c>
      <c r="G547" s="10">
        <f t="shared" si="32"/>
        <v>260.24200000000002</v>
      </c>
    </row>
    <row r="548" spans="1:7" ht="15" customHeight="1" x14ac:dyDescent="0.25">
      <c r="A548" s="3">
        <f>Sheet1!A548</f>
        <v>43273</v>
      </c>
      <c r="B548">
        <f>Sheet1!B548</f>
        <v>273.25</v>
      </c>
      <c r="C548" s="2">
        <f t="shared" si="28"/>
        <v>273.25</v>
      </c>
      <c r="D548" s="16">
        <f t="shared" si="29"/>
        <v>266.07499999999999</v>
      </c>
      <c r="E548" s="5">
        <f t="shared" si="30"/>
        <v>266.77083333333331</v>
      </c>
      <c r="F548" s="10">
        <f t="shared" si="31"/>
        <v>279.56375000000003</v>
      </c>
      <c r="G548" s="10">
        <f t="shared" si="32"/>
        <v>260.34625000000005</v>
      </c>
    </row>
    <row r="549" spans="1:7" ht="15" customHeight="1" x14ac:dyDescent="0.25">
      <c r="A549" s="3">
        <f>Sheet1!A549</f>
        <v>43280</v>
      </c>
      <c r="B549">
        <f>Sheet1!B549</f>
        <v>259.3</v>
      </c>
      <c r="C549" s="2">
        <f t="shared" si="28"/>
        <v>259.3</v>
      </c>
      <c r="D549" s="16">
        <f t="shared" si="29"/>
        <v>269.42500000000001</v>
      </c>
      <c r="E549" s="5">
        <f t="shared" si="30"/>
        <v>264.99999999999994</v>
      </c>
      <c r="F549" s="10">
        <f t="shared" si="31"/>
        <v>279.49875000000003</v>
      </c>
      <c r="G549" s="10">
        <f t="shared" si="32"/>
        <v>260.41275000000007</v>
      </c>
    </row>
    <row r="550" spans="1:7" ht="15" customHeight="1" x14ac:dyDescent="0.25">
      <c r="A550" s="3">
        <f>Sheet1!A550</f>
        <v>43287</v>
      </c>
      <c r="B550">
        <f>Sheet1!B550</f>
        <v>257.45</v>
      </c>
      <c r="C550" s="2">
        <f t="shared" si="28"/>
        <v>257.45</v>
      </c>
      <c r="D550" s="16">
        <f t="shared" si="29"/>
        <v>267.83333333333331</v>
      </c>
      <c r="E550" s="5">
        <f t="shared" si="30"/>
        <v>262.84999999999997</v>
      </c>
      <c r="F550" s="10">
        <f t="shared" si="31"/>
        <v>279.59125000000006</v>
      </c>
      <c r="G550" s="10">
        <f t="shared" si="32"/>
        <v>260.44230000000005</v>
      </c>
    </row>
    <row r="551" spans="1:7" ht="15" customHeight="1" x14ac:dyDescent="0.25">
      <c r="A551" s="3">
        <f>Sheet1!A551</f>
        <v>43294</v>
      </c>
      <c r="B551">
        <f>Sheet1!B551</f>
        <v>257.60000000000002</v>
      </c>
      <c r="C551" s="2">
        <f t="shared" si="28"/>
        <v>257.60000000000002</v>
      </c>
      <c r="D551" s="16">
        <f t="shared" si="29"/>
        <v>266.30833333333334</v>
      </c>
      <c r="E551" s="5">
        <f t="shared" si="30"/>
        <v>260.53541666666666</v>
      </c>
      <c r="F551" s="10">
        <f t="shared" si="31"/>
        <v>279.61500000000007</v>
      </c>
      <c r="G551" s="10">
        <f t="shared" si="32"/>
        <v>260.41750000000002</v>
      </c>
    </row>
    <row r="552" spans="1:7" ht="15" customHeight="1" x14ac:dyDescent="0.25">
      <c r="A552" s="3">
        <f>Sheet1!A552</f>
        <v>43301</v>
      </c>
      <c r="B552">
        <f>Sheet1!B552</f>
        <v>260.95</v>
      </c>
      <c r="C552" s="2">
        <f t="shared" si="28"/>
        <v>260.95</v>
      </c>
      <c r="D552" s="16">
        <f t="shared" si="29"/>
        <v>264.35000000000002</v>
      </c>
      <c r="E552" s="5">
        <f t="shared" si="30"/>
        <v>259.03750000000002</v>
      </c>
      <c r="F552" s="10">
        <f t="shared" si="31"/>
        <v>279.82750000000004</v>
      </c>
      <c r="G552" s="10">
        <f t="shared" si="32"/>
        <v>260.43799999999999</v>
      </c>
    </row>
    <row r="553" spans="1:7" ht="15" customHeight="1" x14ac:dyDescent="0.25">
      <c r="A553" s="3">
        <f>Sheet1!A553</f>
        <v>43308</v>
      </c>
      <c r="B553">
        <f>Sheet1!B553</f>
        <v>286.60000000000002</v>
      </c>
      <c r="C553" s="2">
        <f t="shared" si="28"/>
        <v>286.60000000000002</v>
      </c>
      <c r="D553" s="16">
        <f t="shared" si="29"/>
        <v>265.85833333333335</v>
      </c>
      <c r="E553" s="5">
        <f t="shared" si="30"/>
        <v>258.62916666666666</v>
      </c>
      <c r="F553" s="10">
        <f t="shared" si="31"/>
        <v>280.93</v>
      </c>
      <c r="G553" s="10">
        <f t="shared" si="32"/>
        <v>260.64954999999998</v>
      </c>
    </row>
    <row r="554" spans="1:7" ht="15" customHeight="1" x14ac:dyDescent="0.25">
      <c r="A554" s="3">
        <f>Sheet1!A554</f>
        <v>43315</v>
      </c>
      <c r="B554">
        <f>Sheet1!B554</f>
        <v>298.60000000000002</v>
      </c>
      <c r="C554" s="2">
        <f t="shared" si="28"/>
        <v>298.60000000000002</v>
      </c>
      <c r="D554" s="16">
        <f t="shared" si="29"/>
        <v>270.08333333333331</v>
      </c>
      <c r="E554" s="5">
        <f t="shared" si="30"/>
        <v>259.7479166666667</v>
      </c>
      <c r="F554" s="10">
        <f t="shared" si="31"/>
        <v>280.62125000000003</v>
      </c>
      <c r="G554" s="10">
        <f t="shared" si="32"/>
        <v>260.93104999999997</v>
      </c>
    </row>
    <row r="555" spans="1:7" ht="15" customHeight="1" x14ac:dyDescent="0.25">
      <c r="A555" s="3">
        <f>Sheet1!A555</f>
        <v>43322</v>
      </c>
      <c r="B555">
        <f>Sheet1!B555</f>
        <v>304.45</v>
      </c>
      <c r="C555" s="2">
        <f t="shared" si="28"/>
        <v>304.45</v>
      </c>
      <c r="D555" s="16">
        <f t="shared" si="29"/>
        <v>277.60833333333329</v>
      </c>
      <c r="E555" s="5">
        <f t="shared" si="30"/>
        <v>260.92916666666673</v>
      </c>
      <c r="F555" s="10">
        <f t="shared" si="31"/>
        <v>280.10750000000002</v>
      </c>
      <c r="G555" s="10">
        <f t="shared" si="32"/>
        <v>261.22764999999998</v>
      </c>
    </row>
    <row r="556" spans="1:7" ht="15" customHeight="1" x14ac:dyDescent="0.25">
      <c r="A556" s="3">
        <f>Sheet1!A556</f>
        <v>43329</v>
      </c>
      <c r="B556">
        <f>Sheet1!B556</f>
        <v>302</v>
      </c>
      <c r="C556" s="2">
        <f t="shared" si="28"/>
        <v>302</v>
      </c>
      <c r="D556" s="16">
        <f t="shared" si="29"/>
        <v>285.03333333333336</v>
      </c>
      <c r="E556" s="5">
        <f t="shared" si="30"/>
        <v>262.57291666666669</v>
      </c>
      <c r="F556" s="10">
        <f t="shared" si="31"/>
        <v>279.32750000000004</v>
      </c>
      <c r="G556" s="10">
        <f t="shared" si="32"/>
        <v>261.47649999999993</v>
      </c>
    </row>
    <row r="557" spans="1:7" ht="15" customHeight="1" x14ac:dyDescent="0.25">
      <c r="A557" s="3">
        <f>Sheet1!A557</f>
        <v>43336</v>
      </c>
      <c r="B557">
        <f>Sheet1!B557</f>
        <v>300.3</v>
      </c>
      <c r="C557" s="2">
        <f t="shared" si="28"/>
        <v>300.3</v>
      </c>
      <c r="D557" s="16">
        <f t="shared" si="29"/>
        <v>292.14999999999998</v>
      </c>
      <c r="E557" s="5">
        <f t="shared" si="30"/>
        <v>264.53750000000008</v>
      </c>
      <c r="F557" s="10">
        <f t="shared" si="31"/>
        <v>278.40000000000003</v>
      </c>
      <c r="G557" s="10">
        <f t="shared" si="32"/>
        <v>261.68680000000001</v>
      </c>
    </row>
    <row r="558" spans="1:7" ht="15" customHeight="1" x14ac:dyDescent="0.25">
      <c r="A558" s="3">
        <f>Sheet1!A558</f>
        <v>43343</v>
      </c>
      <c r="B558">
        <f>Sheet1!B558</f>
        <v>308.85000000000002</v>
      </c>
      <c r="C558" s="2">
        <f t="shared" si="28"/>
        <v>308.85000000000002</v>
      </c>
      <c r="D558" s="16">
        <f t="shared" si="29"/>
        <v>300.13333333333338</v>
      </c>
      <c r="E558" s="5">
        <f t="shared" si="30"/>
        <v>266.88125000000008</v>
      </c>
      <c r="F558" s="10">
        <f t="shared" si="31"/>
        <v>277.81500000000005</v>
      </c>
      <c r="G558" s="10">
        <f t="shared" si="32"/>
        <v>261.88019999999995</v>
      </c>
    </row>
    <row r="559" spans="1:7" ht="15" customHeight="1" x14ac:dyDescent="0.25">
      <c r="A559" s="3">
        <f>Sheet1!A559</f>
        <v>43350</v>
      </c>
      <c r="B559">
        <f>Sheet1!B559</f>
        <v>291.85000000000002</v>
      </c>
      <c r="C559" s="2">
        <f t="shared" si="28"/>
        <v>291.85000000000002</v>
      </c>
      <c r="D559" s="16">
        <f t="shared" si="29"/>
        <v>301.00833333333327</v>
      </c>
      <c r="E559" s="5">
        <f t="shared" si="30"/>
        <v>269.26666666666671</v>
      </c>
      <c r="F559" s="10">
        <f t="shared" si="31"/>
        <v>277.29750000000007</v>
      </c>
      <c r="G559" s="10">
        <f t="shared" si="32"/>
        <v>261.96824999999995</v>
      </c>
    </row>
    <row r="560" spans="1:7" ht="15" customHeight="1" x14ac:dyDescent="0.25">
      <c r="A560" s="3">
        <f>Sheet1!A560</f>
        <v>43357</v>
      </c>
      <c r="B560">
        <f>Sheet1!B560</f>
        <v>290.39999999999998</v>
      </c>
      <c r="C560" s="2">
        <f t="shared" ref="C560:C623" si="33">B560</f>
        <v>290.39999999999998</v>
      </c>
      <c r="D560" s="16">
        <f t="shared" si="29"/>
        <v>299.64166666666665</v>
      </c>
      <c r="E560" s="5">
        <f t="shared" si="30"/>
        <v>270.94583333333338</v>
      </c>
      <c r="F560" s="10">
        <f t="shared" si="31"/>
        <v>276.72875000000005</v>
      </c>
      <c r="G560" s="10">
        <f t="shared" si="32"/>
        <v>262.02600000000001</v>
      </c>
    </row>
    <row r="561" spans="1:7" ht="15" customHeight="1" x14ac:dyDescent="0.25">
      <c r="A561" s="3">
        <f>Sheet1!A561</f>
        <v>43364</v>
      </c>
      <c r="B561">
        <f>Sheet1!B561</f>
        <v>270.05</v>
      </c>
      <c r="C561" s="2">
        <f t="shared" si="33"/>
        <v>270.05</v>
      </c>
      <c r="D561" s="16">
        <f t="shared" si="29"/>
        <v>293.90833333333336</v>
      </c>
      <c r="E561" s="5">
        <f t="shared" si="30"/>
        <v>271.3729166666667</v>
      </c>
      <c r="F561" s="10">
        <f t="shared" si="31"/>
        <v>275.66125</v>
      </c>
      <c r="G561" s="10">
        <f t="shared" si="32"/>
        <v>261.851</v>
      </c>
    </row>
    <row r="562" spans="1:7" ht="15" customHeight="1" x14ac:dyDescent="0.25">
      <c r="A562" s="3">
        <f>Sheet1!A562</f>
        <v>43371</v>
      </c>
      <c r="B562">
        <f>Sheet1!B562</f>
        <v>265</v>
      </c>
      <c r="C562" s="2">
        <f t="shared" si="33"/>
        <v>265</v>
      </c>
      <c r="D562" s="16">
        <f t="shared" si="29"/>
        <v>287.74166666666667</v>
      </c>
      <c r="E562" s="5">
        <f t="shared" si="30"/>
        <v>271.94791666666669</v>
      </c>
      <c r="F562" s="10">
        <f t="shared" si="31"/>
        <v>274.28999999999996</v>
      </c>
      <c r="G562" s="10">
        <f t="shared" si="32"/>
        <v>261.56875000000002</v>
      </c>
    </row>
    <row r="563" spans="1:7" ht="15" customHeight="1" x14ac:dyDescent="0.25">
      <c r="A563" s="3">
        <f>Sheet1!A563</f>
        <v>43378</v>
      </c>
      <c r="B563">
        <f>Sheet1!B563</f>
        <v>257.8</v>
      </c>
      <c r="C563" s="2">
        <f t="shared" si="33"/>
        <v>257.8</v>
      </c>
      <c r="D563" s="16">
        <f t="shared" si="29"/>
        <v>280.65833333333336</v>
      </c>
      <c r="E563" s="5">
        <f t="shared" si="30"/>
        <v>272.63125000000002</v>
      </c>
      <c r="F563" s="10">
        <f t="shared" si="31"/>
        <v>272.99749999999995</v>
      </c>
      <c r="G563" s="10">
        <f t="shared" si="32"/>
        <v>261.26949999999999</v>
      </c>
    </row>
    <row r="564" spans="1:7" ht="15" customHeight="1" x14ac:dyDescent="0.25">
      <c r="A564" s="3">
        <f>Sheet1!A564</f>
        <v>43385</v>
      </c>
      <c r="B564">
        <f>Sheet1!B564</f>
        <v>263.35000000000002</v>
      </c>
      <c r="C564" s="2">
        <f t="shared" si="33"/>
        <v>263.35000000000002</v>
      </c>
      <c r="D564" s="16">
        <f t="shared" si="29"/>
        <v>273.07499999999999</v>
      </c>
      <c r="E564" s="5">
        <f t="shared" si="30"/>
        <v>273.49375000000003</v>
      </c>
      <c r="F564" s="10">
        <f t="shared" si="31"/>
        <v>271.92624999999998</v>
      </c>
      <c r="G564" s="10">
        <f t="shared" si="32"/>
        <v>261.02975000000004</v>
      </c>
    </row>
    <row r="565" spans="1:7" ht="15" customHeight="1" x14ac:dyDescent="0.25">
      <c r="A565" s="3">
        <f>Sheet1!A565</f>
        <v>43392</v>
      </c>
      <c r="B565">
        <f>Sheet1!B565</f>
        <v>260.85000000000002</v>
      </c>
      <c r="C565" s="2">
        <f t="shared" si="33"/>
        <v>260.85000000000002</v>
      </c>
      <c r="D565" s="16">
        <f t="shared" si="29"/>
        <v>267.9083333333333</v>
      </c>
      <c r="E565" s="5">
        <f t="shared" si="30"/>
        <v>274.28125000000006</v>
      </c>
      <c r="F565" s="10">
        <f t="shared" si="31"/>
        <v>270.90249999999997</v>
      </c>
      <c r="G565" s="10">
        <f t="shared" si="32"/>
        <v>260.81274999999999</v>
      </c>
    </row>
    <row r="566" spans="1:7" ht="15" customHeight="1" x14ac:dyDescent="0.25">
      <c r="A566" s="3">
        <f>Sheet1!A566</f>
        <v>43399</v>
      </c>
      <c r="B566">
        <f>Sheet1!B566</f>
        <v>248.1</v>
      </c>
      <c r="C566" s="2">
        <f t="shared" si="33"/>
        <v>248.1</v>
      </c>
      <c r="D566" s="16">
        <f t="shared" si="29"/>
        <v>260.85833333333329</v>
      </c>
      <c r="E566" s="5">
        <f t="shared" si="30"/>
        <v>274.16458333333338</v>
      </c>
      <c r="F566" s="10">
        <f t="shared" si="31"/>
        <v>269.37874999999997</v>
      </c>
      <c r="G566" s="10">
        <f t="shared" si="32"/>
        <v>260.51499999999999</v>
      </c>
    </row>
    <row r="567" spans="1:7" ht="15" customHeight="1" x14ac:dyDescent="0.25">
      <c r="A567" s="3">
        <f>Sheet1!A567</f>
        <v>43406</v>
      </c>
      <c r="B567">
        <f>Sheet1!B567</f>
        <v>285.45</v>
      </c>
      <c r="C567" s="2">
        <f t="shared" si="33"/>
        <v>285.45</v>
      </c>
      <c r="D567" s="16">
        <f t="shared" si="29"/>
        <v>263.42500000000001</v>
      </c>
      <c r="E567" s="5">
        <f t="shared" si="30"/>
        <v>276.0916666666667</v>
      </c>
      <c r="F567" s="10">
        <f t="shared" si="31"/>
        <v>268.68625000000003</v>
      </c>
      <c r="G567" s="10">
        <f t="shared" si="32"/>
        <v>260.36600000000004</v>
      </c>
    </row>
    <row r="568" spans="1:7" ht="15" customHeight="1" x14ac:dyDescent="0.25">
      <c r="A568" s="3">
        <f>Sheet1!A568</f>
        <v>43413</v>
      </c>
      <c r="B568">
        <f>Sheet1!B568</f>
        <v>283</v>
      </c>
      <c r="C568" s="2">
        <f t="shared" si="33"/>
        <v>283</v>
      </c>
      <c r="D568" s="16">
        <f t="shared" si="29"/>
        <v>266.42500000000001</v>
      </c>
      <c r="E568" s="5">
        <f t="shared" si="30"/>
        <v>276.75833333333338</v>
      </c>
      <c r="F568" s="10">
        <f t="shared" si="31"/>
        <v>268.33875</v>
      </c>
      <c r="G568" s="10">
        <f t="shared" si="32"/>
        <v>260.26450000000006</v>
      </c>
    </row>
    <row r="569" spans="1:7" ht="15" customHeight="1" x14ac:dyDescent="0.25">
      <c r="A569" s="3">
        <f>Sheet1!A569</f>
        <v>43420</v>
      </c>
      <c r="B569">
        <f>Sheet1!B569</f>
        <v>290.3</v>
      </c>
      <c r="C569" s="2">
        <f t="shared" si="33"/>
        <v>290.3</v>
      </c>
      <c r="D569" s="16">
        <f t="shared" si="29"/>
        <v>271.84166666666664</v>
      </c>
      <c r="E569" s="5">
        <f t="shared" si="30"/>
        <v>277.73958333333337</v>
      </c>
      <c r="F569" s="10">
        <f t="shared" si="31"/>
        <v>268.18625000000003</v>
      </c>
      <c r="G569" s="10">
        <f t="shared" si="32"/>
        <v>260.13800000000003</v>
      </c>
    </row>
    <row r="570" spans="1:7" ht="15" customHeight="1" x14ac:dyDescent="0.25">
      <c r="A570" s="3">
        <f>Sheet1!A570</f>
        <v>43427</v>
      </c>
      <c r="B570">
        <f>Sheet1!B570</f>
        <v>282.60000000000002</v>
      </c>
      <c r="C570" s="2">
        <f t="shared" si="33"/>
        <v>282.60000000000002</v>
      </c>
      <c r="D570" s="16">
        <f t="shared" si="29"/>
        <v>275.05</v>
      </c>
      <c r="E570" s="5">
        <f t="shared" si="30"/>
        <v>278.15208333333339</v>
      </c>
      <c r="F570" s="10">
        <f t="shared" si="31"/>
        <v>268.45750000000004</v>
      </c>
      <c r="G570" s="10">
        <f t="shared" si="32"/>
        <v>259.91425000000004</v>
      </c>
    </row>
    <row r="571" spans="1:7" ht="15" customHeight="1" x14ac:dyDescent="0.25">
      <c r="A571" s="3">
        <f>Sheet1!A571</f>
        <v>43434</v>
      </c>
      <c r="B571">
        <f>Sheet1!B571</f>
        <v>284.35000000000002</v>
      </c>
      <c r="C571" s="2">
        <f t="shared" si="33"/>
        <v>284.35000000000002</v>
      </c>
      <c r="D571" s="16">
        <f t="shared" si="29"/>
        <v>278.96666666666664</v>
      </c>
      <c r="E571" s="5">
        <f t="shared" si="30"/>
        <v>278.43541666666675</v>
      </c>
      <c r="F571" s="10">
        <f t="shared" si="31"/>
        <v>268.66375000000005</v>
      </c>
      <c r="G571" s="10">
        <f t="shared" si="32"/>
        <v>259.786</v>
      </c>
    </row>
    <row r="572" spans="1:7" ht="15" customHeight="1" x14ac:dyDescent="0.25">
      <c r="A572" s="3">
        <f>Sheet1!A572</f>
        <v>43441</v>
      </c>
      <c r="B572">
        <f>Sheet1!B572</f>
        <v>275.39999999999998</v>
      </c>
      <c r="C572" s="2">
        <f t="shared" si="33"/>
        <v>275.39999999999998</v>
      </c>
      <c r="D572" s="16">
        <f t="shared" si="29"/>
        <v>283.51666666666665</v>
      </c>
      <c r="E572" s="5">
        <f t="shared" si="30"/>
        <v>278.52500000000003</v>
      </c>
      <c r="F572" s="10">
        <f t="shared" si="31"/>
        <v>268.98500000000007</v>
      </c>
      <c r="G572" s="10">
        <f t="shared" si="32"/>
        <v>259.71125000000006</v>
      </c>
    </row>
    <row r="573" spans="1:7" ht="15" customHeight="1" x14ac:dyDescent="0.25">
      <c r="A573" s="3">
        <f>Sheet1!A573</f>
        <v>43448</v>
      </c>
      <c r="B573">
        <f>Sheet1!B573</f>
        <v>289.14999999999998</v>
      </c>
      <c r="C573" s="2">
        <f t="shared" si="33"/>
        <v>289.14999999999998</v>
      </c>
      <c r="D573" s="16">
        <f t="shared" si="29"/>
        <v>284.13333333333338</v>
      </c>
      <c r="E573" s="5">
        <f t="shared" si="30"/>
        <v>279.76875000000001</v>
      </c>
      <c r="F573" s="10">
        <f t="shared" si="31"/>
        <v>269.8850000000001</v>
      </c>
      <c r="G573" s="10">
        <f t="shared" si="32"/>
        <v>259.62175000000008</v>
      </c>
    </row>
    <row r="574" spans="1:7" ht="15" customHeight="1" x14ac:dyDescent="0.25">
      <c r="A574" s="3">
        <f>Sheet1!A574</f>
        <v>43455</v>
      </c>
      <c r="B574">
        <f>Sheet1!B574</f>
        <v>291.64999999999998</v>
      </c>
      <c r="C574" s="2">
        <f t="shared" si="33"/>
        <v>291.64999999999998</v>
      </c>
      <c r="D574" s="16">
        <f t="shared" si="29"/>
        <v>285.57500000000005</v>
      </c>
      <c r="E574" s="5">
        <f t="shared" si="30"/>
        <v>281.19375000000002</v>
      </c>
      <c r="F574" s="10">
        <f t="shared" si="31"/>
        <v>270.86125000000004</v>
      </c>
      <c r="G574" s="10">
        <f t="shared" si="32"/>
        <v>259.56875000000008</v>
      </c>
    </row>
    <row r="575" spans="1:7" ht="15" customHeight="1" x14ac:dyDescent="0.25">
      <c r="A575" s="3">
        <f>Sheet1!A575</f>
        <v>43462</v>
      </c>
      <c r="B575">
        <f>Sheet1!B575</f>
        <v>294.45</v>
      </c>
      <c r="C575" s="2">
        <f t="shared" si="33"/>
        <v>294.45</v>
      </c>
      <c r="D575" s="16">
        <f t="shared" si="29"/>
        <v>286.26666666666671</v>
      </c>
      <c r="E575" s="5">
        <f t="shared" si="30"/>
        <v>282.72916666666669</v>
      </c>
      <c r="F575" s="10">
        <f t="shared" si="31"/>
        <v>272.35750000000007</v>
      </c>
      <c r="G575" s="10">
        <f t="shared" si="32"/>
        <v>259.53300000000007</v>
      </c>
    </row>
    <row r="576" spans="1:7" ht="15" customHeight="1" x14ac:dyDescent="0.25">
      <c r="A576" s="3">
        <f>Sheet1!A576</f>
        <v>43469</v>
      </c>
      <c r="B576">
        <f>Sheet1!B576</f>
        <v>297.5</v>
      </c>
      <c r="C576" s="2">
        <f t="shared" si="33"/>
        <v>297.5</v>
      </c>
      <c r="D576" s="16">
        <f t="shared" si="29"/>
        <v>288.75</v>
      </c>
      <c r="E576" s="5">
        <f t="shared" si="30"/>
        <v>284.25208333333336</v>
      </c>
      <c r="F576" s="10">
        <f t="shared" si="31"/>
        <v>273.54250000000008</v>
      </c>
      <c r="G576" s="10">
        <f t="shared" si="32"/>
        <v>259.55225000000007</v>
      </c>
    </row>
    <row r="577" spans="1:7" ht="15" customHeight="1" x14ac:dyDescent="0.25">
      <c r="A577" s="3">
        <f>Sheet1!A577</f>
        <v>43476</v>
      </c>
      <c r="B577">
        <f>Sheet1!B577</f>
        <v>302.55</v>
      </c>
      <c r="C577" s="2">
        <f t="shared" si="33"/>
        <v>302.55</v>
      </c>
      <c r="D577" s="16">
        <f t="shared" si="29"/>
        <v>291.7833333333333</v>
      </c>
      <c r="E577" s="5">
        <f t="shared" si="30"/>
        <v>284.91666666666663</v>
      </c>
      <c r="F577" s="10">
        <f t="shared" si="31"/>
        <v>274.61125000000004</v>
      </c>
      <c r="G577" s="10">
        <f t="shared" si="32"/>
        <v>259.66075000000006</v>
      </c>
    </row>
    <row r="578" spans="1:7" ht="15" customHeight="1" x14ac:dyDescent="0.25">
      <c r="A578" s="3">
        <f>Sheet1!A578</f>
        <v>43483</v>
      </c>
      <c r="B578">
        <f>Sheet1!B578</f>
        <v>295.2</v>
      </c>
      <c r="C578" s="2">
        <f t="shared" si="33"/>
        <v>295.2</v>
      </c>
      <c r="D578" s="16">
        <f t="shared" ref="D578:D641" si="34">AVERAGE(B573:B578)</f>
        <v>295.08333333333331</v>
      </c>
      <c r="E578" s="5">
        <f t="shared" ref="E578:E641" si="35">AVERAGE(C555:C578)</f>
        <v>284.77499999999998</v>
      </c>
      <c r="F578" s="10">
        <f t="shared" ref="F578:F641" si="36">AVERAGE(B539:B578)</f>
        <v>275.71125000000001</v>
      </c>
      <c r="G578" s="10">
        <f t="shared" si="32"/>
        <v>259.74500000000006</v>
      </c>
    </row>
    <row r="579" spans="1:7" ht="15" customHeight="1" x14ac:dyDescent="0.25">
      <c r="A579" s="3">
        <f>Sheet1!A579</f>
        <v>43490</v>
      </c>
      <c r="B579">
        <f>Sheet1!B579</f>
        <v>285.25</v>
      </c>
      <c r="C579" s="2">
        <f t="shared" si="33"/>
        <v>285.25</v>
      </c>
      <c r="D579" s="16">
        <f t="shared" si="34"/>
        <v>294.43333333333334</v>
      </c>
      <c r="E579" s="5">
        <f t="shared" si="35"/>
        <v>283.97499999999997</v>
      </c>
      <c r="F579" s="10">
        <f t="shared" si="36"/>
        <v>276.8075</v>
      </c>
      <c r="G579" s="10">
        <f t="shared" si="32"/>
        <v>259.8535</v>
      </c>
    </row>
    <row r="580" spans="1:7" ht="15" customHeight="1" x14ac:dyDescent="0.25">
      <c r="A580" s="3">
        <f>Sheet1!A580</f>
        <v>43497</v>
      </c>
      <c r="B580">
        <f>Sheet1!B580</f>
        <v>284.3</v>
      </c>
      <c r="C580" s="2">
        <f t="shared" si="33"/>
        <v>284.3</v>
      </c>
      <c r="D580" s="16">
        <f t="shared" si="34"/>
        <v>293.20833333333331</v>
      </c>
      <c r="E580" s="5">
        <f t="shared" si="35"/>
        <v>283.23749999999995</v>
      </c>
      <c r="F580" s="10">
        <f t="shared" si="36"/>
        <v>277.84875</v>
      </c>
      <c r="G580" s="10">
        <f t="shared" si="32"/>
        <v>259.90775000000008</v>
      </c>
    </row>
    <row r="581" spans="1:7" ht="15" customHeight="1" x14ac:dyDescent="0.25">
      <c r="A581" s="3">
        <f>Sheet1!A581</f>
        <v>43504</v>
      </c>
      <c r="B581">
        <f>Sheet1!B581</f>
        <v>285.05</v>
      </c>
      <c r="C581" s="2">
        <f t="shared" si="33"/>
        <v>285.05</v>
      </c>
      <c r="D581" s="16">
        <f t="shared" si="34"/>
        <v>291.64166666666665</v>
      </c>
      <c r="E581" s="5">
        <f t="shared" si="35"/>
        <v>282.60208333333327</v>
      </c>
      <c r="F581" s="10">
        <f t="shared" si="36"/>
        <v>278.92624999999998</v>
      </c>
      <c r="G581" s="10">
        <f t="shared" si="32"/>
        <v>259.90475000000009</v>
      </c>
    </row>
    <row r="582" spans="1:7" ht="15" customHeight="1" x14ac:dyDescent="0.25">
      <c r="A582" s="3">
        <f>Sheet1!A582</f>
        <v>43511</v>
      </c>
      <c r="B582">
        <f>Sheet1!B582</f>
        <v>262.95</v>
      </c>
      <c r="C582" s="2">
        <f t="shared" si="33"/>
        <v>262.95</v>
      </c>
      <c r="D582" s="16">
        <f t="shared" si="34"/>
        <v>285.88333333333333</v>
      </c>
      <c r="E582" s="5">
        <f t="shared" si="35"/>
        <v>280.6895833333333</v>
      </c>
      <c r="F582" s="10">
        <f t="shared" si="36"/>
        <v>279.22750000000002</v>
      </c>
      <c r="G582" s="10">
        <f t="shared" si="32"/>
        <v>259.76425000000012</v>
      </c>
    </row>
    <row r="583" spans="1:7" ht="15" customHeight="1" x14ac:dyDescent="0.25">
      <c r="A583" s="3">
        <f>Sheet1!A583</f>
        <v>43518</v>
      </c>
      <c r="B583">
        <f>Sheet1!B583</f>
        <v>270.75</v>
      </c>
      <c r="C583" s="2">
        <f t="shared" si="33"/>
        <v>270.75</v>
      </c>
      <c r="D583" s="16">
        <f t="shared" si="34"/>
        <v>280.58333333333331</v>
      </c>
      <c r="E583" s="5">
        <f t="shared" si="35"/>
        <v>279.81041666666664</v>
      </c>
      <c r="F583" s="10">
        <f t="shared" si="36"/>
        <v>280.01625000000001</v>
      </c>
      <c r="G583" s="10">
        <f t="shared" si="32"/>
        <v>259.73975000000013</v>
      </c>
    </row>
    <row r="584" spans="1:7" ht="15" customHeight="1" x14ac:dyDescent="0.25">
      <c r="A584" s="3">
        <f>Sheet1!A584</f>
        <v>43525</v>
      </c>
      <c r="B584">
        <f>Sheet1!B584</f>
        <v>272.95</v>
      </c>
      <c r="C584" s="2">
        <f t="shared" si="33"/>
        <v>272.95</v>
      </c>
      <c r="D584" s="16">
        <f t="shared" si="34"/>
        <v>276.875</v>
      </c>
      <c r="E584" s="5">
        <f t="shared" si="35"/>
        <v>279.08333333333331</v>
      </c>
      <c r="F584" s="10">
        <f t="shared" si="36"/>
        <v>280.16500000000008</v>
      </c>
      <c r="G584" s="10">
        <f t="shared" ref="G584:G647" si="37">AVERAGE(B385:B584)</f>
        <v>259.75425000000013</v>
      </c>
    </row>
    <row r="585" spans="1:7" ht="15" customHeight="1" x14ac:dyDescent="0.25">
      <c r="A585" s="3">
        <f>Sheet1!A585</f>
        <v>43532</v>
      </c>
      <c r="B585">
        <f>Sheet1!B585</f>
        <v>281.25</v>
      </c>
      <c r="C585" s="2">
        <f t="shared" si="33"/>
        <v>281.25</v>
      </c>
      <c r="D585" s="16">
        <f t="shared" si="34"/>
        <v>276.20833333333331</v>
      </c>
      <c r="E585" s="5">
        <f t="shared" si="35"/>
        <v>279.55</v>
      </c>
      <c r="F585" s="10">
        <f t="shared" si="36"/>
        <v>280.52750000000003</v>
      </c>
      <c r="G585" s="10">
        <f t="shared" si="37"/>
        <v>259.8515000000001</v>
      </c>
    </row>
    <row r="586" spans="1:7" ht="15" customHeight="1" x14ac:dyDescent="0.25">
      <c r="A586" s="3">
        <f>Sheet1!A586</f>
        <v>43539</v>
      </c>
      <c r="B586">
        <f>Sheet1!B586</f>
        <v>297.7</v>
      </c>
      <c r="C586" s="2">
        <f t="shared" si="33"/>
        <v>297.7</v>
      </c>
      <c r="D586" s="16">
        <f t="shared" si="34"/>
        <v>278.44166666666666</v>
      </c>
      <c r="E586" s="5">
        <f t="shared" si="35"/>
        <v>280.91249999999997</v>
      </c>
      <c r="F586" s="10">
        <f t="shared" si="36"/>
        <v>281.15250000000003</v>
      </c>
      <c r="G586" s="10">
        <f t="shared" si="37"/>
        <v>259.90325000000007</v>
      </c>
    </row>
    <row r="587" spans="1:7" ht="15" customHeight="1" x14ac:dyDescent="0.25">
      <c r="A587" s="3">
        <f>Sheet1!A587</f>
        <v>43546</v>
      </c>
      <c r="B587">
        <f>Sheet1!B587</f>
        <v>298.10000000000002</v>
      </c>
      <c r="C587" s="2">
        <f t="shared" si="33"/>
        <v>298.10000000000002</v>
      </c>
      <c r="D587" s="16">
        <f t="shared" si="34"/>
        <v>280.61666666666673</v>
      </c>
      <c r="E587" s="5">
        <f t="shared" si="35"/>
        <v>282.5916666666667</v>
      </c>
      <c r="F587" s="10">
        <f t="shared" si="36"/>
        <v>281.66625000000005</v>
      </c>
      <c r="G587" s="10">
        <f t="shared" si="37"/>
        <v>259.98150000000004</v>
      </c>
    </row>
    <row r="588" spans="1:7" ht="15" customHeight="1" x14ac:dyDescent="0.25">
      <c r="A588" s="3">
        <f>Sheet1!A588</f>
        <v>43553</v>
      </c>
      <c r="B588">
        <f>Sheet1!B588</f>
        <v>320.8</v>
      </c>
      <c r="C588" s="2">
        <f t="shared" si="33"/>
        <v>320.8</v>
      </c>
      <c r="D588" s="16">
        <f t="shared" si="34"/>
        <v>290.25833333333333</v>
      </c>
      <c r="E588" s="5">
        <f t="shared" si="35"/>
        <v>284.98541666666671</v>
      </c>
      <c r="F588" s="10">
        <f t="shared" si="36"/>
        <v>282.85500000000002</v>
      </c>
      <c r="G588" s="10">
        <f t="shared" si="37"/>
        <v>260.19475000000006</v>
      </c>
    </row>
    <row r="589" spans="1:7" ht="15" customHeight="1" x14ac:dyDescent="0.25">
      <c r="A589" s="3">
        <f>Sheet1!A589</f>
        <v>43560</v>
      </c>
      <c r="B589">
        <f>Sheet1!B589</f>
        <v>317</v>
      </c>
      <c r="C589" s="2">
        <f t="shared" si="33"/>
        <v>317</v>
      </c>
      <c r="D589" s="16">
        <f t="shared" si="34"/>
        <v>297.96666666666664</v>
      </c>
      <c r="E589" s="5">
        <f t="shared" si="35"/>
        <v>287.32499999999999</v>
      </c>
      <c r="F589" s="10">
        <f t="shared" si="36"/>
        <v>284.29750000000001</v>
      </c>
      <c r="G589" s="10">
        <f t="shared" si="37"/>
        <v>260.49075000000005</v>
      </c>
    </row>
    <row r="590" spans="1:7" ht="15" customHeight="1" x14ac:dyDescent="0.25">
      <c r="A590" s="3">
        <f>Sheet1!A590</f>
        <v>43567</v>
      </c>
      <c r="B590">
        <f>Sheet1!B590</f>
        <v>315.3</v>
      </c>
      <c r="C590" s="2">
        <f t="shared" si="33"/>
        <v>315.3</v>
      </c>
      <c r="D590" s="16">
        <f t="shared" si="34"/>
        <v>305.02500000000003</v>
      </c>
      <c r="E590" s="5">
        <f t="shared" si="35"/>
        <v>290.125</v>
      </c>
      <c r="F590" s="10">
        <f t="shared" si="36"/>
        <v>285.74374999999998</v>
      </c>
      <c r="G590" s="10">
        <f t="shared" si="37"/>
        <v>260.79750000000007</v>
      </c>
    </row>
    <row r="591" spans="1:7" ht="15" customHeight="1" x14ac:dyDescent="0.25">
      <c r="A591" s="3">
        <f>Sheet1!A591</f>
        <v>43574</v>
      </c>
      <c r="B591">
        <f>Sheet1!B591</f>
        <v>310.89999999999998</v>
      </c>
      <c r="C591" s="2">
        <f t="shared" si="33"/>
        <v>310.89999999999998</v>
      </c>
      <c r="D591" s="16">
        <f t="shared" si="34"/>
        <v>309.96666666666664</v>
      </c>
      <c r="E591" s="5">
        <f t="shared" si="35"/>
        <v>291.1854166666667</v>
      </c>
      <c r="F591" s="10">
        <f t="shared" si="36"/>
        <v>287.07624999999996</v>
      </c>
      <c r="G591" s="10">
        <f t="shared" si="37"/>
        <v>261.0512500000001</v>
      </c>
    </row>
    <row r="592" spans="1:7" ht="15" customHeight="1" x14ac:dyDescent="0.25">
      <c r="A592" s="3">
        <f>Sheet1!A592</f>
        <v>43581</v>
      </c>
      <c r="B592">
        <f>Sheet1!B592</f>
        <v>312.3</v>
      </c>
      <c r="C592" s="2">
        <f t="shared" si="33"/>
        <v>312.3</v>
      </c>
      <c r="D592" s="16">
        <f t="shared" si="34"/>
        <v>312.39999999999998</v>
      </c>
      <c r="E592" s="5">
        <f t="shared" si="35"/>
        <v>292.40625000000006</v>
      </c>
      <c r="F592" s="10">
        <f t="shared" si="36"/>
        <v>288.36</v>
      </c>
      <c r="G592" s="10">
        <f t="shared" si="37"/>
        <v>261.28750000000014</v>
      </c>
    </row>
    <row r="593" spans="1:7" ht="15" customHeight="1" x14ac:dyDescent="0.25">
      <c r="A593" s="3">
        <f>Sheet1!A593</f>
        <v>43588</v>
      </c>
      <c r="B593">
        <f>Sheet1!B593</f>
        <v>309.14999999999998</v>
      </c>
      <c r="C593" s="2">
        <f t="shared" si="33"/>
        <v>309.14999999999998</v>
      </c>
      <c r="D593" s="16">
        <f t="shared" si="34"/>
        <v>314.24166666666662</v>
      </c>
      <c r="E593" s="5">
        <f t="shared" si="35"/>
        <v>293.19166666666666</v>
      </c>
      <c r="F593" s="10">
        <f t="shared" si="36"/>
        <v>288.92374999999998</v>
      </c>
      <c r="G593" s="10">
        <f t="shared" si="37"/>
        <v>261.48900000000009</v>
      </c>
    </row>
    <row r="594" spans="1:7" ht="15" customHeight="1" x14ac:dyDescent="0.25">
      <c r="A594" s="3">
        <f>Sheet1!A594</f>
        <v>43595</v>
      </c>
      <c r="B594">
        <f>Sheet1!B594</f>
        <v>308.05</v>
      </c>
      <c r="C594" s="2">
        <f t="shared" si="33"/>
        <v>308.05</v>
      </c>
      <c r="D594" s="16">
        <f t="shared" si="34"/>
        <v>312.11666666666667</v>
      </c>
      <c r="E594" s="5">
        <f t="shared" si="35"/>
        <v>294.25208333333336</v>
      </c>
      <c r="F594" s="10">
        <f t="shared" si="36"/>
        <v>289.15999999999997</v>
      </c>
      <c r="G594" s="10">
        <f t="shared" si="37"/>
        <v>261.67675000000008</v>
      </c>
    </row>
    <row r="595" spans="1:7" ht="15" customHeight="1" x14ac:dyDescent="0.25">
      <c r="A595" s="3">
        <f>Sheet1!A595</f>
        <v>43602</v>
      </c>
      <c r="B595">
        <f>Sheet1!B595</f>
        <v>318.95</v>
      </c>
      <c r="C595" s="2">
        <f t="shared" si="33"/>
        <v>318.95</v>
      </c>
      <c r="D595" s="16">
        <f t="shared" si="34"/>
        <v>312.44166666666666</v>
      </c>
      <c r="E595" s="5">
        <f t="shared" si="35"/>
        <v>295.69374999999997</v>
      </c>
      <c r="F595" s="10">
        <f t="shared" si="36"/>
        <v>289.52249999999992</v>
      </c>
      <c r="G595" s="10">
        <f t="shared" si="37"/>
        <v>261.9162500000001</v>
      </c>
    </row>
    <row r="596" spans="1:7" ht="15" customHeight="1" x14ac:dyDescent="0.25">
      <c r="A596" s="3">
        <f>Sheet1!A596</f>
        <v>43609</v>
      </c>
      <c r="B596">
        <f>Sheet1!B596</f>
        <v>354.6</v>
      </c>
      <c r="C596" s="2">
        <f t="shared" si="33"/>
        <v>354.6</v>
      </c>
      <c r="D596" s="16">
        <f t="shared" si="34"/>
        <v>318.99166666666673</v>
      </c>
      <c r="E596" s="5">
        <f t="shared" si="35"/>
        <v>298.99375000000003</v>
      </c>
      <c r="F596" s="10">
        <f t="shared" si="36"/>
        <v>290.83749999999992</v>
      </c>
      <c r="G596" s="10">
        <f t="shared" si="37"/>
        <v>262.37175000000008</v>
      </c>
    </row>
    <row r="597" spans="1:7" ht="15" customHeight="1" x14ac:dyDescent="0.25">
      <c r="A597" s="3">
        <f>Sheet1!A597</f>
        <v>43616</v>
      </c>
      <c r="B597">
        <f>Sheet1!B597</f>
        <v>352.55</v>
      </c>
      <c r="C597" s="2">
        <f t="shared" si="33"/>
        <v>352.55</v>
      </c>
      <c r="D597" s="16">
        <f t="shared" si="34"/>
        <v>325.93333333333334</v>
      </c>
      <c r="E597" s="5">
        <f t="shared" si="35"/>
        <v>301.63541666666669</v>
      </c>
      <c r="F597" s="10">
        <f t="shared" si="36"/>
        <v>292.14374999999984</v>
      </c>
      <c r="G597" s="10">
        <f t="shared" si="37"/>
        <v>262.78250000000008</v>
      </c>
    </row>
    <row r="598" spans="1:7" ht="15" customHeight="1" x14ac:dyDescent="0.25">
      <c r="A598" s="3">
        <f>Sheet1!A598</f>
        <v>43623</v>
      </c>
      <c r="B598">
        <f>Sheet1!B598</f>
        <v>341.65</v>
      </c>
      <c r="C598" s="2">
        <f t="shared" si="33"/>
        <v>341.65</v>
      </c>
      <c r="D598" s="16">
        <f t="shared" si="34"/>
        <v>330.82499999999999</v>
      </c>
      <c r="E598" s="5">
        <f t="shared" si="35"/>
        <v>303.71874999999994</v>
      </c>
      <c r="F598" s="10">
        <f t="shared" si="36"/>
        <v>292.96374999999989</v>
      </c>
      <c r="G598" s="10">
        <f t="shared" si="37"/>
        <v>263.08375000000007</v>
      </c>
    </row>
    <row r="599" spans="1:7" ht="15" customHeight="1" x14ac:dyDescent="0.25">
      <c r="A599" s="3">
        <f>Sheet1!A599</f>
        <v>43630</v>
      </c>
      <c r="B599">
        <f>Sheet1!B599</f>
        <v>343.85</v>
      </c>
      <c r="C599" s="2">
        <f t="shared" si="33"/>
        <v>343.85</v>
      </c>
      <c r="D599" s="16">
        <f t="shared" si="34"/>
        <v>336.60833333333335</v>
      </c>
      <c r="E599" s="5">
        <f t="shared" si="35"/>
        <v>305.77708333333334</v>
      </c>
      <c r="F599" s="10">
        <f t="shared" si="36"/>
        <v>294.26374999999996</v>
      </c>
      <c r="G599" s="10">
        <f t="shared" si="37"/>
        <v>263.46075000000002</v>
      </c>
    </row>
    <row r="600" spans="1:7" ht="15" customHeight="1" x14ac:dyDescent="0.25">
      <c r="A600" s="3">
        <f>Sheet1!A600</f>
        <v>43637</v>
      </c>
      <c r="B600">
        <f>Sheet1!B600</f>
        <v>349.45</v>
      </c>
      <c r="C600" s="2">
        <f t="shared" si="33"/>
        <v>349.45</v>
      </c>
      <c r="D600" s="16">
        <f t="shared" si="34"/>
        <v>343.50833333333327</v>
      </c>
      <c r="E600" s="5">
        <f t="shared" si="35"/>
        <v>307.94166666666666</v>
      </c>
      <c r="F600" s="10">
        <f t="shared" si="36"/>
        <v>295.73999999999995</v>
      </c>
      <c r="G600" s="10">
        <f t="shared" si="37"/>
        <v>263.87100000000004</v>
      </c>
    </row>
    <row r="601" spans="1:7" ht="15" customHeight="1" x14ac:dyDescent="0.25">
      <c r="A601" s="3">
        <f>Sheet1!A601</f>
        <v>43644</v>
      </c>
      <c r="B601">
        <f>Sheet1!B601</f>
        <v>360.9</v>
      </c>
      <c r="C601" s="2">
        <f t="shared" si="33"/>
        <v>360.9</v>
      </c>
      <c r="D601" s="16">
        <f t="shared" si="34"/>
        <v>350.5</v>
      </c>
      <c r="E601" s="5">
        <f t="shared" si="35"/>
        <v>310.37291666666664</v>
      </c>
      <c r="F601" s="10">
        <f t="shared" si="36"/>
        <v>298.01124999999996</v>
      </c>
      <c r="G601" s="10">
        <f t="shared" si="37"/>
        <v>264.42925000000008</v>
      </c>
    </row>
    <row r="602" spans="1:7" ht="15" customHeight="1" x14ac:dyDescent="0.25">
      <c r="A602" s="3">
        <f>Sheet1!A602</f>
        <v>43651</v>
      </c>
      <c r="B602">
        <f>Sheet1!B602</f>
        <v>370.6</v>
      </c>
      <c r="C602" s="2">
        <f t="shared" si="33"/>
        <v>370.6</v>
      </c>
      <c r="D602" s="16">
        <f t="shared" si="34"/>
        <v>353.16666666666669</v>
      </c>
      <c r="E602" s="5">
        <f t="shared" si="35"/>
        <v>313.51458333333335</v>
      </c>
      <c r="F602" s="10">
        <f t="shared" si="36"/>
        <v>300.65125</v>
      </c>
      <c r="G602" s="10">
        <f t="shared" si="37"/>
        <v>265.15700000000004</v>
      </c>
    </row>
    <row r="603" spans="1:7" ht="15" customHeight="1" x14ac:dyDescent="0.25">
      <c r="A603" s="3">
        <f>Sheet1!A603</f>
        <v>43658</v>
      </c>
      <c r="B603">
        <f>Sheet1!B603</f>
        <v>363.55</v>
      </c>
      <c r="C603" s="2">
        <f t="shared" si="33"/>
        <v>363.55</v>
      </c>
      <c r="D603" s="16">
        <f t="shared" si="34"/>
        <v>355</v>
      </c>
      <c r="E603" s="5">
        <f t="shared" si="35"/>
        <v>316.77708333333339</v>
      </c>
      <c r="F603" s="10">
        <f t="shared" si="36"/>
        <v>303.29499999999996</v>
      </c>
      <c r="G603" s="10">
        <f t="shared" si="37"/>
        <v>265.82400000000007</v>
      </c>
    </row>
    <row r="604" spans="1:7" ht="15" customHeight="1" x14ac:dyDescent="0.25">
      <c r="A604" s="3">
        <f>Sheet1!A604</f>
        <v>43665</v>
      </c>
      <c r="B604">
        <f>Sheet1!B604</f>
        <v>356</v>
      </c>
      <c r="C604" s="2">
        <f t="shared" si="33"/>
        <v>356</v>
      </c>
      <c r="D604" s="16">
        <f t="shared" si="34"/>
        <v>357.39166666666659</v>
      </c>
      <c r="E604" s="5">
        <f t="shared" si="35"/>
        <v>319.76458333333341</v>
      </c>
      <c r="F604" s="10">
        <f t="shared" si="36"/>
        <v>305.61125000000004</v>
      </c>
      <c r="G604" s="10">
        <f t="shared" si="37"/>
        <v>266.39225000000005</v>
      </c>
    </row>
    <row r="605" spans="1:7" ht="15" customHeight="1" x14ac:dyDescent="0.25">
      <c r="A605" s="3">
        <f>Sheet1!A605</f>
        <v>43672</v>
      </c>
      <c r="B605">
        <f>Sheet1!B605</f>
        <v>342.5</v>
      </c>
      <c r="C605" s="2">
        <f t="shared" si="33"/>
        <v>342.5</v>
      </c>
      <c r="D605" s="16">
        <f t="shared" si="34"/>
        <v>357.16666666666669</v>
      </c>
      <c r="E605" s="5">
        <f t="shared" si="35"/>
        <v>322.15833333333336</v>
      </c>
      <c r="F605" s="10">
        <f t="shared" si="36"/>
        <v>307.65250000000003</v>
      </c>
      <c r="G605" s="10">
        <f t="shared" si="37"/>
        <v>266.90900000000005</v>
      </c>
    </row>
    <row r="606" spans="1:7" ht="15" customHeight="1" x14ac:dyDescent="0.25">
      <c r="A606" s="3">
        <f>Sheet1!A606</f>
        <v>43679</v>
      </c>
      <c r="B606">
        <f>Sheet1!B606</f>
        <v>308.45</v>
      </c>
      <c r="C606" s="2">
        <f t="shared" si="33"/>
        <v>308.45</v>
      </c>
      <c r="D606" s="16">
        <f t="shared" si="34"/>
        <v>350.33333333333331</v>
      </c>
      <c r="E606" s="5">
        <f t="shared" si="35"/>
        <v>324.05416666666673</v>
      </c>
      <c r="F606" s="10">
        <f t="shared" si="36"/>
        <v>309.16125</v>
      </c>
      <c r="G606" s="10">
        <f t="shared" si="37"/>
        <v>267.27425000000005</v>
      </c>
    </row>
    <row r="607" spans="1:7" ht="15" customHeight="1" x14ac:dyDescent="0.25">
      <c r="A607" s="3">
        <f>Sheet1!A607</f>
        <v>43686</v>
      </c>
      <c r="B607">
        <f>Sheet1!B607</f>
        <v>291.35000000000002</v>
      </c>
      <c r="C607" s="2">
        <f t="shared" si="33"/>
        <v>291.35000000000002</v>
      </c>
      <c r="D607" s="16">
        <f t="shared" si="34"/>
        <v>338.74166666666673</v>
      </c>
      <c r="E607" s="5">
        <f t="shared" si="35"/>
        <v>324.91250000000002</v>
      </c>
      <c r="F607" s="10">
        <f t="shared" si="36"/>
        <v>309.30875000000003</v>
      </c>
      <c r="G607" s="10">
        <f t="shared" si="37"/>
        <v>267.51500000000004</v>
      </c>
    </row>
    <row r="608" spans="1:7" ht="15" customHeight="1" x14ac:dyDescent="0.25">
      <c r="A608" s="3">
        <f>Sheet1!A608</f>
        <v>43693</v>
      </c>
      <c r="B608">
        <f>Sheet1!B608</f>
        <v>290.95</v>
      </c>
      <c r="C608" s="2">
        <f t="shared" si="33"/>
        <v>290.95</v>
      </c>
      <c r="D608" s="16">
        <f t="shared" si="34"/>
        <v>325.46666666666664</v>
      </c>
      <c r="E608" s="5">
        <f t="shared" si="35"/>
        <v>325.66250000000002</v>
      </c>
      <c r="F608" s="10">
        <f t="shared" si="36"/>
        <v>309.50750000000005</v>
      </c>
      <c r="G608" s="10">
        <f t="shared" si="37"/>
        <v>267.69524999999999</v>
      </c>
    </row>
    <row r="609" spans="1:7" ht="15" customHeight="1" x14ac:dyDescent="0.25">
      <c r="A609" s="3">
        <f>Sheet1!A609</f>
        <v>43700</v>
      </c>
      <c r="B609">
        <f>Sheet1!B609</f>
        <v>271.10000000000002</v>
      </c>
      <c r="C609" s="2">
        <f t="shared" si="33"/>
        <v>271.10000000000002</v>
      </c>
      <c r="D609" s="16">
        <f t="shared" si="34"/>
        <v>310.05833333333339</v>
      </c>
      <c r="E609" s="5">
        <f t="shared" si="35"/>
        <v>325.23958333333337</v>
      </c>
      <c r="F609" s="10">
        <f t="shared" si="36"/>
        <v>309.02750000000003</v>
      </c>
      <c r="G609" s="10">
        <f t="shared" si="37"/>
        <v>267.78649999999999</v>
      </c>
    </row>
    <row r="610" spans="1:7" ht="15" customHeight="1" x14ac:dyDescent="0.25">
      <c r="A610" s="3">
        <f>Sheet1!A610</f>
        <v>43707</v>
      </c>
      <c r="B610">
        <f>Sheet1!B610</f>
        <v>273.7</v>
      </c>
      <c r="C610" s="2">
        <f t="shared" si="33"/>
        <v>273.7</v>
      </c>
      <c r="D610" s="16">
        <f t="shared" si="34"/>
        <v>296.34166666666664</v>
      </c>
      <c r="E610" s="5">
        <f t="shared" si="35"/>
        <v>324.23958333333331</v>
      </c>
      <c r="F610" s="10">
        <f t="shared" si="36"/>
        <v>308.80500000000012</v>
      </c>
      <c r="G610" s="10">
        <f t="shared" si="37"/>
        <v>267.96899999999999</v>
      </c>
    </row>
    <row r="611" spans="1:7" ht="15" customHeight="1" x14ac:dyDescent="0.25">
      <c r="A611" s="3">
        <f>Sheet1!A611</f>
        <v>43714</v>
      </c>
      <c r="B611">
        <f>Sheet1!B611</f>
        <v>273.95</v>
      </c>
      <c r="C611" s="2">
        <f t="shared" si="33"/>
        <v>273.95</v>
      </c>
      <c r="D611" s="16">
        <f t="shared" si="34"/>
        <v>284.91666666666669</v>
      </c>
      <c r="E611" s="5">
        <f t="shared" si="35"/>
        <v>323.23333333333335</v>
      </c>
      <c r="F611" s="10">
        <f t="shared" si="36"/>
        <v>308.54500000000007</v>
      </c>
      <c r="G611" s="10">
        <f t="shared" si="37"/>
        <v>268.12249999999995</v>
      </c>
    </row>
    <row r="612" spans="1:7" ht="15" customHeight="1" x14ac:dyDescent="0.25">
      <c r="A612" s="3">
        <f>Sheet1!A612</f>
        <v>43721</v>
      </c>
      <c r="B612">
        <f>Sheet1!B612</f>
        <v>291.7</v>
      </c>
      <c r="C612" s="2">
        <f t="shared" si="33"/>
        <v>291.7</v>
      </c>
      <c r="D612" s="16">
        <f t="shared" si="34"/>
        <v>282.125</v>
      </c>
      <c r="E612" s="5">
        <f t="shared" si="35"/>
        <v>322.02083333333331</v>
      </c>
      <c r="F612" s="10">
        <f t="shared" si="36"/>
        <v>308.9525000000001</v>
      </c>
      <c r="G612" s="10">
        <f t="shared" si="37"/>
        <v>268.37999999999994</v>
      </c>
    </row>
    <row r="613" spans="1:7" ht="15" customHeight="1" x14ac:dyDescent="0.25">
      <c r="A613" s="3">
        <f>Sheet1!A613</f>
        <v>43728</v>
      </c>
      <c r="B613">
        <f>Sheet1!B613</f>
        <v>301.7</v>
      </c>
      <c r="C613" s="2">
        <f t="shared" si="33"/>
        <v>301.7</v>
      </c>
      <c r="D613" s="16">
        <f t="shared" si="34"/>
        <v>283.85000000000002</v>
      </c>
      <c r="E613" s="5">
        <f t="shared" si="35"/>
        <v>321.38333333333333</v>
      </c>
      <c r="F613" s="10">
        <f t="shared" si="36"/>
        <v>309.26625000000013</v>
      </c>
      <c r="G613" s="10">
        <f t="shared" si="37"/>
        <v>268.67349999999993</v>
      </c>
    </row>
    <row r="614" spans="1:7" ht="15" customHeight="1" x14ac:dyDescent="0.25">
      <c r="A614" s="3">
        <f>Sheet1!A614</f>
        <v>43735</v>
      </c>
      <c r="B614">
        <f>Sheet1!B614</f>
        <v>281.25</v>
      </c>
      <c r="C614" s="2">
        <f t="shared" si="33"/>
        <v>281.25</v>
      </c>
      <c r="D614" s="16">
        <f t="shared" si="34"/>
        <v>282.23333333333335</v>
      </c>
      <c r="E614" s="5">
        <f t="shared" si="35"/>
        <v>319.96458333333334</v>
      </c>
      <c r="F614" s="10">
        <f t="shared" si="36"/>
        <v>309.00625000000008</v>
      </c>
      <c r="G614" s="10">
        <f t="shared" si="37"/>
        <v>268.83199999999999</v>
      </c>
    </row>
    <row r="615" spans="1:7" ht="15" customHeight="1" x14ac:dyDescent="0.25">
      <c r="A615" s="3">
        <f>Sheet1!A615</f>
        <v>43742</v>
      </c>
      <c r="B615">
        <f>Sheet1!B615</f>
        <v>249.9</v>
      </c>
      <c r="C615" s="2">
        <f t="shared" si="33"/>
        <v>249.9</v>
      </c>
      <c r="D615" s="16">
        <f t="shared" si="34"/>
        <v>278.7</v>
      </c>
      <c r="E615" s="5">
        <f t="shared" si="35"/>
        <v>317.42291666666665</v>
      </c>
      <c r="F615" s="10">
        <f t="shared" si="36"/>
        <v>307.89250000000004</v>
      </c>
      <c r="G615" s="10">
        <f t="shared" si="37"/>
        <v>268.87675000000002</v>
      </c>
    </row>
    <row r="616" spans="1:7" ht="15" customHeight="1" x14ac:dyDescent="0.25">
      <c r="A616" s="3">
        <f>Sheet1!A616</f>
        <v>43749</v>
      </c>
      <c r="B616">
        <f>Sheet1!B616</f>
        <v>254.5</v>
      </c>
      <c r="C616" s="2">
        <f t="shared" si="33"/>
        <v>254.5</v>
      </c>
      <c r="D616" s="16">
        <f t="shared" si="34"/>
        <v>275.5</v>
      </c>
      <c r="E616" s="5">
        <f t="shared" si="35"/>
        <v>315.01458333333329</v>
      </c>
      <c r="F616" s="10">
        <f t="shared" si="36"/>
        <v>306.81750000000011</v>
      </c>
      <c r="G616" s="10">
        <f t="shared" si="37"/>
        <v>269.01374999999996</v>
      </c>
    </row>
    <row r="617" spans="1:7" ht="15" customHeight="1" x14ac:dyDescent="0.25">
      <c r="A617" s="3">
        <f>Sheet1!A617</f>
        <v>43756</v>
      </c>
      <c r="B617">
        <f>Sheet1!B617</f>
        <v>269.64999999999998</v>
      </c>
      <c r="C617" s="2">
        <f t="shared" si="33"/>
        <v>269.64999999999998</v>
      </c>
      <c r="D617" s="16">
        <f t="shared" si="34"/>
        <v>274.7833333333333</v>
      </c>
      <c r="E617" s="5">
        <f t="shared" si="35"/>
        <v>313.36874999999992</v>
      </c>
      <c r="F617" s="10">
        <f t="shared" si="36"/>
        <v>305.99500000000012</v>
      </c>
      <c r="G617" s="10">
        <f t="shared" si="37"/>
        <v>269.22874999999999</v>
      </c>
    </row>
    <row r="618" spans="1:7" ht="15" customHeight="1" x14ac:dyDescent="0.25">
      <c r="A618" s="3">
        <f>Sheet1!A618</f>
        <v>43763</v>
      </c>
      <c r="B618">
        <f>Sheet1!B618</f>
        <v>282.05</v>
      </c>
      <c r="C618" s="2">
        <f t="shared" si="33"/>
        <v>282.05</v>
      </c>
      <c r="D618" s="16">
        <f t="shared" si="34"/>
        <v>273.17500000000001</v>
      </c>
      <c r="E618" s="5">
        <f t="shared" si="35"/>
        <v>312.28541666666666</v>
      </c>
      <c r="F618" s="10">
        <f t="shared" si="36"/>
        <v>305.6662500000001</v>
      </c>
      <c r="G618" s="10">
        <f t="shared" si="37"/>
        <v>269.49574999999999</v>
      </c>
    </row>
    <row r="619" spans="1:7" ht="15" customHeight="1" x14ac:dyDescent="0.25">
      <c r="A619" s="3">
        <f>Sheet1!A619</f>
        <v>43770</v>
      </c>
      <c r="B619">
        <f>Sheet1!B619</f>
        <v>313.5</v>
      </c>
      <c r="C619" s="2">
        <f t="shared" si="33"/>
        <v>313.5</v>
      </c>
      <c r="D619" s="16">
        <f t="shared" si="34"/>
        <v>275.14166666666665</v>
      </c>
      <c r="E619" s="5">
        <f t="shared" si="35"/>
        <v>312.05833333333328</v>
      </c>
      <c r="F619" s="10">
        <f t="shared" si="36"/>
        <v>306.37250000000012</v>
      </c>
      <c r="G619" s="10">
        <f t="shared" si="37"/>
        <v>269.92500000000001</v>
      </c>
    </row>
    <row r="620" spans="1:7" ht="15" customHeight="1" x14ac:dyDescent="0.25">
      <c r="A620" s="3">
        <f>Sheet1!A620</f>
        <v>43777</v>
      </c>
      <c r="B620">
        <f>Sheet1!B620</f>
        <v>315.85000000000002</v>
      </c>
      <c r="C620" s="2">
        <f t="shared" si="33"/>
        <v>315.85000000000002</v>
      </c>
      <c r="D620" s="16">
        <f t="shared" si="34"/>
        <v>280.9083333333333</v>
      </c>
      <c r="E620" s="5">
        <f t="shared" si="35"/>
        <v>310.44374999999997</v>
      </c>
      <c r="F620" s="10">
        <f t="shared" si="36"/>
        <v>307.16125000000011</v>
      </c>
      <c r="G620" s="10">
        <f t="shared" si="37"/>
        <v>270.45949999999999</v>
      </c>
    </row>
    <row r="621" spans="1:7" ht="15" customHeight="1" x14ac:dyDescent="0.25">
      <c r="A621" s="3">
        <f>Sheet1!A621</f>
        <v>43784</v>
      </c>
      <c r="B621">
        <f>Sheet1!B621</f>
        <v>322</v>
      </c>
      <c r="C621" s="2">
        <f t="shared" si="33"/>
        <v>322</v>
      </c>
      <c r="D621" s="16">
        <f t="shared" si="34"/>
        <v>292.92500000000001</v>
      </c>
      <c r="E621" s="5">
        <f t="shared" si="35"/>
        <v>309.17083333333329</v>
      </c>
      <c r="F621" s="10">
        <f t="shared" si="36"/>
        <v>308.08500000000009</v>
      </c>
      <c r="G621" s="10">
        <f t="shared" si="37"/>
        <v>271.14574999999996</v>
      </c>
    </row>
    <row r="622" spans="1:7" ht="15" customHeight="1" x14ac:dyDescent="0.25">
      <c r="A622" s="3">
        <f>Sheet1!A622</f>
        <v>43791</v>
      </c>
      <c r="B622">
        <f>Sheet1!B622</f>
        <v>329.15</v>
      </c>
      <c r="C622" s="2">
        <f t="shared" si="33"/>
        <v>329.15</v>
      </c>
      <c r="D622" s="16">
        <f t="shared" si="34"/>
        <v>305.36666666666673</v>
      </c>
      <c r="E622" s="5">
        <f t="shared" si="35"/>
        <v>308.64999999999992</v>
      </c>
      <c r="F622" s="10">
        <f t="shared" si="36"/>
        <v>309.74000000000012</v>
      </c>
      <c r="G622" s="10">
        <f t="shared" si="37"/>
        <v>271.86999999999995</v>
      </c>
    </row>
    <row r="623" spans="1:7" ht="15" customHeight="1" x14ac:dyDescent="0.25">
      <c r="A623" s="3">
        <f>Sheet1!A623</f>
        <v>43798</v>
      </c>
      <c r="B623">
        <f>Sheet1!B623</f>
        <v>341.85</v>
      </c>
      <c r="C623" s="2">
        <f t="shared" si="33"/>
        <v>341.85</v>
      </c>
      <c r="D623" s="16">
        <f t="shared" si="34"/>
        <v>317.40000000000003</v>
      </c>
      <c r="E623" s="5">
        <f t="shared" si="35"/>
        <v>308.56666666666661</v>
      </c>
      <c r="F623" s="10">
        <f t="shared" si="36"/>
        <v>311.51750000000004</v>
      </c>
      <c r="G623" s="10">
        <f t="shared" si="37"/>
        <v>272.67949999999996</v>
      </c>
    </row>
    <row r="624" spans="1:7" ht="15" customHeight="1" x14ac:dyDescent="0.25">
      <c r="A624" s="3">
        <f>Sheet1!A624</f>
        <v>43805</v>
      </c>
      <c r="B624">
        <f>Sheet1!B624</f>
        <v>319.8</v>
      </c>
      <c r="C624" s="2">
        <f t="shared" ref="C624:C687" si="38">B624</f>
        <v>319.8</v>
      </c>
      <c r="D624" s="16">
        <f t="shared" si="34"/>
        <v>323.69166666666666</v>
      </c>
      <c r="E624" s="5">
        <f t="shared" si="35"/>
        <v>307.33124999999995</v>
      </c>
      <c r="F624" s="10">
        <f t="shared" si="36"/>
        <v>312.68875000000003</v>
      </c>
      <c r="G624" s="10">
        <f t="shared" si="37"/>
        <v>273.4375</v>
      </c>
    </row>
    <row r="625" spans="1:7" ht="15" customHeight="1" x14ac:dyDescent="0.25">
      <c r="A625" s="3">
        <f>Sheet1!A625</f>
        <v>43812</v>
      </c>
      <c r="B625">
        <f>Sheet1!B625</f>
        <v>332.7</v>
      </c>
      <c r="C625" s="2">
        <f t="shared" si="38"/>
        <v>332.7</v>
      </c>
      <c r="D625" s="16">
        <f t="shared" si="34"/>
        <v>326.89166666666665</v>
      </c>
      <c r="E625" s="5">
        <f t="shared" si="35"/>
        <v>306.15624999999994</v>
      </c>
      <c r="F625" s="10">
        <f t="shared" si="36"/>
        <v>313.97500000000002</v>
      </c>
      <c r="G625" s="10">
        <f t="shared" si="37"/>
        <v>274.32624999999996</v>
      </c>
    </row>
    <row r="626" spans="1:7" ht="15" customHeight="1" x14ac:dyDescent="0.25">
      <c r="A626" s="3">
        <f>Sheet1!A626</f>
        <v>43819</v>
      </c>
      <c r="B626">
        <f>Sheet1!B626</f>
        <v>337.85</v>
      </c>
      <c r="C626" s="2">
        <f t="shared" si="38"/>
        <v>337.85</v>
      </c>
      <c r="D626" s="16">
        <f t="shared" si="34"/>
        <v>330.55833333333334</v>
      </c>
      <c r="E626" s="5">
        <f t="shared" si="35"/>
        <v>304.79166666666669</v>
      </c>
      <c r="F626" s="10">
        <f t="shared" si="36"/>
        <v>314.97874999999999</v>
      </c>
      <c r="G626" s="10">
        <f t="shared" si="37"/>
        <v>275.19225</v>
      </c>
    </row>
    <row r="627" spans="1:7" ht="15" customHeight="1" x14ac:dyDescent="0.25">
      <c r="A627" s="3">
        <f>Sheet1!A627</f>
        <v>43826</v>
      </c>
      <c r="B627">
        <f>Sheet1!B627</f>
        <v>337.25</v>
      </c>
      <c r="C627" s="2">
        <f t="shared" si="38"/>
        <v>337.25</v>
      </c>
      <c r="D627" s="16">
        <f t="shared" si="34"/>
        <v>333.09999999999997</v>
      </c>
      <c r="E627" s="5">
        <f t="shared" si="35"/>
        <v>303.69583333333338</v>
      </c>
      <c r="F627" s="10">
        <f t="shared" si="36"/>
        <v>315.95749999999998</v>
      </c>
      <c r="G627" s="10">
        <f t="shared" si="37"/>
        <v>276.09724999999997</v>
      </c>
    </row>
    <row r="628" spans="1:7" ht="15" customHeight="1" x14ac:dyDescent="0.25">
      <c r="A628" s="3">
        <f>Sheet1!A628</f>
        <v>43833</v>
      </c>
      <c r="B628">
        <f>Sheet1!B628</f>
        <v>333.75</v>
      </c>
      <c r="C628" s="2">
        <f t="shared" si="38"/>
        <v>333.75</v>
      </c>
      <c r="D628" s="16">
        <f t="shared" si="34"/>
        <v>333.86666666666673</v>
      </c>
      <c r="E628" s="5">
        <f t="shared" si="35"/>
        <v>302.76875000000001</v>
      </c>
      <c r="F628" s="10">
        <f t="shared" si="36"/>
        <v>316.28125</v>
      </c>
      <c r="G628" s="10">
        <f t="shared" si="37"/>
        <v>276.82399999999996</v>
      </c>
    </row>
    <row r="629" spans="1:7" x14ac:dyDescent="0.25">
      <c r="A629" s="3">
        <f>Sheet1!A629</f>
        <v>43840</v>
      </c>
      <c r="B629">
        <f>Sheet1!B629</f>
        <v>332.25</v>
      </c>
      <c r="C629" s="2">
        <f t="shared" si="38"/>
        <v>332.25</v>
      </c>
      <c r="D629" s="16">
        <f t="shared" si="34"/>
        <v>332.26666666666665</v>
      </c>
      <c r="E629" s="5">
        <f t="shared" si="35"/>
        <v>302.3416666666667</v>
      </c>
      <c r="F629" s="10">
        <f t="shared" si="36"/>
        <v>316.66250000000002</v>
      </c>
      <c r="G629" s="10">
        <f t="shared" si="37"/>
        <v>277.58349999999996</v>
      </c>
    </row>
    <row r="630" spans="1:7" x14ac:dyDescent="0.25">
      <c r="A630" s="3">
        <f>Sheet1!A630</f>
        <v>43847</v>
      </c>
      <c r="B630">
        <f>Sheet1!B630</f>
        <v>318</v>
      </c>
      <c r="C630" s="2">
        <f t="shared" si="38"/>
        <v>318</v>
      </c>
      <c r="D630" s="16">
        <f t="shared" si="34"/>
        <v>331.96666666666664</v>
      </c>
      <c r="E630" s="5">
        <f t="shared" si="35"/>
        <v>302.73958333333331</v>
      </c>
      <c r="F630" s="10">
        <f t="shared" si="36"/>
        <v>316.72999999999996</v>
      </c>
      <c r="G630" s="10">
        <f t="shared" si="37"/>
        <v>278.21825000000001</v>
      </c>
    </row>
    <row r="631" spans="1:7" x14ac:dyDescent="0.25">
      <c r="A631" s="3">
        <f>Sheet1!A631</f>
        <v>43854</v>
      </c>
      <c r="B631">
        <f>Sheet1!B631</f>
        <v>324.05</v>
      </c>
      <c r="C631" s="2">
        <f t="shared" si="38"/>
        <v>324.05</v>
      </c>
      <c r="D631" s="16">
        <f t="shared" si="34"/>
        <v>330.52499999999998</v>
      </c>
      <c r="E631" s="5">
        <f t="shared" si="35"/>
        <v>304.10208333333338</v>
      </c>
      <c r="F631" s="10">
        <f t="shared" si="36"/>
        <v>317.05874999999997</v>
      </c>
      <c r="G631" s="10">
        <f t="shared" si="37"/>
        <v>278.85450000000003</v>
      </c>
    </row>
    <row r="632" spans="1:7" x14ac:dyDescent="0.25">
      <c r="A632" s="3">
        <f>Sheet1!A632</f>
        <v>43861</v>
      </c>
      <c r="B632">
        <f>Sheet1!B632</f>
        <v>303.14999999999998</v>
      </c>
      <c r="C632" s="2">
        <f t="shared" si="38"/>
        <v>303.14999999999998</v>
      </c>
      <c r="D632" s="16">
        <f t="shared" si="34"/>
        <v>324.74166666666662</v>
      </c>
      <c r="E632" s="5">
        <f t="shared" si="35"/>
        <v>304.61041666666671</v>
      </c>
      <c r="F632" s="10">
        <f t="shared" si="36"/>
        <v>316.83</v>
      </c>
      <c r="G632" s="10">
        <f t="shared" si="37"/>
        <v>279.39175</v>
      </c>
    </row>
    <row r="633" spans="1:7" x14ac:dyDescent="0.25">
      <c r="A633" s="3">
        <f>Sheet1!A633</f>
        <v>43868</v>
      </c>
      <c r="B633">
        <f>Sheet1!B633</f>
        <v>320.5</v>
      </c>
      <c r="C633" s="2">
        <f t="shared" si="38"/>
        <v>320.5</v>
      </c>
      <c r="D633" s="16">
        <f t="shared" si="34"/>
        <v>321.95</v>
      </c>
      <c r="E633" s="5">
        <f t="shared" si="35"/>
        <v>306.66874999999999</v>
      </c>
      <c r="F633" s="10">
        <f t="shared" si="36"/>
        <v>317.11374999999992</v>
      </c>
      <c r="G633" s="10">
        <f t="shared" si="37"/>
        <v>280.07875000000001</v>
      </c>
    </row>
    <row r="634" spans="1:7" x14ac:dyDescent="0.25">
      <c r="A634" s="3">
        <f>Sheet1!A634</f>
        <v>43875</v>
      </c>
      <c r="B634">
        <f>Sheet1!B634</f>
        <v>319.55</v>
      </c>
      <c r="C634" s="2">
        <f t="shared" si="38"/>
        <v>319.55</v>
      </c>
      <c r="D634" s="16">
        <f t="shared" si="34"/>
        <v>319.58333333333331</v>
      </c>
      <c r="E634" s="5">
        <f t="shared" si="35"/>
        <v>308.57916666666671</v>
      </c>
      <c r="F634" s="10">
        <f t="shared" si="36"/>
        <v>317.40125</v>
      </c>
      <c r="G634" s="10">
        <f t="shared" si="37"/>
        <v>280.71775000000002</v>
      </c>
    </row>
    <row r="635" spans="1:7" x14ac:dyDescent="0.25">
      <c r="A635" s="3">
        <f>Sheet1!A635</f>
        <v>43882</v>
      </c>
      <c r="B635">
        <f>Sheet1!B635</f>
        <v>327.64999999999998</v>
      </c>
      <c r="C635" s="2">
        <f t="shared" si="38"/>
        <v>327.64999999999998</v>
      </c>
      <c r="D635" s="16">
        <f t="shared" si="34"/>
        <v>318.81666666666661</v>
      </c>
      <c r="E635" s="5">
        <f t="shared" si="35"/>
        <v>310.81666666666666</v>
      </c>
      <c r="F635" s="10">
        <f t="shared" si="36"/>
        <v>317.61874999999998</v>
      </c>
      <c r="G635" s="10">
        <f t="shared" si="37"/>
        <v>281.35650000000004</v>
      </c>
    </row>
    <row r="636" spans="1:7" x14ac:dyDescent="0.25">
      <c r="A636" s="3">
        <f>Sheet1!A636</f>
        <v>43889</v>
      </c>
      <c r="B636">
        <f>Sheet1!B636</f>
        <v>302.89999999999998</v>
      </c>
      <c r="C636" s="2">
        <f t="shared" si="38"/>
        <v>302.89999999999998</v>
      </c>
      <c r="D636" s="16">
        <f t="shared" si="34"/>
        <v>316.3</v>
      </c>
      <c r="E636" s="5">
        <f t="shared" si="35"/>
        <v>311.2833333333333</v>
      </c>
      <c r="F636" s="10">
        <f t="shared" si="36"/>
        <v>316.3262499999999</v>
      </c>
      <c r="G636" s="10">
        <f t="shared" si="37"/>
        <v>281.9262500000001</v>
      </c>
    </row>
    <row r="637" spans="1:7" x14ac:dyDescent="0.25">
      <c r="A637" s="3">
        <f>Sheet1!A637</f>
        <v>43896</v>
      </c>
      <c r="B637">
        <f>Sheet1!B637</f>
        <v>270.45</v>
      </c>
      <c r="C637" s="2">
        <f t="shared" si="38"/>
        <v>270.45</v>
      </c>
      <c r="D637" s="16">
        <f t="shared" si="34"/>
        <v>307.36666666666667</v>
      </c>
      <c r="E637" s="5">
        <f t="shared" si="35"/>
        <v>309.98124999999993</v>
      </c>
      <c r="F637" s="10">
        <f t="shared" si="36"/>
        <v>314.27374999999995</v>
      </c>
      <c r="G637" s="10">
        <f t="shared" si="37"/>
        <v>282.35650000000004</v>
      </c>
    </row>
    <row r="638" spans="1:7" x14ac:dyDescent="0.25">
      <c r="A638" s="3">
        <f>Sheet1!A638</f>
        <v>43903</v>
      </c>
      <c r="B638">
        <f>Sheet1!B638</f>
        <v>242.25</v>
      </c>
      <c r="C638" s="2">
        <f t="shared" si="38"/>
        <v>242.25</v>
      </c>
      <c r="D638" s="16">
        <f t="shared" si="34"/>
        <v>297.21666666666664</v>
      </c>
      <c r="E638" s="5">
        <f t="shared" si="35"/>
        <v>308.35624999999993</v>
      </c>
      <c r="F638" s="10">
        <f t="shared" si="36"/>
        <v>311.78874999999994</v>
      </c>
      <c r="G638" s="10">
        <f t="shared" si="37"/>
        <v>282.64275000000004</v>
      </c>
    </row>
    <row r="639" spans="1:7" x14ac:dyDescent="0.25">
      <c r="A639" s="3">
        <f>Sheet1!A639</f>
        <v>43910</v>
      </c>
      <c r="B639">
        <f>Sheet1!B639</f>
        <v>209.65</v>
      </c>
      <c r="C639" s="2">
        <f t="shared" si="38"/>
        <v>209.65</v>
      </c>
      <c r="D639" s="16">
        <f t="shared" si="34"/>
        <v>278.74166666666667</v>
      </c>
      <c r="E639" s="5">
        <f t="shared" si="35"/>
        <v>306.67916666666662</v>
      </c>
      <c r="F639" s="10">
        <f t="shared" si="36"/>
        <v>308.43374999999992</v>
      </c>
      <c r="G639" s="10">
        <f t="shared" si="37"/>
        <v>282.83375000000001</v>
      </c>
    </row>
    <row r="640" spans="1:7" x14ac:dyDescent="0.25">
      <c r="A640" s="3">
        <f>Sheet1!A640</f>
        <v>43917</v>
      </c>
      <c r="B640">
        <f>Sheet1!B640</f>
        <v>196.05</v>
      </c>
      <c r="C640" s="2">
        <f t="shared" si="38"/>
        <v>196.05</v>
      </c>
      <c r="D640" s="16">
        <f t="shared" si="34"/>
        <v>258.15833333333336</v>
      </c>
      <c r="E640" s="5">
        <f t="shared" si="35"/>
        <v>304.24374999999992</v>
      </c>
      <c r="F640" s="10">
        <f t="shared" si="36"/>
        <v>304.59874999999994</v>
      </c>
      <c r="G640" s="10">
        <f t="shared" si="37"/>
        <v>282.83625000000006</v>
      </c>
    </row>
    <row r="641" spans="1:7" x14ac:dyDescent="0.25">
      <c r="A641" s="3">
        <f>Sheet1!A641</f>
        <v>43924</v>
      </c>
      <c r="B641">
        <f>Sheet1!B641</f>
        <v>175.55</v>
      </c>
      <c r="C641" s="2">
        <f t="shared" si="38"/>
        <v>175.55</v>
      </c>
      <c r="D641" s="16">
        <f t="shared" si="34"/>
        <v>232.80833333333331</v>
      </c>
      <c r="E641" s="5">
        <f t="shared" si="35"/>
        <v>300.32291666666663</v>
      </c>
      <c r="F641" s="10">
        <f t="shared" si="36"/>
        <v>299.96499999999986</v>
      </c>
      <c r="G641" s="10">
        <f t="shared" si="37"/>
        <v>282.73150000000004</v>
      </c>
    </row>
    <row r="642" spans="1:7" x14ac:dyDescent="0.25">
      <c r="A642" s="3">
        <f>Sheet1!A642</f>
        <v>43931</v>
      </c>
      <c r="B642">
        <f>Sheet1!B642</f>
        <v>187.7</v>
      </c>
      <c r="C642" s="2">
        <f t="shared" si="38"/>
        <v>187.7</v>
      </c>
      <c r="D642" s="16">
        <f t="shared" ref="D642:D705" si="39">AVERAGE(B637:B642)</f>
        <v>213.60833333333335</v>
      </c>
      <c r="E642" s="5">
        <f t="shared" ref="E642:E705" si="40">AVERAGE(C619:C642)</f>
        <v>296.39166666666659</v>
      </c>
      <c r="F642" s="10">
        <f t="shared" ref="F642:F705" si="41">AVERAGE(B603:B642)</f>
        <v>295.39249999999993</v>
      </c>
      <c r="G642" s="10">
        <f t="shared" si="37"/>
        <v>282.63900000000001</v>
      </c>
    </row>
    <row r="643" spans="1:7" x14ac:dyDescent="0.25">
      <c r="A643" s="3">
        <f>Sheet1!A643</f>
        <v>43938</v>
      </c>
      <c r="B643">
        <f>Sheet1!B643</f>
        <v>193.3</v>
      </c>
      <c r="C643" s="2">
        <f t="shared" si="38"/>
        <v>193.3</v>
      </c>
      <c r="D643" s="16">
        <f t="shared" si="39"/>
        <v>200.75</v>
      </c>
      <c r="E643" s="5">
        <f t="shared" si="40"/>
        <v>291.38333333333327</v>
      </c>
      <c r="F643" s="10">
        <f t="shared" si="41"/>
        <v>291.1362499999999</v>
      </c>
      <c r="G643" s="10">
        <f t="shared" si="37"/>
        <v>282.5385</v>
      </c>
    </row>
    <row r="644" spans="1:7" x14ac:dyDescent="0.25">
      <c r="A644" s="3">
        <f>Sheet1!A644</f>
        <v>43945</v>
      </c>
      <c r="B644">
        <f>Sheet1!B644</f>
        <v>179.7</v>
      </c>
      <c r="C644" s="2">
        <f t="shared" si="38"/>
        <v>179.7</v>
      </c>
      <c r="D644" s="16">
        <f t="shared" si="39"/>
        <v>190.32500000000002</v>
      </c>
      <c r="E644" s="5">
        <f t="shared" si="40"/>
        <v>285.71041666666662</v>
      </c>
      <c r="F644" s="10">
        <f t="shared" si="41"/>
        <v>286.72874999999993</v>
      </c>
      <c r="G644" s="10">
        <f t="shared" si="37"/>
        <v>282.38075000000003</v>
      </c>
    </row>
    <row r="645" spans="1:7" x14ac:dyDescent="0.25">
      <c r="A645" s="3">
        <f>Sheet1!A645</f>
        <v>43952</v>
      </c>
      <c r="B645">
        <f>Sheet1!B645</f>
        <v>190.4</v>
      </c>
      <c r="C645" s="2">
        <f t="shared" si="38"/>
        <v>190.4</v>
      </c>
      <c r="D645" s="16">
        <f t="shared" si="39"/>
        <v>187.11666666666667</v>
      </c>
      <c r="E645" s="5">
        <f t="shared" si="40"/>
        <v>280.22708333333327</v>
      </c>
      <c r="F645" s="10">
        <f t="shared" si="41"/>
        <v>282.92624999999998</v>
      </c>
      <c r="G645" s="10">
        <f t="shared" si="37"/>
        <v>282.23450000000003</v>
      </c>
    </row>
    <row r="646" spans="1:7" x14ac:dyDescent="0.25">
      <c r="A646" s="3">
        <f>Sheet1!A646</f>
        <v>43959</v>
      </c>
      <c r="B646">
        <f>Sheet1!B646</f>
        <v>166.7</v>
      </c>
      <c r="C646" s="2">
        <f t="shared" si="38"/>
        <v>166.7</v>
      </c>
      <c r="D646" s="16">
        <f t="shared" si="39"/>
        <v>182.22499999999999</v>
      </c>
      <c r="E646" s="5">
        <f t="shared" si="40"/>
        <v>273.45833333333331</v>
      </c>
      <c r="F646" s="10">
        <f t="shared" si="41"/>
        <v>279.38249999999999</v>
      </c>
      <c r="G646" s="10">
        <f t="shared" si="37"/>
        <v>281.976</v>
      </c>
    </row>
    <row r="647" spans="1:7" x14ac:dyDescent="0.25">
      <c r="A647" s="3">
        <f>Sheet1!A647</f>
        <v>43966</v>
      </c>
      <c r="B647">
        <f>Sheet1!B647</f>
        <v>166.4</v>
      </c>
      <c r="C647" s="2">
        <f t="shared" si="38"/>
        <v>166.4</v>
      </c>
      <c r="D647" s="16">
        <f t="shared" si="39"/>
        <v>180.70000000000002</v>
      </c>
      <c r="E647" s="5">
        <f t="shared" si="40"/>
        <v>266.14791666666662</v>
      </c>
      <c r="F647" s="10">
        <f t="shared" si="41"/>
        <v>276.25874999999996</v>
      </c>
      <c r="G647" s="10">
        <f t="shared" si="37"/>
        <v>281.65050000000002</v>
      </c>
    </row>
    <row r="648" spans="1:7" x14ac:dyDescent="0.25">
      <c r="A648" s="3">
        <f>Sheet1!A648</f>
        <v>43973</v>
      </c>
      <c r="B648">
        <f>Sheet1!B648</f>
        <v>150.85</v>
      </c>
      <c r="C648" s="2">
        <f t="shared" si="38"/>
        <v>150.85</v>
      </c>
      <c r="D648" s="16">
        <f t="shared" si="39"/>
        <v>174.55833333333331</v>
      </c>
      <c r="E648" s="5">
        <f t="shared" si="40"/>
        <v>259.10833333333329</v>
      </c>
      <c r="F648" s="10">
        <f t="shared" si="41"/>
        <v>272.75625000000002</v>
      </c>
      <c r="G648" s="10">
        <f t="shared" ref="G648:G711" si="42">AVERAGE(B449:B648)</f>
        <v>281.28750000000002</v>
      </c>
    </row>
    <row r="649" spans="1:7" x14ac:dyDescent="0.25">
      <c r="A649" s="3">
        <f>Sheet1!A649</f>
        <v>43980</v>
      </c>
      <c r="B649">
        <f>Sheet1!B649</f>
        <v>160.30000000000001</v>
      </c>
      <c r="C649" s="2">
        <f t="shared" si="38"/>
        <v>160.30000000000001</v>
      </c>
      <c r="D649" s="16">
        <f t="shared" si="39"/>
        <v>169.05833333333331</v>
      </c>
      <c r="E649" s="5">
        <f t="shared" si="40"/>
        <v>251.92499999999998</v>
      </c>
      <c r="F649" s="10">
        <f t="shared" si="41"/>
        <v>269.98624999999998</v>
      </c>
      <c r="G649" s="10">
        <f t="shared" si="42"/>
        <v>280.94375000000002</v>
      </c>
    </row>
    <row r="650" spans="1:7" x14ac:dyDescent="0.25">
      <c r="A650" s="3">
        <f>Sheet1!A650</f>
        <v>43987</v>
      </c>
      <c r="B650">
        <f>Sheet1!B650</f>
        <v>187.8</v>
      </c>
      <c r="C650" s="2">
        <f t="shared" si="38"/>
        <v>187.8</v>
      </c>
      <c r="D650" s="16">
        <f t="shared" si="39"/>
        <v>170.40833333333333</v>
      </c>
      <c r="E650" s="5">
        <f t="shared" si="40"/>
        <v>245.67291666666665</v>
      </c>
      <c r="F650" s="10">
        <f t="shared" si="41"/>
        <v>267.83874999999995</v>
      </c>
      <c r="G650" s="10">
        <f t="shared" si="42"/>
        <v>280.71875000000006</v>
      </c>
    </row>
    <row r="651" spans="1:7" x14ac:dyDescent="0.25">
      <c r="A651" s="3">
        <f>Sheet1!A651</f>
        <v>43994</v>
      </c>
      <c r="B651">
        <f>Sheet1!B651</f>
        <v>179.25</v>
      </c>
      <c r="C651" s="2">
        <f t="shared" si="38"/>
        <v>179.25</v>
      </c>
      <c r="D651" s="16">
        <f t="shared" si="39"/>
        <v>168.54999999999998</v>
      </c>
      <c r="E651" s="5">
        <f t="shared" si="40"/>
        <v>239.08958333333337</v>
      </c>
      <c r="F651" s="10">
        <f t="shared" si="41"/>
        <v>265.47124999999994</v>
      </c>
      <c r="G651" s="10">
        <f t="shared" si="42"/>
        <v>280.39900000000006</v>
      </c>
    </row>
    <row r="652" spans="1:7" x14ac:dyDescent="0.25">
      <c r="A652" s="3">
        <f>Sheet1!A652</f>
        <v>44001</v>
      </c>
      <c r="B652">
        <f>Sheet1!B652</f>
        <v>184.45</v>
      </c>
      <c r="C652" s="2">
        <f t="shared" si="38"/>
        <v>184.45</v>
      </c>
      <c r="D652" s="16">
        <f t="shared" si="39"/>
        <v>171.50833333333333</v>
      </c>
      <c r="E652" s="5">
        <f t="shared" si="40"/>
        <v>232.86874999999998</v>
      </c>
      <c r="F652" s="10">
        <f t="shared" si="41"/>
        <v>262.78999999999996</v>
      </c>
      <c r="G652" s="10">
        <f t="shared" si="42"/>
        <v>280.02875000000006</v>
      </c>
    </row>
    <row r="653" spans="1:7" x14ac:dyDescent="0.25">
      <c r="A653" s="3">
        <f>Sheet1!A653</f>
        <v>44008</v>
      </c>
      <c r="B653">
        <f>Sheet1!B653</f>
        <v>184.6</v>
      </c>
      <c r="C653" s="2">
        <f t="shared" si="38"/>
        <v>184.6</v>
      </c>
      <c r="D653" s="16">
        <f t="shared" si="39"/>
        <v>174.54166666666666</v>
      </c>
      <c r="E653" s="5">
        <f t="shared" si="40"/>
        <v>226.7166666666667</v>
      </c>
      <c r="F653" s="10">
        <f t="shared" si="41"/>
        <v>259.86249999999995</v>
      </c>
      <c r="G653" s="10">
        <f t="shared" si="42"/>
        <v>279.71825000000001</v>
      </c>
    </row>
    <row r="654" spans="1:7" x14ac:dyDescent="0.25">
      <c r="A654" s="3">
        <f>Sheet1!A654</f>
        <v>44015</v>
      </c>
      <c r="B654">
        <f>Sheet1!B654</f>
        <v>184.75</v>
      </c>
      <c r="C654" s="2">
        <f t="shared" si="38"/>
        <v>184.75</v>
      </c>
      <c r="D654" s="16">
        <f t="shared" si="39"/>
        <v>180.19166666666669</v>
      </c>
      <c r="E654" s="5">
        <f t="shared" si="40"/>
        <v>221.16458333333335</v>
      </c>
      <c r="F654" s="10">
        <f t="shared" si="41"/>
        <v>257.44999999999993</v>
      </c>
      <c r="G654" s="10">
        <f t="shared" si="42"/>
        <v>279.37025</v>
      </c>
    </row>
    <row r="655" spans="1:7" x14ac:dyDescent="0.25">
      <c r="A655" s="3">
        <f>Sheet1!A655</f>
        <v>44022</v>
      </c>
      <c r="B655">
        <f>Sheet1!B655</f>
        <v>195.65</v>
      </c>
      <c r="C655" s="2">
        <f t="shared" si="38"/>
        <v>195.65</v>
      </c>
      <c r="D655" s="16">
        <f t="shared" si="39"/>
        <v>186.08333333333334</v>
      </c>
      <c r="E655" s="5">
        <f t="shared" si="40"/>
        <v>215.81458333333333</v>
      </c>
      <c r="F655" s="10">
        <f t="shared" si="41"/>
        <v>256.09374999999994</v>
      </c>
      <c r="G655" s="10">
        <f t="shared" si="42"/>
        <v>279.02850000000001</v>
      </c>
    </row>
    <row r="656" spans="1:7" x14ac:dyDescent="0.25">
      <c r="A656" s="3">
        <f>Sheet1!A656</f>
        <v>44029</v>
      </c>
      <c r="B656">
        <f>Sheet1!B656</f>
        <v>188.3</v>
      </c>
      <c r="C656" s="2">
        <f t="shared" si="38"/>
        <v>188.3</v>
      </c>
      <c r="D656" s="16">
        <f t="shared" si="39"/>
        <v>186.16666666666666</v>
      </c>
      <c r="E656" s="5">
        <f t="shared" si="40"/>
        <v>211.0291666666667</v>
      </c>
      <c r="F656" s="10">
        <f t="shared" si="41"/>
        <v>254.43874999999994</v>
      </c>
      <c r="G656" s="10">
        <f t="shared" si="42"/>
        <v>278.69800000000004</v>
      </c>
    </row>
    <row r="657" spans="1:7" x14ac:dyDescent="0.25">
      <c r="A657" s="3">
        <f>Sheet1!A657</f>
        <v>44036</v>
      </c>
      <c r="B657">
        <f>Sheet1!B657</f>
        <v>191.9</v>
      </c>
      <c r="C657" s="2">
        <f t="shared" si="38"/>
        <v>191.9</v>
      </c>
      <c r="D657" s="16">
        <f t="shared" si="39"/>
        <v>188.27500000000001</v>
      </c>
      <c r="E657" s="5">
        <f t="shared" si="40"/>
        <v>205.67083333333332</v>
      </c>
      <c r="F657" s="10">
        <f t="shared" si="41"/>
        <v>252.49499999999995</v>
      </c>
      <c r="G657" s="10">
        <f t="shared" si="42"/>
        <v>278.38550000000004</v>
      </c>
    </row>
    <row r="658" spans="1:7" x14ac:dyDescent="0.25">
      <c r="A658" s="3">
        <f>Sheet1!A658</f>
        <v>44043</v>
      </c>
      <c r="B658">
        <f>Sheet1!B658</f>
        <v>191.45</v>
      </c>
      <c r="C658" s="2">
        <f t="shared" si="38"/>
        <v>191.45</v>
      </c>
      <c r="D658" s="16">
        <f t="shared" si="39"/>
        <v>189.44166666666663</v>
      </c>
      <c r="E658" s="5">
        <f t="shared" si="40"/>
        <v>200.33333333333329</v>
      </c>
      <c r="F658" s="10">
        <f t="shared" si="41"/>
        <v>250.22999999999993</v>
      </c>
      <c r="G658" s="10">
        <f t="shared" si="42"/>
        <v>278.08925000000005</v>
      </c>
    </row>
    <row r="659" spans="1:7" x14ac:dyDescent="0.25">
      <c r="A659" s="3">
        <f>Sheet1!A659</f>
        <v>44050</v>
      </c>
      <c r="B659">
        <f>Sheet1!B659</f>
        <v>190.65</v>
      </c>
      <c r="C659" s="2">
        <f t="shared" si="38"/>
        <v>190.65</v>
      </c>
      <c r="D659" s="16">
        <f t="shared" si="39"/>
        <v>190.45000000000002</v>
      </c>
      <c r="E659" s="5">
        <f t="shared" si="40"/>
        <v>194.62499999999997</v>
      </c>
      <c r="F659" s="10">
        <f t="shared" si="41"/>
        <v>247.15874999999997</v>
      </c>
      <c r="G659" s="10">
        <f t="shared" si="42"/>
        <v>277.75125000000003</v>
      </c>
    </row>
    <row r="660" spans="1:7" x14ac:dyDescent="0.25">
      <c r="A660" s="3">
        <f>Sheet1!A660</f>
        <v>44057</v>
      </c>
      <c r="B660">
        <f>Sheet1!B660</f>
        <v>196.45</v>
      </c>
      <c r="C660" s="2">
        <f t="shared" si="38"/>
        <v>196.45</v>
      </c>
      <c r="D660" s="16">
        <f t="shared" si="39"/>
        <v>192.39999999999998</v>
      </c>
      <c r="E660" s="5">
        <f t="shared" si="40"/>
        <v>190.18958333333333</v>
      </c>
      <c r="F660" s="10">
        <f t="shared" si="41"/>
        <v>244.17374999999998</v>
      </c>
      <c r="G660" s="10">
        <f t="shared" si="42"/>
        <v>277.47399999999999</v>
      </c>
    </row>
    <row r="661" spans="1:7" x14ac:dyDescent="0.25">
      <c r="A661" s="3">
        <f>Sheet1!A661</f>
        <v>44064</v>
      </c>
      <c r="B661">
        <f>Sheet1!B661</f>
        <v>198.35</v>
      </c>
      <c r="C661" s="2">
        <f t="shared" si="38"/>
        <v>198.35</v>
      </c>
      <c r="D661" s="16">
        <f t="shared" si="39"/>
        <v>192.85</v>
      </c>
      <c r="E661" s="5">
        <f t="shared" si="40"/>
        <v>187.1854166666667</v>
      </c>
      <c r="F661" s="10">
        <f t="shared" si="41"/>
        <v>241.08249999999998</v>
      </c>
      <c r="G661" s="10">
        <f t="shared" si="42"/>
        <v>277.17374999999998</v>
      </c>
    </row>
    <row r="662" spans="1:7" x14ac:dyDescent="0.25">
      <c r="A662" s="3">
        <f>Sheet1!A662</f>
        <v>44071</v>
      </c>
      <c r="B662">
        <f>Sheet1!B662</f>
        <v>224.85</v>
      </c>
      <c r="C662" s="2">
        <f t="shared" si="38"/>
        <v>224.85</v>
      </c>
      <c r="D662" s="16">
        <f t="shared" si="39"/>
        <v>198.94166666666669</v>
      </c>
      <c r="E662" s="5">
        <f t="shared" si="40"/>
        <v>186.46041666666667</v>
      </c>
      <c r="F662" s="10">
        <f t="shared" si="41"/>
        <v>238.47499999999999</v>
      </c>
      <c r="G662" s="10">
        <f t="shared" si="42"/>
        <v>277.00875000000002</v>
      </c>
    </row>
    <row r="663" spans="1:7" x14ac:dyDescent="0.25">
      <c r="A663" s="3">
        <f>Sheet1!A663</f>
        <v>44078</v>
      </c>
      <c r="B663">
        <f>Sheet1!B663</f>
        <v>206.65</v>
      </c>
      <c r="C663" s="2">
        <f t="shared" si="38"/>
        <v>206.65</v>
      </c>
      <c r="D663" s="16">
        <f t="shared" si="39"/>
        <v>201.4</v>
      </c>
      <c r="E663" s="5">
        <f t="shared" si="40"/>
        <v>186.33541666666665</v>
      </c>
      <c r="F663" s="10">
        <f t="shared" si="41"/>
        <v>235.09500000000003</v>
      </c>
      <c r="G663" s="10">
        <f t="shared" si="42"/>
        <v>276.82774999999998</v>
      </c>
    </row>
    <row r="664" spans="1:7" x14ac:dyDescent="0.25">
      <c r="A664" s="3">
        <f>Sheet1!A664</f>
        <v>44085</v>
      </c>
      <c r="B664">
        <f>Sheet1!B664</f>
        <v>202.7</v>
      </c>
      <c r="C664" s="2">
        <f t="shared" si="38"/>
        <v>202.7</v>
      </c>
      <c r="D664" s="16">
        <f t="shared" si="39"/>
        <v>203.27500000000001</v>
      </c>
      <c r="E664" s="5">
        <f t="shared" si="40"/>
        <v>186.61249999999995</v>
      </c>
      <c r="F664" s="10">
        <f t="shared" si="41"/>
        <v>232.16750000000002</v>
      </c>
      <c r="G664" s="10">
        <f t="shared" si="42"/>
        <v>276.47674999999998</v>
      </c>
    </row>
    <row r="665" spans="1:7" x14ac:dyDescent="0.25">
      <c r="A665" s="3">
        <f>Sheet1!A665</f>
        <v>44092</v>
      </c>
      <c r="B665">
        <f>Sheet1!B665</f>
        <v>192.6</v>
      </c>
      <c r="C665" s="2">
        <f t="shared" si="38"/>
        <v>192.6</v>
      </c>
      <c r="D665" s="16">
        <f t="shared" si="39"/>
        <v>203.6</v>
      </c>
      <c r="E665" s="5">
        <f t="shared" si="40"/>
        <v>187.32291666666666</v>
      </c>
      <c r="F665" s="10">
        <f t="shared" si="41"/>
        <v>228.66500000000002</v>
      </c>
      <c r="G665" s="10">
        <f t="shared" si="42"/>
        <v>276.06124999999997</v>
      </c>
    </row>
    <row r="666" spans="1:7" x14ac:dyDescent="0.25">
      <c r="A666" s="3">
        <f>Sheet1!A666</f>
        <v>44099</v>
      </c>
      <c r="B666">
        <f>Sheet1!B666</f>
        <v>182.2</v>
      </c>
      <c r="C666" s="2">
        <f t="shared" si="38"/>
        <v>182.2</v>
      </c>
      <c r="D666" s="16">
        <f t="shared" si="39"/>
        <v>201.22499999999999</v>
      </c>
      <c r="E666" s="5">
        <f t="shared" si="40"/>
        <v>187.09375</v>
      </c>
      <c r="F666" s="10">
        <f t="shared" si="41"/>
        <v>224.77375000000001</v>
      </c>
      <c r="G666" s="10">
        <f t="shared" si="42"/>
        <v>275.66749999999996</v>
      </c>
    </row>
    <row r="667" spans="1:7" x14ac:dyDescent="0.25">
      <c r="A667" s="3">
        <f>Sheet1!A667</f>
        <v>44106</v>
      </c>
      <c r="B667">
        <f>Sheet1!B667</f>
        <v>190.35</v>
      </c>
      <c r="C667" s="2">
        <f t="shared" si="38"/>
        <v>190.35</v>
      </c>
      <c r="D667" s="16">
        <f t="shared" si="39"/>
        <v>199.89166666666665</v>
      </c>
      <c r="E667" s="5">
        <f t="shared" si="40"/>
        <v>186.97083333333333</v>
      </c>
      <c r="F667" s="10">
        <f t="shared" si="41"/>
        <v>221.10125000000002</v>
      </c>
      <c r="G667" s="10">
        <f t="shared" si="42"/>
        <v>275.34724999999997</v>
      </c>
    </row>
    <row r="668" spans="1:7" x14ac:dyDescent="0.25">
      <c r="A668" s="3">
        <f>Sheet1!A668</f>
        <v>44113</v>
      </c>
      <c r="B668">
        <f>Sheet1!B668</f>
        <v>198.25</v>
      </c>
      <c r="C668" s="2">
        <f t="shared" si="38"/>
        <v>198.25</v>
      </c>
      <c r="D668" s="16">
        <f t="shared" si="39"/>
        <v>195.45833333333334</v>
      </c>
      <c r="E668" s="5">
        <f t="shared" si="40"/>
        <v>187.74375000000001</v>
      </c>
      <c r="F668" s="10">
        <f t="shared" si="41"/>
        <v>217.71374999999998</v>
      </c>
      <c r="G668" s="10">
        <f t="shared" si="42"/>
        <v>275.00849999999997</v>
      </c>
    </row>
    <row r="669" spans="1:7" x14ac:dyDescent="0.25">
      <c r="A669" s="3">
        <f>Sheet1!A669</f>
        <v>44120</v>
      </c>
      <c r="B669">
        <f>Sheet1!B669</f>
        <v>195.8</v>
      </c>
      <c r="C669" s="2">
        <f t="shared" si="38"/>
        <v>195.8</v>
      </c>
      <c r="D669" s="16">
        <f t="shared" si="39"/>
        <v>193.65</v>
      </c>
      <c r="E669" s="5">
        <f t="shared" si="40"/>
        <v>187.96874999999997</v>
      </c>
      <c r="F669" s="10">
        <f t="shared" si="41"/>
        <v>214.30249999999995</v>
      </c>
      <c r="G669" s="10">
        <f t="shared" si="42"/>
        <v>274.66374999999999</v>
      </c>
    </row>
    <row r="670" spans="1:7" x14ac:dyDescent="0.25">
      <c r="A670" s="3">
        <f>Sheet1!A670</f>
        <v>44127</v>
      </c>
      <c r="B670">
        <f>Sheet1!B670</f>
        <v>202.75</v>
      </c>
      <c r="C670" s="2">
        <f t="shared" si="38"/>
        <v>202.75</v>
      </c>
      <c r="D670" s="16">
        <f t="shared" si="39"/>
        <v>193.65833333333333</v>
      </c>
      <c r="E670" s="5">
        <f t="shared" si="40"/>
        <v>189.4708333333333</v>
      </c>
      <c r="F670" s="10">
        <f t="shared" si="41"/>
        <v>211.42125000000001</v>
      </c>
      <c r="G670" s="10">
        <f t="shared" si="42"/>
        <v>274.43124999999998</v>
      </c>
    </row>
    <row r="671" spans="1:7" x14ac:dyDescent="0.25">
      <c r="A671" s="3">
        <f>Sheet1!A671</f>
        <v>44134</v>
      </c>
      <c r="B671">
        <f>Sheet1!B671</f>
        <v>189.25</v>
      </c>
      <c r="C671" s="2">
        <f t="shared" si="38"/>
        <v>189.25</v>
      </c>
      <c r="D671" s="16">
        <f t="shared" si="39"/>
        <v>193.1</v>
      </c>
      <c r="E671" s="5">
        <f t="shared" si="40"/>
        <v>190.42291666666665</v>
      </c>
      <c r="F671" s="10">
        <f t="shared" si="41"/>
        <v>208.05124999999998</v>
      </c>
      <c r="G671" s="10">
        <f t="shared" si="42"/>
        <v>274.12874999999997</v>
      </c>
    </row>
    <row r="672" spans="1:7" x14ac:dyDescent="0.25">
      <c r="A672" s="3">
        <f>Sheet1!A672</f>
        <v>44141</v>
      </c>
      <c r="B672">
        <f>Sheet1!B672</f>
        <v>219.05</v>
      </c>
      <c r="C672" s="2">
        <f t="shared" si="38"/>
        <v>219.05</v>
      </c>
      <c r="D672" s="16">
        <f t="shared" si="39"/>
        <v>199.24166666666667</v>
      </c>
      <c r="E672" s="5">
        <f t="shared" si="40"/>
        <v>193.26458333333332</v>
      </c>
      <c r="F672" s="10">
        <f t="shared" si="41"/>
        <v>205.94875000000002</v>
      </c>
      <c r="G672" s="10">
        <f t="shared" si="42"/>
        <v>273.99424999999997</v>
      </c>
    </row>
    <row r="673" spans="1:7" x14ac:dyDescent="0.25">
      <c r="A673" s="3">
        <f>Sheet1!A673</f>
        <v>44148</v>
      </c>
      <c r="B673">
        <f>Sheet1!B673</f>
        <v>229.65</v>
      </c>
      <c r="C673" s="2">
        <f t="shared" si="38"/>
        <v>229.65</v>
      </c>
      <c r="D673" s="16">
        <f t="shared" si="39"/>
        <v>205.79166666666666</v>
      </c>
      <c r="E673" s="5">
        <f t="shared" si="40"/>
        <v>196.15416666666667</v>
      </c>
      <c r="F673" s="10">
        <f t="shared" si="41"/>
        <v>203.67749999999998</v>
      </c>
      <c r="G673" s="10">
        <f t="shared" si="42"/>
        <v>273.88799999999998</v>
      </c>
    </row>
    <row r="674" spans="1:7" x14ac:dyDescent="0.25">
      <c r="A674" s="3">
        <f>Sheet1!A674</f>
        <v>44155</v>
      </c>
      <c r="B674">
        <f>Sheet1!B674</f>
        <v>242.8</v>
      </c>
      <c r="C674" s="2">
        <f t="shared" si="38"/>
        <v>242.8</v>
      </c>
      <c r="D674" s="16">
        <f t="shared" si="39"/>
        <v>213.21666666666667</v>
      </c>
      <c r="E674" s="5">
        <f t="shared" si="40"/>
        <v>198.44583333333333</v>
      </c>
      <c r="F674" s="10">
        <f t="shared" si="41"/>
        <v>201.75874999999999</v>
      </c>
      <c r="G674" s="10">
        <f t="shared" si="42"/>
        <v>273.84699999999998</v>
      </c>
    </row>
    <row r="675" spans="1:7" x14ac:dyDescent="0.25">
      <c r="A675" s="3">
        <f>Sheet1!A675</f>
        <v>44162</v>
      </c>
      <c r="B675">
        <f>Sheet1!B675</f>
        <v>244.3</v>
      </c>
      <c r="C675" s="2">
        <f t="shared" si="38"/>
        <v>244.3</v>
      </c>
      <c r="D675" s="16">
        <f t="shared" si="39"/>
        <v>221.29999999999998</v>
      </c>
      <c r="E675" s="5">
        <f t="shared" si="40"/>
        <v>201.15625</v>
      </c>
      <c r="F675" s="10">
        <f t="shared" si="41"/>
        <v>199.67500000000001</v>
      </c>
      <c r="G675" s="10">
        <f t="shared" si="42"/>
        <v>273.73599999999999</v>
      </c>
    </row>
    <row r="676" spans="1:7" x14ac:dyDescent="0.25">
      <c r="A676" s="3">
        <f>Sheet1!A676</f>
        <v>44169</v>
      </c>
      <c r="B676">
        <f>Sheet1!B676</f>
        <v>263.45</v>
      </c>
      <c r="C676" s="2">
        <f t="shared" si="38"/>
        <v>263.45</v>
      </c>
      <c r="D676" s="16">
        <f t="shared" si="39"/>
        <v>231.41666666666666</v>
      </c>
      <c r="E676" s="5">
        <f t="shared" si="40"/>
        <v>204.44791666666666</v>
      </c>
      <c r="F676" s="10">
        <f t="shared" si="41"/>
        <v>198.68875000000003</v>
      </c>
      <c r="G676" s="10">
        <f t="shared" si="42"/>
        <v>273.66624999999999</v>
      </c>
    </row>
    <row r="677" spans="1:7" x14ac:dyDescent="0.25">
      <c r="A677" s="3">
        <f>Sheet1!A677</f>
        <v>44176</v>
      </c>
      <c r="B677">
        <f>Sheet1!B677</f>
        <v>272.45</v>
      </c>
      <c r="C677" s="2">
        <f t="shared" si="38"/>
        <v>272.45</v>
      </c>
      <c r="D677" s="16">
        <f t="shared" si="39"/>
        <v>245.28333333333333</v>
      </c>
      <c r="E677" s="5">
        <f t="shared" si="40"/>
        <v>208.10833333333332</v>
      </c>
      <c r="F677" s="10">
        <f t="shared" si="41"/>
        <v>198.73875000000004</v>
      </c>
      <c r="G677" s="10">
        <f t="shared" si="42"/>
        <v>273.64724999999993</v>
      </c>
    </row>
    <row r="678" spans="1:7" x14ac:dyDescent="0.25">
      <c r="A678" s="3">
        <f>Sheet1!A678</f>
        <v>44183</v>
      </c>
      <c r="B678">
        <f>Sheet1!B678</f>
        <v>271.39999999999998</v>
      </c>
      <c r="C678" s="2">
        <f t="shared" si="38"/>
        <v>271.39999999999998</v>
      </c>
      <c r="D678" s="16">
        <f t="shared" si="39"/>
        <v>254.00833333333335</v>
      </c>
      <c r="E678" s="5">
        <f t="shared" si="40"/>
        <v>211.71874999999997</v>
      </c>
      <c r="F678" s="10">
        <f t="shared" si="41"/>
        <v>199.4675</v>
      </c>
      <c r="G678" s="10">
        <f t="shared" si="42"/>
        <v>273.66024999999996</v>
      </c>
    </row>
    <row r="679" spans="1:7" x14ac:dyDescent="0.25">
      <c r="A679" s="3">
        <f>Sheet1!A679</f>
        <v>44190</v>
      </c>
      <c r="B679">
        <f>Sheet1!B679</f>
        <v>266.75</v>
      </c>
      <c r="C679" s="2">
        <f t="shared" si="38"/>
        <v>266.75</v>
      </c>
      <c r="D679" s="16">
        <f t="shared" si="39"/>
        <v>260.19166666666666</v>
      </c>
      <c r="E679" s="5">
        <f t="shared" si="40"/>
        <v>214.68125000000001</v>
      </c>
      <c r="F679" s="10">
        <f t="shared" si="41"/>
        <v>200.89499999999998</v>
      </c>
      <c r="G679" s="10">
        <f t="shared" si="42"/>
        <v>273.64149999999995</v>
      </c>
    </row>
    <row r="680" spans="1:7" x14ac:dyDescent="0.25">
      <c r="A680" s="3">
        <f>Sheet1!A680</f>
        <v>44197</v>
      </c>
      <c r="B680">
        <f>Sheet1!B680</f>
        <v>279.35000000000002</v>
      </c>
      <c r="C680" s="2">
        <f t="shared" si="38"/>
        <v>279.35000000000002</v>
      </c>
      <c r="D680" s="16">
        <f t="shared" si="39"/>
        <v>266.2833333333333</v>
      </c>
      <c r="E680" s="5">
        <f t="shared" si="40"/>
        <v>218.47500000000002</v>
      </c>
      <c r="F680" s="10">
        <f t="shared" si="41"/>
        <v>202.97749999999999</v>
      </c>
      <c r="G680" s="10">
        <f t="shared" si="42"/>
        <v>273.71249999999998</v>
      </c>
    </row>
    <row r="681" spans="1:7" x14ac:dyDescent="0.25">
      <c r="A681" s="3">
        <f>Sheet1!A681</f>
        <v>44204</v>
      </c>
      <c r="B681">
        <f>Sheet1!B681</f>
        <v>286</v>
      </c>
      <c r="C681" s="2">
        <f t="shared" si="38"/>
        <v>286</v>
      </c>
      <c r="D681" s="16">
        <f t="shared" si="39"/>
        <v>273.23333333333335</v>
      </c>
      <c r="E681" s="5">
        <f t="shared" si="40"/>
        <v>222.39583333333337</v>
      </c>
      <c r="F681" s="10">
        <f t="shared" si="41"/>
        <v>205.73874999999998</v>
      </c>
      <c r="G681" s="10">
        <f t="shared" si="42"/>
        <v>273.78224999999998</v>
      </c>
    </row>
    <row r="682" spans="1:7" x14ac:dyDescent="0.25">
      <c r="A682" s="3">
        <f>Sheet1!A682</f>
        <v>44211</v>
      </c>
      <c r="B682">
        <f>Sheet1!B682</f>
        <v>303.8</v>
      </c>
      <c r="C682" s="2">
        <f t="shared" si="38"/>
        <v>303.8</v>
      </c>
      <c r="D682" s="16">
        <f t="shared" si="39"/>
        <v>279.95833333333331</v>
      </c>
      <c r="E682" s="5">
        <f t="shared" si="40"/>
        <v>227.07708333333335</v>
      </c>
      <c r="F682" s="10">
        <f t="shared" si="41"/>
        <v>208.64124999999999</v>
      </c>
      <c r="G682" s="10">
        <f t="shared" si="42"/>
        <v>273.93074999999993</v>
      </c>
    </row>
    <row r="683" spans="1:7" x14ac:dyDescent="0.25">
      <c r="A683" s="3">
        <f>Sheet1!A683</f>
        <v>44218</v>
      </c>
      <c r="B683">
        <f>Sheet1!B683</f>
        <v>283.75</v>
      </c>
      <c r="C683" s="2">
        <f t="shared" si="38"/>
        <v>283.75</v>
      </c>
      <c r="D683" s="16">
        <f t="shared" si="39"/>
        <v>281.84166666666664</v>
      </c>
      <c r="E683" s="5">
        <f t="shared" si="40"/>
        <v>230.95625000000004</v>
      </c>
      <c r="F683" s="10">
        <f t="shared" si="41"/>
        <v>210.9025</v>
      </c>
      <c r="G683" s="10">
        <f t="shared" si="42"/>
        <v>273.96924999999993</v>
      </c>
    </row>
    <row r="684" spans="1:7" x14ac:dyDescent="0.25">
      <c r="A684" s="3">
        <f>Sheet1!A684</f>
        <v>44225</v>
      </c>
      <c r="B684">
        <f>Sheet1!B684</f>
        <v>282.05</v>
      </c>
      <c r="C684" s="2">
        <f t="shared" si="38"/>
        <v>282.05</v>
      </c>
      <c r="D684" s="16">
        <f t="shared" si="39"/>
        <v>283.61666666666667</v>
      </c>
      <c r="E684" s="5">
        <f t="shared" si="40"/>
        <v>234.5229166666667</v>
      </c>
      <c r="F684" s="10">
        <f t="shared" si="41"/>
        <v>213.46125000000001</v>
      </c>
      <c r="G684" s="10">
        <f t="shared" si="42"/>
        <v>273.91649999999993</v>
      </c>
    </row>
    <row r="685" spans="1:7" x14ac:dyDescent="0.25">
      <c r="A685" s="3">
        <f>Sheet1!A685</f>
        <v>44232</v>
      </c>
      <c r="B685">
        <f>Sheet1!B685</f>
        <v>393.05</v>
      </c>
      <c r="C685" s="2">
        <f t="shared" si="38"/>
        <v>393.05</v>
      </c>
      <c r="D685" s="16">
        <f t="shared" si="39"/>
        <v>304.66666666666669</v>
      </c>
      <c r="E685" s="5">
        <f t="shared" si="40"/>
        <v>242.63541666666671</v>
      </c>
      <c r="F685" s="10">
        <f t="shared" si="41"/>
        <v>218.52749999999997</v>
      </c>
      <c r="G685" s="10">
        <f t="shared" si="42"/>
        <v>274.43474999999995</v>
      </c>
    </row>
    <row r="686" spans="1:7" x14ac:dyDescent="0.25">
      <c r="A686" s="3">
        <f>Sheet1!A686</f>
        <v>44239</v>
      </c>
      <c r="B686">
        <f>Sheet1!B686</f>
        <v>393.2</v>
      </c>
      <c r="C686" s="2">
        <f t="shared" si="38"/>
        <v>393.2</v>
      </c>
      <c r="D686" s="16">
        <f t="shared" si="39"/>
        <v>323.64166666666665</v>
      </c>
      <c r="E686" s="5">
        <f t="shared" si="40"/>
        <v>249.65</v>
      </c>
      <c r="F686" s="10">
        <f t="shared" si="41"/>
        <v>224.19</v>
      </c>
      <c r="G686" s="10">
        <f t="shared" si="42"/>
        <v>274.94574999999992</v>
      </c>
    </row>
    <row r="687" spans="1:7" x14ac:dyDescent="0.25">
      <c r="A687" s="3">
        <f>Sheet1!A687</f>
        <v>44246</v>
      </c>
      <c r="B687">
        <f>Sheet1!B687</f>
        <v>399.35</v>
      </c>
      <c r="C687" s="2">
        <f t="shared" si="38"/>
        <v>399.35</v>
      </c>
      <c r="D687" s="16">
        <f t="shared" si="39"/>
        <v>342.5333333333333</v>
      </c>
      <c r="E687" s="5">
        <f t="shared" si="40"/>
        <v>257.67916666666673</v>
      </c>
      <c r="F687" s="10">
        <f t="shared" si="41"/>
        <v>230.01375000000002</v>
      </c>
      <c r="G687" s="10">
        <f t="shared" si="42"/>
        <v>275.53174999999993</v>
      </c>
    </row>
    <row r="688" spans="1:7" x14ac:dyDescent="0.25">
      <c r="A688" s="3">
        <f>Sheet1!A688</f>
        <v>44253</v>
      </c>
      <c r="B688">
        <f>Sheet1!B688</f>
        <v>390.2</v>
      </c>
      <c r="C688" s="2">
        <f t="shared" ref="C688:C751" si="43">B688</f>
        <v>390.2</v>
      </c>
      <c r="D688" s="16">
        <f t="shared" si="39"/>
        <v>356.93333333333334</v>
      </c>
      <c r="E688" s="5">
        <f t="shared" si="40"/>
        <v>265.49166666666667</v>
      </c>
      <c r="F688" s="10">
        <f t="shared" si="41"/>
        <v>235.99750000000003</v>
      </c>
      <c r="G688" s="10">
        <f t="shared" si="42"/>
        <v>276.0354999999999</v>
      </c>
    </row>
    <row r="689" spans="1:7" x14ac:dyDescent="0.25">
      <c r="A689" s="3">
        <f>Sheet1!A689</f>
        <v>44260</v>
      </c>
      <c r="B689">
        <f>Sheet1!B689</f>
        <v>383.8</v>
      </c>
      <c r="C689" s="2">
        <f t="shared" si="43"/>
        <v>383.8</v>
      </c>
      <c r="D689" s="16">
        <f t="shared" si="39"/>
        <v>373.60833333333335</v>
      </c>
      <c r="E689" s="5">
        <f t="shared" si="40"/>
        <v>273.45833333333337</v>
      </c>
      <c r="F689" s="10">
        <f t="shared" si="41"/>
        <v>241.58500000000004</v>
      </c>
      <c r="G689" s="10">
        <f t="shared" si="42"/>
        <v>276.47474999999991</v>
      </c>
    </row>
    <row r="690" spans="1:7" x14ac:dyDescent="0.25">
      <c r="A690" s="3">
        <f>Sheet1!A690</f>
        <v>44267</v>
      </c>
      <c r="B690">
        <f>Sheet1!B690</f>
        <v>381.2</v>
      </c>
      <c r="C690" s="2">
        <f t="shared" si="43"/>
        <v>381.2</v>
      </c>
      <c r="D690" s="16">
        <f t="shared" si="39"/>
        <v>390.13333333333327</v>
      </c>
      <c r="E690" s="5">
        <f t="shared" si="40"/>
        <v>281.75</v>
      </c>
      <c r="F690" s="10">
        <f t="shared" si="41"/>
        <v>246.42000000000002</v>
      </c>
      <c r="G690" s="10">
        <f t="shared" si="42"/>
        <v>276.89499999999992</v>
      </c>
    </row>
    <row r="691" spans="1:7" x14ac:dyDescent="0.25">
      <c r="A691" s="3">
        <f>Sheet1!A691</f>
        <v>44274</v>
      </c>
      <c r="B691">
        <f>Sheet1!B691</f>
        <v>371.1</v>
      </c>
      <c r="C691" s="2">
        <f t="shared" si="43"/>
        <v>371.1</v>
      </c>
      <c r="D691" s="16">
        <f t="shared" si="39"/>
        <v>386.47499999999997</v>
      </c>
      <c r="E691" s="5">
        <f t="shared" si="40"/>
        <v>289.28125000000006</v>
      </c>
      <c r="F691" s="10">
        <f t="shared" si="41"/>
        <v>251.21625000000003</v>
      </c>
      <c r="G691" s="10">
        <f t="shared" si="42"/>
        <v>277.20974999999987</v>
      </c>
    </row>
    <row r="692" spans="1:7" x14ac:dyDescent="0.25">
      <c r="A692" s="3">
        <f>Sheet1!A692</f>
        <v>44281</v>
      </c>
      <c r="B692">
        <f>Sheet1!B692</f>
        <v>357.1</v>
      </c>
      <c r="C692" s="2">
        <f t="shared" si="43"/>
        <v>357.1</v>
      </c>
      <c r="D692" s="16">
        <f t="shared" si="39"/>
        <v>380.45833333333331</v>
      </c>
      <c r="E692" s="5">
        <f t="shared" si="40"/>
        <v>295.90000000000003</v>
      </c>
      <c r="F692" s="10">
        <f t="shared" si="41"/>
        <v>255.53250000000003</v>
      </c>
      <c r="G692" s="10">
        <f t="shared" si="42"/>
        <v>277.55299999999988</v>
      </c>
    </row>
    <row r="693" spans="1:7" x14ac:dyDescent="0.25">
      <c r="A693" s="3">
        <f>Sheet1!A693</f>
        <v>44288</v>
      </c>
      <c r="B693">
        <f>Sheet1!B693</f>
        <v>370.55</v>
      </c>
      <c r="C693" s="2">
        <f t="shared" si="43"/>
        <v>370.55</v>
      </c>
      <c r="D693" s="16">
        <f t="shared" si="39"/>
        <v>375.65833333333336</v>
      </c>
      <c r="E693" s="5">
        <f t="shared" si="40"/>
        <v>303.18125000000003</v>
      </c>
      <c r="F693" s="10">
        <f t="shared" si="41"/>
        <v>260.18124999999998</v>
      </c>
      <c r="G693" s="10">
        <f t="shared" si="42"/>
        <v>277.96874999999994</v>
      </c>
    </row>
    <row r="694" spans="1:7" x14ac:dyDescent="0.25">
      <c r="A694" s="3">
        <f>Sheet1!A694</f>
        <v>44295</v>
      </c>
      <c r="B694">
        <f>Sheet1!B694</f>
        <v>353.05</v>
      </c>
      <c r="C694" s="2">
        <f t="shared" si="43"/>
        <v>353.05</v>
      </c>
      <c r="D694" s="16">
        <f t="shared" si="39"/>
        <v>369.46666666666664</v>
      </c>
      <c r="E694" s="5">
        <f t="shared" si="40"/>
        <v>309.44375000000008</v>
      </c>
      <c r="F694" s="10">
        <f t="shared" si="41"/>
        <v>264.38874999999996</v>
      </c>
      <c r="G694" s="10">
        <f t="shared" si="42"/>
        <v>278.29149999999993</v>
      </c>
    </row>
    <row r="695" spans="1:7" x14ac:dyDescent="0.25">
      <c r="A695" s="3">
        <f>Sheet1!A695</f>
        <v>44302</v>
      </c>
      <c r="B695">
        <f>Sheet1!B695</f>
        <v>339.9</v>
      </c>
      <c r="C695" s="2">
        <f t="shared" si="43"/>
        <v>339.9</v>
      </c>
      <c r="D695" s="16">
        <f t="shared" si="39"/>
        <v>362.15000000000003</v>
      </c>
      <c r="E695" s="5">
        <f t="shared" si="40"/>
        <v>315.72083333333336</v>
      </c>
      <c r="F695" s="10">
        <f t="shared" si="41"/>
        <v>267.995</v>
      </c>
      <c r="G695" s="10">
        <f t="shared" si="42"/>
        <v>278.56175000000002</v>
      </c>
    </row>
    <row r="696" spans="1:7" x14ac:dyDescent="0.25">
      <c r="A696" s="3">
        <f>Sheet1!A696</f>
        <v>44309</v>
      </c>
      <c r="B696">
        <f>Sheet1!B696</f>
        <v>336.45</v>
      </c>
      <c r="C696" s="2">
        <f t="shared" si="43"/>
        <v>336.45</v>
      </c>
      <c r="D696" s="16">
        <f t="shared" si="39"/>
        <v>354.69166666666661</v>
      </c>
      <c r="E696" s="5">
        <f t="shared" si="40"/>
        <v>320.61250000000001</v>
      </c>
      <c r="F696" s="10">
        <f t="shared" si="41"/>
        <v>271.69875000000002</v>
      </c>
      <c r="G696" s="10">
        <f t="shared" si="42"/>
        <v>278.79974999999996</v>
      </c>
    </row>
    <row r="697" spans="1:7" x14ac:dyDescent="0.25">
      <c r="A697" s="3">
        <f>Sheet1!A697</f>
        <v>44316</v>
      </c>
      <c r="B697">
        <f>Sheet1!B697</f>
        <v>353.45</v>
      </c>
      <c r="C697" s="2">
        <f t="shared" si="43"/>
        <v>353.45</v>
      </c>
      <c r="D697" s="16">
        <f t="shared" si="39"/>
        <v>351.75</v>
      </c>
      <c r="E697" s="5">
        <f t="shared" si="40"/>
        <v>325.77083333333337</v>
      </c>
      <c r="F697" s="10">
        <f t="shared" si="41"/>
        <v>275.73750000000007</v>
      </c>
      <c r="G697" s="10">
        <f t="shared" si="42"/>
        <v>279.19899999999996</v>
      </c>
    </row>
    <row r="698" spans="1:7" x14ac:dyDescent="0.25">
      <c r="A698" s="3">
        <f>Sheet1!A698</f>
        <v>44323</v>
      </c>
      <c r="B698">
        <f>Sheet1!B698</f>
        <v>358.2</v>
      </c>
      <c r="C698" s="2">
        <f t="shared" si="43"/>
        <v>358.2</v>
      </c>
      <c r="D698" s="16">
        <f t="shared" si="39"/>
        <v>351.93333333333334</v>
      </c>
      <c r="E698" s="5">
        <f t="shared" si="40"/>
        <v>330.57916666666671</v>
      </c>
      <c r="F698" s="10">
        <f t="shared" si="41"/>
        <v>279.90625000000006</v>
      </c>
      <c r="G698" s="10">
        <f t="shared" si="42"/>
        <v>279.589</v>
      </c>
    </row>
    <row r="699" spans="1:7" x14ac:dyDescent="0.25">
      <c r="A699" s="3">
        <f>Sheet1!A699</f>
        <v>44330</v>
      </c>
      <c r="B699">
        <f>Sheet1!B699</f>
        <v>360.5</v>
      </c>
      <c r="C699" s="2">
        <f t="shared" si="43"/>
        <v>360.5</v>
      </c>
      <c r="D699" s="16">
        <f t="shared" si="39"/>
        <v>350.25833333333338</v>
      </c>
      <c r="E699" s="5">
        <f t="shared" si="40"/>
        <v>335.42083333333329</v>
      </c>
      <c r="F699" s="10">
        <f t="shared" si="41"/>
        <v>284.15250000000003</v>
      </c>
      <c r="G699" s="10">
        <f t="shared" si="42"/>
        <v>279.93350000000004</v>
      </c>
    </row>
    <row r="700" spans="1:7" x14ac:dyDescent="0.25">
      <c r="A700" s="3">
        <f>Sheet1!A700</f>
        <v>44337</v>
      </c>
      <c r="B700">
        <f>Sheet1!B700</f>
        <v>401.1</v>
      </c>
      <c r="C700" s="2">
        <f t="shared" si="43"/>
        <v>401.1</v>
      </c>
      <c r="D700" s="16">
        <f t="shared" si="39"/>
        <v>358.26666666666665</v>
      </c>
      <c r="E700" s="5">
        <f t="shared" si="40"/>
        <v>341.15625</v>
      </c>
      <c r="F700" s="10">
        <f t="shared" si="41"/>
        <v>289.26875000000007</v>
      </c>
      <c r="G700" s="10">
        <f t="shared" si="42"/>
        <v>280.48725000000002</v>
      </c>
    </row>
    <row r="701" spans="1:7" x14ac:dyDescent="0.25">
      <c r="A701" s="3">
        <f>Sheet1!A701</f>
        <v>44344</v>
      </c>
      <c r="B701">
        <f>Sheet1!B701</f>
        <v>422.05</v>
      </c>
      <c r="C701" s="2">
        <f t="shared" si="43"/>
        <v>422.05</v>
      </c>
      <c r="D701" s="16">
        <f t="shared" si="39"/>
        <v>371.95833333333331</v>
      </c>
      <c r="E701" s="5">
        <f t="shared" si="40"/>
        <v>347.38958333333335</v>
      </c>
      <c r="F701" s="10">
        <f t="shared" si="41"/>
        <v>294.86125000000004</v>
      </c>
      <c r="G701" s="10">
        <f t="shared" si="42"/>
        <v>281.10150000000004</v>
      </c>
    </row>
    <row r="702" spans="1:7" x14ac:dyDescent="0.25">
      <c r="A702" s="3">
        <f>Sheet1!A702</f>
        <v>44351</v>
      </c>
      <c r="B702">
        <f>Sheet1!B702</f>
        <v>433.6</v>
      </c>
      <c r="C702" s="2">
        <f t="shared" si="43"/>
        <v>433.6</v>
      </c>
      <c r="D702" s="16">
        <f t="shared" si="39"/>
        <v>388.15000000000003</v>
      </c>
      <c r="E702" s="5">
        <f t="shared" si="40"/>
        <v>354.14791666666662</v>
      </c>
      <c r="F702" s="10">
        <f t="shared" si="41"/>
        <v>300.08000000000004</v>
      </c>
      <c r="G702" s="10">
        <f t="shared" si="42"/>
        <v>281.74225000000007</v>
      </c>
    </row>
    <row r="703" spans="1:7" x14ac:dyDescent="0.25">
      <c r="A703" s="3">
        <f>Sheet1!A703</f>
        <v>44358</v>
      </c>
      <c r="B703">
        <f>Sheet1!B703</f>
        <v>429.55</v>
      </c>
      <c r="C703" s="2">
        <f t="shared" si="43"/>
        <v>429.55</v>
      </c>
      <c r="D703" s="16">
        <f t="shared" si="39"/>
        <v>400.83333333333343</v>
      </c>
      <c r="E703" s="5">
        <f t="shared" si="40"/>
        <v>360.93124999999992</v>
      </c>
      <c r="F703" s="10">
        <f t="shared" si="41"/>
        <v>305.65250000000003</v>
      </c>
      <c r="G703" s="10">
        <f t="shared" si="42"/>
        <v>282.48675000000003</v>
      </c>
    </row>
    <row r="704" spans="1:7" x14ac:dyDescent="0.25">
      <c r="A704" s="3">
        <f>Sheet1!A704</f>
        <v>44365</v>
      </c>
      <c r="B704">
        <f>Sheet1!B704</f>
        <v>412.8</v>
      </c>
      <c r="C704" s="2">
        <f t="shared" si="43"/>
        <v>412.8</v>
      </c>
      <c r="D704" s="16">
        <f t="shared" si="39"/>
        <v>409.93333333333334</v>
      </c>
      <c r="E704" s="5">
        <f t="shared" si="40"/>
        <v>366.49166666666662</v>
      </c>
      <c r="F704" s="10">
        <f t="shared" si="41"/>
        <v>310.90500000000003</v>
      </c>
      <c r="G704" s="10">
        <f t="shared" si="42"/>
        <v>283.15750000000008</v>
      </c>
    </row>
    <row r="705" spans="1:7" x14ac:dyDescent="0.25">
      <c r="A705" s="3">
        <f>Sheet1!A705</f>
        <v>44372</v>
      </c>
      <c r="B705">
        <f>Sheet1!B705</f>
        <v>428.75</v>
      </c>
      <c r="C705" s="2">
        <f t="shared" si="43"/>
        <v>428.75</v>
      </c>
      <c r="D705" s="16">
        <f t="shared" si="39"/>
        <v>421.30833333333334</v>
      </c>
      <c r="E705" s="5">
        <f t="shared" si="40"/>
        <v>372.4395833333333</v>
      </c>
      <c r="F705" s="10">
        <f t="shared" si="41"/>
        <v>316.80875000000003</v>
      </c>
      <c r="G705" s="10">
        <f t="shared" si="42"/>
        <v>283.89900000000006</v>
      </c>
    </row>
    <row r="706" spans="1:7" x14ac:dyDescent="0.25">
      <c r="A706" s="3">
        <f>Sheet1!A706</f>
        <v>44379</v>
      </c>
      <c r="B706">
        <f>Sheet1!B706</f>
        <v>424.55</v>
      </c>
      <c r="C706" s="2">
        <f t="shared" si="43"/>
        <v>424.55</v>
      </c>
      <c r="D706" s="16">
        <f t="shared" ref="D706:D769" si="44">AVERAGE(B701:B706)</f>
        <v>425.2166666666667</v>
      </c>
      <c r="E706" s="5">
        <f t="shared" ref="E706:E769" si="45">AVERAGE(C683:C706)</f>
        <v>377.4708333333333</v>
      </c>
      <c r="F706" s="10">
        <f t="shared" ref="F706:F769" si="46">AVERAGE(B667:B706)</f>
        <v>322.86750000000001</v>
      </c>
      <c r="G706" s="10">
        <f t="shared" si="42"/>
        <v>284.63325000000009</v>
      </c>
    </row>
    <row r="707" spans="1:7" x14ac:dyDescent="0.25">
      <c r="A707" s="3">
        <f>Sheet1!A707</f>
        <v>44386</v>
      </c>
      <c r="B707">
        <f>Sheet1!B707</f>
        <v>423.6</v>
      </c>
      <c r="C707" s="2">
        <f t="shared" si="43"/>
        <v>423.6</v>
      </c>
      <c r="D707" s="16">
        <f t="shared" si="44"/>
        <v>425.47499999999997</v>
      </c>
      <c r="E707" s="5">
        <f t="shared" si="45"/>
        <v>383.29791666666665</v>
      </c>
      <c r="F707" s="10">
        <f t="shared" si="46"/>
        <v>328.69875000000008</v>
      </c>
      <c r="G707" s="10">
        <f t="shared" si="42"/>
        <v>285.39150000000006</v>
      </c>
    </row>
    <row r="708" spans="1:7" x14ac:dyDescent="0.25">
      <c r="A708" s="3">
        <f>Sheet1!A708</f>
        <v>44393</v>
      </c>
      <c r="B708">
        <f>Sheet1!B708</f>
        <v>430.2</v>
      </c>
      <c r="C708" s="2">
        <f t="shared" si="43"/>
        <v>430.2</v>
      </c>
      <c r="D708" s="16">
        <f t="shared" si="44"/>
        <v>424.9083333333333</v>
      </c>
      <c r="E708" s="5">
        <f t="shared" si="45"/>
        <v>389.47083333333336</v>
      </c>
      <c r="F708" s="10">
        <f t="shared" si="46"/>
        <v>334.49750000000006</v>
      </c>
      <c r="G708" s="10">
        <f t="shared" si="42"/>
        <v>286.18225000000007</v>
      </c>
    </row>
    <row r="709" spans="1:7" x14ac:dyDescent="0.25">
      <c r="A709" s="3">
        <f>Sheet1!A709</f>
        <v>44400</v>
      </c>
      <c r="B709">
        <f>Sheet1!B709</f>
        <v>429.15</v>
      </c>
      <c r="C709" s="2">
        <f t="shared" si="43"/>
        <v>429.15</v>
      </c>
      <c r="D709" s="16">
        <f t="shared" si="44"/>
        <v>424.84166666666664</v>
      </c>
      <c r="E709" s="5">
        <f t="shared" si="45"/>
        <v>390.97500000000008</v>
      </c>
      <c r="F709" s="10">
        <f t="shared" si="46"/>
        <v>340.33125000000007</v>
      </c>
      <c r="G709" s="10">
        <f t="shared" si="42"/>
        <v>287.01850000000007</v>
      </c>
    </row>
    <row r="710" spans="1:7" x14ac:dyDescent="0.25">
      <c r="A710" s="3">
        <f>Sheet1!A710</f>
        <v>44407</v>
      </c>
      <c r="B710">
        <f>Sheet1!B710</f>
        <v>431.7</v>
      </c>
      <c r="C710" s="2">
        <f t="shared" si="43"/>
        <v>431.7</v>
      </c>
      <c r="D710" s="16">
        <f t="shared" si="44"/>
        <v>427.99166666666662</v>
      </c>
      <c r="E710" s="5">
        <f t="shared" si="45"/>
        <v>392.57916666666682</v>
      </c>
      <c r="F710" s="10">
        <f t="shared" si="46"/>
        <v>346.05500000000001</v>
      </c>
      <c r="G710" s="10">
        <f t="shared" si="42"/>
        <v>287.90825000000007</v>
      </c>
    </row>
    <row r="711" spans="1:7" x14ac:dyDescent="0.25">
      <c r="A711" s="3">
        <f>Sheet1!A711</f>
        <v>44414</v>
      </c>
      <c r="B711">
        <f>Sheet1!B711</f>
        <v>435.65</v>
      </c>
      <c r="C711" s="2">
        <f t="shared" si="43"/>
        <v>435.65</v>
      </c>
      <c r="D711" s="16">
        <f t="shared" si="44"/>
        <v>429.14166666666665</v>
      </c>
      <c r="E711" s="5">
        <f t="shared" si="45"/>
        <v>394.09166666666675</v>
      </c>
      <c r="F711" s="10">
        <f t="shared" si="46"/>
        <v>352.21500000000003</v>
      </c>
      <c r="G711" s="10">
        <f t="shared" si="42"/>
        <v>288.80325000000011</v>
      </c>
    </row>
    <row r="712" spans="1:7" x14ac:dyDescent="0.25">
      <c r="A712" s="3">
        <f>Sheet1!A712</f>
        <v>44421</v>
      </c>
      <c r="B712">
        <f>Sheet1!B712</f>
        <v>431.35</v>
      </c>
      <c r="C712" s="2">
        <f t="shared" si="43"/>
        <v>431.35</v>
      </c>
      <c r="D712" s="16">
        <f t="shared" si="44"/>
        <v>430.27499999999992</v>
      </c>
      <c r="E712" s="5">
        <f t="shared" si="45"/>
        <v>395.80625000000009</v>
      </c>
      <c r="F712" s="10">
        <f t="shared" si="46"/>
        <v>357.52249999999998</v>
      </c>
      <c r="G712" s="10">
        <f t="shared" ref="G712:G775" si="47">AVERAGE(B513:B712)</f>
        <v>289.6977500000001</v>
      </c>
    </row>
    <row r="713" spans="1:7" x14ac:dyDescent="0.25">
      <c r="A713" s="3">
        <f>Sheet1!A713</f>
        <v>44428</v>
      </c>
      <c r="B713">
        <f>Sheet1!B713</f>
        <v>406.95</v>
      </c>
      <c r="C713" s="2">
        <f t="shared" si="43"/>
        <v>406.95</v>
      </c>
      <c r="D713" s="16">
        <f t="shared" si="44"/>
        <v>427.49999999999994</v>
      </c>
      <c r="E713" s="5">
        <f t="shared" si="45"/>
        <v>396.77083333333343</v>
      </c>
      <c r="F713" s="10">
        <f t="shared" si="46"/>
        <v>361.95500000000004</v>
      </c>
      <c r="G713" s="10">
        <f t="shared" si="47"/>
        <v>290.52000000000004</v>
      </c>
    </row>
    <row r="714" spans="1:7" x14ac:dyDescent="0.25">
      <c r="A714" s="3">
        <f>Sheet1!A714</f>
        <v>44435</v>
      </c>
      <c r="B714">
        <f>Sheet1!B714</f>
        <v>412.35</v>
      </c>
      <c r="C714" s="2">
        <f t="shared" si="43"/>
        <v>412.35</v>
      </c>
      <c r="D714" s="16">
        <f t="shared" si="44"/>
        <v>424.52499999999992</v>
      </c>
      <c r="E714" s="5">
        <f t="shared" si="45"/>
        <v>398.06875000000008</v>
      </c>
      <c r="F714" s="10">
        <f t="shared" si="46"/>
        <v>366.19375000000002</v>
      </c>
      <c r="G714" s="10">
        <f t="shared" si="47"/>
        <v>291.02700000000004</v>
      </c>
    </row>
    <row r="715" spans="1:7" x14ac:dyDescent="0.25">
      <c r="A715" s="3">
        <f>Sheet1!A715</f>
        <v>44442</v>
      </c>
      <c r="B715">
        <f>Sheet1!B715</f>
        <v>431.4</v>
      </c>
      <c r="C715" s="2">
        <f t="shared" si="43"/>
        <v>431.4</v>
      </c>
      <c r="D715" s="16">
        <f t="shared" si="44"/>
        <v>424.90000000000003</v>
      </c>
      <c r="E715" s="5">
        <f t="shared" si="45"/>
        <v>400.58125000000001</v>
      </c>
      <c r="F715" s="10">
        <f t="shared" si="46"/>
        <v>370.87124999999997</v>
      </c>
      <c r="G715" s="10">
        <f t="shared" si="47"/>
        <v>291.55900000000003</v>
      </c>
    </row>
    <row r="716" spans="1:7" x14ac:dyDescent="0.25">
      <c r="A716" s="3">
        <f>Sheet1!A716</f>
        <v>44449</v>
      </c>
      <c r="B716">
        <f>Sheet1!B716</f>
        <v>432.2</v>
      </c>
      <c r="C716" s="2">
        <f t="shared" si="43"/>
        <v>432.2</v>
      </c>
      <c r="D716" s="16">
        <f t="shared" si="44"/>
        <v>424.98333333333335</v>
      </c>
      <c r="E716" s="5">
        <f t="shared" si="45"/>
        <v>403.71041666666673</v>
      </c>
      <c r="F716" s="10">
        <f t="shared" si="46"/>
        <v>375.09000000000003</v>
      </c>
      <c r="G716" s="10">
        <f t="shared" si="47"/>
        <v>292.05400000000003</v>
      </c>
    </row>
    <row r="717" spans="1:7" x14ac:dyDescent="0.25">
      <c r="A717" s="3">
        <f>Sheet1!A717</f>
        <v>44456</v>
      </c>
      <c r="B717">
        <f>Sheet1!B717</f>
        <v>454.05</v>
      </c>
      <c r="C717" s="2">
        <f t="shared" si="43"/>
        <v>454.05</v>
      </c>
      <c r="D717" s="16">
        <f t="shared" si="44"/>
        <v>428.05</v>
      </c>
      <c r="E717" s="5">
        <f t="shared" si="45"/>
        <v>407.1895833333333</v>
      </c>
      <c r="F717" s="10">
        <f t="shared" si="46"/>
        <v>379.63</v>
      </c>
      <c r="G717" s="10">
        <f t="shared" si="47"/>
        <v>292.63724999999999</v>
      </c>
    </row>
    <row r="718" spans="1:7" x14ac:dyDescent="0.25">
      <c r="A718" s="3">
        <f>Sheet1!A718</f>
        <v>44463</v>
      </c>
      <c r="B718">
        <f>Sheet1!B718</f>
        <v>440.8</v>
      </c>
      <c r="C718" s="2">
        <f t="shared" si="43"/>
        <v>440.8</v>
      </c>
      <c r="D718" s="16">
        <f t="shared" si="44"/>
        <v>429.625</v>
      </c>
      <c r="E718" s="5">
        <f t="shared" si="45"/>
        <v>410.8458333333333</v>
      </c>
      <c r="F718" s="10">
        <f t="shared" si="46"/>
        <v>383.86499999999995</v>
      </c>
      <c r="G718" s="10">
        <f t="shared" si="47"/>
        <v>293.18000000000006</v>
      </c>
    </row>
    <row r="719" spans="1:7" x14ac:dyDescent="0.25">
      <c r="A719" s="3">
        <f>Sheet1!A719</f>
        <v>44470</v>
      </c>
      <c r="B719">
        <f>Sheet1!B719</f>
        <v>451.75</v>
      </c>
      <c r="C719" s="2">
        <f t="shared" si="43"/>
        <v>451.75</v>
      </c>
      <c r="D719" s="16">
        <f t="shared" si="44"/>
        <v>437.0916666666667</v>
      </c>
      <c r="E719" s="5">
        <f t="shared" si="45"/>
        <v>415.50624999999997</v>
      </c>
      <c r="F719" s="10">
        <f t="shared" si="46"/>
        <v>388.48999999999995</v>
      </c>
      <c r="G719" s="10">
        <f t="shared" si="47"/>
        <v>293.87600000000003</v>
      </c>
    </row>
    <row r="720" spans="1:7" x14ac:dyDescent="0.25">
      <c r="A720" s="3">
        <f>Sheet1!A720</f>
        <v>44477</v>
      </c>
      <c r="B720">
        <f>Sheet1!B720</f>
        <v>457.7</v>
      </c>
      <c r="C720" s="2">
        <f t="shared" si="43"/>
        <v>457.7</v>
      </c>
      <c r="D720" s="16">
        <f t="shared" si="44"/>
        <v>444.64999999999992</v>
      </c>
      <c r="E720" s="5">
        <f t="shared" si="45"/>
        <v>420.55833333333334</v>
      </c>
      <c r="F720" s="10">
        <f t="shared" si="46"/>
        <v>392.94875000000002</v>
      </c>
      <c r="G720" s="10">
        <f t="shared" si="47"/>
        <v>294.59875</v>
      </c>
    </row>
    <row r="721" spans="1:7" x14ac:dyDescent="0.25">
      <c r="A721" s="3">
        <f>Sheet1!A721</f>
        <v>44484</v>
      </c>
      <c r="B721">
        <f>Sheet1!B721</f>
        <v>490.5</v>
      </c>
      <c r="C721" s="2">
        <f t="shared" si="43"/>
        <v>490.5</v>
      </c>
      <c r="D721" s="16">
        <f t="shared" si="44"/>
        <v>454.5</v>
      </c>
      <c r="E721" s="5">
        <f t="shared" si="45"/>
        <v>426.26874999999995</v>
      </c>
      <c r="F721" s="10">
        <f t="shared" si="46"/>
        <v>398.06125000000003</v>
      </c>
      <c r="G721" s="10">
        <f t="shared" si="47"/>
        <v>295.48750000000001</v>
      </c>
    </row>
    <row r="722" spans="1:7" x14ac:dyDescent="0.25">
      <c r="A722" s="3">
        <f>Sheet1!A722</f>
        <v>44491</v>
      </c>
      <c r="B722">
        <f>Sheet1!B722</f>
        <v>502.95</v>
      </c>
      <c r="C722" s="2">
        <f t="shared" si="43"/>
        <v>502.95</v>
      </c>
      <c r="D722" s="16">
        <f t="shared" si="44"/>
        <v>466.29166666666669</v>
      </c>
      <c r="E722" s="5">
        <f t="shared" si="45"/>
        <v>432.3</v>
      </c>
      <c r="F722" s="10">
        <f t="shared" si="46"/>
        <v>403.04000000000008</v>
      </c>
      <c r="G722" s="10">
        <f t="shared" si="47"/>
        <v>296.40300000000002</v>
      </c>
    </row>
    <row r="723" spans="1:7" x14ac:dyDescent="0.25">
      <c r="A723" s="3">
        <f>Sheet1!A723</f>
        <v>44498</v>
      </c>
      <c r="B723">
        <f>Sheet1!B723</f>
        <v>502.4</v>
      </c>
      <c r="C723" s="2">
        <f t="shared" si="43"/>
        <v>502.4</v>
      </c>
      <c r="D723" s="16">
        <f t="shared" si="44"/>
        <v>474.34999999999997</v>
      </c>
      <c r="E723" s="5">
        <f t="shared" si="45"/>
        <v>438.21250000000003</v>
      </c>
      <c r="F723" s="10">
        <f t="shared" si="46"/>
        <v>408.50625000000002</v>
      </c>
      <c r="G723" s="10">
        <f t="shared" si="47"/>
        <v>297.36749999999995</v>
      </c>
    </row>
    <row r="724" spans="1:7" x14ac:dyDescent="0.25">
      <c r="A724" s="3">
        <f>Sheet1!A724</f>
        <v>44505</v>
      </c>
      <c r="B724">
        <f>Sheet1!B724</f>
        <v>530.45000000000005</v>
      </c>
      <c r="C724" s="2">
        <f t="shared" si="43"/>
        <v>530.45000000000005</v>
      </c>
      <c r="D724" s="16">
        <f t="shared" si="44"/>
        <v>489.29166666666669</v>
      </c>
      <c r="E724" s="5">
        <f t="shared" si="45"/>
        <v>443.60208333333338</v>
      </c>
      <c r="F724" s="10">
        <f t="shared" si="46"/>
        <v>414.71625000000006</v>
      </c>
      <c r="G724" s="10">
        <f t="shared" si="47"/>
        <v>298.48874999999998</v>
      </c>
    </row>
    <row r="725" spans="1:7" x14ac:dyDescent="0.25">
      <c r="A725" s="3">
        <f>Sheet1!A725</f>
        <v>44512</v>
      </c>
      <c r="B725">
        <f>Sheet1!B725</f>
        <v>511.25</v>
      </c>
      <c r="C725" s="2">
        <f t="shared" si="43"/>
        <v>511.25</v>
      </c>
      <c r="D725" s="16">
        <f t="shared" si="44"/>
        <v>499.20833333333331</v>
      </c>
      <c r="E725" s="5">
        <f t="shared" si="45"/>
        <v>447.31875000000008</v>
      </c>
      <c r="F725" s="10">
        <f t="shared" si="46"/>
        <v>417.67125000000016</v>
      </c>
      <c r="G725" s="10">
        <f t="shared" si="47"/>
        <v>299.536</v>
      </c>
    </row>
    <row r="726" spans="1:7" x14ac:dyDescent="0.25">
      <c r="A726" s="3">
        <f>Sheet1!A726</f>
        <v>44519</v>
      </c>
      <c r="B726">
        <f>Sheet1!B726</f>
        <v>503.95</v>
      </c>
      <c r="C726" s="2">
        <f t="shared" si="43"/>
        <v>503.95</v>
      </c>
      <c r="D726" s="16">
        <f t="shared" si="44"/>
        <v>506.91666666666669</v>
      </c>
      <c r="E726" s="5">
        <f t="shared" si="45"/>
        <v>450.25000000000006</v>
      </c>
      <c r="F726" s="10">
        <f t="shared" si="46"/>
        <v>420.44000000000017</v>
      </c>
      <c r="G726" s="10">
        <f t="shared" si="47"/>
        <v>300.51049999999998</v>
      </c>
    </row>
    <row r="727" spans="1:7" x14ac:dyDescent="0.25">
      <c r="A727" s="3">
        <f>Sheet1!A727</f>
        <v>44526</v>
      </c>
      <c r="B727">
        <f>Sheet1!B727</f>
        <v>470.5</v>
      </c>
      <c r="C727" s="2">
        <f t="shared" si="43"/>
        <v>470.5</v>
      </c>
      <c r="D727" s="16">
        <f t="shared" si="44"/>
        <v>503.58333333333331</v>
      </c>
      <c r="E727" s="5">
        <f t="shared" si="45"/>
        <v>451.95625000000001</v>
      </c>
      <c r="F727" s="10">
        <f t="shared" si="46"/>
        <v>422.21875000000011</v>
      </c>
      <c r="G727" s="10">
        <f t="shared" si="47"/>
        <v>301.29724999999996</v>
      </c>
    </row>
    <row r="728" spans="1:7" x14ac:dyDescent="0.25">
      <c r="A728" s="3">
        <f>Sheet1!A728</f>
        <v>44533</v>
      </c>
      <c r="B728">
        <f>Sheet1!B728</f>
        <v>473.2</v>
      </c>
      <c r="C728" s="2">
        <f t="shared" si="43"/>
        <v>473.2</v>
      </c>
      <c r="D728" s="16">
        <f t="shared" si="44"/>
        <v>498.62499999999994</v>
      </c>
      <c r="E728" s="5">
        <f t="shared" si="45"/>
        <v>454.47291666666678</v>
      </c>
      <c r="F728" s="10">
        <f t="shared" si="46"/>
        <v>424.2937500000001</v>
      </c>
      <c r="G728" s="10">
        <f t="shared" si="47"/>
        <v>302.17874999999998</v>
      </c>
    </row>
    <row r="729" spans="1:7" x14ac:dyDescent="0.25">
      <c r="A729" s="3">
        <f>Sheet1!A729</f>
        <v>44540</v>
      </c>
      <c r="B729">
        <f>Sheet1!B729</f>
        <v>494.7</v>
      </c>
      <c r="C729" s="2">
        <f t="shared" si="43"/>
        <v>494.7</v>
      </c>
      <c r="D729" s="16">
        <f t="shared" si="44"/>
        <v>497.34166666666664</v>
      </c>
      <c r="E729" s="5">
        <f t="shared" si="45"/>
        <v>457.22083333333336</v>
      </c>
      <c r="F729" s="10">
        <f t="shared" si="46"/>
        <v>427.06625000000014</v>
      </c>
      <c r="G729" s="10">
        <f t="shared" si="47"/>
        <v>303.17024999999995</v>
      </c>
    </row>
    <row r="730" spans="1:7" x14ac:dyDescent="0.25">
      <c r="A730" s="3">
        <f>Sheet1!A730</f>
        <v>44547</v>
      </c>
      <c r="B730">
        <f>Sheet1!B730</f>
        <v>467.75</v>
      </c>
      <c r="C730" s="2">
        <f t="shared" si="43"/>
        <v>467.75</v>
      </c>
      <c r="D730" s="16">
        <f t="shared" si="44"/>
        <v>486.89166666666665</v>
      </c>
      <c r="E730" s="5">
        <f t="shared" si="45"/>
        <v>459.02083333333331</v>
      </c>
      <c r="F730" s="10">
        <f t="shared" si="46"/>
        <v>429.23000000000013</v>
      </c>
      <c r="G730" s="10">
        <f t="shared" si="47"/>
        <v>304.15024999999991</v>
      </c>
    </row>
    <row r="731" spans="1:7" x14ac:dyDescent="0.25">
      <c r="A731" s="3">
        <f>Sheet1!A731</f>
        <v>44554</v>
      </c>
      <c r="B731">
        <f>Sheet1!B731</f>
        <v>456.85</v>
      </c>
      <c r="C731" s="2">
        <f t="shared" si="43"/>
        <v>456.85</v>
      </c>
      <c r="D731" s="16">
        <f t="shared" si="44"/>
        <v>477.82500000000005</v>
      </c>
      <c r="E731" s="5">
        <f t="shared" si="45"/>
        <v>460.40625</v>
      </c>
      <c r="F731" s="10">
        <f t="shared" si="46"/>
        <v>431.37375000000009</v>
      </c>
      <c r="G731" s="10">
        <f t="shared" si="47"/>
        <v>305.05399999999992</v>
      </c>
    </row>
    <row r="732" spans="1:7" x14ac:dyDescent="0.25">
      <c r="A732" s="3">
        <f>Sheet1!A732</f>
        <v>44561</v>
      </c>
      <c r="B732">
        <f>Sheet1!B732</f>
        <v>460.45</v>
      </c>
      <c r="C732" s="2">
        <f t="shared" si="43"/>
        <v>460.45</v>
      </c>
      <c r="D732" s="16">
        <f t="shared" si="44"/>
        <v>470.57499999999999</v>
      </c>
      <c r="E732" s="5">
        <f t="shared" si="45"/>
        <v>461.66666666666674</v>
      </c>
      <c r="F732" s="10">
        <f t="shared" si="46"/>
        <v>433.9575000000001</v>
      </c>
      <c r="G732" s="10">
        <f t="shared" si="47"/>
        <v>306.04349999999994</v>
      </c>
    </row>
    <row r="733" spans="1:7" x14ac:dyDescent="0.25">
      <c r="A733" s="3">
        <f>Sheet1!A733</f>
        <v>44568</v>
      </c>
      <c r="B733">
        <f>Sheet1!B733</f>
        <v>491.3</v>
      </c>
      <c r="C733" s="2">
        <f t="shared" si="43"/>
        <v>491.3</v>
      </c>
      <c r="D733" s="16">
        <f t="shared" si="44"/>
        <v>474.04166666666669</v>
      </c>
      <c r="E733" s="5">
        <f t="shared" si="45"/>
        <v>464.25625000000008</v>
      </c>
      <c r="F733" s="10">
        <f t="shared" si="46"/>
        <v>436.97625000000005</v>
      </c>
      <c r="G733" s="10">
        <f t="shared" si="47"/>
        <v>307.23424999999997</v>
      </c>
    </row>
    <row r="734" spans="1:7" x14ac:dyDescent="0.25">
      <c r="A734" s="3">
        <f>Sheet1!A734</f>
        <v>44575</v>
      </c>
      <c r="B734">
        <f>Sheet1!B734</f>
        <v>508.25</v>
      </c>
      <c r="C734" s="2">
        <f t="shared" si="43"/>
        <v>508.25</v>
      </c>
      <c r="D734" s="16">
        <f t="shared" si="44"/>
        <v>479.88333333333338</v>
      </c>
      <c r="E734" s="5">
        <f t="shared" si="45"/>
        <v>467.44583333333338</v>
      </c>
      <c r="F734" s="10">
        <f t="shared" si="46"/>
        <v>440.8562500000001</v>
      </c>
      <c r="G734" s="10">
        <f t="shared" si="47"/>
        <v>308.51249999999993</v>
      </c>
    </row>
    <row r="735" spans="1:7" x14ac:dyDescent="0.25">
      <c r="A735" s="3">
        <f>Sheet1!A735</f>
        <v>44582</v>
      </c>
      <c r="B735">
        <f>Sheet1!B735</f>
        <v>502.8</v>
      </c>
      <c r="C735" s="2">
        <f t="shared" si="43"/>
        <v>502.8</v>
      </c>
      <c r="D735" s="16">
        <f t="shared" si="44"/>
        <v>481.23333333333335</v>
      </c>
      <c r="E735" s="5">
        <f t="shared" si="45"/>
        <v>470.24374999999992</v>
      </c>
      <c r="F735" s="10">
        <f t="shared" si="46"/>
        <v>444.92875000000015</v>
      </c>
      <c r="G735" s="10">
        <f t="shared" si="47"/>
        <v>309.85349999999994</v>
      </c>
    </row>
    <row r="736" spans="1:7" x14ac:dyDescent="0.25">
      <c r="A736" s="3">
        <f>Sheet1!A736</f>
        <v>44589</v>
      </c>
      <c r="B736">
        <f>Sheet1!B736</f>
        <v>523.35</v>
      </c>
      <c r="C736" s="2">
        <f t="shared" si="43"/>
        <v>523.35</v>
      </c>
      <c r="D736" s="16">
        <f t="shared" si="44"/>
        <v>490.5</v>
      </c>
      <c r="E736" s="5">
        <f t="shared" si="45"/>
        <v>474.07708333333329</v>
      </c>
      <c r="F736" s="10">
        <f t="shared" si="46"/>
        <v>449.60125000000005</v>
      </c>
      <c r="G736" s="10">
        <f t="shared" si="47"/>
        <v>311.21974999999998</v>
      </c>
    </row>
    <row r="737" spans="1:7" x14ac:dyDescent="0.25">
      <c r="A737" s="3">
        <f>Sheet1!A737</f>
        <v>44596</v>
      </c>
      <c r="B737">
        <f>Sheet1!B737</f>
        <v>530.20000000000005</v>
      </c>
      <c r="C737" s="2">
        <f t="shared" si="43"/>
        <v>530.20000000000005</v>
      </c>
      <c r="D737" s="16">
        <f t="shared" si="44"/>
        <v>502.72500000000008</v>
      </c>
      <c r="E737" s="5">
        <f t="shared" si="45"/>
        <v>479.21249999999992</v>
      </c>
      <c r="F737" s="10">
        <f t="shared" si="46"/>
        <v>454.0200000000001</v>
      </c>
      <c r="G737" s="10">
        <f t="shared" si="47"/>
        <v>312.57174999999989</v>
      </c>
    </row>
    <row r="738" spans="1:7" x14ac:dyDescent="0.25">
      <c r="A738" s="3">
        <f>Sheet1!A738</f>
        <v>44603</v>
      </c>
      <c r="B738">
        <f>Sheet1!B738</f>
        <v>529.29999999999995</v>
      </c>
      <c r="C738" s="2">
        <f t="shared" si="43"/>
        <v>529.29999999999995</v>
      </c>
      <c r="D738" s="16">
        <f t="shared" si="44"/>
        <v>514.19999999999993</v>
      </c>
      <c r="E738" s="5">
        <f t="shared" si="45"/>
        <v>484.08541666666656</v>
      </c>
      <c r="F738" s="10">
        <f t="shared" si="46"/>
        <v>458.29750000000001</v>
      </c>
      <c r="G738" s="10">
        <f t="shared" si="47"/>
        <v>313.96224999999993</v>
      </c>
    </row>
    <row r="739" spans="1:7" x14ac:dyDescent="0.25">
      <c r="A739" s="3">
        <f>Sheet1!A739</f>
        <v>44610</v>
      </c>
      <c r="B739">
        <f>Sheet1!B739</f>
        <v>515.45000000000005</v>
      </c>
      <c r="C739" s="2">
        <f t="shared" si="43"/>
        <v>515.45000000000005</v>
      </c>
      <c r="D739" s="16">
        <f t="shared" si="44"/>
        <v>518.22500000000002</v>
      </c>
      <c r="E739" s="5">
        <f t="shared" si="45"/>
        <v>487.58750000000003</v>
      </c>
      <c r="F739" s="10">
        <f t="shared" si="46"/>
        <v>462.17125000000004</v>
      </c>
      <c r="G739" s="10">
        <f t="shared" si="47"/>
        <v>315.33249999999987</v>
      </c>
    </row>
    <row r="740" spans="1:7" x14ac:dyDescent="0.25">
      <c r="A740" s="3">
        <f>Sheet1!A740</f>
        <v>44617</v>
      </c>
      <c r="B740">
        <f>Sheet1!B740</f>
        <v>482.85</v>
      </c>
      <c r="C740" s="2">
        <f t="shared" si="43"/>
        <v>482.85</v>
      </c>
      <c r="D740" s="16">
        <f t="shared" si="44"/>
        <v>513.99166666666667</v>
      </c>
      <c r="E740" s="5">
        <f t="shared" si="45"/>
        <v>489.69791666666669</v>
      </c>
      <c r="F740" s="10">
        <f t="shared" si="46"/>
        <v>464.21500000000003</v>
      </c>
      <c r="G740" s="10">
        <f t="shared" si="47"/>
        <v>316.53349999999989</v>
      </c>
    </row>
    <row r="741" spans="1:7" x14ac:dyDescent="0.25">
      <c r="A741" s="3">
        <f>Sheet1!A741</f>
        <v>44624</v>
      </c>
      <c r="B741">
        <f>Sheet1!B741</f>
        <v>461.95</v>
      </c>
      <c r="C741" s="2">
        <f t="shared" si="43"/>
        <v>461.95</v>
      </c>
      <c r="D741" s="16">
        <f t="shared" si="44"/>
        <v>507.18333333333334</v>
      </c>
      <c r="E741" s="5">
        <f t="shared" si="45"/>
        <v>490.02708333333339</v>
      </c>
      <c r="F741" s="10">
        <f t="shared" si="46"/>
        <v>465.21250000000009</v>
      </c>
      <c r="G741" s="10">
        <f t="shared" si="47"/>
        <v>317.63349999999991</v>
      </c>
    </row>
    <row r="742" spans="1:7" x14ac:dyDescent="0.25">
      <c r="A742" s="3">
        <f>Sheet1!A742</f>
        <v>44631</v>
      </c>
      <c r="B742">
        <f>Sheet1!B742</f>
        <v>470.4</v>
      </c>
      <c r="C742" s="2">
        <f t="shared" si="43"/>
        <v>470.4</v>
      </c>
      <c r="D742" s="16">
        <f t="shared" si="44"/>
        <v>498.35833333333335</v>
      </c>
      <c r="E742" s="5">
        <f t="shared" si="45"/>
        <v>491.26041666666674</v>
      </c>
      <c r="F742" s="10">
        <f t="shared" si="46"/>
        <v>466.13250000000016</v>
      </c>
      <c r="G742" s="10">
        <f t="shared" si="47"/>
        <v>318.73099999999994</v>
      </c>
    </row>
    <row r="743" spans="1:7" x14ac:dyDescent="0.25">
      <c r="A743" s="3">
        <f>Sheet1!A743</f>
        <v>44638</v>
      </c>
      <c r="B743">
        <f>Sheet1!B743</f>
        <v>501.75</v>
      </c>
      <c r="C743" s="2">
        <f t="shared" si="43"/>
        <v>501.75</v>
      </c>
      <c r="D743" s="16">
        <f t="shared" si="44"/>
        <v>493.61666666666662</v>
      </c>
      <c r="E743" s="5">
        <f t="shared" si="45"/>
        <v>493.34375000000006</v>
      </c>
      <c r="F743" s="10">
        <f t="shared" si="46"/>
        <v>467.93750000000011</v>
      </c>
      <c r="G743" s="10">
        <f t="shared" si="47"/>
        <v>320.04374999999993</v>
      </c>
    </row>
    <row r="744" spans="1:7" x14ac:dyDescent="0.25">
      <c r="A744" s="3">
        <f>Sheet1!A744</f>
        <v>44645</v>
      </c>
      <c r="B744">
        <f>Sheet1!B744</f>
        <v>490.35</v>
      </c>
      <c r="C744" s="2">
        <f t="shared" si="43"/>
        <v>490.35</v>
      </c>
      <c r="D744" s="16">
        <f t="shared" si="44"/>
        <v>487.125</v>
      </c>
      <c r="E744" s="5">
        <f t="shared" si="45"/>
        <v>494.70416666666671</v>
      </c>
      <c r="F744" s="10">
        <f t="shared" si="46"/>
        <v>469.87625000000008</v>
      </c>
      <c r="G744" s="10">
        <f t="shared" si="47"/>
        <v>321.1604999999999</v>
      </c>
    </row>
    <row r="745" spans="1:7" x14ac:dyDescent="0.25">
      <c r="A745" s="3">
        <f>Sheet1!A745</f>
        <v>44652</v>
      </c>
      <c r="B745">
        <f>Sheet1!B745</f>
        <v>508.2</v>
      </c>
      <c r="C745" s="2">
        <f t="shared" si="43"/>
        <v>508.2</v>
      </c>
      <c r="D745" s="16">
        <f t="shared" si="44"/>
        <v>485.91666666666657</v>
      </c>
      <c r="E745" s="5">
        <f t="shared" si="45"/>
        <v>495.44166666666678</v>
      </c>
      <c r="F745" s="10">
        <f t="shared" si="46"/>
        <v>471.86250000000007</v>
      </c>
      <c r="G745" s="10">
        <f t="shared" si="47"/>
        <v>322.36774999999989</v>
      </c>
    </row>
    <row r="746" spans="1:7" x14ac:dyDescent="0.25">
      <c r="A746" s="3">
        <f>Sheet1!A746</f>
        <v>44659</v>
      </c>
      <c r="B746">
        <f>Sheet1!B746</f>
        <v>516.1</v>
      </c>
      <c r="C746" s="2">
        <f t="shared" si="43"/>
        <v>516.1</v>
      </c>
      <c r="D746" s="16">
        <f t="shared" si="44"/>
        <v>491.45833333333326</v>
      </c>
      <c r="E746" s="5">
        <f t="shared" si="45"/>
        <v>495.98958333333343</v>
      </c>
      <c r="F746" s="10">
        <f t="shared" si="46"/>
        <v>474.15125</v>
      </c>
      <c r="G746" s="10">
        <f t="shared" si="47"/>
        <v>323.58474999999993</v>
      </c>
    </row>
    <row r="747" spans="1:7" x14ac:dyDescent="0.25">
      <c r="A747" s="3">
        <f>Sheet1!A747</f>
        <v>44666</v>
      </c>
      <c r="B747">
        <f>Sheet1!B747</f>
        <v>517.5</v>
      </c>
      <c r="C747" s="2">
        <f t="shared" si="43"/>
        <v>517.5</v>
      </c>
      <c r="D747" s="16">
        <f t="shared" si="44"/>
        <v>500.7166666666667</v>
      </c>
      <c r="E747" s="5">
        <f t="shared" si="45"/>
        <v>496.61875000000009</v>
      </c>
      <c r="F747" s="10">
        <f t="shared" si="46"/>
        <v>476.49875000000003</v>
      </c>
      <c r="G747" s="10">
        <f t="shared" si="47"/>
        <v>324.78449999999992</v>
      </c>
    </row>
    <row r="748" spans="1:7" x14ac:dyDescent="0.25">
      <c r="A748" s="3">
        <f>Sheet1!A748</f>
        <v>44673</v>
      </c>
      <c r="B748">
        <f>Sheet1!B748</f>
        <v>500.4</v>
      </c>
      <c r="C748" s="2">
        <f t="shared" si="43"/>
        <v>500.4</v>
      </c>
      <c r="D748" s="16">
        <f t="shared" si="44"/>
        <v>505.7166666666667</v>
      </c>
      <c r="E748" s="5">
        <f t="shared" si="45"/>
        <v>495.36666666666673</v>
      </c>
      <c r="F748" s="10">
        <f t="shared" si="46"/>
        <v>478.25375000000003</v>
      </c>
      <c r="G748" s="10">
        <f t="shared" si="47"/>
        <v>325.92024999999995</v>
      </c>
    </row>
    <row r="749" spans="1:7" x14ac:dyDescent="0.25">
      <c r="A749" s="3">
        <f>Sheet1!A749</f>
        <v>44680</v>
      </c>
      <c r="B749">
        <f>Sheet1!B749</f>
        <v>496.5</v>
      </c>
      <c r="C749" s="2">
        <f t="shared" si="43"/>
        <v>496.5</v>
      </c>
      <c r="D749" s="16">
        <f t="shared" si="44"/>
        <v>504.8416666666667</v>
      </c>
      <c r="E749" s="5">
        <f t="shared" si="45"/>
        <v>494.75208333333347</v>
      </c>
      <c r="F749" s="10">
        <f t="shared" si="46"/>
        <v>479.93750000000011</v>
      </c>
      <c r="G749" s="10">
        <f t="shared" si="47"/>
        <v>327.10624999999987</v>
      </c>
    </row>
    <row r="750" spans="1:7" x14ac:dyDescent="0.25">
      <c r="A750" s="3">
        <f>Sheet1!A750</f>
        <v>44687</v>
      </c>
      <c r="B750">
        <f>Sheet1!B750</f>
        <v>484.35</v>
      </c>
      <c r="C750" s="2">
        <f t="shared" si="43"/>
        <v>484.35</v>
      </c>
      <c r="D750" s="16">
        <f t="shared" si="44"/>
        <v>503.84166666666664</v>
      </c>
      <c r="E750" s="5">
        <f t="shared" si="45"/>
        <v>493.9354166666667</v>
      </c>
      <c r="F750" s="10">
        <f t="shared" si="46"/>
        <v>481.25375000000003</v>
      </c>
      <c r="G750" s="10">
        <f t="shared" si="47"/>
        <v>328.24074999999988</v>
      </c>
    </row>
    <row r="751" spans="1:7" x14ac:dyDescent="0.25">
      <c r="A751" s="3">
        <f>Sheet1!A751</f>
        <v>44694</v>
      </c>
      <c r="B751">
        <f>Sheet1!B751</f>
        <v>445.05</v>
      </c>
      <c r="C751" s="2">
        <f t="shared" si="43"/>
        <v>445.05</v>
      </c>
      <c r="D751" s="16">
        <f t="shared" si="44"/>
        <v>493.31666666666666</v>
      </c>
      <c r="E751" s="5">
        <f t="shared" si="45"/>
        <v>492.875</v>
      </c>
      <c r="F751" s="10">
        <f t="shared" si="46"/>
        <v>481.48874999999998</v>
      </c>
      <c r="G751" s="10">
        <f t="shared" si="47"/>
        <v>329.17799999999988</v>
      </c>
    </row>
    <row r="752" spans="1:7" x14ac:dyDescent="0.25">
      <c r="A752" s="3">
        <f>Sheet1!A752</f>
        <v>44701</v>
      </c>
      <c r="B752">
        <f>Sheet1!B752</f>
        <v>462.5</v>
      </c>
      <c r="C752" s="2">
        <f t="shared" ref="C752:C815" si="48">B752</f>
        <v>462.5</v>
      </c>
      <c r="D752" s="16">
        <f t="shared" si="44"/>
        <v>484.38333333333338</v>
      </c>
      <c r="E752" s="5">
        <f t="shared" si="45"/>
        <v>492.42916666666673</v>
      </c>
      <c r="F752" s="10">
        <f t="shared" si="46"/>
        <v>482.26750000000004</v>
      </c>
      <c r="G752" s="10">
        <f t="shared" si="47"/>
        <v>330.18574999999987</v>
      </c>
    </row>
    <row r="753" spans="1:7" x14ac:dyDescent="0.25">
      <c r="A753" s="3">
        <f>Sheet1!A753</f>
        <v>44708</v>
      </c>
      <c r="B753">
        <f>Sheet1!B753</f>
        <v>469</v>
      </c>
      <c r="C753" s="2">
        <f t="shared" si="48"/>
        <v>469</v>
      </c>
      <c r="D753" s="16">
        <f t="shared" si="44"/>
        <v>476.3</v>
      </c>
      <c r="E753" s="5">
        <f t="shared" si="45"/>
        <v>491.35833333333329</v>
      </c>
      <c r="F753" s="10">
        <f t="shared" si="46"/>
        <v>483.81875000000002</v>
      </c>
      <c r="G753" s="10">
        <f t="shared" si="47"/>
        <v>331.09774999999985</v>
      </c>
    </row>
    <row r="754" spans="1:7" x14ac:dyDescent="0.25">
      <c r="A754" s="3">
        <f>Sheet1!A754</f>
        <v>44715</v>
      </c>
      <c r="B754">
        <f>Sheet1!B754</f>
        <v>464.3</v>
      </c>
      <c r="C754" s="2">
        <f t="shared" si="48"/>
        <v>464.3</v>
      </c>
      <c r="D754" s="16">
        <f t="shared" si="44"/>
        <v>470.28333333333336</v>
      </c>
      <c r="E754" s="5">
        <f t="shared" si="45"/>
        <v>491.21458333333322</v>
      </c>
      <c r="F754" s="10">
        <f t="shared" si="46"/>
        <v>485.11749999999995</v>
      </c>
      <c r="G754" s="10">
        <f t="shared" si="47"/>
        <v>331.92624999999992</v>
      </c>
    </row>
    <row r="755" spans="1:7" x14ac:dyDescent="0.25">
      <c r="A755" s="3">
        <f>Sheet1!A755</f>
        <v>44722</v>
      </c>
      <c r="B755">
        <f>Sheet1!B755</f>
        <v>461.8</v>
      </c>
      <c r="C755" s="2">
        <f t="shared" si="48"/>
        <v>461.8</v>
      </c>
      <c r="D755" s="16">
        <f t="shared" si="44"/>
        <v>464.50000000000006</v>
      </c>
      <c r="E755" s="5">
        <f t="shared" si="45"/>
        <v>491.42083333333329</v>
      </c>
      <c r="F755" s="10">
        <f t="shared" si="46"/>
        <v>485.87749999999994</v>
      </c>
      <c r="G755" s="10">
        <f t="shared" si="47"/>
        <v>332.71299999999991</v>
      </c>
    </row>
    <row r="756" spans="1:7" x14ac:dyDescent="0.25">
      <c r="A756" s="3">
        <f>Sheet1!A756</f>
        <v>44729</v>
      </c>
      <c r="B756">
        <f>Sheet1!B756</f>
        <v>441</v>
      </c>
      <c r="C756" s="2">
        <f t="shared" si="48"/>
        <v>441</v>
      </c>
      <c r="D756" s="16">
        <f t="shared" si="44"/>
        <v>457.27500000000003</v>
      </c>
      <c r="E756" s="5">
        <f t="shared" si="45"/>
        <v>490.61041666666659</v>
      </c>
      <c r="F756" s="10">
        <f t="shared" si="46"/>
        <v>486.09749999999997</v>
      </c>
      <c r="G756" s="10">
        <f t="shared" si="47"/>
        <v>333.4079999999999</v>
      </c>
    </row>
    <row r="757" spans="1:7" x14ac:dyDescent="0.25">
      <c r="A757" s="3">
        <f>Sheet1!A757</f>
        <v>44736</v>
      </c>
      <c r="B757">
        <f>Sheet1!B757</f>
        <v>454.35</v>
      </c>
      <c r="C757" s="2">
        <f t="shared" si="48"/>
        <v>454.35</v>
      </c>
      <c r="D757" s="16">
        <f t="shared" si="44"/>
        <v>458.82499999999999</v>
      </c>
      <c r="E757" s="5">
        <f t="shared" si="45"/>
        <v>489.07083333333327</v>
      </c>
      <c r="F757" s="10">
        <f t="shared" si="46"/>
        <v>486.10500000000002</v>
      </c>
      <c r="G757" s="10">
        <f t="shared" si="47"/>
        <v>334.17824999999999</v>
      </c>
    </row>
    <row r="758" spans="1:7" x14ac:dyDescent="0.25">
      <c r="A758" s="3">
        <f>Sheet1!A758</f>
        <v>44743</v>
      </c>
      <c r="B758">
        <f>Sheet1!B758</f>
        <v>466.9</v>
      </c>
      <c r="C758" s="2">
        <f t="shared" si="48"/>
        <v>466.9</v>
      </c>
      <c r="D758" s="16">
        <f t="shared" si="44"/>
        <v>459.55833333333334</v>
      </c>
      <c r="E758" s="5">
        <f t="shared" si="45"/>
        <v>487.34791666666661</v>
      </c>
      <c r="F758" s="10">
        <f t="shared" si="46"/>
        <v>486.75750000000005</v>
      </c>
      <c r="G758" s="10">
        <f t="shared" si="47"/>
        <v>334.96849999999989</v>
      </c>
    </row>
    <row r="759" spans="1:7" x14ac:dyDescent="0.25">
      <c r="A759" s="3">
        <f>Sheet1!A759</f>
        <v>44750</v>
      </c>
      <c r="B759">
        <f>Sheet1!B759</f>
        <v>488.45</v>
      </c>
      <c r="C759" s="2">
        <f t="shared" si="48"/>
        <v>488.45</v>
      </c>
      <c r="D759" s="16">
        <f t="shared" si="44"/>
        <v>462.79999999999995</v>
      </c>
      <c r="E759" s="5">
        <f t="shared" si="45"/>
        <v>486.75</v>
      </c>
      <c r="F759" s="10">
        <f t="shared" si="46"/>
        <v>487.67500000000007</v>
      </c>
      <c r="G759" s="10">
        <f t="shared" si="47"/>
        <v>335.95149999999995</v>
      </c>
    </row>
    <row r="760" spans="1:7" x14ac:dyDescent="0.25">
      <c r="A760" s="3">
        <f>Sheet1!A760</f>
        <v>44757</v>
      </c>
      <c r="B760">
        <f>Sheet1!B760</f>
        <v>479</v>
      </c>
      <c r="C760" s="2">
        <f t="shared" si="48"/>
        <v>479</v>
      </c>
      <c r="D760" s="16">
        <f t="shared" si="44"/>
        <v>465.25</v>
      </c>
      <c r="E760" s="5">
        <f t="shared" si="45"/>
        <v>484.90208333333334</v>
      </c>
      <c r="F760" s="10">
        <f t="shared" si="46"/>
        <v>488.2075000000001</v>
      </c>
      <c r="G760" s="10">
        <f t="shared" si="47"/>
        <v>336.89449999999988</v>
      </c>
    </row>
    <row r="761" spans="1:7" x14ac:dyDescent="0.25">
      <c r="A761" s="3">
        <f>Sheet1!A761</f>
        <v>44764</v>
      </c>
      <c r="B761">
        <f>Sheet1!B761</f>
        <v>513.70000000000005</v>
      </c>
      <c r="C761" s="2">
        <f t="shared" si="48"/>
        <v>513.70000000000005</v>
      </c>
      <c r="D761" s="16">
        <f t="shared" si="44"/>
        <v>473.89999999999992</v>
      </c>
      <c r="E761" s="5">
        <f t="shared" si="45"/>
        <v>484.21458333333334</v>
      </c>
      <c r="F761" s="10">
        <f t="shared" si="46"/>
        <v>488.78750000000008</v>
      </c>
      <c r="G761" s="10">
        <f t="shared" si="47"/>
        <v>338.11274999999989</v>
      </c>
    </row>
    <row r="762" spans="1:7" x14ac:dyDescent="0.25">
      <c r="A762" s="3">
        <f>Sheet1!A762</f>
        <v>44771</v>
      </c>
      <c r="B762">
        <f>Sheet1!B762</f>
        <v>528.20000000000005</v>
      </c>
      <c r="C762" s="2">
        <f t="shared" si="48"/>
        <v>528.20000000000005</v>
      </c>
      <c r="D762" s="16">
        <f t="shared" si="44"/>
        <v>488.43333333333339</v>
      </c>
      <c r="E762" s="5">
        <f t="shared" si="45"/>
        <v>484.16875000000005</v>
      </c>
      <c r="F762" s="10">
        <f t="shared" si="46"/>
        <v>489.4187500000001</v>
      </c>
      <c r="G762" s="10">
        <f t="shared" si="47"/>
        <v>339.42874999999987</v>
      </c>
    </row>
    <row r="763" spans="1:7" x14ac:dyDescent="0.25">
      <c r="A763" s="3">
        <f>Sheet1!A763</f>
        <v>44778</v>
      </c>
      <c r="B763">
        <f>Sheet1!B763</f>
        <v>530.65</v>
      </c>
      <c r="C763" s="2">
        <f t="shared" si="48"/>
        <v>530.65</v>
      </c>
      <c r="D763" s="16">
        <f t="shared" si="44"/>
        <v>501.15000000000003</v>
      </c>
      <c r="E763" s="5">
        <f t="shared" si="45"/>
        <v>484.80208333333343</v>
      </c>
      <c r="F763" s="10">
        <f t="shared" si="46"/>
        <v>490.12500000000011</v>
      </c>
      <c r="G763" s="10">
        <f t="shared" si="47"/>
        <v>340.79299999999984</v>
      </c>
    </row>
    <row r="764" spans="1:7" x14ac:dyDescent="0.25">
      <c r="A764" s="3">
        <f>Sheet1!A764</f>
        <v>44785</v>
      </c>
      <c r="B764">
        <f>Sheet1!B764</f>
        <v>530.65</v>
      </c>
      <c r="C764" s="2">
        <f t="shared" si="48"/>
        <v>530.65</v>
      </c>
      <c r="D764" s="16">
        <f t="shared" si="44"/>
        <v>511.77500000000003</v>
      </c>
      <c r="E764" s="5">
        <f t="shared" si="45"/>
        <v>486.7937500000001</v>
      </c>
      <c r="F764" s="10">
        <f t="shared" si="46"/>
        <v>490.13000000000011</v>
      </c>
      <c r="G764" s="10">
        <f t="shared" si="47"/>
        <v>342.12949999999984</v>
      </c>
    </row>
    <row r="765" spans="1:7" x14ac:dyDescent="0.25">
      <c r="A765" s="3">
        <f>Sheet1!A765</f>
        <v>44792</v>
      </c>
      <c r="B765">
        <f>Sheet1!B765</f>
        <v>520.4</v>
      </c>
      <c r="C765" s="2">
        <f t="shared" si="48"/>
        <v>520.4</v>
      </c>
      <c r="D765" s="16">
        <f t="shared" si="44"/>
        <v>517.1</v>
      </c>
      <c r="E765" s="5">
        <f t="shared" si="45"/>
        <v>489.22916666666674</v>
      </c>
      <c r="F765" s="10">
        <f t="shared" si="46"/>
        <v>490.35875000000016</v>
      </c>
      <c r="G765" s="10">
        <f t="shared" si="47"/>
        <v>343.42724999999984</v>
      </c>
    </row>
    <row r="766" spans="1:7" x14ac:dyDescent="0.25">
      <c r="A766" s="3">
        <f>Sheet1!A766</f>
        <v>44799</v>
      </c>
      <c r="B766">
        <f>Sheet1!B766</f>
        <v>523.79999999999995</v>
      </c>
      <c r="C766" s="2">
        <f t="shared" si="48"/>
        <v>523.79999999999995</v>
      </c>
      <c r="D766" s="16">
        <f t="shared" si="44"/>
        <v>524.56666666666672</v>
      </c>
      <c r="E766" s="5">
        <f t="shared" si="45"/>
        <v>491.45416666666665</v>
      </c>
      <c r="F766" s="10">
        <f t="shared" si="46"/>
        <v>490.85500000000013</v>
      </c>
      <c r="G766" s="10">
        <f t="shared" si="47"/>
        <v>344.80574999999982</v>
      </c>
    </row>
    <row r="767" spans="1:7" x14ac:dyDescent="0.25">
      <c r="A767" s="3">
        <f>Sheet1!A767</f>
        <v>44806</v>
      </c>
      <c r="B767">
        <f>Sheet1!B767</f>
        <v>536.45000000000005</v>
      </c>
      <c r="C767" s="2">
        <f t="shared" si="48"/>
        <v>536.45000000000005</v>
      </c>
      <c r="D767" s="16">
        <f t="shared" si="44"/>
        <v>528.35833333333323</v>
      </c>
      <c r="E767" s="5">
        <f t="shared" si="45"/>
        <v>492.90000000000003</v>
      </c>
      <c r="F767" s="10">
        <f t="shared" si="46"/>
        <v>492.50375000000014</v>
      </c>
      <c r="G767" s="10">
        <f t="shared" si="47"/>
        <v>346.06074999999981</v>
      </c>
    </row>
    <row r="768" spans="1:7" x14ac:dyDescent="0.25">
      <c r="A768" s="3">
        <f>Sheet1!A768</f>
        <v>44813</v>
      </c>
      <c r="B768">
        <f>Sheet1!B768</f>
        <v>553.45000000000005</v>
      </c>
      <c r="C768" s="2">
        <f t="shared" si="48"/>
        <v>553.45000000000005</v>
      </c>
      <c r="D768" s="16">
        <f t="shared" si="44"/>
        <v>532.56666666666661</v>
      </c>
      <c r="E768" s="5">
        <f t="shared" si="45"/>
        <v>495.5291666666667</v>
      </c>
      <c r="F768" s="10">
        <f t="shared" si="46"/>
        <v>494.5100000000001</v>
      </c>
      <c r="G768" s="10">
        <f t="shared" si="47"/>
        <v>347.41299999999978</v>
      </c>
    </row>
    <row r="769" spans="1:7" x14ac:dyDescent="0.25">
      <c r="A769" s="3">
        <f>Sheet1!A769</f>
        <v>44820</v>
      </c>
      <c r="B769">
        <f>Sheet1!B769</f>
        <v>561.6</v>
      </c>
      <c r="C769" s="2">
        <f t="shared" si="48"/>
        <v>561.6</v>
      </c>
      <c r="D769" s="16">
        <f t="shared" si="44"/>
        <v>537.72500000000002</v>
      </c>
      <c r="E769" s="5">
        <f t="shared" si="45"/>
        <v>497.75416666666666</v>
      </c>
      <c r="F769" s="10">
        <f t="shared" si="46"/>
        <v>496.18250000000006</v>
      </c>
      <c r="G769" s="10">
        <f t="shared" si="47"/>
        <v>348.76949999999982</v>
      </c>
    </row>
    <row r="770" spans="1:7" x14ac:dyDescent="0.25">
      <c r="A770" s="3">
        <f>Sheet1!A770</f>
        <v>44827</v>
      </c>
      <c r="B770">
        <f>Sheet1!B770</f>
        <v>550.45000000000005</v>
      </c>
      <c r="C770" s="2">
        <f t="shared" si="48"/>
        <v>550.45000000000005</v>
      </c>
      <c r="D770" s="16">
        <f t="shared" ref="D770:D833" si="49">AVERAGE(B765:B770)</f>
        <v>541.02499999999998</v>
      </c>
      <c r="E770" s="5">
        <f t="shared" ref="E770:E833" si="50">AVERAGE(C747:C770)</f>
        <v>499.1854166666667</v>
      </c>
      <c r="F770" s="10">
        <f t="shared" ref="F770:F833" si="51">AVERAGE(B731:B770)</f>
        <v>498.25</v>
      </c>
      <c r="G770" s="10">
        <f t="shared" si="47"/>
        <v>350.10874999999987</v>
      </c>
    </row>
    <row r="771" spans="1:7" x14ac:dyDescent="0.25">
      <c r="A771" s="3">
        <f>Sheet1!A771</f>
        <v>44834</v>
      </c>
      <c r="B771">
        <f>Sheet1!B771</f>
        <v>531.04999999999995</v>
      </c>
      <c r="C771" s="2">
        <f t="shared" si="48"/>
        <v>531.04999999999995</v>
      </c>
      <c r="D771" s="16">
        <f t="shared" si="49"/>
        <v>542.80000000000007</v>
      </c>
      <c r="E771" s="5">
        <f t="shared" si="50"/>
        <v>499.75</v>
      </c>
      <c r="F771" s="10">
        <f t="shared" si="51"/>
        <v>500.10500000000002</v>
      </c>
      <c r="G771" s="10">
        <f t="shared" si="47"/>
        <v>351.34224999999986</v>
      </c>
    </row>
    <row r="772" spans="1:7" x14ac:dyDescent="0.25">
      <c r="A772" s="3">
        <f>Sheet1!A772</f>
        <v>44841</v>
      </c>
      <c r="B772">
        <f>Sheet1!B772</f>
        <v>530.35</v>
      </c>
      <c r="C772" s="2">
        <f t="shared" si="48"/>
        <v>530.35</v>
      </c>
      <c r="D772" s="16">
        <f t="shared" si="49"/>
        <v>543.89166666666665</v>
      </c>
      <c r="E772" s="5">
        <f t="shared" si="50"/>
        <v>500.9979166666667</v>
      </c>
      <c r="F772" s="10">
        <f t="shared" si="51"/>
        <v>501.85249999999996</v>
      </c>
      <c r="G772" s="10">
        <f t="shared" si="47"/>
        <v>352.6169999999999</v>
      </c>
    </row>
    <row r="773" spans="1:7" x14ac:dyDescent="0.25">
      <c r="A773" s="3">
        <f>Sheet1!A773</f>
        <v>44848</v>
      </c>
      <c r="B773">
        <f>Sheet1!B773</f>
        <v>527.04999999999995</v>
      </c>
      <c r="C773" s="2">
        <f t="shared" si="48"/>
        <v>527.04999999999995</v>
      </c>
      <c r="D773" s="16">
        <f t="shared" si="49"/>
        <v>542.32499999999993</v>
      </c>
      <c r="E773" s="5">
        <f t="shared" si="50"/>
        <v>502.27083333333331</v>
      </c>
      <c r="F773" s="10">
        <f t="shared" si="51"/>
        <v>502.74624999999986</v>
      </c>
      <c r="G773" s="10">
        <f t="shared" si="47"/>
        <v>353.80649999999991</v>
      </c>
    </row>
    <row r="774" spans="1:7" x14ac:dyDescent="0.25">
      <c r="A774" s="3">
        <f>Sheet1!A774</f>
        <v>44855</v>
      </c>
      <c r="B774">
        <f>Sheet1!B774</f>
        <v>560.79999999999995</v>
      </c>
      <c r="C774" s="2">
        <f t="shared" si="48"/>
        <v>560.79999999999995</v>
      </c>
      <c r="D774" s="16">
        <f t="shared" si="49"/>
        <v>543.55000000000007</v>
      </c>
      <c r="E774" s="5">
        <f t="shared" si="50"/>
        <v>505.45624999999995</v>
      </c>
      <c r="F774" s="10">
        <f t="shared" si="51"/>
        <v>504.05999999999983</v>
      </c>
      <c r="G774" s="10">
        <f t="shared" si="47"/>
        <v>355.15224999999992</v>
      </c>
    </row>
    <row r="775" spans="1:7" x14ac:dyDescent="0.25">
      <c r="A775" s="3">
        <f>Sheet1!A775</f>
        <v>44862</v>
      </c>
      <c r="B775">
        <f>Sheet1!B775</f>
        <v>570.75</v>
      </c>
      <c r="C775" s="2">
        <f t="shared" si="48"/>
        <v>570.75</v>
      </c>
      <c r="D775" s="16">
        <f t="shared" si="49"/>
        <v>545.07499999999993</v>
      </c>
      <c r="E775" s="5">
        <f t="shared" si="50"/>
        <v>510.69374999999991</v>
      </c>
      <c r="F775" s="10">
        <f t="shared" si="51"/>
        <v>505.75874999999985</v>
      </c>
      <c r="G775" s="10">
        <f t="shared" si="47"/>
        <v>356.53374999999994</v>
      </c>
    </row>
    <row r="776" spans="1:7" x14ac:dyDescent="0.25">
      <c r="A776" s="3">
        <f>Sheet1!A776</f>
        <v>44869</v>
      </c>
      <c r="B776">
        <f>Sheet1!B776</f>
        <v>593.75</v>
      </c>
      <c r="C776" s="2">
        <f t="shared" si="48"/>
        <v>593.75</v>
      </c>
      <c r="D776" s="16">
        <f t="shared" si="49"/>
        <v>552.29166666666663</v>
      </c>
      <c r="E776" s="5">
        <f t="shared" si="50"/>
        <v>516.16249999999991</v>
      </c>
      <c r="F776" s="10">
        <f t="shared" si="51"/>
        <v>507.5187499999999</v>
      </c>
      <c r="G776" s="10">
        <f t="shared" ref="G776:G839" si="52">AVERAGE(B577:B776)</f>
        <v>358.01499999999993</v>
      </c>
    </row>
    <row r="777" spans="1:7" x14ac:dyDescent="0.25">
      <c r="A777" s="3">
        <f>Sheet1!A777</f>
        <v>44876</v>
      </c>
      <c r="B777">
        <f>Sheet1!B777</f>
        <v>601.1</v>
      </c>
      <c r="C777" s="2">
        <f t="shared" si="48"/>
        <v>601.1</v>
      </c>
      <c r="D777" s="16">
        <f t="shared" si="49"/>
        <v>563.96666666666658</v>
      </c>
      <c r="E777" s="5">
        <f t="shared" si="50"/>
        <v>521.66666666666663</v>
      </c>
      <c r="F777" s="10">
        <f t="shared" si="51"/>
        <v>509.29124999999988</v>
      </c>
      <c r="G777" s="10">
        <f t="shared" si="52"/>
        <v>359.50774999999993</v>
      </c>
    </row>
    <row r="778" spans="1:7" x14ac:dyDescent="0.25">
      <c r="A778" s="3">
        <f>Sheet1!A778</f>
        <v>44883</v>
      </c>
      <c r="B778">
        <f>Sheet1!B778</f>
        <v>602.65</v>
      </c>
      <c r="C778" s="2">
        <f t="shared" si="48"/>
        <v>602.65</v>
      </c>
      <c r="D778" s="16">
        <f t="shared" si="49"/>
        <v>576.01666666666665</v>
      </c>
      <c r="E778" s="5">
        <f t="shared" si="50"/>
        <v>527.43124999999986</v>
      </c>
      <c r="F778" s="10">
        <f t="shared" si="51"/>
        <v>511.125</v>
      </c>
      <c r="G778" s="10">
        <f t="shared" si="52"/>
        <v>361.04500000000002</v>
      </c>
    </row>
    <row r="779" spans="1:7" x14ac:dyDescent="0.25">
      <c r="A779" s="3">
        <f>Sheet1!A779</f>
        <v>44890</v>
      </c>
      <c r="B779">
        <f>Sheet1!B779</f>
        <v>607.45000000000005</v>
      </c>
      <c r="C779" s="2">
        <f t="shared" si="48"/>
        <v>607.45000000000005</v>
      </c>
      <c r="D779" s="16">
        <f t="shared" si="49"/>
        <v>589.41666666666663</v>
      </c>
      <c r="E779" s="5">
        <f t="shared" si="50"/>
        <v>533.49999999999989</v>
      </c>
      <c r="F779" s="10">
        <f t="shared" si="51"/>
        <v>513.42499999999995</v>
      </c>
      <c r="G779" s="10">
        <f t="shared" si="52"/>
        <v>362.65600000000001</v>
      </c>
    </row>
    <row r="780" spans="1:7" x14ac:dyDescent="0.25">
      <c r="A780" s="3">
        <f>Sheet1!A780</f>
        <v>44897</v>
      </c>
      <c r="B780">
        <f>Sheet1!B780</f>
        <v>607.54999999999995</v>
      </c>
      <c r="C780" s="2">
        <f t="shared" si="48"/>
        <v>607.54999999999995</v>
      </c>
      <c r="D780" s="16">
        <f t="shared" si="49"/>
        <v>597.20833333333337</v>
      </c>
      <c r="E780" s="5">
        <f t="shared" si="50"/>
        <v>540.4395833333333</v>
      </c>
      <c r="F780" s="10">
        <f t="shared" si="51"/>
        <v>516.54250000000013</v>
      </c>
      <c r="G780" s="10">
        <f t="shared" si="52"/>
        <v>364.27224999999999</v>
      </c>
    </row>
    <row r="781" spans="1:7" x14ac:dyDescent="0.25">
      <c r="A781" s="3">
        <f>Sheet1!A781</f>
        <v>44904</v>
      </c>
      <c r="B781">
        <f>Sheet1!B781</f>
        <v>616.45000000000005</v>
      </c>
      <c r="C781" s="2">
        <f t="shared" si="48"/>
        <v>616.45000000000005</v>
      </c>
      <c r="D781" s="16">
        <f t="shared" si="49"/>
        <v>604.82499999999993</v>
      </c>
      <c r="E781" s="5">
        <f t="shared" si="50"/>
        <v>547.19375000000002</v>
      </c>
      <c r="F781" s="10">
        <f t="shared" si="51"/>
        <v>520.40500000000009</v>
      </c>
      <c r="G781" s="10">
        <f t="shared" si="52"/>
        <v>365.92925000000002</v>
      </c>
    </row>
    <row r="782" spans="1:7" x14ac:dyDescent="0.25">
      <c r="A782" s="3">
        <f>Sheet1!A782</f>
        <v>44911</v>
      </c>
      <c r="B782">
        <f>Sheet1!B782</f>
        <v>603.29999999999995</v>
      </c>
      <c r="C782" s="2">
        <f t="shared" si="48"/>
        <v>603.29999999999995</v>
      </c>
      <c r="D782" s="16">
        <f t="shared" si="49"/>
        <v>606.41666666666663</v>
      </c>
      <c r="E782" s="5">
        <f t="shared" si="50"/>
        <v>552.87708333333342</v>
      </c>
      <c r="F782" s="10">
        <f t="shared" si="51"/>
        <v>523.72749999999996</v>
      </c>
      <c r="G782" s="10">
        <f t="shared" si="52"/>
        <v>367.63099999999997</v>
      </c>
    </row>
    <row r="783" spans="1:7" x14ac:dyDescent="0.25">
      <c r="A783" s="3">
        <f>Sheet1!A783</f>
        <v>44918</v>
      </c>
      <c r="B783">
        <f>Sheet1!B783</f>
        <v>573.95000000000005</v>
      </c>
      <c r="C783" s="2">
        <f t="shared" si="48"/>
        <v>573.95000000000005</v>
      </c>
      <c r="D783" s="16">
        <f t="shared" si="49"/>
        <v>601.89166666666654</v>
      </c>
      <c r="E783" s="5">
        <f t="shared" si="50"/>
        <v>556.43958333333342</v>
      </c>
      <c r="F783" s="10">
        <f t="shared" si="51"/>
        <v>525.53250000000003</v>
      </c>
      <c r="G783" s="10">
        <f t="shared" si="52"/>
        <v>369.14699999999999</v>
      </c>
    </row>
    <row r="784" spans="1:7" x14ac:dyDescent="0.25">
      <c r="A784" s="3">
        <f>Sheet1!A784</f>
        <v>44925</v>
      </c>
      <c r="B784">
        <f>Sheet1!B784</f>
        <v>613.20000000000005</v>
      </c>
      <c r="C784" s="2">
        <f t="shared" si="48"/>
        <v>613.20000000000005</v>
      </c>
      <c r="D784" s="16">
        <f t="shared" si="49"/>
        <v>603.65</v>
      </c>
      <c r="E784" s="5">
        <f t="shared" si="50"/>
        <v>562.03125000000011</v>
      </c>
      <c r="F784" s="10">
        <f t="shared" si="51"/>
        <v>528.60374999999999</v>
      </c>
      <c r="G784" s="10">
        <f t="shared" si="52"/>
        <v>370.84824999999989</v>
      </c>
    </row>
    <row r="785" spans="1:7" x14ac:dyDescent="0.25">
      <c r="A785" s="3">
        <f>Sheet1!A785</f>
        <v>44932</v>
      </c>
      <c r="B785">
        <f>Sheet1!B785</f>
        <v>600.6</v>
      </c>
      <c r="C785" s="2">
        <f t="shared" si="48"/>
        <v>600.6</v>
      </c>
      <c r="D785" s="16">
        <f t="shared" si="49"/>
        <v>602.50833333333333</v>
      </c>
      <c r="E785" s="5">
        <f t="shared" si="50"/>
        <v>565.65208333333339</v>
      </c>
      <c r="F785" s="10">
        <f t="shared" si="51"/>
        <v>530.91374999999994</v>
      </c>
      <c r="G785" s="10">
        <f t="shared" si="52"/>
        <v>372.44499999999994</v>
      </c>
    </row>
    <row r="786" spans="1:7" x14ac:dyDescent="0.25">
      <c r="A786" s="3">
        <f>Sheet1!A786</f>
        <v>44939</v>
      </c>
      <c r="B786">
        <f>Sheet1!B786</f>
        <v>600.04999999999995</v>
      </c>
      <c r="C786" s="2">
        <f t="shared" si="48"/>
        <v>600.04999999999995</v>
      </c>
      <c r="D786" s="16">
        <f t="shared" si="49"/>
        <v>601.25833333333333</v>
      </c>
      <c r="E786" s="5">
        <f t="shared" si="50"/>
        <v>568.64583333333337</v>
      </c>
      <c r="F786" s="10">
        <f t="shared" si="51"/>
        <v>533.01250000000005</v>
      </c>
      <c r="G786" s="10">
        <f t="shared" si="52"/>
        <v>373.95674999999989</v>
      </c>
    </row>
    <row r="787" spans="1:7" x14ac:dyDescent="0.25">
      <c r="A787" s="3">
        <f>Sheet1!A787</f>
        <v>44946</v>
      </c>
      <c r="B787">
        <f>Sheet1!B787</f>
        <v>592.1</v>
      </c>
      <c r="C787" s="2">
        <f t="shared" si="48"/>
        <v>592.1</v>
      </c>
      <c r="D787" s="16">
        <f t="shared" si="49"/>
        <v>597.20000000000005</v>
      </c>
      <c r="E787" s="5">
        <f t="shared" si="50"/>
        <v>571.20625000000007</v>
      </c>
      <c r="F787" s="10">
        <f t="shared" si="51"/>
        <v>534.87749999999983</v>
      </c>
      <c r="G787" s="10">
        <f t="shared" si="52"/>
        <v>375.42674999999986</v>
      </c>
    </row>
    <row r="788" spans="1:7" x14ac:dyDescent="0.25">
      <c r="A788" s="3">
        <f>Sheet1!A788</f>
        <v>44953</v>
      </c>
      <c r="B788">
        <f>Sheet1!B788</f>
        <v>540.20000000000005</v>
      </c>
      <c r="C788" s="2">
        <f t="shared" si="48"/>
        <v>540.20000000000005</v>
      </c>
      <c r="D788" s="16">
        <f t="shared" si="49"/>
        <v>586.68333333333339</v>
      </c>
      <c r="E788" s="5">
        <f t="shared" si="50"/>
        <v>571.60416666666674</v>
      </c>
      <c r="F788" s="10">
        <f t="shared" si="51"/>
        <v>535.87249999999995</v>
      </c>
      <c r="G788" s="10">
        <f t="shared" si="52"/>
        <v>376.52374999999984</v>
      </c>
    </row>
    <row r="789" spans="1:7" x14ac:dyDescent="0.25">
      <c r="A789" s="3">
        <f>Sheet1!A789</f>
        <v>44960</v>
      </c>
      <c r="B789">
        <f>Sheet1!B789</f>
        <v>544.45000000000005</v>
      </c>
      <c r="C789" s="2">
        <f t="shared" si="48"/>
        <v>544.45000000000005</v>
      </c>
      <c r="D789" s="16">
        <f t="shared" si="49"/>
        <v>581.76666666666677</v>
      </c>
      <c r="E789" s="5">
        <f t="shared" si="50"/>
        <v>572.60625000000016</v>
      </c>
      <c r="F789" s="10">
        <f t="shared" si="51"/>
        <v>537.07124999999996</v>
      </c>
      <c r="G789" s="10">
        <f t="shared" si="52"/>
        <v>377.66099999999983</v>
      </c>
    </row>
    <row r="790" spans="1:7" x14ac:dyDescent="0.25">
      <c r="A790" s="3">
        <f>Sheet1!A790</f>
        <v>44967</v>
      </c>
      <c r="B790">
        <f>Sheet1!B790</f>
        <v>552.95000000000005</v>
      </c>
      <c r="C790" s="2">
        <f t="shared" si="48"/>
        <v>552.95000000000005</v>
      </c>
      <c r="D790" s="16">
        <f t="shared" si="49"/>
        <v>571.72499999999991</v>
      </c>
      <c r="E790" s="5">
        <f t="shared" si="50"/>
        <v>573.82083333333344</v>
      </c>
      <c r="F790" s="10">
        <f t="shared" si="51"/>
        <v>538.78625</v>
      </c>
      <c r="G790" s="10">
        <f t="shared" si="52"/>
        <v>378.84924999999981</v>
      </c>
    </row>
    <row r="791" spans="1:7" x14ac:dyDescent="0.25">
      <c r="A791" s="3">
        <f>Sheet1!A791</f>
        <v>44974</v>
      </c>
      <c r="B791">
        <f>Sheet1!B791</f>
        <v>530.9</v>
      </c>
      <c r="C791" s="2">
        <f t="shared" si="48"/>
        <v>530.9</v>
      </c>
      <c r="D791" s="16">
        <f t="shared" si="49"/>
        <v>560.10833333333335</v>
      </c>
      <c r="E791" s="5">
        <f t="shared" si="50"/>
        <v>573.58958333333351</v>
      </c>
      <c r="F791" s="10">
        <f t="shared" si="51"/>
        <v>540.9325</v>
      </c>
      <c r="G791" s="10">
        <f t="shared" si="52"/>
        <v>379.94924999999972</v>
      </c>
    </row>
    <row r="792" spans="1:7" x14ac:dyDescent="0.25">
      <c r="A792" s="3">
        <f>Sheet1!A792</f>
        <v>44981</v>
      </c>
      <c r="B792">
        <f>Sheet1!B792</f>
        <v>520.95000000000005</v>
      </c>
      <c r="C792" s="2">
        <f t="shared" si="48"/>
        <v>520.95000000000005</v>
      </c>
      <c r="D792" s="16">
        <f t="shared" si="49"/>
        <v>546.92500000000007</v>
      </c>
      <c r="E792" s="5">
        <f t="shared" si="50"/>
        <v>572.23541666666677</v>
      </c>
      <c r="F792" s="10">
        <f t="shared" si="51"/>
        <v>542.39374999999995</v>
      </c>
      <c r="G792" s="10">
        <f t="shared" si="52"/>
        <v>380.99249999999978</v>
      </c>
    </row>
    <row r="793" spans="1:7" x14ac:dyDescent="0.25">
      <c r="A793" s="3">
        <f>Sheet1!A793</f>
        <v>44988</v>
      </c>
      <c r="B793">
        <f>Sheet1!B793</f>
        <v>561.1</v>
      </c>
      <c r="C793" s="2">
        <f t="shared" si="48"/>
        <v>561.1</v>
      </c>
      <c r="D793" s="16">
        <f t="shared" si="49"/>
        <v>541.75833333333333</v>
      </c>
      <c r="E793" s="5">
        <f t="shared" si="50"/>
        <v>572.21458333333351</v>
      </c>
      <c r="F793" s="10">
        <f t="shared" si="51"/>
        <v>544.69624999999996</v>
      </c>
      <c r="G793" s="10">
        <f t="shared" si="52"/>
        <v>382.25224999999978</v>
      </c>
    </row>
    <row r="794" spans="1:7" x14ac:dyDescent="0.25">
      <c r="A794" s="3">
        <f>Sheet1!A794</f>
        <v>44995</v>
      </c>
      <c r="B794">
        <f>Sheet1!B794</f>
        <v>547.25</v>
      </c>
      <c r="C794" s="2">
        <f t="shared" si="48"/>
        <v>547.25</v>
      </c>
      <c r="D794" s="16">
        <f t="shared" si="49"/>
        <v>542.93333333333328</v>
      </c>
      <c r="E794" s="5">
        <f t="shared" si="50"/>
        <v>572.08125000000007</v>
      </c>
      <c r="F794" s="10">
        <f t="shared" si="51"/>
        <v>546.77</v>
      </c>
      <c r="G794" s="10">
        <f t="shared" si="52"/>
        <v>383.44824999999975</v>
      </c>
    </row>
    <row r="795" spans="1:7" x14ac:dyDescent="0.25">
      <c r="A795" s="3">
        <f>Sheet1!A795</f>
        <v>45002</v>
      </c>
      <c r="B795">
        <f>Sheet1!B795</f>
        <v>529.20000000000005</v>
      </c>
      <c r="C795" s="2">
        <f t="shared" si="48"/>
        <v>529.20000000000005</v>
      </c>
      <c r="D795" s="16">
        <f t="shared" si="49"/>
        <v>540.39166666666677</v>
      </c>
      <c r="E795" s="5">
        <f t="shared" si="50"/>
        <v>572.00416666666672</v>
      </c>
      <c r="F795" s="10">
        <f t="shared" si="51"/>
        <v>548.45500000000004</v>
      </c>
      <c r="G795" s="10">
        <f t="shared" si="52"/>
        <v>384.49949999999984</v>
      </c>
    </row>
    <row r="796" spans="1:7" x14ac:dyDescent="0.25">
      <c r="A796" s="3">
        <f>Sheet1!A796</f>
        <v>45009</v>
      </c>
      <c r="B796">
        <f>Sheet1!B796</f>
        <v>505.6</v>
      </c>
      <c r="C796" s="2">
        <f t="shared" si="48"/>
        <v>505.6</v>
      </c>
      <c r="D796" s="16">
        <f t="shared" si="49"/>
        <v>532.49999999999989</v>
      </c>
      <c r="E796" s="5">
        <f t="shared" si="50"/>
        <v>570.97291666666683</v>
      </c>
      <c r="F796" s="10">
        <f t="shared" si="51"/>
        <v>550.07000000000005</v>
      </c>
      <c r="G796" s="10">
        <f t="shared" si="52"/>
        <v>385.25449999999984</v>
      </c>
    </row>
    <row r="797" spans="1:7" x14ac:dyDescent="0.25">
      <c r="A797" s="3">
        <f>Sheet1!A797</f>
        <v>45016</v>
      </c>
      <c r="B797">
        <f>Sheet1!B797</f>
        <v>523.70000000000005</v>
      </c>
      <c r="C797" s="2">
        <f t="shared" si="48"/>
        <v>523.70000000000005</v>
      </c>
      <c r="D797" s="16">
        <f t="shared" si="49"/>
        <v>531.30000000000007</v>
      </c>
      <c r="E797" s="5">
        <f t="shared" si="50"/>
        <v>570.8333333333336</v>
      </c>
      <c r="F797" s="10">
        <f t="shared" si="51"/>
        <v>551.80375000000004</v>
      </c>
      <c r="G797" s="10">
        <f t="shared" si="52"/>
        <v>386.11024999999978</v>
      </c>
    </row>
    <row r="798" spans="1:7" x14ac:dyDescent="0.25">
      <c r="A798" s="3">
        <f>Sheet1!A798</f>
        <v>45023</v>
      </c>
      <c r="B798">
        <f>Sheet1!B798</f>
        <v>527.95000000000005</v>
      </c>
      <c r="C798" s="2">
        <f t="shared" si="48"/>
        <v>527.95000000000005</v>
      </c>
      <c r="D798" s="16">
        <f t="shared" si="49"/>
        <v>532.4666666666667</v>
      </c>
      <c r="E798" s="5">
        <f t="shared" si="50"/>
        <v>569.46458333333351</v>
      </c>
      <c r="F798" s="10">
        <f t="shared" si="51"/>
        <v>553.33000000000015</v>
      </c>
      <c r="G798" s="10">
        <f t="shared" si="52"/>
        <v>387.04174999999975</v>
      </c>
    </row>
    <row r="799" spans="1:7" x14ac:dyDescent="0.25">
      <c r="A799" s="3">
        <f>Sheet1!A799</f>
        <v>45030</v>
      </c>
      <c r="B799">
        <f>Sheet1!B799</f>
        <v>533.15</v>
      </c>
      <c r="C799" s="2">
        <f t="shared" si="48"/>
        <v>533.15</v>
      </c>
      <c r="D799" s="16">
        <f t="shared" si="49"/>
        <v>527.80833333333328</v>
      </c>
      <c r="E799" s="5">
        <f t="shared" si="50"/>
        <v>567.8979166666669</v>
      </c>
      <c r="F799" s="10">
        <f t="shared" si="51"/>
        <v>554.44750000000022</v>
      </c>
      <c r="G799" s="10">
        <f t="shared" si="52"/>
        <v>387.98824999999977</v>
      </c>
    </row>
    <row r="800" spans="1:7" x14ac:dyDescent="0.25">
      <c r="A800" s="3">
        <f>Sheet1!A800</f>
        <v>45037</v>
      </c>
      <c r="B800">
        <f>Sheet1!B800</f>
        <v>542.95000000000005</v>
      </c>
      <c r="C800" s="2">
        <f t="shared" si="48"/>
        <v>542.95000000000005</v>
      </c>
      <c r="D800" s="16">
        <f t="shared" si="49"/>
        <v>527.0916666666667</v>
      </c>
      <c r="E800" s="5">
        <f t="shared" si="50"/>
        <v>565.78125000000011</v>
      </c>
      <c r="F800" s="10">
        <f t="shared" si="51"/>
        <v>556.04625000000021</v>
      </c>
      <c r="G800" s="10">
        <f t="shared" si="52"/>
        <v>388.95574999999974</v>
      </c>
    </row>
    <row r="801" spans="1:7" x14ac:dyDescent="0.25">
      <c r="A801" s="3">
        <f>Sheet1!A801</f>
        <v>45044</v>
      </c>
      <c r="B801">
        <f>Sheet1!B801</f>
        <v>578.04999999999995</v>
      </c>
      <c r="C801" s="2">
        <f t="shared" si="48"/>
        <v>578.04999999999995</v>
      </c>
      <c r="D801" s="16">
        <f t="shared" si="49"/>
        <v>535.23333333333346</v>
      </c>
      <c r="E801" s="5">
        <f t="shared" si="50"/>
        <v>564.82083333333344</v>
      </c>
      <c r="F801" s="10">
        <f t="shared" si="51"/>
        <v>557.65500000000009</v>
      </c>
      <c r="G801" s="10">
        <f t="shared" si="52"/>
        <v>390.04149999999981</v>
      </c>
    </row>
    <row r="802" spans="1:7" x14ac:dyDescent="0.25">
      <c r="A802" s="3">
        <f>Sheet1!A802</f>
        <v>45051</v>
      </c>
      <c r="B802">
        <f>Sheet1!B802</f>
        <v>576.35</v>
      </c>
      <c r="C802" s="2">
        <f t="shared" si="48"/>
        <v>576.35</v>
      </c>
      <c r="D802" s="16">
        <f t="shared" si="49"/>
        <v>547.02499999999998</v>
      </c>
      <c r="E802" s="5">
        <f t="shared" si="50"/>
        <v>563.72500000000002</v>
      </c>
      <c r="F802" s="10">
        <f t="shared" si="51"/>
        <v>558.8587500000001</v>
      </c>
      <c r="G802" s="10">
        <f t="shared" si="52"/>
        <v>391.07024999999982</v>
      </c>
    </row>
    <row r="803" spans="1:7" x14ac:dyDescent="0.25">
      <c r="A803" s="3">
        <f>Sheet1!A803</f>
        <v>45058</v>
      </c>
      <c r="B803">
        <f>Sheet1!B803</f>
        <v>578.1</v>
      </c>
      <c r="C803" s="2">
        <f t="shared" si="48"/>
        <v>578.1</v>
      </c>
      <c r="D803" s="16">
        <f t="shared" si="49"/>
        <v>556.09166666666658</v>
      </c>
      <c r="E803" s="5">
        <f t="shared" si="50"/>
        <v>562.50208333333342</v>
      </c>
      <c r="F803" s="10">
        <f t="shared" si="51"/>
        <v>560.04500000000007</v>
      </c>
      <c r="G803" s="10">
        <f t="shared" si="52"/>
        <v>392.14299999999986</v>
      </c>
    </row>
    <row r="804" spans="1:7" x14ac:dyDescent="0.25">
      <c r="A804" s="3">
        <f>Sheet1!A804</f>
        <v>45065</v>
      </c>
      <c r="B804">
        <f>Sheet1!B804</f>
        <v>575.04999999999995</v>
      </c>
      <c r="C804" s="2">
        <f t="shared" si="48"/>
        <v>575.04999999999995</v>
      </c>
      <c r="D804" s="16">
        <f t="shared" si="49"/>
        <v>563.94166666666661</v>
      </c>
      <c r="E804" s="5">
        <f t="shared" si="50"/>
        <v>561.14791666666667</v>
      </c>
      <c r="F804" s="10">
        <f t="shared" si="51"/>
        <v>561.15499999999997</v>
      </c>
      <c r="G804" s="10">
        <f t="shared" si="52"/>
        <v>393.23824999999988</v>
      </c>
    </row>
    <row r="805" spans="1:7" x14ac:dyDescent="0.25">
      <c r="A805" s="3">
        <f>Sheet1!A805</f>
        <v>45072</v>
      </c>
      <c r="B805">
        <f>Sheet1!B805</f>
        <v>585.85</v>
      </c>
      <c r="C805" s="2">
        <f t="shared" si="48"/>
        <v>585.85</v>
      </c>
      <c r="D805" s="16">
        <f t="shared" si="49"/>
        <v>572.72500000000002</v>
      </c>
      <c r="E805" s="5">
        <f t="shared" si="50"/>
        <v>559.8729166666667</v>
      </c>
      <c r="F805" s="10">
        <f t="shared" si="51"/>
        <v>562.79124999999999</v>
      </c>
      <c r="G805" s="10">
        <f t="shared" si="52"/>
        <v>394.45499999999993</v>
      </c>
    </row>
    <row r="806" spans="1:7" x14ac:dyDescent="0.25">
      <c r="A806" s="3">
        <f>Sheet1!A806</f>
        <v>45079</v>
      </c>
      <c r="B806">
        <f>Sheet1!B806</f>
        <v>587.20000000000005</v>
      </c>
      <c r="C806" s="2">
        <f t="shared" si="48"/>
        <v>587.20000000000005</v>
      </c>
      <c r="D806" s="16">
        <f t="shared" si="49"/>
        <v>580.1</v>
      </c>
      <c r="E806" s="5">
        <f t="shared" si="50"/>
        <v>559.20208333333346</v>
      </c>
      <c r="F806" s="10">
        <f t="shared" si="51"/>
        <v>564.37625000000003</v>
      </c>
      <c r="G806" s="10">
        <f t="shared" si="52"/>
        <v>395.84874999999988</v>
      </c>
    </row>
    <row r="807" spans="1:7" x14ac:dyDescent="0.25">
      <c r="A807" s="3">
        <f>Sheet1!A807</f>
        <v>45086</v>
      </c>
      <c r="B807">
        <f>Sheet1!B807</f>
        <v>578.6</v>
      </c>
      <c r="C807" s="2">
        <f t="shared" si="48"/>
        <v>578.6</v>
      </c>
      <c r="D807" s="16">
        <f t="shared" si="49"/>
        <v>580.19166666666672</v>
      </c>
      <c r="E807" s="5">
        <f t="shared" si="50"/>
        <v>559.39583333333337</v>
      </c>
      <c r="F807" s="10">
        <f t="shared" si="51"/>
        <v>565.43000000000006</v>
      </c>
      <c r="G807" s="10">
        <f t="shared" si="52"/>
        <v>397.28499999999991</v>
      </c>
    </row>
    <row r="808" spans="1:7" x14ac:dyDescent="0.25">
      <c r="A808" s="3">
        <f>Sheet1!A808</f>
        <v>45093</v>
      </c>
      <c r="B808">
        <f>Sheet1!B808</f>
        <v>571.29999999999995</v>
      </c>
      <c r="C808" s="2">
        <f t="shared" si="48"/>
        <v>571.29999999999995</v>
      </c>
      <c r="D808" s="16">
        <f t="shared" si="49"/>
        <v>579.34999999999991</v>
      </c>
      <c r="E808" s="5">
        <f t="shared" si="50"/>
        <v>557.65</v>
      </c>
      <c r="F808" s="10">
        <f t="shared" si="51"/>
        <v>565.87625000000003</v>
      </c>
      <c r="G808" s="10">
        <f t="shared" si="52"/>
        <v>398.68674999999996</v>
      </c>
    </row>
    <row r="809" spans="1:7" x14ac:dyDescent="0.25">
      <c r="A809" s="3">
        <f>Sheet1!A809</f>
        <v>45100</v>
      </c>
      <c r="B809">
        <f>Sheet1!B809</f>
        <v>554.70000000000005</v>
      </c>
      <c r="C809" s="2">
        <f t="shared" si="48"/>
        <v>554.70000000000005</v>
      </c>
      <c r="D809" s="16">
        <f t="shared" si="49"/>
        <v>575.44999999999993</v>
      </c>
      <c r="E809" s="5">
        <f t="shared" si="50"/>
        <v>555.73750000000007</v>
      </c>
      <c r="F809" s="10">
        <f t="shared" si="51"/>
        <v>565.70375000000001</v>
      </c>
      <c r="G809" s="10">
        <f t="shared" si="52"/>
        <v>400.10474999999991</v>
      </c>
    </row>
    <row r="810" spans="1:7" x14ac:dyDescent="0.25">
      <c r="A810" s="3">
        <f>Sheet1!A810</f>
        <v>45107</v>
      </c>
      <c r="B810">
        <f>Sheet1!B810</f>
        <v>572.79999999999995</v>
      </c>
      <c r="C810" s="2">
        <f t="shared" si="48"/>
        <v>572.79999999999995</v>
      </c>
      <c r="D810" s="16">
        <f t="shared" si="49"/>
        <v>575.07499999999993</v>
      </c>
      <c r="E810" s="5">
        <f t="shared" si="50"/>
        <v>554.60208333333333</v>
      </c>
      <c r="F810" s="10">
        <f t="shared" si="51"/>
        <v>566.26249999999993</v>
      </c>
      <c r="G810" s="10">
        <f t="shared" si="52"/>
        <v>401.60024999999996</v>
      </c>
    </row>
    <row r="811" spans="1:7" x14ac:dyDescent="0.25">
      <c r="A811" s="3">
        <f>Sheet1!A811</f>
        <v>45114</v>
      </c>
      <c r="B811">
        <f>Sheet1!B811</f>
        <v>593.75</v>
      </c>
      <c r="C811" s="2">
        <f t="shared" si="48"/>
        <v>593.75</v>
      </c>
      <c r="D811" s="16">
        <f t="shared" si="49"/>
        <v>576.39166666666677</v>
      </c>
      <c r="E811" s="5">
        <f t="shared" si="50"/>
        <v>554.67083333333335</v>
      </c>
      <c r="F811" s="10">
        <f t="shared" si="51"/>
        <v>567.82999999999993</v>
      </c>
      <c r="G811" s="10">
        <f t="shared" si="52"/>
        <v>403.19924999999995</v>
      </c>
    </row>
    <row r="812" spans="1:7" x14ac:dyDescent="0.25">
      <c r="A812" s="3">
        <f>Sheet1!A812</f>
        <v>45121</v>
      </c>
      <c r="B812">
        <f>Sheet1!B812</f>
        <v>584.45000000000005</v>
      </c>
      <c r="C812" s="2">
        <f t="shared" si="48"/>
        <v>584.45000000000005</v>
      </c>
      <c r="D812" s="16">
        <f t="shared" si="49"/>
        <v>575.93333333333339</v>
      </c>
      <c r="E812" s="5">
        <f t="shared" si="50"/>
        <v>556.51458333333346</v>
      </c>
      <c r="F812" s="10">
        <f t="shared" si="51"/>
        <v>569.1825</v>
      </c>
      <c r="G812" s="10">
        <f t="shared" si="52"/>
        <v>404.6629999999999</v>
      </c>
    </row>
    <row r="813" spans="1:7" x14ac:dyDescent="0.25">
      <c r="A813" s="3">
        <f>Sheet1!A813</f>
        <v>45128</v>
      </c>
      <c r="B813">
        <f>Sheet1!B813</f>
        <v>614.95000000000005</v>
      </c>
      <c r="C813" s="2">
        <f t="shared" si="48"/>
        <v>614.95000000000005</v>
      </c>
      <c r="D813" s="16">
        <f t="shared" si="49"/>
        <v>581.99166666666667</v>
      </c>
      <c r="E813" s="5">
        <f t="shared" si="50"/>
        <v>559.45208333333346</v>
      </c>
      <c r="F813" s="10">
        <f t="shared" si="51"/>
        <v>571.38</v>
      </c>
      <c r="G813" s="10">
        <f t="shared" si="52"/>
        <v>406.22924999999987</v>
      </c>
    </row>
    <row r="814" spans="1:7" x14ac:dyDescent="0.25">
      <c r="A814" s="3">
        <f>Sheet1!A814</f>
        <v>45135</v>
      </c>
      <c r="B814">
        <f>Sheet1!B814</f>
        <v>616.04999999999995</v>
      </c>
      <c r="C814" s="2">
        <f t="shared" si="48"/>
        <v>616.04999999999995</v>
      </c>
      <c r="D814" s="16">
        <f t="shared" si="49"/>
        <v>589.44999999999993</v>
      </c>
      <c r="E814" s="5">
        <f t="shared" si="50"/>
        <v>562.08125000000007</v>
      </c>
      <c r="F814" s="10">
        <f t="shared" si="51"/>
        <v>572.76125000000002</v>
      </c>
      <c r="G814" s="10">
        <f t="shared" si="52"/>
        <v>407.9032499999999</v>
      </c>
    </row>
    <row r="815" spans="1:7" x14ac:dyDescent="0.25">
      <c r="A815" s="3">
        <f>Sheet1!A815</f>
        <v>45142</v>
      </c>
      <c r="B815">
        <f>Sheet1!B815</f>
        <v>573.25</v>
      </c>
      <c r="C815" s="2">
        <f t="shared" si="48"/>
        <v>573.25</v>
      </c>
      <c r="D815" s="16">
        <f t="shared" si="49"/>
        <v>592.54166666666663</v>
      </c>
      <c r="E815" s="5">
        <f t="shared" si="50"/>
        <v>563.84583333333342</v>
      </c>
      <c r="F815" s="10">
        <f t="shared" si="51"/>
        <v>572.82375000000013</v>
      </c>
      <c r="G815" s="10">
        <f t="shared" si="52"/>
        <v>409.51999999999987</v>
      </c>
    </row>
    <row r="816" spans="1:7" x14ac:dyDescent="0.25">
      <c r="A816" s="3">
        <f>Sheet1!A816</f>
        <v>45149</v>
      </c>
      <c r="B816">
        <f>Sheet1!B816</f>
        <v>574.20000000000005</v>
      </c>
      <c r="C816" s="2">
        <f t="shared" ref="C816:C879" si="53">B816</f>
        <v>574.20000000000005</v>
      </c>
      <c r="D816" s="16">
        <f t="shared" si="49"/>
        <v>592.77499999999998</v>
      </c>
      <c r="E816" s="5">
        <f t="shared" si="50"/>
        <v>566.06458333333342</v>
      </c>
      <c r="F816" s="10">
        <f t="shared" si="51"/>
        <v>572.33500000000004</v>
      </c>
      <c r="G816" s="10">
        <f t="shared" si="52"/>
        <v>411.11849999999993</v>
      </c>
    </row>
    <row r="817" spans="1:7" x14ac:dyDescent="0.25">
      <c r="A817" s="3">
        <f>Sheet1!A817</f>
        <v>45156</v>
      </c>
      <c r="B817">
        <f>Sheet1!B817</f>
        <v>573.04999999999995</v>
      </c>
      <c r="C817" s="2">
        <f t="shared" si="53"/>
        <v>573.04999999999995</v>
      </c>
      <c r="D817" s="16">
        <f t="shared" si="49"/>
        <v>589.32499999999993</v>
      </c>
      <c r="E817" s="5">
        <f t="shared" si="50"/>
        <v>566.56250000000011</v>
      </c>
      <c r="F817" s="10">
        <f t="shared" si="51"/>
        <v>571.63375000000008</v>
      </c>
      <c r="G817" s="10">
        <f t="shared" si="52"/>
        <v>412.63549999999987</v>
      </c>
    </row>
    <row r="818" spans="1:7" x14ac:dyDescent="0.25">
      <c r="A818" s="3">
        <f>Sheet1!A818</f>
        <v>45163</v>
      </c>
      <c r="B818">
        <f>Sheet1!B818</f>
        <v>570.25</v>
      </c>
      <c r="C818" s="2">
        <f t="shared" si="53"/>
        <v>570.25</v>
      </c>
      <c r="D818" s="16">
        <f t="shared" si="49"/>
        <v>586.95833333333337</v>
      </c>
      <c r="E818" s="5">
        <f t="shared" si="50"/>
        <v>567.52083333333337</v>
      </c>
      <c r="F818" s="10">
        <f t="shared" si="51"/>
        <v>570.82375000000002</v>
      </c>
      <c r="G818" s="10">
        <f t="shared" si="52"/>
        <v>414.07649999999995</v>
      </c>
    </row>
    <row r="819" spans="1:7" x14ac:dyDescent="0.25">
      <c r="A819" s="3">
        <f>Sheet1!A819</f>
        <v>45170</v>
      </c>
      <c r="B819">
        <f>Sheet1!B819</f>
        <v>569.70000000000005</v>
      </c>
      <c r="C819" s="2">
        <f t="shared" si="53"/>
        <v>569.70000000000005</v>
      </c>
      <c r="D819" s="16">
        <f t="shared" si="49"/>
        <v>579.41666666666663</v>
      </c>
      <c r="E819" s="5">
        <f t="shared" si="50"/>
        <v>569.20833333333337</v>
      </c>
      <c r="F819" s="10">
        <f t="shared" si="51"/>
        <v>569.88000000000011</v>
      </c>
      <c r="G819" s="10">
        <f t="shared" si="52"/>
        <v>415.3574999999999</v>
      </c>
    </row>
    <row r="820" spans="1:7" x14ac:dyDescent="0.25">
      <c r="A820" s="3">
        <f>Sheet1!A820</f>
        <v>45177</v>
      </c>
      <c r="B820">
        <f>Sheet1!B820</f>
        <v>583.45000000000005</v>
      </c>
      <c r="C820" s="2">
        <f t="shared" si="53"/>
        <v>583.45000000000005</v>
      </c>
      <c r="D820" s="16">
        <f t="shared" si="49"/>
        <v>573.98333333333323</v>
      </c>
      <c r="E820" s="5">
        <f t="shared" si="50"/>
        <v>572.45208333333346</v>
      </c>
      <c r="F820" s="10">
        <f t="shared" si="51"/>
        <v>569.27750000000015</v>
      </c>
      <c r="G820" s="10">
        <f t="shared" si="52"/>
        <v>416.69549999999987</v>
      </c>
    </row>
    <row r="821" spans="1:7" x14ac:dyDescent="0.25">
      <c r="A821" s="3">
        <f>Sheet1!A821</f>
        <v>45184</v>
      </c>
      <c r="B821">
        <f>Sheet1!B821</f>
        <v>598.4</v>
      </c>
      <c r="C821" s="2">
        <f t="shared" si="53"/>
        <v>598.4</v>
      </c>
      <c r="D821" s="16">
        <f t="shared" si="49"/>
        <v>578.17499999999995</v>
      </c>
      <c r="E821" s="5">
        <f t="shared" si="50"/>
        <v>575.56458333333342</v>
      </c>
      <c r="F821" s="10">
        <f t="shared" si="51"/>
        <v>568.82625000000019</v>
      </c>
      <c r="G821" s="10">
        <f t="shared" si="52"/>
        <v>418.07749999999987</v>
      </c>
    </row>
    <row r="822" spans="1:7" x14ac:dyDescent="0.25">
      <c r="A822" s="3">
        <f>Sheet1!A822</f>
        <v>45191</v>
      </c>
      <c r="B822">
        <f>Sheet1!B822</f>
        <v>598.1</v>
      </c>
      <c r="C822" s="2">
        <f t="shared" si="53"/>
        <v>598.1</v>
      </c>
      <c r="D822" s="16">
        <f t="shared" si="49"/>
        <v>582.1583333333333</v>
      </c>
      <c r="E822" s="5">
        <f t="shared" si="50"/>
        <v>578.48750000000007</v>
      </c>
      <c r="F822" s="10">
        <f t="shared" si="51"/>
        <v>568.69625000000008</v>
      </c>
      <c r="G822" s="10">
        <f t="shared" si="52"/>
        <v>419.42224999999991</v>
      </c>
    </row>
    <row r="823" spans="1:7" x14ac:dyDescent="0.25">
      <c r="A823" s="3">
        <f>Sheet1!A823</f>
        <v>45198</v>
      </c>
      <c r="B823">
        <f>Sheet1!B823</f>
        <v>598.70000000000005</v>
      </c>
      <c r="C823" s="2">
        <f t="shared" si="53"/>
        <v>598.70000000000005</v>
      </c>
      <c r="D823" s="16">
        <f t="shared" si="49"/>
        <v>586.43333333333339</v>
      </c>
      <c r="E823" s="5">
        <f t="shared" si="50"/>
        <v>581.21875000000011</v>
      </c>
      <c r="F823" s="10">
        <f t="shared" si="51"/>
        <v>569.31500000000005</v>
      </c>
      <c r="G823" s="10">
        <f t="shared" si="52"/>
        <v>420.70649999999989</v>
      </c>
    </row>
    <row r="824" spans="1:7" x14ac:dyDescent="0.25">
      <c r="A824" s="3">
        <f>Sheet1!A824</f>
        <v>45205</v>
      </c>
      <c r="B824">
        <f>Sheet1!B824</f>
        <v>594.1</v>
      </c>
      <c r="C824" s="2">
        <f t="shared" si="53"/>
        <v>594.1</v>
      </c>
      <c r="D824" s="16">
        <f t="shared" si="49"/>
        <v>590.40833333333342</v>
      </c>
      <c r="E824" s="5">
        <f t="shared" si="50"/>
        <v>583.35000000000014</v>
      </c>
      <c r="F824" s="10">
        <f t="shared" si="51"/>
        <v>568.83750000000009</v>
      </c>
      <c r="G824" s="10">
        <f t="shared" si="52"/>
        <v>422.07799999999997</v>
      </c>
    </row>
    <row r="825" spans="1:7" x14ac:dyDescent="0.25">
      <c r="A825" s="3">
        <f>Sheet1!A825</f>
        <v>45212</v>
      </c>
      <c r="B825">
        <f>Sheet1!B825</f>
        <v>576.15</v>
      </c>
      <c r="C825" s="2">
        <f t="shared" si="53"/>
        <v>576.15</v>
      </c>
      <c r="D825" s="16">
        <f t="shared" si="49"/>
        <v>591.48333333333323</v>
      </c>
      <c r="E825" s="5">
        <f t="shared" si="50"/>
        <v>583.27083333333337</v>
      </c>
      <c r="F825" s="10">
        <f t="shared" si="51"/>
        <v>568.22625000000005</v>
      </c>
      <c r="G825" s="10">
        <f t="shared" si="52"/>
        <v>423.29524999999995</v>
      </c>
    </row>
    <row r="826" spans="1:7" x14ac:dyDescent="0.25">
      <c r="A826" s="3">
        <f>Sheet1!A826</f>
        <v>45219</v>
      </c>
      <c r="B826">
        <f>Sheet1!B826</f>
        <v>563.25</v>
      </c>
      <c r="C826" s="2">
        <f t="shared" si="53"/>
        <v>563.25</v>
      </c>
      <c r="D826" s="16">
        <f t="shared" si="49"/>
        <v>588.11666666666667</v>
      </c>
      <c r="E826" s="5">
        <f t="shared" si="50"/>
        <v>582.72500000000002</v>
      </c>
      <c r="F826" s="10">
        <f t="shared" si="51"/>
        <v>567.30624999999998</v>
      </c>
      <c r="G826" s="10">
        <f t="shared" si="52"/>
        <v>424.42224999999991</v>
      </c>
    </row>
    <row r="827" spans="1:7" x14ac:dyDescent="0.25">
      <c r="A827" s="3">
        <f>Sheet1!A827</f>
        <v>45226</v>
      </c>
      <c r="B827">
        <f>Sheet1!B827</f>
        <v>561</v>
      </c>
      <c r="C827" s="2">
        <f t="shared" si="53"/>
        <v>561</v>
      </c>
      <c r="D827" s="16">
        <f t="shared" si="49"/>
        <v>581.88333333333333</v>
      </c>
      <c r="E827" s="5">
        <f t="shared" si="50"/>
        <v>582.01250000000016</v>
      </c>
      <c r="F827" s="10">
        <f t="shared" si="51"/>
        <v>566.52875000000017</v>
      </c>
      <c r="G827" s="10">
        <f t="shared" si="52"/>
        <v>425.541</v>
      </c>
    </row>
    <row r="828" spans="1:7" x14ac:dyDescent="0.25">
      <c r="A828" s="3">
        <f>Sheet1!A828</f>
        <v>45233</v>
      </c>
      <c r="B828">
        <f>Sheet1!B828</f>
        <v>578.15</v>
      </c>
      <c r="C828" s="2">
        <f t="shared" si="53"/>
        <v>578.15</v>
      </c>
      <c r="D828" s="16">
        <f t="shared" si="49"/>
        <v>578.55833333333339</v>
      </c>
      <c r="E828" s="5">
        <f t="shared" si="50"/>
        <v>582.14166666666677</v>
      </c>
      <c r="F828" s="10">
        <f t="shared" si="51"/>
        <v>567.47750000000019</v>
      </c>
      <c r="G828" s="10">
        <f t="shared" si="52"/>
        <v>426.76299999999986</v>
      </c>
    </row>
    <row r="829" spans="1:7" x14ac:dyDescent="0.25">
      <c r="A829" s="3">
        <f>Sheet1!A829</f>
        <v>45240</v>
      </c>
      <c r="B829">
        <f>Sheet1!B829</f>
        <v>581.20000000000005</v>
      </c>
      <c r="C829" s="2">
        <f t="shared" si="53"/>
        <v>581.20000000000005</v>
      </c>
      <c r="D829" s="16">
        <f t="shared" si="49"/>
        <v>575.64166666666677</v>
      </c>
      <c r="E829" s="5">
        <f t="shared" si="50"/>
        <v>581.94791666666674</v>
      </c>
      <c r="F829" s="10">
        <f t="shared" si="51"/>
        <v>568.39625000000012</v>
      </c>
      <c r="G829" s="10">
        <f t="shared" si="52"/>
        <v>428.00774999999987</v>
      </c>
    </row>
    <row r="830" spans="1:7" x14ac:dyDescent="0.25">
      <c r="A830" s="3">
        <f>Sheet1!A830</f>
        <v>45247</v>
      </c>
      <c r="B830">
        <f>Sheet1!B830</f>
        <v>563.15</v>
      </c>
      <c r="C830" s="2">
        <f t="shared" si="53"/>
        <v>563.15</v>
      </c>
      <c r="D830" s="16">
        <f t="shared" si="49"/>
        <v>570.48333333333335</v>
      </c>
      <c r="E830" s="5">
        <f t="shared" si="50"/>
        <v>580.94583333333333</v>
      </c>
      <c r="F830" s="10">
        <f t="shared" si="51"/>
        <v>568.65125000000012</v>
      </c>
      <c r="G830" s="10">
        <f t="shared" si="52"/>
        <v>429.23349999999982</v>
      </c>
    </row>
    <row r="831" spans="1:7" x14ac:dyDescent="0.25">
      <c r="A831" s="3">
        <f>Sheet1!A831</f>
        <v>45254</v>
      </c>
      <c r="B831">
        <f>Sheet1!B831</f>
        <v>560.29999999999995</v>
      </c>
      <c r="C831" s="2">
        <f t="shared" si="53"/>
        <v>560.29999999999995</v>
      </c>
      <c r="D831" s="16">
        <f t="shared" si="49"/>
        <v>567.8416666666667</v>
      </c>
      <c r="E831" s="5">
        <f t="shared" si="50"/>
        <v>580.18333333333328</v>
      </c>
      <c r="F831" s="10">
        <f t="shared" si="51"/>
        <v>569.38625000000013</v>
      </c>
      <c r="G831" s="10">
        <f t="shared" si="52"/>
        <v>430.41474999999986</v>
      </c>
    </row>
    <row r="832" spans="1:7" x14ac:dyDescent="0.25">
      <c r="A832" s="3">
        <f>Sheet1!A832</f>
        <v>45261</v>
      </c>
      <c r="B832">
        <f>Sheet1!B832</f>
        <v>571.85</v>
      </c>
      <c r="C832" s="2">
        <f t="shared" si="53"/>
        <v>571.85</v>
      </c>
      <c r="D832" s="16">
        <f t="shared" si="49"/>
        <v>569.27499999999998</v>
      </c>
      <c r="E832" s="5">
        <f t="shared" si="50"/>
        <v>580.20624999999995</v>
      </c>
      <c r="F832" s="10">
        <f t="shared" si="51"/>
        <v>570.65875000000017</v>
      </c>
      <c r="G832" s="10">
        <f t="shared" si="52"/>
        <v>431.75824999999992</v>
      </c>
    </row>
    <row r="833" spans="1:7" x14ac:dyDescent="0.25">
      <c r="A833" s="3">
        <f>Sheet1!A833</f>
        <v>45268</v>
      </c>
      <c r="B833">
        <f>Sheet1!B833</f>
        <v>614</v>
      </c>
      <c r="C833" s="2">
        <f t="shared" si="53"/>
        <v>614</v>
      </c>
      <c r="D833" s="16">
        <f t="shared" si="49"/>
        <v>578.10833333333335</v>
      </c>
      <c r="E833" s="5">
        <f t="shared" si="50"/>
        <v>582.67708333333337</v>
      </c>
      <c r="F833" s="10">
        <f t="shared" si="51"/>
        <v>571.98125000000005</v>
      </c>
      <c r="G833" s="10">
        <f t="shared" si="52"/>
        <v>433.22574999999989</v>
      </c>
    </row>
    <row r="834" spans="1:7" x14ac:dyDescent="0.25">
      <c r="A834" s="3">
        <f>Sheet1!A834</f>
        <v>45275</v>
      </c>
      <c r="B834">
        <f>Sheet1!B834</f>
        <v>648.4</v>
      </c>
      <c r="C834" s="2">
        <f t="shared" si="53"/>
        <v>648.4</v>
      </c>
      <c r="D834" s="16">
        <f t="shared" ref="D834:D897" si="54">AVERAGE(B829:B834)</f>
        <v>589.81666666666672</v>
      </c>
      <c r="E834" s="5">
        <f t="shared" ref="E834:E897" si="55">AVERAGE(C811:C834)</f>
        <v>585.82708333333323</v>
      </c>
      <c r="F834" s="10">
        <f t="shared" ref="F834:F897" si="56">AVERAGE(B795:B834)</f>
        <v>574.5100000000001</v>
      </c>
      <c r="G834" s="10">
        <f t="shared" si="52"/>
        <v>434.86999999999983</v>
      </c>
    </row>
    <row r="835" spans="1:7" x14ac:dyDescent="0.25">
      <c r="A835" s="3">
        <f>Sheet1!A835</f>
        <v>45282</v>
      </c>
      <c r="B835">
        <f>Sheet1!B835</f>
        <v>636.65</v>
      </c>
      <c r="C835" s="2">
        <f t="shared" si="53"/>
        <v>636.65</v>
      </c>
      <c r="D835" s="16">
        <f t="shared" si="54"/>
        <v>599.05833333333328</v>
      </c>
      <c r="E835" s="5">
        <f t="shared" si="55"/>
        <v>587.61458333333326</v>
      </c>
      <c r="F835" s="10">
        <f t="shared" si="56"/>
        <v>577.19625000000019</v>
      </c>
      <c r="G835" s="10">
        <f t="shared" si="52"/>
        <v>436.41499999999979</v>
      </c>
    </row>
    <row r="836" spans="1:7" x14ac:dyDescent="0.25">
      <c r="A836" s="3">
        <f>Sheet1!A836</f>
        <v>45289</v>
      </c>
      <c r="B836">
        <f>Sheet1!B836</f>
        <v>641.95000000000005</v>
      </c>
      <c r="C836" s="2">
        <f t="shared" si="53"/>
        <v>641.95000000000005</v>
      </c>
      <c r="D836" s="16">
        <f t="shared" si="54"/>
        <v>612.19166666666672</v>
      </c>
      <c r="E836" s="5">
        <f t="shared" si="55"/>
        <v>590.01041666666663</v>
      </c>
      <c r="F836" s="10">
        <f t="shared" si="56"/>
        <v>580.60500000000025</v>
      </c>
      <c r="G836" s="10">
        <f t="shared" si="52"/>
        <v>438.11024999999978</v>
      </c>
    </row>
    <row r="837" spans="1:7" x14ac:dyDescent="0.25">
      <c r="A837" s="3">
        <f>Sheet1!A837</f>
        <v>45296</v>
      </c>
      <c r="B837">
        <f>Sheet1!B837</f>
        <v>641.85</v>
      </c>
      <c r="C837" s="2">
        <f t="shared" si="53"/>
        <v>641.85</v>
      </c>
      <c r="D837" s="16">
        <f t="shared" si="54"/>
        <v>625.78333333333342</v>
      </c>
      <c r="E837" s="5">
        <f t="shared" si="55"/>
        <v>591.13125000000002</v>
      </c>
      <c r="F837" s="10">
        <f t="shared" si="56"/>
        <v>583.55875000000015</v>
      </c>
      <c r="G837" s="10">
        <f t="shared" si="52"/>
        <v>439.96724999999986</v>
      </c>
    </row>
    <row r="838" spans="1:7" x14ac:dyDescent="0.25">
      <c r="A838" s="3">
        <f>Sheet1!A838</f>
        <v>45303</v>
      </c>
      <c r="B838">
        <f>Sheet1!B838</f>
        <v>633.75</v>
      </c>
      <c r="C838" s="2">
        <f t="shared" si="53"/>
        <v>633.75</v>
      </c>
      <c r="D838" s="16">
        <f t="shared" si="54"/>
        <v>636.1</v>
      </c>
      <c r="E838" s="5">
        <f t="shared" si="55"/>
        <v>591.86874999999998</v>
      </c>
      <c r="F838" s="10">
        <f t="shared" si="56"/>
        <v>586.20375000000013</v>
      </c>
      <c r="G838" s="10">
        <f t="shared" si="52"/>
        <v>441.92474999999985</v>
      </c>
    </row>
    <row r="839" spans="1:7" x14ac:dyDescent="0.25">
      <c r="A839" s="3">
        <f>Sheet1!A839</f>
        <v>45310</v>
      </c>
      <c r="B839">
        <f>Sheet1!B839</f>
        <v>631.5</v>
      </c>
      <c r="C839" s="2">
        <f t="shared" si="53"/>
        <v>631.5</v>
      </c>
      <c r="D839" s="16">
        <f t="shared" si="54"/>
        <v>639.01666666666665</v>
      </c>
      <c r="E839" s="5">
        <f t="shared" si="55"/>
        <v>594.29583333333323</v>
      </c>
      <c r="F839" s="10">
        <f t="shared" si="56"/>
        <v>588.66250000000014</v>
      </c>
      <c r="G839" s="10">
        <f t="shared" si="52"/>
        <v>444.03399999999988</v>
      </c>
    </row>
    <row r="840" spans="1:7" x14ac:dyDescent="0.25">
      <c r="A840" s="3">
        <f>Sheet1!A840</f>
        <v>45317</v>
      </c>
      <c r="B840">
        <f>Sheet1!B840</f>
        <v>612.9</v>
      </c>
      <c r="C840" s="2">
        <f t="shared" si="53"/>
        <v>612.9</v>
      </c>
      <c r="D840" s="16">
        <f t="shared" si="54"/>
        <v>633.1</v>
      </c>
      <c r="E840" s="5">
        <f t="shared" si="55"/>
        <v>595.9083333333333</v>
      </c>
      <c r="F840" s="10">
        <f t="shared" si="56"/>
        <v>590.41125000000011</v>
      </c>
      <c r="G840" s="10">
        <f t="shared" ref="G840:G903" si="57">AVERAGE(B641:B840)</f>
        <v>446.11824999999982</v>
      </c>
    </row>
    <row r="841" spans="1:7" x14ac:dyDescent="0.25">
      <c r="A841" s="3">
        <f>Sheet1!A841</f>
        <v>45324</v>
      </c>
      <c r="B841">
        <f>Sheet1!B841</f>
        <v>650.4</v>
      </c>
      <c r="C841" s="2">
        <f t="shared" si="53"/>
        <v>650.4</v>
      </c>
      <c r="D841" s="16">
        <f t="shared" si="54"/>
        <v>635.39166666666677</v>
      </c>
      <c r="E841" s="5">
        <f t="shared" si="55"/>
        <v>599.13125000000002</v>
      </c>
      <c r="F841" s="10">
        <f t="shared" si="56"/>
        <v>592.22000000000014</v>
      </c>
      <c r="G841" s="10">
        <f t="shared" si="57"/>
        <v>448.49249999999978</v>
      </c>
    </row>
    <row r="842" spans="1:7" x14ac:dyDescent="0.25">
      <c r="A842" s="3">
        <f>Sheet1!A842</f>
        <v>45331</v>
      </c>
      <c r="B842">
        <f>Sheet1!B842</f>
        <v>724.25</v>
      </c>
      <c r="C842" s="2">
        <f t="shared" si="53"/>
        <v>724.25</v>
      </c>
      <c r="D842" s="16">
        <f t="shared" si="54"/>
        <v>649.10833333333335</v>
      </c>
      <c r="E842" s="5">
        <f t="shared" si="55"/>
        <v>605.54791666666665</v>
      </c>
      <c r="F842" s="10">
        <f t="shared" si="56"/>
        <v>595.91750000000013</v>
      </c>
      <c r="G842" s="10">
        <f t="shared" si="57"/>
        <v>451.17524999999978</v>
      </c>
    </row>
    <row r="843" spans="1:7" x14ac:dyDescent="0.25">
      <c r="A843" s="3">
        <f>Sheet1!A843</f>
        <v>45338</v>
      </c>
      <c r="B843">
        <f>Sheet1!B843</f>
        <v>754.75</v>
      </c>
      <c r="C843" s="2">
        <f t="shared" si="53"/>
        <v>754.75</v>
      </c>
      <c r="D843" s="16">
        <f t="shared" si="54"/>
        <v>667.92500000000007</v>
      </c>
      <c r="E843" s="5">
        <f t="shared" si="55"/>
        <v>613.25833333333333</v>
      </c>
      <c r="F843" s="10">
        <f t="shared" si="56"/>
        <v>600.33375000000012</v>
      </c>
      <c r="G843" s="10">
        <f t="shared" si="57"/>
        <v>453.98249999999979</v>
      </c>
    </row>
    <row r="844" spans="1:7" x14ac:dyDescent="0.25">
      <c r="A844" s="3">
        <f>Sheet1!A844</f>
        <v>45345</v>
      </c>
      <c r="B844">
        <f>Sheet1!B844</f>
        <v>759.4</v>
      </c>
      <c r="C844" s="2">
        <f t="shared" si="53"/>
        <v>759.4</v>
      </c>
      <c r="D844" s="16">
        <f t="shared" si="54"/>
        <v>688.86666666666667</v>
      </c>
      <c r="E844" s="5">
        <f t="shared" si="55"/>
        <v>620.58958333333328</v>
      </c>
      <c r="F844" s="10">
        <f t="shared" si="56"/>
        <v>604.94250000000022</v>
      </c>
      <c r="G844" s="10">
        <f t="shared" si="57"/>
        <v>456.88099999999974</v>
      </c>
    </row>
    <row r="845" spans="1:7" x14ac:dyDescent="0.25">
      <c r="A845" s="3">
        <f>Sheet1!A845</f>
        <v>45352</v>
      </c>
      <c r="B845">
        <f>Sheet1!B845</f>
        <v>773.05</v>
      </c>
      <c r="C845" s="2">
        <f t="shared" si="53"/>
        <v>773.05</v>
      </c>
      <c r="D845" s="16">
        <f t="shared" si="54"/>
        <v>712.45833333333337</v>
      </c>
      <c r="E845" s="5">
        <f t="shared" si="55"/>
        <v>627.86666666666667</v>
      </c>
      <c r="F845" s="10">
        <f t="shared" si="56"/>
        <v>609.62250000000017</v>
      </c>
      <c r="G845" s="10">
        <f t="shared" si="57"/>
        <v>459.79424999999981</v>
      </c>
    </row>
    <row r="846" spans="1:7" x14ac:dyDescent="0.25">
      <c r="A846" s="3">
        <f>Sheet1!A846</f>
        <v>45359</v>
      </c>
      <c r="B846">
        <f>Sheet1!B846</f>
        <v>788.15</v>
      </c>
      <c r="C846" s="2">
        <f t="shared" si="53"/>
        <v>788.15</v>
      </c>
      <c r="D846" s="16">
        <f t="shared" si="54"/>
        <v>741.66666666666663</v>
      </c>
      <c r="E846" s="5">
        <f t="shared" si="55"/>
        <v>635.78541666666661</v>
      </c>
      <c r="F846" s="10">
        <f t="shared" si="56"/>
        <v>614.64625000000012</v>
      </c>
      <c r="G846" s="10">
        <f t="shared" si="57"/>
        <v>462.90149999999977</v>
      </c>
    </row>
    <row r="847" spans="1:7" x14ac:dyDescent="0.25">
      <c r="A847" s="3">
        <f>Sheet1!A847</f>
        <v>45366</v>
      </c>
      <c r="B847">
        <f>Sheet1!B847</f>
        <v>732</v>
      </c>
      <c r="C847" s="2">
        <f t="shared" si="53"/>
        <v>732</v>
      </c>
      <c r="D847" s="16">
        <f t="shared" si="54"/>
        <v>755.26666666666677</v>
      </c>
      <c r="E847" s="5">
        <f t="shared" si="55"/>
        <v>641.33958333333328</v>
      </c>
      <c r="F847" s="10">
        <f t="shared" si="56"/>
        <v>618.48125000000005</v>
      </c>
      <c r="G847" s="10">
        <f t="shared" si="57"/>
        <v>465.72949999999975</v>
      </c>
    </row>
    <row r="848" spans="1:7" x14ac:dyDescent="0.25">
      <c r="A848" s="3">
        <f>Sheet1!A848</f>
        <v>45373</v>
      </c>
      <c r="B848">
        <f>Sheet1!B848</f>
        <v>746.4</v>
      </c>
      <c r="C848" s="2">
        <f t="shared" si="53"/>
        <v>746.4</v>
      </c>
      <c r="D848" s="16">
        <f t="shared" si="54"/>
        <v>758.95833333333337</v>
      </c>
      <c r="E848" s="5">
        <f t="shared" si="55"/>
        <v>647.68541666666658</v>
      </c>
      <c r="F848" s="10">
        <f t="shared" si="56"/>
        <v>622.8587500000001</v>
      </c>
      <c r="G848" s="10">
        <f t="shared" si="57"/>
        <v>468.7072499999997</v>
      </c>
    </row>
    <row r="849" spans="1:7" x14ac:dyDescent="0.25">
      <c r="A849" s="3">
        <f>Sheet1!A849</f>
        <v>45380</v>
      </c>
      <c r="B849">
        <f>Sheet1!B849</f>
        <v>752.6</v>
      </c>
      <c r="C849" s="2">
        <f t="shared" si="53"/>
        <v>752.6</v>
      </c>
      <c r="D849" s="16">
        <f t="shared" si="54"/>
        <v>758.6</v>
      </c>
      <c r="E849" s="5">
        <f t="shared" si="55"/>
        <v>655.03749999999991</v>
      </c>
      <c r="F849" s="10">
        <f t="shared" si="56"/>
        <v>627.80625000000009</v>
      </c>
      <c r="G849" s="10">
        <f t="shared" si="57"/>
        <v>471.6687499999997</v>
      </c>
    </row>
    <row r="850" spans="1:7" x14ac:dyDescent="0.25">
      <c r="A850" s="3">
        <f>Sheet1!A850</f>
        <v>45387</v>
      </c>
      <c r="B850">
        <f>Sheet1!B850</f>
        <v>764.35</v>
      </c>
      <c r="C850" s="2">
        <f t="shared" si="53"/>
        <v>764.35</v>
      </c>
      <c r="D850" s="16">
        <f t="shared" si="54"/>
        <v>759.42500000000007</v>
      </c>
      <c r="E850" s="5">
        <f t="shared" si="55"/>
        <v>663.41666666666663</v>
      </c>
      <c r="F850" s="10">
        <f t="shared" si="56"/>
        <v>632.59500000000003</v>
      </c>
      <c r="G850" s="10">
        <f t="shared" si="57"/>
        <v>474.55149999999975</v>
      </c>
    </row>
    <row r="851" spans="1:7" x14ac:dyDescent="0.25">
      <c r="A851" s="3">
        <f>Sheet1!A851</f>
        <v>45394</v>
      </c>
      <c r="B851">
        <f>Sheet1!B851</f>
        <v>766.75</v>
      </c>
      <c r="C851" s="2">
        <f t="shared" si="53"/>
        <v>766.75</v>
      </c>
      <c r="D851" s="16">
        <f t="shared" si="54"/>
        <v>758.375</v>
      </c>
      <c r="E851" s="5">
        <f t="shared" si="55"/>
        <v>671.98958333333326</v>
      </c>
      <c r="F851" s="10">
        <f t="shared" si="56"/>
        <v>636.92000000000007</v>
      </c>
      <c r="G851" s="10">
        <f t="shared" si="57"/>
        <v>477.48899999999975</v>
      </c>
    </row>
    <row r="852" spans="1:7" x14ac:dyDescent="0.25">
      <c r="A852" s="3">
        <f>Sheet1!A852</f>
        <v>45401</v>
      </c>
      <c r="B852">
        <f>Sheet1!B852</f>
        <v>750.8</v>
      </c>
      <c r="C852" s="2">
        <f t="shared" si="53"/>
        <v>750.8</v>
      </c>
      <c r="D852" s="16">
        <f t="shared" si="54"/>
        <v>752.15</v>
      </c>
      <c r="E852" s="5">
        <f t="shared" si="55"/>
        <v>679.18333333333328</v>
      </c>
      <c r="F852" s="10">
        <f t="shared" si="56"/>
        <v>641.07875000000001</v>
      </c>
      <c r="G852" s="10">
        <f t="shared" si="57"/>
        <v>480.32074999999975</v>
      </c>
    </row>
    <row r="853" spans="1:7" x14ac:dyDescent="0.25">
      <c r="A853" s="3">
        <f>Sheet1!A853</f>
        <v>45408</v>
      </c>
      <c r="B853">
        <f>Sheet1!B853</f>
        <v>801.4</v>
      </c>
      <c r="C853" s="2">
        <f t="shared" si="53"/>
        <v>801.4</v>
      </c>
      <c r="D853" s="16">
        <f t="shared" si="54"/>
        <v>763.71666666666658</v>
      </c>
      <c r="E853" s="5">
        <f t="shared" si="55"/>
        <v>688.35833333333323</v>
      </c>
      <c r="F853" s="10">
        <f t="shared" si="56"/>
        <v>645.74</v>
      </c>
      <c r="G853" s="10">
        <f t="shared" si="57"/>
        <v>483.40474999999969</v>
      </c>
    </row>
    <row r="854" spans="1:7" x14ac:dyDescent="0.25">
      <c r="A854" s="3">
        <f>Sheet1!A854</f>
        <v>45415</v>
      </c>
      <c r="B854">
        <f>Sheet1!B854</f>
        <v>831.55</v>
      </c>
      <c r="C854" s="2">
        <f t="shared" si="53"/>
        <v>831.55</v>
      </c>
      <c r="D854" s="16">
        <f t="shared" si="54"/>
        <v>777.9083333333333</v>
      </c>
      <c r="E854" s="5">
        <f t="shared" si="55"/>
        <v>699.54166666666652</v>
      </c>
      <c r="F854" s="10">
        <f t="shared" si="56"/>
        <v>651.12749999999994</v>
      </c>
      <c r="G854" s="10">
        <f t="shared" si="57"/>
        <v>486.63874999999973</v>
      </c>
    </row>
    <row r="855" spans="1:7" x14ac:dyDescent="0.25">
      <c r="A855" s="3">
        <f>Sheet1!A855</f>
        <v>45422</v>
      </c>
      <c r="B855">
        <f>Sheet1!B855</f>
        <v>818.35</v>
      </c>
      <c r="C855" s="2">
        <f t="shared" si="53"/>
        <v>818.35</v>
      </c>
      <c r="D855" s="16">
        <f t="shared" si="54"/>
        <v>788.86666666666667</v>
      </c>
      <c r="E855" s="5">
        <f t="shared" si="55"/>
        <v>710.29374999999982</v>
      </c>
      <c r="F855" s="10">
        <f t="shared" si="56"/>
        <v>657.25499999999988</v>
      </c>
      <c r="G855" s="10">
        <f t="shared" si="57"/>
        <v>489.75224999999978</v>
      </c>
    </row>
    <row r="856" spans="1:7" x14ac:dyDescent="0.25">
      <c r="A856" s="3">
        <f>Sheet1!A856</f>
        <v>45429</v>
      </c>
      <c r="B856">
        <f>Sheet1!B856</f>
        <v>820.85</v>
      </c>
      <c r="C856" s="2">
        <f t="shared" si="53"/>
        <v>820.85</v>
      </c>
      <c r="D856" s="16">
        <f t="shared" si="54"/>
        <v>798.2833333333333</v>
      </c>
      <c r="E856" s="5">
        <f t="shared" si="55"/>
        <v>720.66874999999982</v>
      </c>
      <c r="F856" s="10">
        <f t="shared" si="56"/>
        <v>663.42124999999987</v>
      </c>
      <c r="G856" s="10">
        <f t="shared" si="57"/>
        <v>492.91499999999979</v>
      </c>
    </row>
    <row r="857" spans="1:7" x14ac:dyDescent="0.25">
      <c r="A857" s="3">
        <f>Sheet1!A857</f>
        <v>45436</v>
      </c>
      <c r="B857">
        <f>Sheet1!B857</f>
        <v>828.6</v>
      </c>
      <c r="C857" s="2">
        <f t="shared" si="53"/>
        <v>828.6</v>
      </c>
      <c r="D857" s="16">
        <f t="shared" si="54"/>
        <v>808.5916666666667</v>
      </c>
      <c r="E857" s="5">
        <f t="shared" si="55"/>
        <v>729.61041666666654</v>
      </c>
      <c r="F857" s="10">
        <f t="shared" si="56"/>
        <v>669.80999999999983</v>
      </c>
      <c r="G857" s="10">
        <f t="shared" si="57"/>
        <v>496.09849999999983</v>
      </c>
    </row>
    <row r="858" spans="1:7" x14ac:dyDescent="0.25">
      <c r="A858" s="3">
        <f>Sheet1!A858</f>
        <v>45443</v>
      </c>
      <c r="B858">
        <f>Sheet1!B858</f>
        <v>830.1</v>
      </c>
      <c r="C858" s="2">
        <f t="shared" si="53"/>
        <v>830.1</v>
      </c>
      <c r="D858" s="16">
        <f t="shared" si="54"/>
        <v>821.80833333333339</v>
      </c>
      <c r="E858" s="5">
        <f t="shared" si="55"/>
        <v>737.18124999999998</v>
      </c>
      <c r="F858" s="10">
        <f t="shared" si="56"/>
        <v>676.30624999999986</v>
      </c>
      <c r="G858" s="10">
        <f t="shared" si="57"/>
        <v>499.29174999999981</v>
      </c>
    </row>
    <row r="859" spans="1:7" x14ac:dyDescent="0.25">
      <c r="A859" s="3">
        <f>Sheet1!A859</f>
        <v>45450</v>
      </c>
      <c r="C859" s="2"/>
      <c r="D859" s="16"/>
      <c r="E859" s="5"/>
      <c r="F859" s="10"/>
      <c r="G859" s="10"/>
    </row>
    <row r="860" spans="1:7" x14ac:dyDescent="0.25">
      <c r="A860" s="3">
        <f>Sheet1!A860</f>
        <v>0</v>
      </c>
      <c r="C860" s="2"/>
      <c r="D860" s="16"/>
      <c r="E860" s="5"/>
      <c r="F860" s="10"/>
      <c r="G860" s="10"/>
    </row>
    <row r="861" spans="1:7" x14ac:dyDescent="0.25">
      <c r="A861" s="3">
        <f>Sheet1!A861</f>
        <v>0</v>
      </c>
      <c r="C861" s="2"/>
      <c r="D861" s="16"/>
      <c r="E861" s="5"/>
      <c r="F861" s="10"/>
      <c r="G861" s="10"/>
    </row>
    <row r="862" spans="1:7" x14ac:dyDescent="0.25">
      <c r="A862" s="3">
        <f>Sheet1!A862</f>
        <v>0</v>
      </c>
      <c r="C862" s="2"/>
      <c r="D862" s="16"/>
      <c r="E862" s="5"/>
      <c r="F862" s="10"/>
      <c r="G862" s="10"/>
    </row>
    <row r="863" spans="1:7" x14ac:dyDescent="0.25">
      <c r="A863" s="3">
        <f>Sheet1!A863</f>
        <v>0</v>
      </c>
      <c r="C863" s="2"/>
      <c r="D863" s="16"/>
      <c r="E863" s="5"/>
      <c r="F863" s="10"/>
      <c r="G863" s="10"/>
    </row>
  </sheetData>
  <conditionalFormatting sqref="E2">
    <cfRule type="cellIs" dxfId="13" priority="32" stopIfTrue="1" operator="greaterThan">
      <formula>#REF!</formula>
    </cfRule>
  </conditionalFormatting>
  <conditionalFormatting sqref="E3:E863">
    <cfRule type="cellIs" dxfId="12" priority="2" stopIfTrue="1" operator="greaterThan">
      <formula>E2</formula>
    </cfRule>
  </conditionalFormatting>
  <conditionalFormatting sqref="F2:G2">
    <cfRule type="cellIs" dxfId="11" priority="30" stopIfTrue="1" operator="greaterThan">
      <formula>#REF!</formula>
    </cfRule>
  </conditionalFormatting>
  <conditionalFormatting sqref="F3:G863">
    <cfRule type="cellIs" dxfId="10" priority="1" stopIfTrue="1" operator="greaterThan">
      <formula>F2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859"/>
  <sheetViews>
    <sheetView workbookViewId="0">
      <pane ySplit="1" topLeftCell="A830" activePane="bottomLeft" state="frozen"/>
      <selection pane="bottomLeft" activeCell="B859" sqref="B859:M869"/>
    </sheetView>
  </sheetViews>
  <sheetFormatPr defaultRowHeight="13.2" x14ac:dyDescent="0.25"/>
  <cols>
    <col min="1" max="1" width="12.109375" style="4" customWidth="1"/>
    <col min="2" max="2" width="12.109375" style="22" customWidth="1"/>
    <col min="3" max="3" width="12.109375" style="4" customWidth="1"/>
    <col min="4" max="4" width="10.6640625" style="4" customWidth="1"/>
    <col min="5" max="5" width="10" style="4" customWidth="1"/>
    <col min="6" max="6" width="9" style="4" customWidth="1"/>
    <col min="7" max="7" width="8.44140625" style="4" customWidth="1"/>
    <col min="8" max="8" width="9.33203125" style="4" customWidth="1"/>
    <col min="9" max="9" width="9" style="4" customWidth="1"/>
    <col min="10" max="10" width="11.109375" style="14" customWidth="1"/>
  </cols>
  <sheetData>
    <row r="1" spans="1:10" s="6" customFormat="1" ht="32.25" customHeight="1" x14ac:dyDescent="0.25">
      <c r="A1" s="7" t="str">
        <f>Sheet1!A1</f>
        <v>DATE</v>
      </c>
      <c r="B1" s="21" t="str">
        <f>Sheet1!B1</f>
        <v>WEEKLY</v>
      </c>
      <c r="C1" s="7" t="s">
        <v>16</v>
      </c>
      <c r="D1" s="7" t="s">
        <v>17</v>
      </c>
      <c r="E1" s="9" t="s">
        <v>18</v>
      </c>
      <c r="F1" s="9" t="s">
        <v>19</v>
      </c>
      <c r="G1" s="7" t="s">
        <v>20</v>
      </c>
      <c r="H1" s="7" t="s">
        <v>21</v>
      </c>
      <c r="I1" s="7" t="s">
        <v>22</v>
      </c>
      <c r="J1" s="12" t="s">
        <v>23</v>
      </c>
    </row>
    <row r="2" spans="1:10" x14ac:dyDescent="0.25">
      <c r="A2" s="15">
        <f>Sheet1!A2</f>
        <v>39451</v>
      </c>
      <c r="C2" s="8"/>
      <c r="D2" s="8"/>
      <c r="E2" s="8"/>
      <c r="F2" s="8"/>
      <c r="G2" s="8"/>
      <c r="H2" s="8"/>
      <c r="I2" s="8"/>
      <c r="J2" s="13"/>
    </row>
    <row r="3" spans="1:10" x14ac:dyDescent="0.25">
      <c r="A3" s="15">
        <f>Sheet1!A3</f>
        <v>39458</v>
      </c>
      <c r="B3">
        <f>Sheet1!B3</f>
        <v>243.73</v>
      </c>
      <c r="C3" s="8">
        <f>IF(B4&gt;B3,B4-B3,0)</f>
        <v>0</v>
      </c>
      <c r="D3" s="8">
        <f>IF(B4&lt;B3,B3-B4,0)</f>
        <v>6.8999999999999773</v>
      </c>
      <c r="E3" s="8"/>
      <c r="F3" s="8"/>
      <c r="G3" s="8"/>
      <c r="H3" s="8"/>
      <c r="I3" s="8"/>
      <c r="J3" s="13"/>
    </row>
    <row r="4" spans="1:10" x14ac:dyDescent="0.25">
      <c r="A4" s="15">
        <f>Sheet1!A4</f>
        <v>39465</v>
      </c>
      <c r="B4">
        <f>Sheet1!B4</f>
        <v>236.83</v>
      </c>
      <c r="C4" s="8">
        <f t="shared" ref="C4:C67" si="0">IF(B4&gt;B3,B4-B3,0)</f>
        <v>0</v>
      </c>
      <c r="D4" s="8">
        <f t="shared" ref="D4:D67" si="1">IF(B4&lt;B3,B3-B4,0)</f>
        <v>6.8999999999999773</v>
      </c>
      <c r="E4" s="8"/>
      <c r="F4" s="8"/>
      <c r="G4" s="8"/>
      <c r="H4" s="8"/>
      <c r="I4" s="8"/>
      <c r="J4" s="13"/>
    </row>
    <row r="5" spans="1:10" x14ac:dyDescent="0.25">
      <c r="A5" s="15">
        <f>Sheet1!A5</f>
        <v>39472</v>
      </c>
      <c r="B5">
        <f>Sheet1!B5</f>
        <v>240.5</v>
      </c>
      <c r="C5" s="8">
        <f t="shared" si="0"/>
        <v>3.6699999999999875</v>
      </c>
      <c r="D5" s="8">
        <f t="shared" si="1"/>
        <v>0</v>
      </c>
      <c r="E5" s="8"/>
      <c r="F5" s="8"/>
      <c r="G5" s="8"/>
      <c r="H5" s="8"/>
      <c r="I5" s="8"/>
      <c r="J5" s="13"/>
    </row>
    <row r="6" spans="1:10" x14ac:dyDescent="0.25">
      <c r="A6" s="15">
        <f>Sheet1!A6</f>
        <v>39479</v>
      </c>
      <c r="B6">
        <f>Sheet1!B6</f>
        <v>218.56</v>
      </c>
      <c r="C6" s="8">
        <f t="shared" si="0"/>
        <v>0</v>
      </c>
      <c r="D6" s="8">
        <f t="shared" si="1"/>
        <v>21.939999999999998</v>
      </c>
      <c r="E6" s="8"/>
      <c r="F6" s="8"/>
      <c r="G6" s="8"/>
      <c r="H6" s="8"/>
      <c r="I6" s="8"/>
      <c r="J6" s="13"/>
    </row>
    <row r="7" spans="1:10" x14ac:dyDescent="0.25">
      <c r="A7" s="15">
        <f>Sheet1!A7</f>
        <v>39486</v>
      </c>
      <c r="B7">
        <f>Sheet1!B7</f>
        <v>219.15</v>
      </c>
      <c r="C7" s="8">
        <f t="shared" si="0"/>
        <v>0.59000000000000341</v>
      </c>
      <c r="D7" s="8">
        <f t="shared" si="1"/>
        <v>0</v>
      </c>
      <c r="E7" s="8"/>
      <c r="F7" s="8"/>
      <c r="G7" s="8"/>
      <c r="H7" s="8"/>
      <c r="I7" s="8"/>
      <c r="J7" s="13"/>
    </row>
    <row r="8" spans="1:10" x14ac:dyDescent="0.25">
      <c r="A8" s="15">
        <f>Sheet1!A8</f>
        <v>39493</v>
      </c>
      <c r="B8">
        <f>Sheet1!B8</f>
        <v>229.8</v>
      </c>
      <c r="C8" s="8">
        <f t="shared" si="0"/>
        <v>10.650000000000006</v>
      </c>
      <c r="D8" s="8">
        <f t="shared" si="1"/>
        <v>0</v>
      </c>
      <c r="E8" s="8"/>
      <c r="F8" s="8"/>
      <c r="G8" s="8"/>
      <c r="H8" s="8"/>
      <c r="I8" s="8"/>
      <c r="J8" s="13"/>
    </row>
    <row r="9" spans="1:10" x14ac:dyDescent="0.25">
      <c r="A9" s="15">
        <f>Sheet1!A9</f>
        <v>39500</v>
      </c>
      <c r="B9">
        <f>Sheet1!B9</f>
        <v>211.47</v>
      </c>
      <c r="C9" s="8">
        <f t="shared" si="0"/>
        <v>0</v>
      </c>
      <c r="D9" s="8">
        <f t="shared" si="1"/>
        <v>18.330000000000013</v>
      </c>
      <c r="E9" s="8"/>
      <c r="F9" s="8"/>
      <c r="G9" s="8"/>
      <c r="H9" s="8"/>
      <c r="I9" s="8"/>
      <c r="J9" s="13"/>
    </row>
    <row r="10" spans="1:10" x14ac:dyDescent="0.25">
      <c r="A10" s="15">
        <f>Sheet1!A10</f>
        <v>39507</v>
      </c>
      <c r="B10">
        <f>Sheet1!B10</f>
        <v>210.97</v>
      </c>
      <c r="C10" s="8">
        <f t="shared" si="0"/>
        <v>0</v>
      </c>
      <c r="D10" s="8">
        <f t="shared" si="1"/>
        <v>0.5</v>
      </c>
      <c r="E10" s="8"/>
      <c r="F10" s="8"/>
      <c r="G10" s="8"/>
      <c r="H10" s="8"/>
      <c r="I10" s="8"/>
      <c r="J10" s="13"/>
    </row>
    <row r="11" spans="1:10" x14ac:dyDescent="0.25">
      <c r="A11" s="15">
        <f>Sheet1!A11</f>
        <v>39514</v>
      </c>
      <c r="B11">
        <f>Sheet1!B11</f>
        <v>184.18</v>
      </c>
      <c r="C11" s="8">
        <f t="shared" si="0"/>
        <v>0</v>
      </c>
      <c r="D11" s="8">
        <f t="shared" si="1"/>
        <v>26.789999999999992</v>
      </c>
      <c r="E11" s="8"/>
      <c r="F11" s="8"/>
      <c r="G11" s="8"/>
      <c r="H11" s="8"/>
      <c r="I11" s="8"/>
      <c r="J11" s="13"/>
    </row>
    <row r="12" spans="1:10" x14ac:dyDescent="0.25">
      <c r="A12" s="15">
        <f>Sheet1!A12</f>
        <v>39521</v>
      </c>
      <c r="B12">
        <f>Sheet1!B12</f>
        <v>171.44</v>
      </c>
      <c r="C12" s="8">
        <f t="shared" si="0"/>
        <v>0</v>
      </c>
      <c r="D12" s="8">
        <f t="shared" si="1"/>
        <v>12.740000000000009</v>
      </c>
      <c r="E12" s="8"/>
      <c r="F12" s="8"/>
      <c r="G12" s="8"/>
      <c r="H12" s="8"/>
      <c r="I12" s="8"/>
      <c r="J12" s="13"/>
    </row>
    <row r="13" spans="1:10" x14ac:dyDescent="0.25">
      <c r="A13" s="15">
        <f>Sheet1!A13</f>
        <v>39528</v>
      </c>
      <c r="B13">
        <f>Sheet1!B13</f>
        <v>160.29</v>
      </c>
      <c r="C13" s="8">
        <f t="shared" si="0"/>
        <v>0</v>
      </c>
      <c r="D13" s="8">
        <f t="shared" si="1"/>
        <v>11.150000000000006</v>
      </c>
      <c r="E13" s="8"/>
      <c r="F13" s="8"/>
      <c r="G13" s="8"/>
      <c r="H13" s="8"/>
      <c r="I13" s="8"/>
      <c r="J13" s="13"/>
    </row>
    <row r="14" spans="1:10" x14ac:dyDescent="0.25">
      <c r="A14" s="15">
        <f>Sheet1!A14</f>
        <v>39535</v>
      </c>
      <c r="B14">
        <f>Sheet1!B14</f>
        <v>167.97</v>
      </c>
      <c r="C14" s="8">
        <f t="shared" si="0"/>
        <v>7.6800000000000068</v>
      </c>
      <c r="D14" s="8">
        <f t="shared" si="1"/>
        <v>0</v>
      </c>
      <c r="E14" s="8"/>
      <c r="F14" s="8"/>
      <c r="G14" s="8"/>
      <c r="H14" s="8"/>
      <c r="I14" s="8"/>
      <c r="J14" s="13"/>
    </row>
    <row r="15" spans="1:10" x14ac:dyDescent="0.25">
      <c r="A15" s="15">
        <f>Sheet1!A15</f>
        <v>39542</v>
      </c>
      <c r="B15">
        <f>Sheet1!B15</f>
        <v>160.54</v>
      </c>
      <c r="C15" s="8">
        <f t="shared" si="0"/>
        <v>0</v>
      </c>
      <c r="D15" s="8">
        <f t="shared" si="1"/>
        <v>7.4300000000000068</v>
      </c>
      <c r="E15" s="8"/>
      <c r="F15" s="8"/>
      <c r="G15" s="8"/>
      <c r="H15" s="8"/>
      <c r="I15" s="8"/>
      <c r="J15" s="13"/>
    </row>
    <row r="16" spans="1:10" x14ac:dyDescent="0.25">
      <c r="A16" s="15">
        <f>Sheet1!A16</f>
        <v>39549</v>
      </c>
      <c r="B16">
        <f>Sheet1!B16</f>
        <v>166.79</v>
      </c>
      <c r="C16" s="8">
        <f t="shared" si="0"/>
        <v>6.25</v>
      </c>
      <c r="D16" s="8">
        <f t="shared" si="1"/>
        <v>0</v>
      </c>
      <c r="E16" s="8"/>
      <c r="F16" s="8"/>
      <c r="G16" s="8"/>
      <c r="H16" s="8"/>
      <c r="I16" s="8"/>
      <c r="J16" s="13"/>
    </row>
    <row r="17" spans="1:10" x14ac:dyDescent="0.25">
      <c r="A17" s="15">
        <f>Sheet1!A17</f>
        <v>39556</v>
      </c>
      <c r="B17">
        <f>Sheet1!B17</f>
        <v>168.29</v>
      </c>
      <c r="C17" s="8">
        <f t="shared" si="0"/>
        <v>1.5</v>
      </c>
      <c r="D17" s="8">
        <f t="shared" si="1"/>
        <v>0</v>
      </c>
      <c r="E17" s="8"/>
      <c r="F17" s="8"/>
      <c r="G17" s="8"/>
      <c r="H17" s="8"/>
      <c r="I17" s="8"/>
      <c r="J17" s="13"/>
    </row>
    <row r="18" spans="1:10" x14ac:dyDescent="0.25">
      <c r="A18" s="15">
        <f>Sheet1!A18</f>
        <v>39563</v>
      </c>
      <c r="B18">
        <f>Sheet1!B18</f>
        <v>175.01</v>
      </c>
      <c r="C18" s="8">
        <f t="shared" si="0"/>
        <v>6.7199999999999989</v>
      </c>
      <c r="D18" s="8">
        <f t="shared" si="1"/>
        <v>0</v>
      </c>
      <c r="E18" s="8"/>
      <c r="F18" s="8"/>
      <c r="G18" s="8"/>
      <c r="H18" s="8"/>
      <c r="I18" s="8"/>
      <c r="J18" s="13"/>
    </row>
    <row r="19" spans="1:10" x14ac:dyDescent="0.25">
      <c r="A19" s="15">
        <f>Sheet1!A19</f>
        <v>39570</v>
      </c>
      <c r="B19">
        <f>Sheet1!B19</f>
        <v>182.22</v>
      </c>
      <c r="C19" s="8">
        <f t="shared" si="0"/>
        <v>7.210000000000008</v>
      </c>
      <c r="D19" s="8">
        <f t="shared" si="1"/>
        <v>0</v>
      </c>
      <c r="E19" s="8">
        <f t="shared" ref="E19:E82" si="2">AVERAGE(C11:C19)</f>
        <v>3.2622222222222237</v>
      </c>
      <c r="F19" s="8">
        <f t="shared" ref="F19:F82" si="3">AVERAGE(D11:D19)</f>
        <v>6.4566666666666679</v>
      </c>
      <c r="G19" s="8">
        <f t="shared" ref="G19:G82" si="4">E19/F19</f>
        <v>0.50524866632249199</v>
      </c>
      <c r="H19" s="8">
        <f t="shared" ref="H19:H82" si="5">1+G19</f>
        <v>1.505248666322492</v>
      </c>
      <c r="I19" s="8">
        <f t="shared" ref="I19:I82" si="6">100/H19</f>
        <v>66.434206013490339</v>
      </c>
      <c r="J19" s="13">
        <f t="shared" ref="J19:J82" si="7">100-I19</f>
        <v>33.565793986509661</v>
      </c>
    </row>
    <row r="20" spans="1:10" x14ac:dyDescent="0.25">
      <c r="A20" s="15">
        <f>Sheet1!A20</f>
        <v>39577</v>
      </c>
      <c r="B20">
        <f>Sheet1!B20</f>
        <v>167.57</v>
      </c>
      <c r="C20" s="8">
        <f t="shared" si="0"/>
        <v>0</v>
      </c>
      <c r="D20" s="8">
        <f t="shared" si="1"/>
        <v>14.650000000000006</v>
      </c>
      <c r="E20" s="8">
        <f t="shared" si="2"/>
        <v>3.2622222222222237</v>
      </c>
      <c r="F20" s="8">
        <f t="shared" si="3"/>
        <v>5.1077777777777804</v>
      </c>
      <c r="G20" s="8">
        <f t="shared" si="4"/>
        <v>0.63867739830324122</v>
      </c>
      <c r="H20" s="8">
        <f t="shared" si="5"/>
        <v>1.6386773983032412</v>
      </c>
      <c r="I20" s="8">
        <f t="shared" si="6"/>
        <v>61.024824107261381</v>
      </c>
      <c r="J20" s="13">
        <f t="shared" si="7"/>
        <v>38.975175892738619</v>
      </c>
    </row>
    <row r="21" spans="1:10" x14ac:dyDescent="0.25">
      <c r="A21" s="15">
        <f>Sheet1!A21</f>
        <v>39584</v>
      </c>
      <c r="B21">
        <f>Sheet1!B21</f>
        <v>170.4</v>
      </c>
      <c r="C21" s="8">
        <f t="shared" si="0"/>
        <v>2.8300000000000125</v>
      </c>
      <c r="D21" s="8">
        <f t="shared" si="1"/>
        <v>0</v>
      </c>
      <c r="E21" s="8">
        <f t="shared" si="2"/>
        <v>3.5766666666666698</v>
      </c>
      <c r="F21" s="8">
        <f t="shared" si="3"/>
        <v>3.6922222222222243</v>
      </c>
      <c r="G21" s="8">
        <f t="shared" si="4"/>
        <v>0.96870297923563076</v>
      </c>
      <c r="H21" s="8">
        <f t="shared" si="5"/>
        <v>1.9687029792356308</v>
      </c>
      <c r="I21" s="8">
        <f t="shared" si="6"/>
        <v>50.794863955976759</v>
      </c>
      <c r="J21" s="13">
        <f t="shared" si="7"/>
        <v>49.205136044023241</v>
      </c>
    </row>
    <row r="22" spans="1:10" x14ac:dyDescent="0.25">
      <c r="A22" s="15">
        <f>Sheet1!A22</f>
        <v>39591</v>
      </c>
      <c r="B22">
        <f>Sheet1!B22</f>
        <v>157.33000000000001</v>
      </c>
      <c r="C22" s="8">
        <f t="shared" si="0"/>
        <v>0</v>
      </c>
      <c r="D22" s="8">
        <f t="shared" si="1"/>
        <v>13.069999999999993</v>
      </c>
      <c r="E22" s="8">
        <f t="shared" si="2"/>
        <v>3.5766666666666698</v>
      </c>
      <c r="F22" s="8">
        <f t="shared" si="3"/>
        <v>3.9055555555555563</v>
      </c>
      <c r="G22" s="8">
        <f t="shared" si="4"/>
        <v>0.91578947368421115</v>
      </c>
      <c r="H22" s="8">
        <f t="shared" si="5"/>
        <v>1.9157894736842112</v>
      </c>
      <c r="I22" s="8">
        <f t="shared" si="6"/>
        <v>52.197802197802183</v>
      </c>
      <c r="J22" s="13">
        <f t="shared" si="7"/>
        <v>47.802197802197817</v>
      </c>
    </row>
    <row r="23" spans="1:10" x14ac:dyDescent="0.25">
      <c r="A23" s="15">
        <f>Sheet1!A23</f>
        <v>39598</v>
      </c>
      <c r="B23">
        <f>Sheet1!B23</f>
        <v>144.34</v>
      </c>
      <c r="C23" s="8">
        <f t="shared" si="0"/>
        <v>0</v>
      </c>
      <c r="D23" s="8">
        <f t="shared" si="1"/>
        <v>12.990000000000009</v>
      </c>
      <c r="E23" s="8">
        <f t="shared" si="2"/>
        <v>2.7233333333333354</v>
      </c>
      <c r="F23" s="8">
        <f t="shared" si="3"/>
        <v>5.3488888888888901</v>
      </c>
      <c r="G23" s="8">
        <f t="shared" si="4"/>
        <v>0.50914000830909878</v>
      </c>
      <c r="H23" s="8">
        <f t="shared" si="5"/>
        <v>1.5091400083090987</v>
      </c>
      <c r="I23" s="8">
        <f t="shared" si="6"/>
        <v>66.262904335856845</v>
      </c>
      <c r="J23" s="13">
        <f t="shared" si="7"/>
        <v>33.737095664143155</v>
      </c>
    </row>
    <row r="24" spans="1:10" x14ac:dyDescent="0.25">
      <c r="A24" s="15">
        <f>Sheet1!A24</f>
        <v>39605</v>
      </c>
      <c r="B24">
        <f>Sheet1!B24</f>
        <v>133.52000000000001</v>
      </c>
      <c r="C24" s="8">
        <f t="shared" si="0"/>
        <v>0</v>
      </c>
      <c r="D24" s="8">
        <f t="shared" si="1"/>
        <v>10.819999999999993</v>
      </c>
      <c r="E24" s="8">
        <f t="shared" si="2"/>
        <v>2.7233333333333354</v>
      </c>
      <c r="F24" s="8">
        <f t="shared" si="3"/>
        <v>5.7255555555555553</v>
      </c>
      <c r="G24" s="8">
        <f t="shared" si="4"/>
        <v>0.47564525519115114</v>
      </c>
      <c r="H24" s="8">
        <f t="shared" si="5"/>
        <v>1.4756452551911512</v>
      </c>
      <c r="I24" s="8">
        <f t="shared" si="6"/>
        <v>67.766964755391882</v>
      </c>
      <c r="J24" s="13">
        <f t="shared" si="7"/>
        <v>32.233035244608118</v>
      </c>
    </row>
    <row r="25" spans="1:10" x14ac:dyDescent="0.25">
      <c r="A25" s="15">
        <f>Sheet1!A25</f>
        <v>39612</v>
      </c>
      <c r="B25">
        <f>Sheet1!B25</f>
        <v>133.46</v>
      </c>
      <c r="C25" s="8">
        <f t="shared" si="0"/>
        <v>0</v>
      </c>
      <c r="D25" s="8">
        <f t="shared" si="1"/>
        <v>6.0000000000002274E-2</v>
      </c>
      <c r="E25" s="8">
        <f t="shared" si="2"/>
        <v>2.0288888888888912</v>
      </c>
      <c r="F25" s="8">
        <f t="shared" si="3"/>
        <v>5.732222222222223</v>
      </c>
      <c r="G25" s="8">
        <f t="shared" si="4"/>
        <v>0.35394456289978715</v>
      </c>
      <c r="H25" s="8">
        <f t="shared" si="5"/>
        <v>1.353944562899787</v>
      </c>
      <c r="I25" s="8">
        <f t="shared" si="6"/>
        <v>73.858267716535423</v>
      </c>
      <c r="J25" s="13">
        <f t="shared" si="7"/>
        <v>26.141732283464577</v>
      </c>
    </row>
    <row r="26" spans="1:10" x14ac:dyDescent="0.25">
      <c r="A26" s="15">
        <f>Sheet1!A26</f>
        <v>39619</v>
      </c>
      <c r="B26">
        <f>Sheet1!B26</f>
        <v>124.75</v>
      </c>
      <c r="C26" s="8">
        <f t="shared" si="0"/>
        <v>0</v>
      </c>
      <c r="D26" s="8">
        <f t="shared" si="1"/>
        <v>8.710000000000008</v>
      </c>
      <c r="E26" s="8">
        <f t="shared" si="2"/>
        <v>1.8622222222222244</v>
      </c>
      <c r="F26" s="8">
        <f t="shared" si="3"/>
        <v>6.7000000000000011</v>
      </c>
      <c r="G26" s="8">
        <f t="shared" si="4"/>
        <v>0.27794361525704836</v>
      </c>
      <c r="H26" s="8">
        <f t="shared" si="5"/>
        <v>1.2779436152570485</v>
      </c>
      <c r="I26" s="8">
        <f t="shared" si="6"/>
        <v>78.250713729561355</v>
      </c>
      <c r="J26" s="13">
        <f t="shared" si="7"/>
        <v>21.749286270438645</v>
      </c>
    </row>
    <row r="27" spans="1:10" x14ac:dyDescent="0.25">
      <c r="A27" s="15">
        <f>Sheet1!A27</f>
        <v>39626</v>
      </c>
      <c r="B27">
        <f>Sheet1!B27</f>
        <v>115.83</v>
      </c>
      <c r="C27" s="8">
        <f t="shared" si="0"/>
        <v>0</v>
      </c>
      <c r="D27" s="8">
        <f t="shared" si="1"/>
        <v>8.9200000000000017</v>
      </c>
      <c r="E27" s="8">
        <f t="shared" si="2"/>
        <v>1.1155555555555579</v>
      </c>
      <c r="F27" s="8">
        <f t="shared" si="3"/>
        <v>7.6911111111111126</v>
      </c>
      <c r="G27" s="8">
        <f t="shared" si="4"/>
        <v>0.14504478474429383</v>
      </c>
      <c r="H27" s="8">
        <f t="shared" si="5"/>
        <v>1.1450447847442939</v>
      </c>
      <c r="I27" s="8">
        <f t="shared" si="6"/>
        <v>87.332828665152633</v>
      </c>
      <c r="J27" s="13">
        <f t="shared" si="7"/>
        <v>12.667171334847367</v>
      </c>
    </row>
    <row r="28" spans="1:10" x14ac:dyDescent="0.25">
      <c r="A28" s="15">
        <f>Sheet1!A28</f>
        <v>39633</v>
      </c>
      <c r="B28">
        <f>Sheet1!B28</f>
        <v>112.75</v>
      </c>
      <c r="C28" s="8">
        <f t="shared" si="0"/>
        <v>0</v>
      </c>
      <c r="D28" s="8">
        <f t="shared" si="1"/>
        <v>3.0799999999999983</v>
      </c>
      <c r="E28" s="8">
        <f t="shared" si="2"/>
        <v>0.31444444444444586</v>
      </c>
      <c r="F28" s="8">
        <f t="shared" si="3"/>
        <v>8.033333333333335</v>
      </c>
      <c r="G28" s="8">
        <f t="shared" si="4"/>
        <v>3.9142461964038894E-2</v>
      </c>
      <c r="H28" s="8">
        <f t="shared" si="5"/>
        <v>1.0391424619640388</v>
      </c>
      <c r="I28" s="8">
        <f t="shared" si="6"/>
        <v>96.233195793957137</v>
      </c>
      <c r="J28" s="13">
        <f t="shared" si="7"/>
        <v>3.7668042060428633</v>
      </c>
    </row>
    <row r="29" spans="1:10" x14ac:dyDescent="0.25">
      <c r="A29" s="15">
        <f>Sheet1!A29</f>
        <v>39640</v>
      </c>
      <c r="B29">
        <f>Sheet1!B29</f>
        <v>122.23</v>
      </c>
      <c r="C29" s="8">
        <f t="shared" si="0"/>
        <v>9.480000000000004</v>
      </c>
      <c r="D29" s="8">
        <f t="shared" si="1"/>
        <v>0</v>
      </c>
      <c r="E29" s="8">
        <f t="shared" si="2"/>
        <v>1.3677777777777795</v>
      </c>
      <c r="F29" s="8">
        <f t="shared" si="3"/>
        <v>6.4055555555555559</v>
      </c>
      <c r="G29" s="8">
        <f t="shared" si="4"/>
        <v>0.2135299219427583</v>
      </c>
      <c r="H29" s="8">
        <f t="shared" si="5"/>
        <v>1.2135299219427582</v>
      </c>
      <c r="I29" s="8">
        <f t="shared" si="6"/>
        <v>82.404230989136636</v>
      </c>
      <c r="J29" s="13">
        <f t="shared" si="7"/>
        <v>17.595769010863364</v>
      </c>
    </row>
    <row r="30" spans="1:10" x14ac:dyDescent="0.25">
      <c r="A30" s="15">
        <f>Sheet1!A30</f>
        <v>39647</v>
      </c>
      <c r="B30">
        <f>Sheet1!B30</f>
        <v>129.97</v>
      </c>
      <c r="C30" s="8">
        <f t="shared" si="0"/>
        <v>7.7399999999999949</v>
      </c>
      <c r="D30" s="8">
        <f t="shared" si="1"/>
        <v>0</v>
      </c>
      <c r="E30" s="8">
        <f t="shared" si="2"/>
        <v>1.9133333333333331</v>
      </c>
      <c r="F30" s="8">
        <f t="shared" si="3"/>
        <v>6.4055555555555559</v>
      </c>
      <c r="G30" s="8">
        <f t="shared" si="4"/>
        <v>0.29869904596704244</v>
      </c>
      <c r="H30" s="8">
        <f t="shared" si="5"/>
        <v>1.2986990459670424</v>
      </c>
      <c r="I30" s="8">
        <f t="shared" si="6"/>
        <v>77.00013356484574</v>
      </c>
      <c r="J30" s="13">
        <f t="shared" si="7"/>
        <v>22.99986643515426</v>
      </c>
    </row>
    <row r="31" spans="1:10" x14ac:dyDescent="0.25">
      <c r="A31" s="15">
        <f>Sheet1!A31</f>
        <v>39654</v>
      </c>
      <c r="B31">
        <f>Sheet1!B31</f>
        <v>144.88</v>
      </c>
      <c r="C31" s="8">
        <f t="shared" si="0"/>
        <v>14.909999999999997</v>
      </c>
      <c r="D31" s="8">
        <f t="shared" si="1"/>
        <v>0</v>
      </c>
      <c r="E31" s="8">
        <f t="shared" si="2"/>
        <v>3.5699999999999994</v>
      </c>
      <c r="F31" s="8">
        <f t="shared" si="3"/>
        <v>4.9533333333333349</v>
      </c>
      <c r="G31" s="8">
        <f t="shared" si="4"/>
        <v>0.72072678331090134</v>
      </c>
      <c r="H31" s="8">
        <f t="shared" si="5"/>
        <v>1.7207267833109015</v>
      </c>
      <c r="I31" s="8">
        <f t="shared" si="6"/>
        <v>58.114978490418466</v>
      </c>
      <c r="J31" s="13">
        <f t="shared" si="7"/>
        <v>41.885021509581534</v>
      </c>
    </row>
    <row r="32" spans="1:10" x14ac:dyDescent="0.25">
      <c r="A32" s="15">
        <f>Sheet1!A32</f>
        <v>39661</v>
      </c>
      <c r="B32">
        <f>Sheet1!B32</f>
        <v>150.03</v>
      </c>
      <c r="C32" s="8">
        <f t="shared" si="0"/>
        <v>5.1500000000000057</v>
      </c>
      <c r="D32" s="8">
        <f t="shared" si="1"/>
        <v>0</v>
      </c>
      <c r="E32" s="8">
        <f t="shared" si="2"/>
        <v>4.1422222222222222</v>
      </c>
      <c r="F32" s="8">
        <f t="shared" si="3"/>
        <v>3.5100000000000002</v>
      </c>
      <c r="G32" s="8">
        <f t="shared" si="4"/>
        <v>1.1801202912314022</v>
      </c>
      <c r="H32" s="8">
        <f t="shared" si="5"/>
        <v>2.1801202912314022</v>
      </c>
      <c r="I32" s="8">
        <f t="shared" si="6"/>
        <v>45.869028604617398</v>
      </c>
      <c r="J32" s="13">
        <f t="shared" si="7"/>
        <v>54.130971395382602</v>
      </c>
    </row>
    <row r="33" spans="1:10" x14ac:dyDescent="0.25">
      <c r="A33" s="15">
        <f>Sheet1!A33</f>
        <v>39668</v>
      </c>
      <c r="B33">
        <f>Sheet1!B33</f>
        <v>152.19</v>
      </c>
      <c r="C33" s="8">
        <f t="shared" si="0"/>
        <v>2.1599999999999966</v>
      </c>
      <c r="D33" s="8">
        <f t="shared" si="1"/>
        <v>0</v>
      </c>
      <c r="E33" s="8">
        <f t="shared" si="2"/>
        <v>4.3822222222222216</v>
      </c>
      <c r="F33" s="8">
        <f t="shared" si="3"/>
        <v>2.3077777777777788</v>
      </c>
      <c r="G33" s="8">
        <f t="shared" si="4"/>
        <v>1.8988926336061616</v>
      </c>
      <c r="H33" s="8">
        <f t="shared" si="5"/>
        <v>2.8988926336061613</v>
      </c>
      <c r="I33" s="8">
        <f t="shared" si="6"/>
        <v>34.495930908486976</v>
      </c>
      <c r="J33" s="13">
        <f t="shared" si="7"/>
        <v>65.504069091513031</v>
      </c>
    </row>
    <row r="34" spans="1:10" x14ac:dyDescent="0.25">
      <c r="A34" s="15">
        <f>Sheet1!A34</f>
        <v>39675</v>
      </c>
      <c r="B34">
        <f>Sheet1!B34</f>
        <v>145.82</v>
      </c>
      <c r="C34" s="8">
        <f t="shared" si="0"/>
        <v>0</v>
      </c>
      <c r="D34" s="8">
        <f t="shared" si="1"/>
        <v>6.3700000000000045</v>
      </c>
      <c r="E34" s="8">
        <f t="shared" si="2"/>
        <v>4.3822222222222216</v>
      </c>
      <c r="F34" s="8">
        <f t="shared" si="3"/>
        <v>3.0088888888888903</v>
      </c>
      <c r="G34" s="8">
        <f t="shared" si="4"/>
        <v>1.4564254062038395</v>
      </c>
      <c r="H34" s="8">
        <f t="shared" si="5"/>
        <v>2.4564254062038398</v>
      </c>
      <c r="I34" s="8">
        <f t="shared" si="6"/>
        <v>40.709561034275417</v>
      </c>
      <c r="J34" s="13">
        <f t="shared" si="7"/>
        <v>59.290438965724583</v>
      </c>
    </row>
    <row r="35" spans="1:10" x14ac:dyDescent="0.25">
      <c r="A35" s="15">
        <f>Sheet1!A35</f>
        <v>39682</v>
      </c>
      <c r="B35">
        <f>Sheet1!B35</f>
        <v>134.63</v>
      </c>
      <c r="C35" s="8">
        <f t="shared" si="0"/>
        <v>0</v>
      </c>
      <c r="D35" s="8">
        <f t="shared" si="1"/>
        <v>11.189999999999998</v>
      </c>
      <c r="E35" s="8">
        <f t="shared" si="2"/>
        <v>4.3822222222222216</v>
      </c>
      <c r="F35" s="8">
        <f t="shared" si="3"/>
        <v>3.2844444444444445</v>
      </c>
      <c r="G35" s="8">
        <f t="shared" si="4"/>
        <v>1.3342354533152907</v>
      </c>
      <c r="H35" s="8">
        <f t="shared" si="5"/>
        <v>2.3342354533152907</v>
      </c>
      <c r="I35" s="8">
        <f t="shared" si="6"/>
        <v>42.840579710144929</v>
      </c>
      <c r="J35" s="13">
        <f t="shared" si="7"/>
        <v>57.159420289855071</v>
      </c>
    </row>
    <row r="36" spans="1:10" x14ac:dyDescent="0.25">
      <c r="A36" s="15">
        <f>Sheet1!A36</f>
        <v>39689</v>
      </c>
      <c r="B36">
        <f>Sheet1!B36</f>
        <v>140.36000000000001</v>
      </c>
      <c r="C36" s="8">
        <f t="shared" si="0"/>
        <v>5.7300000000000182</v>
      </c>
      <c r="D36" s="8">
        <f t="shared" si="1"/>
        <v>0</v>
      </c>
      <c r="E36" s="8">
        <f t="shared" si="2"/>
        <v>5.018888888888891</v>
      </c>
      <c r="F36" s="8">
        <f t="shared" si="3"/>
        <v>2.2933333333333334</v>
      </c>
      <c r="G36" s="8">
        <f t="shared" si="4"/>
        <v>2.1884689922480627</v>
      </c>
      <c r="H36" s="8">
        <f t="shared" si="5"/>
        <v>3.1884689922480627</v>
      </c>
      <c r="I36" s="8">
        <f t="shared" si="6"/>
        <v>31.363014739401301</v>
      </c>
      <c r="J36" s="13">
        <f t="shared" si="7"/>
        <v>68.636985260598692</v>
      </c>
    </row>
    <row r="37" spans="1:10" x14ac:dyDescent="0.25">
      <c r="A37" s="15">
        <f>Sheet1!A37</f>
        <v>39696</v>
      </c>
      <c r="B37">
        <f>Sheet1!B37</f>
        <v>151.86000000000001</v>
      </c>
      <c r="C37" s="8">
        <f t="shared" si="0"/>
        <v>11.5</v>
      </c>
      <c r="D37" s="8">
        <f t="shared" si="1"/>
        <v>0</v>
      </c>
      <c r="E37" s="8">
        <f t="shared" si="2"/>
        <v>6.2966666666666686</v>
      </c>
      <c r="F37" s="8">
        <f t="shared" si="3"/>
        <v>1.9511111111111115</v>
      </c>
      <c r="G37" s="8">
        <f t="shared" si="4"/>
        <v>3.227220956719818</v>
      </c>
      <c r="H37" s="8">
        <f t="shared" si="5"/>
        <v>4.227220956719818</v>
      </c>
      <c r="I37" s="8">
        <f t="shared" si="6"/>
        <v>23.656203691229958</v>
      </c>
      <c r="J37" s="13">
        <f t="shared" si="7"/>
        <v>76.343796308770038</v>
      </c>
    </row>
    <row r="38" spans="1:10" x14ac:dyDescent="0.25">
      <c r="A38" s="15">
        <f>Sheet1!A38</f>
        <v>39703</v>
      </c>
      <c r="B38">
        <f>Sheet1!B38</f>
        <v>151.22999999999999</v>
      </c>
      <c r="C38" s="8">
        <f t="shared" si="0"/>
        <v>0</v>
      </c>
      <c r="D38" s="8">
        <f t="shared" si="1"/>
        <v>0.63000000000002387</v>
      </c>
      <c r="E38" s="8">
        <f t="shared" si="2"/>
        <v>5.243333333333335</v>
      </c>
      <c r="F38" s="8">
        <f t="shared" si="3"/>
        <v>2.021111111111114</v>
      </c>
      <c r="G38" s="8">
        <f t="shared" si="4"/>
        <v>2.5942825728422183</v>
      </c>
      <c r="H38" s="8">
        <f t="shared" si="5"/>
        <v>3.5942825728422183</v>
      </c>
      <c r="I38" s="8">
        <f t="shared" si="6"/>
        <v>27.821963903334375</v>
      </c>
      <c r="J38" s="13">
        <f t="shared" si="7"/>
        <v>72.178036096665622</v>
      </c>
    </row>
    <row r="39" spans="1:10" x14ac:dyDescent="0.25">
      <c r="A39" s="15">
        <f>Sheet1!A39</f>
        <v>39710</v>
      </c>
      <c r="B39">
        <f>Sheet1!B39</f>
        <v>156.46</v>
      </c>
      <c r="C39" s="8">
        <f t="shared" si="0"/>
        <v>5.2300000000000182</v>
      </c>
      <c r="D39" s="8">
        <f t="shared" si="1"/>
        <v>0</v>
      </c>
      <c r="E39" s="8">
        <f t="shared" si="2"/>
        <v>4.9644444444444487</v>
      </c>
      <c r="F39" s="8">
        <f t="shared" si="3"/>
        <v>2.021111111111114</v>
      </c>
      <c r="G39" s="8">
        <f t="shared" si="4"/>
        <v>2.4562946673996686</v>
      </c>
      <c r="H39" s="8">
        <f t="shared" si="5"/>
        <v>3.4562946673996686</v>
      </c>
      <c r="I39" s="8">
        <f t="shared" si="6"/>
        <v>28.932718307618909</v>
      </c>
      <c r="J39" s="13">
        <f t="shared" si="7"/>
        <v>71.067281692381087</v>
      </c>
    </row>
    <row r="40" spans="1:10" x14ac:dyDescent="0.25">
      <c r="A40" s="15">
        <f>Sheet1!A40</f>
        <v>39717</v>
      </c>
      <c r="B40">
        <f>Sheet1!B40</f>
        <v>143.41999999999999</v>
      </c>
      <c r="C40" s="8">
        <f t="shared" si="0"/>
        <v>0</v>
      </c>
      <c r="D40" s="8">
        <f t="shared" si="1"/>
        <v>13.04000000000002</v>
      </c>
      <c r="E40" s="8">
        <f t="shared" si="2"/>
        <v>3.3077777777777819</v>
      </c>
      <c r="F40" s="8">
        <f t="shared" si="3"/>
        <v>3.4700000000000051</v>
      </c>
      <c r="G40" s="8">
        <f t="shared" si="4"/>
        <v>0.95325008005123257</v>
      </c>
      <c r="H40" s="8">
        <f t="shared" si="5"/>
        <v>1.9532500800512325</v>
      </c>
      <c r="I40" s="8">
        <f t="shared" si="6"/>
        <v>51.196721311475422</v>
      </c>
      <c r="J40" s="13">
        <f t="shared" si="7"/>
        <v>48.803278688524578</v>
      </c>
    </row>
    <row r="41" spans="1:10" x14ac:dyDescent="0.25">
      <c r="A41" s="15">
        <f>Sheet1!A41</f>
        <v>39724</v>
      </c>
      <c r="B41">
        <f>Sheet1!B41</f>
        <v>148.13999999999999</v>
      </c>
      <c r="C41" s="8">
        <f t="shared" si="0"/>
        <v>4.7199999999999989</v>
      </c>
      <c r="D41" s="8">
        <f t="shared" si="1"/>
        <v>0</v>
      </c>
      <c r="E41" s="8">
        <f t="shared" si="2"/>
        <v>3.2600000000000033</v>
      </c>
      <c r="F41" s="8">
        <f t="shared" si="3"/>
        <v>3.4700000000000051</v>
      </c>
      <c r="G41" s="8">
        <f t="shared" si="4"/>
        <v>0.93948126801152698</v>
      </c>
      <c r="H41" s="8">
        <f t="shared" si="5"/>
        <v>1.939481268011527</v>
      </c>
      <c r="I41" s="8">
        <f t="shared" si="6"/>
        <v>51.560178306092133</v>
      </c>
      <c r="J41" s="13">
        <f t="shared" si="7"/>
        <v>48.439821693907867</v>
      </c>
    </row>
    <row r="42" spans="1:10" x14ac:dyDescent="0.25">
      <c r="A42" s="15">
        <f>Sheet1!A42</f>
        <v>39731</v>
      </c>
      <c r="B42">
        <f>Sheet1!B42</f>
        <v>135.22</v>
      </c>
      <c r="C42" s="8">
        <f t="shared" si="0"/>
        <v>0</v>
      </c>
      <c r="D42" s="8">
        <f t="shared" si="1"/>
        <v>12.919999999999987</v>
      </c>
      <c r="E42" s="8">
        <f t="shared" si="2"/>
        <v>3.020000000000004</v>
      </c>
      <c r="F42" s="8">
        <f t="shared" si="3"/>
        <v>4.9055555555555594</v>
      </c>
      <c r="G42" s="8">
        <f t="shared" si="4"/>
        <v>0.61562853907134796</v>
      </c>
      <c r="H42" s="8">
        <f t="shared" si="5"/>
        <v>1.6156285390713481</v>
      </c>
      <c r="I42" s="8">
        <f t="shared" si="6"/>
        <v>61.895415673629593</v>
      </c>
      <c r="J42" s="13">
        <f t="shared" si="7"/>
        <v>38.104584326370407</v>
      </c>
    </row>
    <row r="43" spans="1:10" x14ac:dyDescent="0.25">
      <c r="A43" s="15">
        <f>Sheet1!A43</f>
        <v>39738</v>
      </c>
      <c r="B43">
        <f>Sheet1!B43</f>
        <v>141.4</v>
      </c>
      <c r="C43" s="8">
        <f t="shared" si="0"/>
        <v>6.1800000000000068</v>
      </c>
      <c r="D43" s="8">
        <f t="shared" si="1"/>
        <v>0</v>
      </c>
      <c r="E43" s="8">
        <f t="shared" si="2"/>
        <v>3.7066666666666714</v>
      </c>
      <c r="F43" s="8">
        <f t="shared" si="3"/>
        <v>4.1977777777777812</v>
      </c>
      <c r="G43" s="8">
        <f t="shared" si="4"/>
        <v>0.88300688194812116</v>
      </c>
      <c r="H43" s="8">
        <f t="shared" si="5"/>
        <v>1.8830068819481212</v>
      </c>
      <c r="I43" s="8">
        <f t="shared" si="6"/>
        <v>53.106550463874036</v>
      </c>
      <c r="J43" s="13">
        <f t="shared" si="7"/>
        <v>46.893449536125964</v>
      </c>
    </row>
    <row r="44" spans="1:10" x14ac:dyDescent="0.25">
      <c r="A44" s="15">
        <f>Sheet1!A44</f>
        <v>39745</v>
      </c>
      <c r="B44">
        <f>Sheet1!B44</f>
        <v>115.64</v>
      </c>
      <c r="C44" s="8">
        <f t="shared" si="0"/>
        <v>0</v>
      </c>
      <c r="D44" s="8">
        <f t="shared" si="1"/>
        <v>25.760000000000005</v>
      </c>
      <c r="E44" s="8">
        <f t="shared" si="2"/>
        <v>3.7066666666666714</v>
      </c>
      <c r="F44" s="8">
        <f t="shared" si="3"/>
        <v>5.8166666666666709</v>
      </c>
      <c r="G44" s="8">
        <f t="shared" si="4"/>
        <v>0.63724928366762212</v>
      </c>
      <c r="H44" s="8">
        <f t="shared" si="5"/>
        <v>1.637249283667622</v>
      </c>
      <c r="I44" s="8">
        <f t="shared" si="6"/>
        <v>61.078053902695125</v>
      </c>
      <c r="J44" s="13">
        <f t="shared" si="7"/>
        <v>38.921946097304875</v>
      </c>
    </row>
    <row r="45" spans="1:10" x14ac:dyDescent="0.25">
      <c r="A45" s="15">
        <f>Sheet1!A45</f>
        <v>39752</v>
      </c>
      <c r="B45">
        <f>Sheet1!B45</f>
        <v>110.95</v>
      </c>
      <c r="C45" s="8">
        <f t="shared" si="0"/>
        <v>0</v>
      </c>
      <c r="D45" s="8">
        <f t="shared" si="1"/>
        <v>4.6899999999999977</v>
      </c>
      <c r="E45" s="8">
        <f t="shared" si="2"/>
        <v>3.0700000000000025</v>
      </c>
      <c r="F45" s="8">
        <f t="shared" si="3"/>
        <v>6.3377777777777817</v>
      </c>
      <c r="G45" s="8">
        <f t="shared" si="4"/>
        <v>0.48439691444600291</v>
      </c>
      <c r="H45" s="8">
        <f t="shared" si="5"/>
        <v>1.484396914446003</v>
      </c>
      <c r="I45" s="8">
        <f t="shared" si="6"/>
        <v>67.367426479272467</v>
      </c>
      <c r="J45" s="13">
        <f t="shared" si="7"/>
        <v>32.632573520727533</v>
      </c>
    </row>
    <row r="46" spans="1:10" x14ac:dyDescent="0.25">
      <c r="A46" s="15">
        <f>Sheet1!A46</f>
        <v>39759</v>
      </c>
      <c r="B46">
        <f>Sheet1!B46</f>
        <v>124.93</v>
      </c>
      <c r="C46" s="8">
        <f t="shared" si="0"/>
        <v>13.980000000000004</v>
      </c>
      <c r="D46" s="8">
        <f t="shared" si="1"/>
        <v>0</v>
      </c>
      <c r="E46" s="8">
        <f t="shared" si="2"/>
        <v>3.3455555555555585</v>
      </c>
      <c r="F46" s="8">
        <f t="shared" si="3"/>
        <v>6.3377777777777817</v>
      </c>
      <c r="G46" s="8">
        <f t="shared" si="4"/>
        <v>0.52787517531556816</v>
      </c>
      <c r="H46" s="8">
        <f t="shared" si="5"/>
        <v>1.5278751753155682</v>
      </c>
      <c r="I46" s="8">
        <f t="shared" si="6"/>
        <v>65.450372920252434</v>
      </c>
      <c r="J46" s="13">
        <f t="shared" si="7"/>
        <v>34.549627079747566</v>
      </c>
    </row>
    <row r="47" spans="1:10" x14ac:dyDescent="0.25">
      <c r="A47" s="15">
        <f>Sheet1!A47</f>
        <v>39766</v>
      </c>
      <c r="B47">
        <f>Sheet1!B47</f>
        <v>117.01</v>
      </c>
      <c r="C47" s="8">
        <f t="shared" si="0"/>
        <v>0</v>
      </c>
      <c r="D47" s="8">
        <f t="shared" si="1"/>
        <v>7.9200000000000017</v>
      </c>
      <c r="E47" s="8">
        <f t="shared" si="2"/>
        <v>3.3455555555555585</v>
      </c>
      <c r="F47" s="8">
        <f t="shared" si="3"/>
        <v>7.1477777777777796</v>
      </c>
      <c r="G47" s="8">
        <f t="shared" si="4"/>
        <v>0.4680553396549047</v>
      </c>
      <c r="H47" s="8">
        <f t="shared" si="5"/>
        <v>1.4680553396549048</v>
      </c>
      <c r="I47" s="8">
        <f t="shared" si="6"/>
        <v>68.117323168149071</v>
      </c>
      <c r="J47" s="13">
        <f t="shared" si="7"/>
        <v>31.882676831850929</v>
      </c>
    </row>
    <row r="48" spans="1:10" x14ac:dyDescent="0.25">
      <c r="A48" s="15">
        <f>Sheet1!A48</f>
        <v>39773</v>
      </c>
      <c r="B48">
        <f>Sheet1!B48</f>
        <v>118.32</v>
      </c>
      <c r="C48" s="8">
        <f t="shared" si="0"/>
        <v>1.3099999999999881</v>
      </c>
      <c r="D48" s="8">
        <f t="shared" si="1"/>
        <v>0</v>
      </c>
      <c r="E48" s="8">
        <f t="shared" si="2"/>
        <v>2.9099999999999997</v>
      </c>
      <c r="F48" s="8">
        <f t="shared" si="3"/>
        <v>7.1477777777777796</v>
      </c>
      <c r="G48" s="8">
        <f t="shared" si="4"/>
        <v>0.40711953987253213</v>
      </c>
      <c r="H48" s="8">
        <f t="shared" si="5"/>
        <v>1.4071195398725322</v>
      </c>
      <c r="I48" s="8">
        <f t="shared" si="6"/>
        <v>71.067167476800705</v>
      </c>
      <c r="J48" s="13">
        <f t="shared" si="7"/>
        <v>28.932832523199295</v>
      </c>
    </row>
    <row r="49" spans="1:10" x14ac:dyDescent="0.25">
      <c r="A49" s="15">
        <f>Sheet1!A49</f>
        <v>39780</v>
      </c>
      <c r="B49">
        <f>Sheet1!B49</f>
        <v>108.69</v>
      </c>
      <c r="C49" s="8">
        <f t="shared" si="0"/>
        <v>0</v>
      </c>
      <c r="D49" s="8">
        <f t="shared" si="1"/>
        <v>9.6299999999999955</v>
      </c>
      <c r="E49" s="8">
        <f t="shared" si="2"/>
        <v>2.9099999999999997</v>
      </c>
      <c r="F49" s="8">
        <f t="shared" si="3"/>
        <v>6.7688888888888874</v>
      </c>
      <c r="G49" s="8">
        <f t="shared" si="4"/>
        <v>0.42990807616546295</v>
      </c>
      <c r="H49" s="8">
        <f t="shared" si="5"/>
        <v>1.429908076165463</v>
      </c>
      <c r="I49" s="8">
        <f t="shared" si="6"/>
        <v>69.934565491906781</v>
      </c>
      <c r="J49" s="13">
        <f t="shared" si="7"/>
        <v>30.065434508093219</v>
      </c>
    </row>
    <row r="50" spans="1:10" x14ac:dyDescent="0.25">
      <c r="A50" s="15">
        <f>Sheet1!A50</f>
        <v>39787</v>
      </c>
      <c r="B50">
        <f>Sheet1!B50</f>
        <v>113.56</v>
      </c>
      <c r="C50" s="8">
        <f t="shared" si="0"/>
        <v>4.8700000000000045</v>
      </c>
      <c r="D50" s="8">
        <f t="shared" si="1"/>
        <v>0</v>
      </c>
      <c r="E50" s="8">
        <f t="shared" si="2"/>
        <v>2.9266666666666672</v>
      </c>
      <c r="F50" s="8">
        <f t="shared" si="3"/>
        <v>6.7688888888888874</v>
      </c>
      <c r="G50" s="8">
        <f t="shared" si="4"/>
        <v>0.43237032173342105</v>
      </c>
      <c r="H50" s="8">
        <f t="shared" si="5"/>
        <v>1.4323703217334209</v>
      </c>
      <c r="I50" s="8">
        <f t="shared" si="6"/>
        <v>69.81434792573917</v>
      </c>
      <c r="J50" s="13">
        <f t="shared" si="7"/>
        <v>30.18565207426083</v>
      </c>
    </row>
    <row r="51" spans="1:10" x14ac:dyDescent="0.25">
      <c r="A51" s="15">
        <f>Sheet1!A51</f>
        <v>39794</v>
      </c>
      <c r="B51">
        <f>Sheet1!B51</f>
        <v>121.47</v>
      </c>
      <c r="C51" s="8">
        <f t="shared" si="0"/>
        <v>7.9099999999999966</v>
      </c>
      <c r="D51" s="8">
        <f t="shared" si="1"/>
        <v>0</v>
      </c>
      <c r="E51" s="8">
        <f t="shared" si="2"/>
        <v>3.8055555555555554</v>
      </c>
      <c r="F51" s="8">
        <f t="shared" si="3"/>
        <v>5.333333333333333</v>
      </c>
      <c r="G51" s="8">
        <f t="shared" si="4"/>
        <v>0.71354166666666663</v>
      </c>
      <c r="H51" s="8">
        <f t="shared" si="5"/>
        <v>1.7135416666666665</v>
      </c>
      <c r="I51" s="8">
        <f t="shared" si="6"/>
        <v>58.358662613981771</v>
      </c>
      <c r="J51" s="13">
        <f t="shared" si="7"/>
        <v>41.641337386018229</v>
      </c>
    </row>
    <row r="52" spans="1:10" x14ac:dyDescent="0.25">
      <c r="A52" s="15">
        <f>Sheet1!A52</f>
        <v>39801</v>
      </c>
      <c r="B52">
        <f>Sheet1!B52</f>
        <v>128.77000000000001</v>
      </c>
      <c r="C52" s="8">
        <f t="shared" si="0"/>
        <v>7.3000000000000114</v>
      </c>
      <c r="D52" s="8">
        <f t="shared" si="1"/>
        <v>0</v>
      </c>
      <c r="E52" s="8">
        <f t="shared" si="2"/>
        <v>3.9300000000000006</v>
      </c>
      <c r="F52" s="8">
        <f t="shared" si="3"/>
        <v>5.333333333333333</v>
      </c>
      <c r="G52" s="8">
        <f t="shared" si="4"/>
        <v>0.73687500000000017</v>
      </c>
      <c r="H52" s="8">
        <f t="shared" si="5"/>
        <v>1.7368750000000002</v>
      </c>
      <c r="I52" s="8">
        <f t="shared" si="6"/>
        <v>57.574667146455553</v>
      </c>
      <c r="J52" s="13">
        <f t="shared" si="7"/>
        <v>42.425332853544447</v>
      </c>
    </row>
    <row r="53" spans="1:10" x14ac:dyDescent="0.25">
      <c r="A53" s="15">
        <f>Sheet1!A53</f>
        <v>39808</v>
      </c>
      <c r="B53">
        <f>Sheet1!B53</f>
        <v>124.43</v>
      </c>
      <c r="C53" s="8">
        <f t="shared" si="0"/>
        <v>0</v>
      </c>
      <c r="D53" s="8">
        <f t="shared" si="1"/>
        <v>4.3400000000000034</v>
      </c>
      <c r="E53" s="8">
        <f t="shared" si="2"/>
        <v>3.9300000000000006</v>
      </c>
      <c r="F53" s="8">
        <f t="shared" si="3"/>
        <v>2.9533333333333331</v>
      </c>
      <c r="G53" s="8">
        <f t="shared" si="4"/>
        <v>1.330699774266366</v>
      </c>
      <c r="H53" s="8">
        <f t="shared" si="5"/>
        <v>2.3306997742663658</v>
      </c>
      <c r="I53" s="8">
        <f t="shared" si="6"/>
        <v>42.905569007263921</v>
      </c>
      <c r="J53" s="13">
        <f t="shared" si="7"/>
        <v>57.094430992736079</v>
      </c>
    </row>
    <row r="54" spans="1:10" x14ac:dyDescent="0.25">
      <c r="A54" s="15">
        <f>Sheet1!A54</f>
        <v>39815</v>
      </c>
      <c r="B54">
        <f>Sheet1!B54</f>
        <v>133</v>
      </c>
      <c r="C54" s="8">
        <f t="shared" si="0"/>
        <v>8.5699999999999932</v>
      </c>
      <c r="D54" s="8">
        <f t="shared" si="1"/>
        <v>0</v>
      </c>
      <c r="E54" s="8">
        <f t="shared" si="2"/>
        <v>4.8822222222222216</v>
      </c>
      <c r="F54" s="8">
        <f t="shared" si="3"/>
        <v>2.4322222222222223</v>
      </c>
      <c r="G54" s="8">
        <f t="shared" si="4"/>
        <v>2.0073092736409315</v>
      </c>
      <c r="H54" s="8">
        <f t="shared" si="5"/>
        <v>3.0073092736409315</v>
      </c>
      <c r="I54" s="8">
        <f t="shared" si="6"/>
        <v>33.252316572991042</v>
      </c>
      <c r="J54" s="13">
        <f t="shared" si="7"/>
        <v>66.747683427008951</v>
      </c>
    </row>
    <row r="55" spans="1:10" x14ac:dyDescent="0.25">
      <c r="A55" s="15">
        <f>Sheet1!A55</f>
        <v>39822</v>
      </c>
      <c r="B55">
        <f>Sheet1!B55</f>
        <v>121.59</v>
      </c>
      <c r="C55" s="8">
        <f t="shared" si="0"/>
        <v>0</v>
      </c>
      <c r="D55" s="8">
        <f t="shared" si="1"/>
        <v>11.409999999999997</v>
      </c>
      <c r="E55" s="8">
        <f t="shared" si="2"/>
        <v>3.3288888888888883</v>
      </c>
      <c r="F55" s="8">
        <f t="shared" si="3"/>
        <v>3.6999999999999997</v>
      </c>
      <c r="G55" s="8">
        <f t="shared" si="4"/>
        <v>0.89969969969969965</v>
      </c>
      <c r="H55" s="8">
        <f t="shared" si="5"/>
        <v>1.8996996996996995</v>
      </c>
      <c r="I55" s="8">
        <f t="shared" si="6"/>
        <v>52.639898830224475</v>
      </c>
      <c r="J55" s="13">
        <f t="shared" si="7"/>
        <v>47.360101169775525</v>
      </c>
    </row>
    <row r="56" spans="1:10" x14ac:dyDescent="0.25">
      <c r="A56" s="15">
        <f>Sheet1!A56</f>
        <v>39829</v>
      </c>
      <c r="B56">
        <f>Sheet1!B56</f>
        <v>116.55</v>
      </c>
      <c r="C56" s="8">
        <f t="shared" si="0"/>
        <v>0</v>
      </c>
      <c r="D56" s="8">
        <f t="shared" si="1"/>
        <v>5.0400000000000063</v>
      </c>
      <c r="E56" s="8">
        <f t="shared" si="2"/>
        <v>3.3288888888888883</v>
      </c>
      <c r="F56" s="8">
        <f t="shared" si="3"/>
        <v>3.3800000000000003</v>
      </c>
      <c r="G56" s="8">
        <f t="shared" si="4"/>
        <v>0.98487836949375385</v>
      </c>
      <c r="H56" s="8">
        <f t="shared" si="5"/>
        <v>1.984878369493754</v>
      </c>
      <c r="I56" s="8">
        <f t="shared" si="6"/>
        <v>50.380920834713486</v>
      </c>
      <c r="J56" s="13">
        <f t="shared" si="7"/>
        <v>49.619079165286514</v>
      </c>
    </row>
    <row r="57" spans="1:10" x14ac:dyDescent="0.25">
      <c r="A57" s="15">
        <f>Sheet1!A57</f>
        <v>39836</v>
      </c>
      <c r="B57">
        <f>Sheet1!B57</f>
        <v>104.18</v>
      </c>
      <c r="C57" s="8">
        <f t="shared" si="0"/>
        <v>0</v>
      </c>
      <c r="D57" s="8">
        <f t="shared" si="1"/>
        <v>12.36999999999999</v>
      </c>
      <c r="E57" s="8">
        <f t="shared" si="2"/>
        <v>3.183333333333334</v>
      </c>
      <c r="F57" s="8">
        <f t="shared" si="3"/>
        <v>4.7544444444444434</v>
      </c>
      <c r="G57" s="8">
        <f t="shared" si="4"/>
        <v>0.66954896003739217</v>
      </c>
      <c r="H57" s="8">
        <f t="shared" si="5"/>
        <v>1.6695489600373921</v>
      </c>
      <c r="I57" s="8">
        <f t="shared" si="6"/>
        <v>59.896416573348262</v>
      </c>
      <c r="J57" s="13">
        <f t="shared" si="7"/>
        <v>40.103583426651738</v>
      </c>
    </row>
    <row r="58" spans="1:10" x14ac:dyDescent="0.25">
      <c r="A58" s="15">
        <f>Sheet1!A58</f>
        <v>39843</v>
      </c>
      <c r="B58">
        <f>Sheet1!B58</f>
        <v>115.22</v>
      </c>
      <c r="C58" s="8">
        <f t="shared" si="0"/>
        <v>11.039999999999992</v>
      </c>
      <c r="D58" s="8">
        <f t="shared" si="1"/>
        <v>0</v>
      </c>
      <c r="E58" s="8">
        <f t="shared" si="2"/>
        <v>4.41</v>
      </c>
      <c r="F58" s="8">
        <f t="shared" si="3"/>
        <v>3.684444444444444</v>
      </c>
      <c r="G58" s="8">
        <f t="shared" si="4"/>
        <v>1.1969240048250906</v>
      </c>
      <c r="H58" s="8">
        <f t="shared" si="5"/>
        <v>2.1969240048250906</v>
      </c>
      <c r="I58" s="8">
        <f t="shared" si="6"/>
        <v>45.518188057652708</v>
      </c>
      <c r="J58" s="13">
        <f t="shared" si="7"/>
        <v>54.481811942347292</v>
      </c>
    </row>
    <row r="59" spans="1:10" x14ac:dyDescent="0.25">
      <c r="A59" s="15">
        <f>Sheet1!A59</f>
        <v>39850</v>
      </c>
      <c r="B59">
        <f>Sheet1!B59</f>
        <v>111.84</v>
      </c>
      <c r="C59" s="8">
        <f t="shared" si="0"/>
        <v>0</v>
      </c>
      <c r="D59" s="8">
        <f t="shared" si="1"/>
        <v>3.3799999999999955</v>
      </c>
      <c r="E59" s="8">
        <f t="shared" si="2"/>
        <v>3.8688888888888879</v>
      </c>
      <c r="F59" s="8">
        <f t="shared" si="3"/>
        <v>4.0599999999999987</v>
      </c>
      <c r="G59" s="8">
        <f t="shared" si="4"/>
        <v>0.95292829775588406</v>
      </c>
      <c r="H59" s="8">
        <f t="shared" si="5"/>
        <v>1.9529282977558839</v>
      </c>
      <c r="I59" s="8">
        <f t="shared" si="6"/>
        <v>51.205156950672645</v>
      </c>
      <c r="J59" s="13">
        <f t="shared" si="7"/>
        <v>48.794843049327355</v>
      </c>
    </row>
    <row r="60" spans="1:10" x14ac:dyDescent="0.25">
      <c r="A60" s="15">
        <f>Sheet1!A60</f>
        <v>39857</v>
      </c>
      <c r="B60">
        <f>Sheet1!B60</f>
        <v>119.4</v>
      </c>
      <c r="C60" s="8">
        <f t="shared" si="0"/>
        <v>7.5600000000000023</v>
      </c>
      <c r="D60" s="8">
        <f t="shared" si="1"/>
        <v>0</v>
      </c>
      <c r="E60" s="8">
        <f t="shared" si="2"/>
        <v>3.83</v>
      </c>
      <c r="F60" s="8">
        <f t="shared" si="3"/>
        <v>4.0599999999999987</v>
      </c>
      <c r="G60" s="8">
        <f t="shared" si="4"/>
        <v>0.94334975369458163</v>
      </c>
      <c r="H60" s="8">
        <f t="shared" si="5"/>
        <v>1.9433497536945816</v>
      </c>
      <c r="I60" s="8">
        <f t="shared" si="6"/>
        <v>51.457541191381488</v>
      </c>
      <c r="J60" s="13">
        <f t="shared" si="7"/>
        <v>48.542458808618512</v>
      </c>
    </row>
    <row r="61" spans="1:10" x14ac:dyDescent="0.25">
      <c r="A61" s="15">
        <f>Sheet1!A61</f>
        <v>39864</v>
      </c>
      <c r="B61">
        <f>Sheet1!B61</f>
        <v>104.66</v>
      </c>
      <c r="C61" s="8">
        <f t="shared" si="0"/>
        <v>0</v>
      </c>
      <c r="D61" s="8">
        <f t="shared" si="1"/>
        <v>14.740000000000009</v>
      </c>
      <c r="E61" s="8">
        <f t="shared" si="2"/>
        <v>3.0188888888888874</v>
      </c>
      <c r="F61" s="8">
        <f t="shared" si="3"/>
        <v>5.6977777777777776</v>
      </c>
      <c r="G61" s="8">
        <f t="shared" si="4"/>
        <v>0.52983619344773769</v>
      </c>
      <c r="H61" s="8">
        <f t="shared" si="5"/>
        <v>1.5298361934477378</v>
      </c>
      <c r="I61" s="8">
        <f t="shared" si="6"/>
        <v>65.366475462077759</v>
      </c>
      <c r="J61" s="13">
        <f t="shared" si="7"/>
        <v>34.633524537922241</v>
      </c>
    </row>
    <row r="62" spans="1:10" x14ac:dyDescent="0.25">
      <c r="A62" s="15">
        <f>Sheet1!A62</f>
        <v>39871</v>
      </c>
      <c r="B62">
        <f>Sheet1!B62</f>
        <v>102.71</v>
      </c>
      <c r="C62" s="8">
        <f t="shared" si="0"/>
        <v>0</v>
      </c>
      <c r="D62" s="8">
        <f t="shared" si="1"/>
        <v>1.9500000000000028</v>
      </c>
      <c r="E62" s="8">
        <f t="shared" si="2"/>
        <v>3.0188888888888874</v>
      </c>
      <c r="F62" s="8">
        <f t="shared" si="3"/>
        <v>5.4322222222222223</v>
      </c>
      <c r="G62" s="8">
        <f t="shared" si="4"/>
        <v>0.55573736960523601</v>
      </c>
      <c r="H62" s="8">
        <f t="shared" si="5"/>
        <v>1.5557373696052359</v>
      </c>
      <c r="I62" s="8">
        <f t="shared" si="6"/>
        <v>64.278201419931648</v>
      </c>
      <c r="J62" s="13">
        <f t="shared" si="7"/>
        <v>35.721798580068352</v>
      </c>
    </row>
    <row r="63" spans="1:10" x14ac:dyDescent="0.25">
      <c r="A63" s="15">
        <f>Sheet1!A63</f>
        <v>39878</v>
      </c>
      <c r="B63">
        <f>Sheet1!B63</f>
        <v>94.09</v>
      </c>
      <c r="C63" s="8">
        <f t="shared" si="0"/>
        <v>0</v>
      </c>
      <c r="D63" s="8">
        <f t="shared" si="1"/>
        <v>8.6199999999999903</v>
      </c>
      <c r="E63" s="8">
        <f t="shared" si="2"/>
        <v>2.066666666666666</v>
      </c>
      <c r="F63" s="8">
        <f t="shared" si="3"/>
        <v>6.3899999999999988</v>
      </c>
      <c r="G63" s="8">
        <f t="shared" si="4"/>
        <v>0.3234220135628586</v>
      </c>
      <c r="H63" s="8">
        <f t="shared" si="5"/>
        <v>1.3234220135628587</v>
      </c>
      <c r="I63" s="8">
        <f t="shared" si="6"/>
        <v>75.561687031927462</v>
      </c>
      <c r="J63" s="13">
        <f t="shared" si="7"/>
        <v>24.438312968072538</v>
      </c>
    </row>
    <row r="64" spans="1:10" x14ac:dyDescent="0.25">
      <c r="A64" s="15">
        <f>Sheet1!A64</f>
        <v>39885</v>
      </c>
      <c r="B64">
        <f>Sheet1!B64</f>
        <v>95.31</v>
      </c>
      <c r="C64" s="8">
        <f t="shared" si="0"/>
        <v>1.2199999999999989</v>
      </c>
      <c r="D64" s="8">
        <f t="shared" si="1"/>
        <v>0</v>
      </c>
      <c r="E64" s="8">
        <f t="shared" si="2"/>
        <v>2.2022222222222214</v>
      </c>
      <c r="F64" s="8">
        <f t="shared" si="3"/>
        <v>5.1222222222222218</v>
      </c>
      <c r="G64" s="8">
        <f t="shared" si="4"/>
        <v>0.42993492407809097</v>
      </c>
      <c r="H64" s="8">
        <f t="shared" si="5"/>
        <v>1.429934924078091</v>
      </c>
      <c r="I64" s="8">
        <f t="shared" si="6"/>
        <v>69.93325242718447</v>
      </c>
      <c r="J64" s="13">
        <f t="shared" si="7"/>
        <v>30.06674757281553</v>
      </c>
    </row>
    <row r="65" spans="1:10" x14ac:dyDescent="0.25">
      <c r="A65" s="15">
        <f>Sheet1!A65</f>
        <v>39892</v>
      </c>
      <c r="B65">
        <f>Sheet1!B65</f>
        <v>95.36</v>
      </c>
      <c r="C65" s="8">
        <f t="shared" si="0"/>
        <v>4.9999999999997158E-2</v>
      </c>
      <c r="D65" s="8">
        <f t="shared" si="1"/>
        <v>0</v>
      </c>
      <c r="E65" s="8">
        <f t="shared" si="2"/>
        <v>2.2077777777777765</v>
      </c>
      <c r="F65" s="8">
        <f t="shared" si="3"/>
        <v>4.5622222222222213</v>
      </c>
      <c r="G65" s="8">
        <f t="shared" si="4"/>
        <v>0.48392596200681909</v>
      </c>
      <c r="H65" s="8">
        <f t="shared" si="5"/>
        <v>1.483925962006819</v>
      </c>
      <c r="I65" s="8">
        <f t="shared" si="6"/>
        <v>67.388806827506983</v>
      </c>
      <c r="J65" s="13">
        <f t="shared" si="7"/>
        <v>32.611193172493017</v>
      </c>
    </row>
    <row r="66" spans="1:10" x14ac:dyDescent="0.25">
      <c r="A66" s="15">
        <f>Sheet1!A66</f>
        <v>39899</v>
      </c>
      <c r="B66">
        <f>Sheet1!B66</f>
        <v>112.54</v>
      </c>
      <c r="C66" s="8">
        <f t="shared" si="0"/>
        <v>17.180000000000007</v>
      </c>
      <c r="D66" s="8">
        <f t="shared" si="1"/>
        <v>0</v>
      </c>
      <c r="E66" s="8">
        <f t="shared" si="2"/>
        <v>4.1166666666666663</v>
      </c>
      <c r="F66" s="8">
        <f t="shared" si="3"/>
        <v>3.1877777777777774</v>
      </c>
      <c r="G66" s="8">
        <f t="shared" si="4"/>
        <v>1.2913907284768211</v>
      </c>
      <c r="H66" s="8">
        <f t="shared" si="5"/>
        <v>2.2913907284768209</v>
      </c>
      <c r="I66" s="8">
        <f t="shared" si="6"/>
        <v>43.641618497109832</v>
      </c>
      <c r="J66" s="13">
        <f t="shared" si="7"/>
        <v>56.358381502890168</v>
      </c>
    </row>
    <row r="67" spans="1:10" x14ac:dyDescent="0.25">
      <c r="A67" s="15">
        <f>Sheet1!A67</f>
        <v>39906</v>
      </c>
      <c r="B67">
        <f>Sheet1!B67</f>
        <v>114.54</v>
      </c>
      <c r="C67" s="8">
        <f t="shared" si="0"/>
        <v>2</v>
      </c>
      <c r="D67" s="8">
        <f t="shared" si="1"/>
        <v>0</v>
      </c>
      <c r="E67" s="8">
        <f t="shared" si="2"/>
        <v>3.1122222222222229</v>
      </c>
      <c r="F67" s="8">
        <f t="shared" si="3"/>
        <v>3.1877777777777774</v>
      </c>
      <c r="G67" s="8">
        <f t="shared" si="4"/>
        <v>0.97629836179853646</v>
      </c>
      <c r="H67" s="8">
        <f t="shared" si="5"/>
        <v>1.9762983617985364</v>
      </c>
      <c r="I67" s="8">
        <f t="shared" si="6"/>
        <v>50.599647266313923</v>
      </c>
      <c r="J67" s="13">
        <f t="shared" si="7"/>
        <v>49.400352733686077</v>
      </c>
    </row>
    <row r="68" spans="1:10" x14ac:dyDescent="0.25">
      <c r="A68" s="15">
        <f>Sheet1!A68</f>
        <v>39913</v>
      </c>
      <c r="B68">
        <f>Sheet1!B68</f>
        <v>114.04</v>
      </c>
      <c r="C68" s="8">
        <f t="shared" ref="C68:C131" si="8">IF(B68&gt;B67,B68-B67,0)</f>
        <v>0</v>
      </c>
      <c r="D68" s="8">
        <f t="shared" ref="D68:D131" si="9">IF(B68&lt;B67,B67-B68,0)</f>
        <v>0.5</v>
      </c>
      <c r="E68" s="8">
        <f t="shared" si="2"/>
        <v>3.1122222222222229</v>
      </c>
      <c r="F68" s="8">
        <f t="shared" si="3"/>
        <v>2.867777777777778</v>
      </c>
      <c r="G68" s="8">
        <f t="shared" si="4"/>
        <v>1.0852382797365363</v>
      </c>
      <c r="H68" s="8">
        <f t="shared" si="5"/>
        <v>2.0852382797365365</v>
      </c>
      <c r="I68" s="8">
        <f t="shared" si="6"/>
        <v>47.956150130063165</v>
      </c>
      <c r="J68" s="13">
        <f t="shared" si="7"/>
        <v>52.043849869936835</v>
      </c>
    </row>
    <row r="69" spans="1:10" x14ac:dyDescent="0.25">
      <c r="A69" s="15">
        <f>Sheet1!A69</f>
        <v>39920</v>
      </c>
      <c r="B69">
        <f>Sheet1!B69</f>
        <v>130.63999999999999</v>
      </c>
      <c r="C69" s="8">
        <f t="shared" si="8"/>
        <v>16.59999999999998</v>
      </c>
      <c r="D69" s="8">
        <f t="shared" si="9"/>
        <v>0</v>
      </c>
      <c r="E69" s="8">
        <f t="shared" si="2"/>
        <v>4.1166666666666645</v>
      </c>
      <c r="F69" s="8">
        <f t="shared" si="3"/>
        <v>2.867777777777778</v>
      </c>
      <c r="G69" s="8">
        <f t="shared" si="4"/>
        <v>1.4354901201084842</v>
      </c>
      <c r="H69" s="8">
        <f t="shared" si="5"/>
        <v>2.4354901201084842</v>
      </c>
      <c r="I69" s="8">
        <f t="shared" si="6"/>
        <v>41.059497295577486</v>
      </c>
      <c r="J69" s="13">
        <f t="shared" si="7"/>
        <v>58.940502704422514</v>
      </c>
    </row>
    <row r="70" spans="1:10" x14ac:dyDescent="0.25">
      <c r="A70" s="15">
        <f>Sheet1!A70</f>
        <v>39927</v>
      </c>
      <c r="B70">
        <f>Sheet1!B70</f>
        <v>130.78</v>
      </c>
      <c r="C70" s="8">
        <f t="shared" si="8"/>
        <v>0.14000000000001478</v>
      </c>
      <c r="D70" s="8">
        <f t="shared" si="9"/>
        <v>0</v>
      </c>
      <c r="E70" s="8">
        <f t="shared" si="2"/>
        <v>4.1322222222222216</v>
      </c>
      <c r="F70" s="8">
        <f t="shared" si="3"/>
        <v>1.2299999999999993</v>
      </c>
      <c r="G70" s="8">
        <f t="shared" si="4"/>
        <v>3.3595302619692875</v>
      </c>
      <c r="H70" s="8">
        <f t="shared" si="5"/>
        <v>4.3595302619692875</v>
      </c>
      <c r="I70" s="8">
        <f t="shared" si="6"/>
        <v>22.938251139660167</v>
      </c>
      <c r="J70" s="13">
        <f t="shared" si="7"/>
        <v>77.061748860339833</v>
      </c>
    </row>
    <row r="71" spans="1:10" x14ac:dyDescent="0.25">
      <c r="A71" s="15">
        <f>Sheet1!A71</f>
        <v>39934</v>
      </c>
      <c r="B71">
        <f>Sheet1!B71</f>
        <v>127.77</v>
      </c>
      <c r="C71" s="8">
        <f t="shared" si="8"/>
        <v>0</v>
      </c>
      <c r="D71" s="8">
        <f t="shared" si="9"/>
        <v>3.0100000000000051</v>
      </c>
      <c r="E71" s="8">
        <f t="shared" si="2"/>
        <v>4.1322222222222216</v>
      </c>
      <c r="F71" s="8">
        <f t="shared" si="3"/>
        <v>1.3477777777777773</v>
      </c>
      <c r="G71" s="8">
        <f t="shared" si="4"/>
        <v>3.0659521846661177</v>
      </c>
      <c r="H71" s="8">
        <f t="shared" si="5"/>
        <v>4.0659521846661182</v>
      </c>
      <c r="I71" s="8">
        <f t="shared" si="6"/>
        <v>24.594484995944843</v>
      </c>
      <c r="J71" s="13">
        <f t="shared" si="7"/>
        <v>75.405515004055161</v>
      </c>
    </row>
    <row r="72" spans="1:10" x14ac:dyDescent="0.25">
      <c r="A72" s="15">
        <f>Sheet1!A72</f>
        <v>39941</v>
      </c>
      <c r="B72">
        <f>Sheet1!B72</f>
        <v>132.52000000000001</v>
      </c>
      <c r="C72" s="8">
        <f t="shared" si="8"/>
        <v>4.7500000000000142</v>
      </c>
      <c r="D72" s="8">
        <f t="shared" si="9"/>
        <v>0</v>
      </c>
      <c r="E72" s="8">
        <f t="shared" si="2"/>
        <v>4.660000000000001</v>
      </c>
      <c r="F72" s="8">
        <f t="shared" si="3"/>
        <v>0.39000000000000057</v>
      </c>
      <c r="G72" s="8">
        <f t="shared" si="4"/>
        <v>11.948717948717935</v>
      </c>
      <c r="H72" s="8">
        <f t="shared" si="5"/>
        <v>12.948717948717935</v>
      </c>
      <c r="I72" s="8">
        <f t="shared" si="6"/>
        <v>7.7227722772277314</v>
      </c>
      <c r="J72" s="13">
        <f t="shared" si="7"/>
        <v>92.277227722772267</v>
      </c>
    </row>
    <row r="73" spans="1:10" x14ac:dyDescent="0.25">
      <c r="A73" s="15">
        <f>Sheet1!A73</f>
        <v>39948</v>
      </c>
      <c r="B73">
        <f>Sheet1!B73</f>
        <v>131.22999999999999</v>
      </c>
      <c r="C73" s="8">
        <f t="shared" si="8"/>
        <v>0</v>
      </c>
      <c r="D73" s="8">
        <f t="shared" si="9"/>
        <v>1.2900000000000205</v>
      </c>
      <c r="E73" s="8">
        <f t="shared" si="2"/>
        <v>4.5244444444444456</v>
      </c>
      <c r="F73" s="8">
        <f t="shared" si="3"/>
        <v>0.53333333333333621</v>
      </c>
      <c r="G73" s="8">
        <f t="shared" si="4"/>
        <v>8.4833333333332899</v>
      </c>
      <c r="H73" s="8">
        <f t="shared" si="5"/>
        <v>9.4833333333332899</v>
      </c>
      <c r="I73" s="8">
        <f t="shared" si="6"/>
        <v>10.544815465729398</v>
      </c>
      <c r="J73" s="13">
        <f t="shared" si="7"/>
        <v>89.4551845342706</v>
      </c>
    </row>
    <row r="74" spans="1:10" x14ac:dyDescent="0.25">
      <c r="A74" s="15">
        <f>Sheet1!A74</f>
        <v>39955</v>
      </c>
      <c r="B74">
        <f>Sheet1!B74</f>
        <v>173.17</v>
      </c>
      <c r="C74" s="8">
        <f t="shared" si="8"/>
        <v>41.94</v>
      </c>
      <c r="D74" s="8">
        <f t="shared" si="9"/>
        <v>0</v>
      </c>
      <c r="E74" s="8">
        <f t="shared" si="2"/>
        <v>9.1788888888888902</v>
      </c>
      <c r="F74" s="8">
        <f t="shared" si="3"/>
        <v>0.53333333333333621</v>
      </c>
      <c r="G74" s="8">
        <f t="shared" si="4"/>
        <v>17.210416666666575</v>
      </c>
      <c r="H74" s="8">
        <f t="shared" si="5"/>
        <v>18.210416666666575</v>
      </c>
      <c r="I74" s="8">
        <f t="shared" si="6"/>
        <v>5.4913625443313396</v>
      </c>
      <c r="J74" s="13">
        <f t="shared" si="7"/>
        <v>94.508637455668662</v>
      </c>
    </row>
    <row r="75" spans="1:10" x14ac:dyDescent="0.25">
      <c r="A75" s="15">
        <f>Sheet1!A75</f>
        <v>39962</v>
      </c>
      <c r="B75">
        <f>Sheet1!B75</f>
        <v>186.91</v>
      </c>
      <c r="C75" s="8">
        <f t="shared" si="8"/>
        <v>13.740000000000009</v>
      </c>
      <c r="D75" s="8">
        <f t="shared" si="9"/>
        <v>0</v>
      </c>
      <c r="E75" s="8">
        <f t="shared" si="2"/>
        <v>8.7966666666666686</v>
      </c>
      <c r="F75" s="8">
        <f t="shared" si="3"/>
        <v>0.53333333333333621</v>
      </c>
      <c r="G75" s="8">
        <f t="shared" si="4"/>
        <v>16.493749999999913</v>
      </c>
      <c r="H75" s="8">
        <f t="shared" si="5"/>
        <v>17.493749999999913</v>
      </c>
      <c r="I75" s="8">
        <f t="shared" si="6"/>
        <v>5.7163272597356478</v>
      </c>
      <c r="J75" s="13">
        <f t="shared" si="7"/>
        <v>94.28367274026435</v>
      </c>
    </row>
    <row r="76" spans="1:10" x14ac:dyDescent="0.25">
      <c r="A76" s="15">
        <f>Sheet1!A76</f>
        <v>39969</v>
      </c>
      <c r="B76">
        <f>Sheet1!B76</f>
        <v>181.79</v>
      </c>
      <c r="C76" s="8">
        <f t="shared" si="8"/>
        <v>0</v>
      </c>
      <c r="D76" s="8">
        <f t="shared" si="9"/>
        <v>5.1200000000000045</v>
      </c>
      <c r="E76" s="8">
        <f t="shared" si="2"/>
        <v>8.5744444444444454</v>
      </c>
      <c r="F76" s="8">
        <f t="shared" si="3"/>
        <v>1.1022222222222255</v>
      </c>
      <c r="G76" s="8">
        <f t="shared" si="4"/>
        <v>7.7792338709677198</v>
      </c>
      <c r="H76" s="8">
        <f t="shared" si="5"/>
        <v>8.7792338709677189</v>
      </c>
      <c r="I76" s="8">
        <f t="shared" si="6"/>
        <v>11.390515558617553</v>
      </c>
      <c r="J76" s="13">
        <f t="shared" si="7"/>
        <v>88.609484441382449</v>
      </c>
    </row>
    <row r="77" spans="1:10" x14ac:dyDescent="0.25">
      <c r="A77" s="15">
        <f>Sheet1!A77</f>
        <v>39976</v>
      </c>
      <c r="B77">
        <f>Sheet1!B77</f>
        <v>163.69999999999999</v>
      </c>
      <c r="C77" s="8">
        <f t="shared" si="8"/>
        <v>0</v>
      </c>
      <c r="D77" s="8">
        <f t="shared" si="9"/>
        <v>18.090000000000003</v>
      </c>
      <c r="E77" s="8">
        <f t="shared" si="2"/>
        <v>8.5744444444444454</v>
      </c>
      <c r="F77" s="8">
        <f t="shared" si="3"/>
        <v>3.0566666666666702</v>
      </c>
      <c r="G77" s="8">
        <f t="shared" si="4"/>
        <v>2.8051617593602298</v>
      </c>
      <c r="H77" s="8">
        <f t="shared" si="5"/>
        <v>3.8051617593602298</v>
      </c>
      <c r="I77" s="8">
        <f t="shared" si="6"/>
        <v>26.280091708062688</v>
      </c>
      <c r="J77" s="13">
        <f t="shared" si="7"/>
        <v>73.719908291937315</v>
      </c>
    </row>
    <row r="78" spans="1:10" x14ac:dyDescent="0.25">
      <c r="A78" s="15">
        <f>Sheet1!A78</f>
        <v>39983</v>
      </c>
      <c r="B78">
        <f>Sheet1!B78</f>
        <v>172.44</v>
      </c>
      <c r="C78" s="8">
        <f t="shared" si="8"/>
        <v>8.7400000000000091</v>
      </c>
      <c r="D78" s="8">
        <f t="shared" si="9"/>
        <v>0</v>
      </c>
      <c r="E78" s="8">
        <f t="shared" si="2"/>
        <v>7.7011111111111159</v>
      </c>
      <c r="F78" s="8">
        <f t="shared" si="3"/>
        <v>3.0566666666666702</v>
      </c>
      <c r="G78" s="8">
        <f t="shared" si="4"/>
        <v>2.5194474736459456</v>
      </c>
      <c r="H78" s="8">
        <f t="shared" si="5"/>
        <v>3.5194474736459456</v>
      </c>
      <c r="I78" s="8">
        <f t="shared" si="6"/>
        <v>28.413550919231575</v>
      </c>
      <c r="J78" s="13">
        <f t="shared" si="7"/>
        <v>71.586449080768432</v>
      </c>
    </row>
    <row r="79" spans="1:10" x14ac:dyDescent="0.25">
      <c r="A79" s="15">
        <f>Sheet1!A79</f>
        <v>39990</v>
      </c>
      <c r="B79">
        <f>Sheet1!B79</f>
        <v>174.9</v>
      </c>
      <c r="C79" s="8">
        <f t="shared" si="8"/>
        <v>2.460000000000008</v>
      </c>
      <c r="D79" s="8">
        <f t="shared" si="9"/>
        <v>0</v>
      </c>
      <c r="E79" s="8">
        <f t="shared" si="2"/>
        <v>7.9588888888888931</v>
      </c>
      <c r="F79" s="8">
        <f t="shared" si="3"/>
        <v>3.0566666666666702</v>
      </c>
      <c r="G79" s="8">
        <f t="shared" si="4"/>
        <v>2.6037804434750984</v>
      </c>
      <c r="H79" s="8">
        <f t="shared" si="5"/>
        <v>3.6037804434750984</v>
      </c>
      <c r="I79" s="8">
        <f t="shared" si="6"/>
        <v>27.748638289287889</v>
      </c>
      <c r="J79" s="13">
        <f t="shared" si="7"/>
        <v>72.251361710712104</v>
      </c>
    </row>
    <row r="80" spans="1:10" x14ac:dyDescent="0.25">
      <c r="A80" s="15">
        <f>Sheet1!A80</f>
        <v>39997</v>
      </c>
      <c r="B80">
        <f>Sheet1!B80</f>
        <v>181.07</v>
      </c>
      <c r="C80" s="8">
        <f t="shared" si="8"/>
        <v>6.1699999999999875</v>
      </c>
      <c r="D80" s="8">
        <f t="shared" si="9"/>
        <v>0</v>
      </c>
      <c r="E80" s="8">
        <f t="shared" si="2"/>
        <v>8.6444444444444475</v>
      </c>
      <c r="F80" s="8">
        <f t="shared" si="3"/>
        <v>2.7222222222222254</v>
      </c>
      <c r="G80" s="8">
        <f t="shared" si="4"/>
        <v>3.1755102040816299</v>
      </c>
      <c r="H80" s="8">
        <f t="shared" si="5"/>
        <v>4.1755102040816299</v>
      </c>
      <c r="I80" s="8">
        <f t="shared" si="6"/>
        <v>23.949169110459447</v>
      </c>
      <c r="J80" s="13">
        <f t="shared" si="7"/>
        <v>76.050830889540549</v>
      </c>
    </row>
    <row r="81" spans="1:11" x14ac:dyDescent="0.25">
      <c r="A81" s="15">
        <f>Sheet1!A81</f>
        <v>40004</v>
      </c>
      <c r="B81">
        <f>Sheet1!B81</f>
        <v>154.36000000000001</v>
      </c>
      <c r="C81" s="8">
        <f t="shared" si="8"/>
        <v>0</v>
      </c>
      <c r="D81" s="8">
        <f t="shared" si="9"/>
        <v>26.70999999999998</v>
      </c>
      <c r="E81" s="8">
        <f t="shared" si="2"/>
        <v>8.1166666666666671</v>
      </c>
      <c r="F81" s="8">
        <f t="shared" si="3"/>
        <v>5.6900000000000013</v>
      </c>
      <c r="G81" s="8">
        <f t="shared" si="4"/>
        <v>1.4264792032806091</v>
      </c>
      <c r="H81" s="8">
        <f t="shared" si="5"/>
        <v>2.4264792032806088</v>
      </c>
      <c r="I81" s="8">
        <f t="shared" si="6"/>
        <v>41.211974891356839</v>
      </c>
      <c r="J81" s="13">
        <f t="shared" si="7"/>
        <v>58.788025108643161</v>
      </c>
    </row>
    <row r="82" spans="1:11" x14ac:dyDescent="0.25">
      <c r="A82" s="15">
        <f>Sheet1!A82</f>
        <v>40011</v>
      </c>
      <c r="B82">
        <f>Sheet1!B82</f>
        <v>167.47</v>
      </c>
      <c r="C82" s="8">
        <f t="shared" si="8"/>
        <v>13.109999999999985</v>
      </c>
      <c r="D82" s="8">
        <f t="shared" si="9"/>
        <v>0</v>
      </c>
      <c r="E82" s="8">
        <f t="shared" si="2"/>
        <v>9.5733333333333324</v>
      </c>
      <c r="F82" s="8">
        <f t="shared" si="3"/>
        <v>5.5466666666666651</v>
      </c>
      <c r="G82" s="8">
        <f t="shared" si="4"/>
        <v>1.7259615384615388</v>
      </c>
      <c r="H82" s="8">
        <f t="shared" si="5"/>
        <v>2.7259615384615388</v>
      </c>
      <c r="I82" s="8">
        <f t="shared" si="6"/>
        <v>36.684303350970012</v>
      </c>
      <c r="J82" s="13">
        <f t="shared" si="7"/>
        <v>63.315696649029988</v>
      </c>
    </row>
    <row r="83" spans="1:11" x14ac:dyDescent="0.25">
      <c r="A83" s="15">
        <f>Sheet1!A83</f>
        <v>40018</v>
      </c>
      <c r="B83">
        <f>Sheet1!B83</f>
        <v>169.85</v>
      </c>
      <c r="C83" s="8">
        <f t="shared" si="8"/>
        <v>2.3799999999999955</v>
      </c>
      <c r="D83" s="8">
        <f t="shared" si="9"/>
        <v>0</v>
      </c>
      <c r="E83" s="8">
        <f t="shared" ref="E83:E146" si="10">AVERAGE(C75:C83)</f>
        <v>5.1777777777777771</v>
      </c>
      <c r="F83" s="8">
        <f t="shared" ref="F83:F146" si="11">AVERAGE(D75:D83)</f>
        <v>5.5466666666666651</v>
      </c>
      <c r="G83" s="8">
        <f t="shared" ref="G83:G146" si="12">E83/F83</f>
        <v>0.93349358974358987</v>
      </c>
      <c r="H83" s="8">
        <f t="shared" ref="H83:H146" si="13">1+G83</f>
        <v>1.9334935897435899</v>
      </c>
      <c r="I83" s="8">
        <f t="shared" ref="I83:I146" si="14">100/H83</f>
        <v>51.719850808122665</v>
      </c>
      <c r="J83" s="13">
        <f t="shared" ref="J83:J146" si="15">100-I83</f>
        <v>48.280149191877335</v>
      </c>
    </row>
    <row r="84" spans="1:11" x14ac:dyDescent="0.25">
      <c r="A84" s="15">
        <f>Sheet1!A84</f>
        <v>40025</v>
      </c>
      <c r="B84">
        <f>Sheet1!B84</f>
        <v>181.4</v>
      </c>
      <c r="C84" s="8">
        <f t="shared" si="8"/>
        <v>11.550000000000011</v>
      </c>
      <c r="D84" s="8">
        <f t="shared" si="9"/>
        <v>0</v>
      </c>
      <c r="E84" s="8">
        <f t="shared" si="10"/>
        <v>4.934444444444444</v>
      </c>
      <c r="F84" s="8">
        <f t="shared" si="11"/>
        <v>5.5466666666666651</v>
      </c>
      <c r="G84" s="8">
        <f t="shared" si="12"/>
        <v>0.88962339743589758</v>
      </c>
      <c r="H84" s="8">
        <f t="shared" si="13"/>
        <v>1.8896233974358976</v>
      </c>
      <c r="I84" s="8">
        <f t="shared" si="14"/>
        <v>52.920597900985896</v>
      </c>
      <c r="J84" s="13">
        <f t="shared" si="15"/>
        <v>47.079402099014104</v>
      </c>
    </row>
    <row r="85" spans="1:11" x14ac:dyDescent="0.25">
      <c r="A85" s="15">
        <f>Sheet1!A85</f>
        <v>40032</v>
      </c>
      <c r="B85">
        <f>Sheet1!B85</f>
        <v>174.19</v>
      </c>
      <c r="C85" s="8">
        <f t="shared" si="8"/>
        <v>0</v>
      </c>
      <c r="D85" s="8">
        <f t="shared" si="9"/>
        <v>7.210000000000008</v>
      </c>
      <c r="E85" s="8">
        <f t="shared" si="10"/>
        <v>4.934444444444444</v>
      </c>
      <c r="F85" s="8">
        <f t="shared" si="11"/>
        <v>5.7788888888888881</v>
      </c>
      <c r="G85" s="8">
        <f t="shared" si="12"/>
        <v>0.85387425495097102</v>
      </c>
      <c r="H85" s="8">
        <f t="shared" si="13"/>
        <v>1.853874254950971</v>
      </c>
      <c r="I85" s="8">
        <f t="shared" si="14"/>
        <v>53.941091059946068</v>
      </c>
      <c r="J85" s="13">
        <f t="shared" si="15"/>
        <v>46.058908940053932</v>
      </c>
    </row>
    <row r="86" spans="1:11" x14ac:dyDescent="0.25">
      <c r="A86" s="15">
        <f>Sheet1!A86</f>
        <v>40039</v>
      </c>
      <c r="B86">
        <f>Sheet1!B86</f>
        <v>179.74</v>
      </c>
      <c r="C86" s="8">
        <f t="shared" si="8"/>
        <v>5.5500000000000114</v>
      </c>
      <c r="D86" s="8">
        <f t="shared" si="9"/>
        <v>0</v>
      </c>
      <c r="E86" s="8">
        <f t="shared" si="10"/>
        <v>5.551111111111112</v>
      </c>
      <c r="F86" s="8">
        <f t="shared" si="11"/>
        <v>3.7688888888888874</v>
      </c>
      <c r="G86" s="8">
        <f t="shared" si="12"/>
        <v>1.4728773584905668</v>
      </c>
      <c r="H86" s="8">
        <f t="shared" si="13"/>
        <v>2.4728773584905666</v>
      </c>
      <c r="I86" s="8">
        <f t="shared" si="14"/>
        <v>40.438721983786351</v>
      </c>
      <c r="J86" s="13">
        <f t="shared" si="15"/>
        <v>59.561278016213649</v>
      </c>
    </row>
    <row r="87" spans="1:11" x14ac:dyDescent="0.25">
      <c r="A87" s="15">
        <f>Sheet1!A87</f>
        <v>40046</v>
      </c>
      <c r="B87">
        <f>Sheet1!B87</f>
        <v>177.68</v>
      </c>
      <c r="C87" s="8">
        <f t="shared" si="8"/>
        <v>0</v>
      </c>
      <c r="D87" s="8">
        <f t="shared" si="9"/>
        <v>2.0600000000000023</v>
      </c>
      <c r="E87" s="8">
        <f t="shared" si="10"/>
        <v>4.58</v>
      </c>
      <c r="F87" s="8">
        <f t="shared" si="11"/>
        <v>3.9977777777777765</v>
      </c>
      <c r="G87" s="8">
        <f t="shared" si="12"/>
        <v>1.1456364647026129</v>
      </c>
      <c r="H87" s="8">
        <f t="shared" si="13"/>
        <v>2.1456364647026129</v>
      </c>
      <c r="I87" s="8">
        <f t="shared" si="14"/>
        <v>46.606217616580302</v>
      </c>
      <c r="J87" s="13">
        <f t="shared" si="15"/>
        <v>53.393782383419698</v>
      </c>
    </row>
    <row r="88" spans="1:11" x14ac:dyDescent="0.25">
      <c r="A88" s="15">
        <f>Sheet1!A88</f>
        <v>40053</v>
      </c>
      <c r="B88">
        <f>Sheet1!B88</f>
        <v>178.16</v>
      </c>
      <c r="C88" s="8">
        <f t="shared" si="8"/>
        <v>0.47999999999998977</v>
      </c>
      <c r="D88" s="8">
        <f t="shared" si="9"/>
        <v>0</v>
      </c>
      <c r="E88" s="8">
        <f t="shared" si="10"/>
        <v>4.3599999999999977</v>
      </c>
      <c r="F88" s="8">
        <f t="shared" si="11"/>
        <v>3.9977777777777765</v>
      </c>
      <c r="G88" s="8">
        <f t="shared" si="12"/>
        <v>1.0906058921623121</v>
      </c>
      <c r="H88" s="8">
        <f t="shared" si="13"/>
        <v>2.0906058921623121</v>
      </c>
      <c r="I88" s="8">
        <f t="shared" si="14"/>
        <v>47.833023132145712</v>
      </c>
      <c r="J88" s="13">
        <f t="shared" si="15"/>
        <v>52.166976867854288</v>
      </c>
    </row>
    <row r="89" spans="1:11" x14ac:dyDescent="0.25">
      <c r="A89" s="15">
        <f>Sheet1!A89</f>
        <v>40060</v>
      </c>
      <c r="B89">
        <f>Sheet1!B89</f>
        <v>176.39</v>
      </c>
      <c r="C89" s="8">
        <f t="shared" si="8"/>
        <v>0</v>
      </c>
      <c r="D89" s="8">
        <f t="shared" si="9"/>
        <v>1.7700000000000102</v>
      </c>
      <c r="E89" s="8">
        <f t="shared" si="10"/>
        <v>3.6744444444444437</v>
      </c>
      <c r="F89" s="8">
        <f t="shared" si="11"/>
        <v>4.1944444444444446</v>
      </c>
      <c r="G89" s="8">
        <f t="shared" si="12"/>
        <v>0.87602649006622491</v>
      </c>
      <c r="H89" s="8">
        <f t="shared" si="13"/>
        <v>1.8760264900662249</v>
      </c>
      <c r="I89" s="8">
        <f t="shared" si="14"/>
        <v>53.30415136966959</v>
      </c>
      <c r="J89" s="13">
        <f t="shared" si="15"/>
        <v>46.69584863033041</v>
      </c>
    </row>
    <row r="90" spans="1:11" x14ac:dyDescent="0.25">
      <c r="A90" s="15">
        <f>Sheet1!A90</f>
        <v>40067</v>
      </c>
      <c r="B90">
        <f>Sheet1!B90</f>
        <v>191.88</v>
      </c>
      <c r="C90" s="8">
        <f t="shared" si="8"/>
        <v>15.490000000000009</v>
      </c>
      <c r="D90" s="8">
        <f t="shared" si="9"/>
        <v>0</v>
      </c>
      <c r="E90" s="8">
        <f t="shared" si="10"/>
        <v>5.3955555555555561</v>
      </c>
      <c r="F90" s="8">
        <f t="shared" si="11"/>
        <v>1.226666666666669</v>
      </c>
      <c r="G90" s="8">
        <f t="shared" si="12"/>
        <v>4.3985507246376736</v>
      </c>
      <c r="H90" s="8">
        <f t="shared" si="13"/>
        <v>5.3985507246376736</v>
      </c>
      <c r="I90" s="8">
        <f t="shared" si="14"/>
        <v>18.523489932885933</v>
      </c>
      <c r="J90" s="13">
        <f t="shared" si="15"/>
        <v>81.476510067114063</v>
      </c>
    </row>
    <row r="91" spans="1:11" x14ac:dyDescent="0.25">
      <c r="A91" s="15">
        <f>Sheet1!A91</f>
        <v>40074</v>
      </c>
      <c r="B91">
        <f>Sheet1!B91</f>
        <v>214.23</v>
      </c>
      <c r="C91" s="8">
        <f t="shared" si="8"/>
        <v>22.349999999999994</v>
      </c>
      <c r="D91" s="8">
        <f t="shared" si="9"/>
        <v>0</v>
      </c>
      <c r="E91" s="8">
        <f t="shared" si="10"/>
        <v>6.4222222222222234</v>
      </c>
      <c r="F91" s="8">
        <f t="shared" si="11"/>
        <v>1.226666666666669</v>
      </c>
      <c r="G91" s="8">
        <f t="shared" si="12"/>
        <v>5.2355072463768026</v>
      </c>
      <c r="H91" s="8">
        <f t="shared" si="13"/>
        <v>6.2355072463768026</v>
      </c>
      <c r="I91" s="8">
        <f t="shared" si="14"/>
        <v>16.037187681580498</v>
      </c>
      <c r="J91" s="13">
        <f t="shared" si="15"/>
        <v>83.962812318419509</v>
      </c>
      <c r="K91" s="23"/>
    </row>
    <row r="92" spans="1:11" x14ac:dyDescent="0.25">
      <c r="A92" s="15">
        <f>Sheet1!A92</f>
        <v>40081</v>
      </c>
      <c r="B92">
        <f>Sheet1!B92</f>
        <v>213.92</v>
      </c>
      <c r="C92" s="8">
        <f t="shared" si="8"/>
        <v>0</v>
      </c>
      <c r="D92" s="8">
        <f t="shared" si="9"/>
        <v>0.31000000000000227</v>
      </c>
      <c r="E92" s="8">
        <f t="shared" si="10"/>
        <v>6.1577777777777793</v>
      </c>
      <c r="F92" s="8">
        <f t="shared" si="11"/>
        <v>1.2611111111111137</v>
      </c>
      <c r="G92" s="8">
        <f t="shared" si="12"/>
        <v>4.8828193832599034</v>
      </c>
      <c r="H92" s="8">
        <f t="shared" si="13"/>
        <v>5.8828193832599034</v>
      </c>
      <c r="I92" s="8">
        <f t="shared" si="14"/>
        <v>16.998652089261668</v>
      </c>
      <c r="J92" s="13">
        <f t="shared" si="15"/>
        <v>83.001347910738332</v>
      </c>
      <c r="K92" s="23"/>
    </row>
    <row r="93" spans="1:11" x14ac:dyDescent="0.25">
      <c r="A93" s="15">
        <f>Sheet1!A93</f>
        <v>40088</v>
      </c>
      <c r="B93">
        <f>Sheet1!B93</f>
        <v>220.99</v>
      </c>
      <c r="C93" s="8">
        <f t="shared" si="8"/>
        <v>7.0700000000000216</v>
      </c>
      <c r="D93" s="8">
        <f t="shared" si="9"/>
        <v>0</v>
      </c>
      <c r="E93" s="8">
        <f t="shared" si="10"/>
        <v>5.6600000000000028</v>
      </c>
      <c r="F93" s="8">
        <f t="shared" si="11"/>
        <v>1.2611111111111137</v>
      </c>
      <c r="G93" s="8">
        <f t="shared" si="12"/>
        <v>4.4881057268722397</v>
      </c>
      <c r="H93" s="8">
        <f t="shared" si="13"/>
        <v>5.4881057268722397</v>
      </c>
      <c r="I93" s="8">
        <f t="shared" si="14"/>
        <v>18.221223310322706</v>
      </c>
      <c r="J93" s="13">
        <f t="shared" si="15"/>
        <v>81.778776689677301</v>
      </c>
      <c r="K93" s="23"/>
    </row>
    <row r="94" spans="1:11" x14ac:dyDescent="0.25">
      <c r="A94" s="15">
        <f>Sheet1!A94</f>
        <v>40095</v>
      </c>
      <c r="B94">
        <f>Sheet1!B94</f>
        <v>206.6</v>
      </c>
      <c r="C94" s="8">
        <f t="shared" si="8"/>
        <v>0</v>
      </c>
      <c r="D94" s="8">
        <f t="shared" si="9"/>
        <v>14.390000000000015</v>
      </c>
      <c r="E94" s="8">
        <f t="shared" si="10"/>
        <v>5.6600000000000028</v>
      </c>
      <c r="F94" s="8">
        <f t="shared" si="11"/>
        <v>2.0588888888888923</v>
      </c>
      <c r="G94" s="8">
        <f t="shared" si="12"/>
        <v>2.7490555855369641</v>
      </c>
      <c r="H94" s="8">
        <f t="shared" si="13"/>
        <v>3.7490555855369641</v>
      </c>
      <c r="I94" s="8">
        <f t="shared" si="14"/>
        <v>26.673384194616403</v>
      </c>
      <c r="J94" s="13">
        <f t="shared" si="15"/>
        <v>73.326615805383597</v>
      </c>
      <c r="K94" s="10"/>
    </row>
    <row r="95" spans="1:11" x14ac:dyDescent="0.25">
      <c r="A95" s="15">
        <f>Sheet1!A95</f>
        <v>40102</v>
      </c>
      <c r="B95">
        <f>Sheet1!B95</f>
        <v>246.23</v>
      </c>
      <c r="C95" s="8">
        <f t="shared" si="8"/>
        <v>39.629999999999995</v>
      </c>
      <c r="D95" s="8">
        <f t="shared" si="9"/>
        <v>0</v>
      </c>
      <c r="E95" s="8">
        <f t="shared" si="10"/>
        <v>9.4466666666666672</v>
      </c>
      <c r="F95" s="8">
        <f t="shared" si="11"/>
        <v>2.0588888888888923</v>
      </c>
      <c r="G95" s="8">
        <f t="shared" si="12"/>
        <v>4.5882352941176396</v>
      </c>
      <c r="H95" s="8">
        <f t="shared" si="13"/>
        <v>5.5882352941176396</v>
      </c>
      <c r="I95" s="8">
        <f t="shared" si="14"/>
        <v>17.894736842105289</v>
      </c>
      <c r="J95" s="13">
        <f t="shared" si="15"/>
        <v>82.105263157894711</v>
      </c>
      <c r="K95" s="23"/>
    </row>
    <row r="96" spans="1:11" x14ac:dyDescent="0.25">
      <c r="A96" s="15">
        <f>Sheet1!A96</f>
        <v>40109</v>
      </c>
      <c r="B96">
        <f>Sheet1!B96</f>
        <v>235.39</v>
      </c>
      <c r="C96" s="8">
        <f t="shared" si="8"/>
        <v>0</v>
      </c>
      <c r="D96" s="8">
        <f t="shared" si="9"/>
        <v>10.840000000000003</v>
      </c>
      <c r="E96" s="8">
        <f t="shared" si="10"/>
        <v>9.4466666666666672</v>
      </c>
      <c r="F96" s="8">
        <f t="shared" si="11"/>
        <v>3.0344444444444481</v>
      </c>
      <c r="G96" s="8">
        <f t="shared" si="12"/>
        <v>3.1131453679970673</v>
      </c>
      <c r="H96" s="8">
        <f t="shared" si="13"/>
        <v>4.1131453679970669</v>
      </c>
      <c r="I96" s="8">
        <f t="shared" si="14"/>
        <v>24.312294133357096</v>
      </c>
      <c r="J96" s="13">
        <f t="shared" si="15"/>
        <v>75.687705866642901</v>
      </c>
    </row>
    <row r="97" spans="1:10" x14ac:dyDescent="0.25">
      <c r="A97" s="15">
        <f>Sheet1!A97</f>
        <v>40116</v>
      </c>
      <c r="B97">
        <f>Sheet1!B97</f>
        <v>219.1</v>
      </c>
      <c r="C97" s="8">
        <f t="shared" si="8"/>
        <v>0</v>
      </c>
      <c r="D97" s="8">
        <f t="shared" si="9"/>
        <v>16.289999999999992</v>
      </c>
      <c r="E97" s="8">
        <f t="shared" si="10"/>
        <v>9.3933333333333362</v>
      </c>
      <c r="F97" s="8">
        <f t="shared" si="11"/>
        <v>4.8444444444444468</v>
      </c>
      <c r="G97" s="8">
        <f t="shared" si="12"/>
        <v>1.938990825688073</v>
      </c>
      <c r="H97" s="8">
        <f t="shared" si="13"/>
        <v>2.938990825688073</v>
      </c>
      <c r="I97" s="8">
        <f t="shared" si="14"/>
        <v>34.025284844701112</v>
      </c>
      <c r="J97" s="13">
        <f t="shared" si="15"/>
        <v>65.974715155298895</v>
      </c>
    </row>
    <row r="98" spans="1:10" x14ac:dyDescent="0.25">
      <c r="A98" s="15">
        <f>Sheet1!A98</f>
        <v>40123</v>
      </c>
      <c r="B98">
        <f>Sheet1!B98</f>
        <v>220.42</v>
      </c>
      <c r="C98" s="8">
        <f t="shared" si="8"/>
        <v>1.3199999999999932</v>
      </c>
      <c r="D98" s="8">
        <f t="shared" si="9"/>
        <v>0</v>
      </c>
      <c r="E98" s="8">
        <f t="shared" si="10"/>
        <v>9.5400000000000009</v>
      </c>
      <c r="F98" s="8">
        <f t="shared" si="11"/>
        <v>4.6477777777777796</v>
      </c>
      <c r="G98" s="8">
        <f t="shared" si="12"/>
        <v>2.0525938321778621</v>
      </c>
      <c r="H98" s="8">
        <f t="shared" si="13"/>
        <v>3.0525938321778621</v>
      </c>
      <c r="I98" s="8">
        <f t="shared" si="14"/>
        <v>32.759025765525891</v>
      </c>
      <c r="J98" s="13">
        <f t="shared" si="15"/>
        <v>67.240974234474109</v>
      </c>
    </row>
    <row r="99" spans="1:10" x14ac:dyDescent="0.25">
      <c r="A99" s="15">
        <f>Sheet1!A99</f>
        <v>40130</v>
      </c>
      <c r="B99">
        <f>Sheet1!B99</f>
        <v>229.81</v>
      </c>
      <c r="C99" s="8">
        <f t="shared" si="8"/>
        <v>9.3900000000000148</v>
      </c>
      <c r="D99" s="8">
        <f t="shared" si="9"/>
        <v>0</v>
      </c>
      <c r="E99" s="8">
        <f t="shared" si="10"/>
        <v>8.8622222222222238</v>
      </c>
      <c r="F99" s="8">
        <f t="shared" si="11"/>
        <v>4.6477777777777796</v>
      </c>
      <c r="G99" s="8">
        <f t="shared" si="12"/>
        <v>1.9067654793210611</v>
      </c>
      <c r="H99" s="8">
        <f t="shared" si="13"/>
        <v>2.9067654793210611</v>
      </c>
      <c r="I99" s="8">
        <f t="shared" si="14"/>
        <v>34.402500205609016</v>
      </c>
      <c r="J99" s="13">
        <f t="shared" si="15"/>
        <v>65.597499794390984</v>
      </c>
    </row>
    <row r="100" spans="1:10" x14ac:dyDescent="0.25">
      <c r="A100" s="15">
        <f>Sheet1!A100</f>
        <v>40137</v>
      </c>
      <c r="B100">
        <f>Sheet1!B100</f>
        <v>233.58</v>
      </c>
      <c r="C100" s="8">
        <f t="shared" si="8"/>
        <v>3.7700000000000102</v>
      </c>
      <c r="D100" s="8">
        <f t="shared" si="9"/>
        <v>0</v>
      </c>
      <c r="E100" s="8">
        <f t="shared" si="10"/>
        <v>6.7977777777777817</v>
      </c>
      <c r="F100" s="8">
        <f t="shared" si="11"/>
        <v>4.6477777777777796</v>
      </c>
      <c r="G100" s="8">
        <f t="shared" si="12"/>
        <v>1.4625866602916571</v>
      </c>
      <c r="H100" s="8">
        <f t="shared" si="13"/>
        <v>2.4625866602916568</v>
      </c>
      <c r="I100" s="8">
        <f t="shared" si="14"/>
        <v>40.607707989515582</v>
      </c>
      <c r="J100" s="13">
        <f t="shared" si="15"/>
        <v>59.392292010484418</v>
      </c>
    </row>
    <row r="101" spans="1:10" x14ac:dyDescent="0.25">
      <c r="A101" s="15">
        <f>Sheet1!A101</f>
        <v>40144</v>
      </c>
      <c r="B101">
        <f>Sheet1!B101</f>
        <v>224.25</v>
      </c>
      <c r="C101" s="8">
        <f t="shared" si="8"/>
        <v>0</v>
      </c>
      <c r="D101" s="8">
        <f t="shared" si="9"/>
        <v>9.3300000000000125</v>
      </c>
      <c r="E101" s="8">
        <f t="shared" si="10"/>
        <v>6.7977777777777817</v>
      </c>
      <c r="F101" s="8">
        <f t="shared" si="11"/>
        <v>5.6500000000000021</v>
      </c>
      <c r="G101" s="8">
        <f t="shared" si="12"/>
        <v>1.2031465093411999</v>
      </c>
      <c r="H101" s="8">
        <f t="shared" si="13"/>
        <v>2.2031465093411997</v>
      </c>
      <c r="I101" s="8">
        <f t="shared" si="14"/>
        <v>45.389627778273677</v>
      </c>
      <c r="J101" s="13">
        <f t="shared" si="15"/>
        <v>54.610372221726323</v>
      </c>
    </row>
    <row r="102" spans="1:10" x14ac:dyDescent="0.25">
      <c r="A102" s="15">
        <f>Sheet1!A102</f>
        <v>40151</v>
      </c>
      <c r="B102">
        <f>Sheet1!B102</f>
        <v>232.77</v>
      </c>
      <c r="C102" s="8">
        <f t="shared" si="8"/>
        <v>8.5200000000000102</v>
      </c>
      <c r="D102" s="8">
        <f t="shared" si="9"/>
        <v>0</v>
      </c>
      <c r="E102" s="8">
        <f t="shared" si="10"/>
        <v>6.9588888888888913</v>
      </c>
      <c r="F102" s="8">
        <f t="shared" si="11"/>
        <v>5.6500000000000021</v>
      </c>
      <c r="G102" s="8">
        <f t="shared" si="12"/>
        <v>1.2316617502458209</v>
      </c>
      <c r="H102" s="8">
        <f t="shared" si="13"/>
        <v>2.2316617502458209</v>
      </c>
      <c r="I102" s="8">
        <f t="shared" si="14"/>
        <v>44.809658089531197</v>
      </c>
      <c r="J102" s="13">
        <f t="shared" si="15"/>
        <v>55.190341910468803</v>
      </c>
    </row>
    <row r="103" spans="1:10" x14ac:dyDescent="0.25">
      <c r="A103" s="15">
        <f>Sheet1!A103</f>
        <v>40158</v>
      </c>
      <c r="B103">
        <f>Sheet1!B103</f>
        <v>226.58</v>
      </c>
      <c r="C103" s="8">
        <f t="shared" si="8"/>
        <v>0</v>
      </c>
      <c r="D103" s="8">
        <f t="shared" si="9"/>
        <v>6.1899999999999977</v>
      </c>
      <c r="E103" s="8">
        <f t="shared" si="10"/>
        <v>6.9588888888888913</v>
      </c>
      <c r="F103" s="8">
        <f t="shared" si="11"/>
        <v>4.7388888888888898</v>
      </c>
      <c r="G103" s="8">
        <f t="shared" si="12"/>
        <v>1.4684642438452522</v>
      </c>
      <c r="H103" s="8">
        <f t="shared" si="13"/>
        <v>2.4684642438452524</v>
      </c>
      <c r="I103" s="8">
        <f t="shared" si="14"/>
        <v>40.511018237082062</v>
      </c>
      <c r="J103" s="13">
        <f t="shared" si="15"/>
        <v>59.488981762917938</v>
      </c>
    </row>
    <row r="104" spans="1:10" x14ac:dyDescent="0.25">
      <c r="A104" s="15">
        <f>Sheet1!A104</f>
        <v>40165</v>
      </c>
      <c r="B104">
        <f>Sheet1!B104</f>
        <v>214.5</v>
      </c>
      <c r="C104" s="8">
        <f t="shared" si="8"/>
        <v>0</v>
      </c>
      <c r="D104" s="8">
        <f t="shared" si="9"/>
        <v>12.080000000000013</v>
      </c>
      <c r="E104" s="8">
        <f t="shared" si="10"/>
        <v>2.5555555555555589</v>
      </c>
      <c r="F104" s="8">
        <f t="shared" si="11"/>
        <v>6.0811111111111131</v>
      </c>
      <c r="G104" s="8">
        <f t="shared" si="12"/>
        <v>0.42024483829709525</v>
      </c>
      <c r="H104" s="8">
        <f t="shared" si="13"/>
        <v>1.4202448382970951</v>
      </c>
      <c r="I104" s="8">
        <f t="shared" si="14"/>
        <v>70.410394956902081</v>
      </c>
      <c r="J104" s="13">
        <f t="shared" si="15"/>
        <v>29.589605043097919</v>
      </c>
    </row>
    <row r="105" spans="1:10" x14ac:dyDescent="0.25">
      <c r="A105" s="15">
        <f>Sheet1!A105</f>
        <v>40172</v>
      </c>
      <c r="B105">
        <f>Sheet1!B105</f>
        <v>221.81</v>
      </c>
      <c r="C105" s="8">
        <f t="shared" si="8"/>
        <v>7.3100000000000023</v>
      </c>
      <c r="D105" s="8">
        <f t="shared" si="9"/>
        <v>0</v>
      </c>
      <c r="E105" s="8">
        <f t="shared" si="10"/>
        <v>3.3677777777777811</v>
      </c>
      <c r="F105" s="8">
        <f t="shared" si="11"/>
        <v>4.8766666666666687</v>
      </c>
      <c r="G105" s="8">
        <f t="shared" si="12"/>
        <v>0.69059011164274364</v>
      </c>
      <c r="H105" s="8">
        <f t="shared" si="13"/>
        <v>1.6905901116427438</v>
      </c>
      <c r="I105" s="8">
        <f t="shared" si="14"/>
        <v>59.150943396226396</v>
      </c>
      <c r="J105" s="13">
        <f t="shared" si="15"/>
        <v>40.849056603773604</v>
      </c>
    </row>
    <row r="106" spans="1:10" x14ac:dyDescent="0.25">
      <c r="A106" s="15">
        <f>Sheet1!A106</f>
        <v>40179</v>
      </c>
      <c r="B106">
        <f>Sheet1!B106</f>
        <v>226.95</v>
      </c>
      <c r="C106" s="8">
        <f t="shared" si="8"/>
        <v>5.1399999999999864</v>
      </c>
      <c r="D106" s="8">
        <f t="shared" si="9"/>
        <v>0</v>
      </c>
      <c r="E106" s="8">
        <f t="shared" si="10"/>
        <v>3.9388888888888909</v>
      </c>
      <c r="F106" s="8">
        <f t="shared" si="11"/>
        <v>3.0666666666666691</v>
      </c>
      <c r="G106" s="8">
        <f t="shared" si="12"/>
        <v>1.2844202898550721</v>
      </c>
      <c r="H106" s="8">
        <f t="shared" si="13"/>
        <v>2.2844202898550723</v>
      </c>
      <c r="I106" s="8">
        <f t="shared" si="14"/>
        <v>43.774781919111817</v>
      </c>
      <c r="J106" s="13">
        <f t="shared" si="15"/>
        <v>56.225218080888183</v>
      </c>
    </row>
    <row r="107" spans="1:10" x14ac:dyDescent="0.25">
      <c r="A107" s="15">
        <f>Sheet1!A107</f>
        <v>40186</v>
      </c>
      <c r="B107">
        <f>Sheet1!B107</f>
        <v>228.7</v>
      </c>
      <c r="C107" s="8">
        <f t="shared" si="8"/>
        <v>1.75</v>
      </c>
      <c r="D107" s="8">
        <f t="shared" si="9"/>
        <v>0</v>
      </c>
      <c r="E107" s="8">
        <f t="shared" si="10"/>
        <v>3.9866666666666695</v>
      </c>
      <c r="F107" s="8">
        <f t="shared" si="11"/>
        <v>3.0666666666666691</v>
      </c>
      <c r="G107" s="8">
        <f t="shared" si="12"/>
        <v>1.2999999999999998</v>
      </c>
      <c r="H107" s="8">
        <f t="shared" si="13"/>
        <v>2.2999999999999998</v>
      </c>
      <c r="I107" s="8">
        <f t="shared" si="14"/>
        <v>43.478260869565219</v>
      </c>
      <c r="J107" s="13">
        <f t="shared" si="15"/>
        <v>56.521739130434781</v>
      </c>
    </row>
    <row r="108" spans="1:10" x14ac:dyDescent="0.25">
      <c r="A108" s="15">
        <f>Sheet1!A108</f>
        <v>40193</v>
      </c>
      <c r="B108">
        <f>Sheet1!B108</f>
        <v>214.4</v>
      </c>
      <c r="C108" s="8">
        <f t="shared" si="8"/>
        <v>0</v>
      </c>
      <c r="D108" s="8">
        <f t="shared" si="9"/>
        <v>14.299999999999983</v>
      </c>
      <c r="E108" s="8">
        <f t="shared" si="10"/>
        <v>2.9433333333333342</v>
      </c>
      <c r="F108" s="8">
        <f t="shared" si="11"/>
        <v>4.6555555555555559</v>
      </c>
      <c r="G108" s="8">
        <f t="shared" si="12"/>
        <v>0.63221957040572807</v>
      </c>
      <c r="H108" s="8">
        <f t="shared" si="13"/>
        <v>1.6322195704057281</v>
      </c>
      <c r="I108" s="8">
        <f t="shared" si="14"/>
        <v>61.266266998099134</v>
      </c>
      <c r="J108" s="13">
        <f t="shared" si="15"/>
        <v>38.733733001900866</v>
      </c>
    </row>
    <row r="109" spans="1:10" x14ac:dyDescent="0.25">
      <c r="A109" s="15">
        <f>Sheet1!A109</f>
        <v>40200</v>
      </c>
      <c r="B109">
        <f>Sheet1!B109</f>
        <v>209.02</v>
      </c>
      <c r="C109" s="8">
        <f t="shared" si="8"/>
        <v>0</v>
      </c>
      <c r="D109" s="8">
        <f t="shared" si="9"/>
        <v>5.3799999999999955</v>
      </c>
      <c r="E109" s="8">
        <f t="shared" si="10"/>
        <v>2.5244444444444443</v>
      </c>
      <c r="F109" s="8">
        <f t="shared" si="11"/>
        <v>5.2533333333333339</v>
      </c>
      <c r="G109" s="8">
        <f t="shared" si="12"/>
        <v>0.48054145516074442</v>
      </c>
      <c r="H109" s="8">
        <f t="shared" si="13"/>
        <v>1.4805414551607443</v>
      </c>
      <c r="I109" s="8">
        <f t="shared" si="14"/>
        <v>67.542857142857144</v>
      </c>
      <c r="J109" s="13">
        <f t="shared" si="15"/>
        <v>32.457142857142856</v>
      </c>
    </row>
    <row r="110" spans="1:10" x14ac:dyDescent="0.25">
      <c r="A110" s="15">
        <f>Sheet1!A110</f>
        <v>40207</v>
      </c>
      <c r="B110">
        <f>Sheet1!B110</f>
        <v>205.8</v>
      </c>
      <c r="C110" s="8">
        <f t="shared" si="8"/>
        <v>0</v>
      </c>
      <c r="D110" s="8">
        <f t="shared" si="9"/>
        <v>3.2199999999999989</v>
      </c>
      <c r="E110" s="8">
        <f t="shared" si="10"/>
        <v>2.5244444444444443</v>
      </c>
      <c r="F110" s="8">
        <f t="shared" si="11"/>
        <v>4.5744444444444428</v>
      </c>
      <c r="G110" s="8">
        <f t="shared" si="12"/>
        <v>0.5518581491377218</v>
      </c>
      <c r="H110" s="8">
        <f t="shared" si="13"/>
        <v>1.5518581491377219</v>
      </c>
      <c r="I110" s="8">
        <f t="shared" si="14"/>
        <v>64.438879323837838</v>
      </c>
      <c r="J110" s="13">
        <f t="shared" si="15"/>
        <v>35.561120676162162</v>
      </c>
    </row>
    <row r="111" spans="1:10" x14ac:dyDescent="0.25">
      <c r="A111" s="15">
        <f>Sheet1!A111</f>
        <v>40214</v>
      </c>
      <c r="B111">
        <f>Sheet1!B111</f>
        <v>191.39</v>
      </c>
      <c r="C111" s="8">
        <f t="shared" si="8"/>
        <v>0</v>
      </c>
      <c r="D111" s="8">
        <f t="shared" si="9"/>
        <v>14.410000000000025</v>
      </c>
      <c r="E111" s="8">
        <f t="shared" si="10"/>
        <v>1.5777777777777766</v>
      </c>
      <c r="F111" s="8">
        <f t="shared" si="11"/>
        <v>6.1755555555555572</v>
      </c>
      <c r="G111" s="8">
        <f t="shared" si="12"/>
        <v>0.2554875854623963</v>
      </c>
      <c r="H111" s="8">
        <f t="shared" si="13"/>
        <v>1.2554875854623964</v>
      </c>
      <c r="I111" s="8">
        <f t="shared" si="14"/>
        <v>79.650329607337355</v>
      </c>
      <c r="J111" s="13">
        <f t="shared" si="15"/>
        <v>20.349670392662645</v>
      </c>
    </row>
    <row r="112" spans="1:10" x14ac:dyDescent="0.25">
      <c r="A112" s="15">
        <f>Sheet1!A112</f>
        <v>40221</v>
      </c>
      <c r="B112">
        <f>Sheet1!B112</f>
        <v>191.76</v>
      </c>
      <c r="C112" s="8">
        <f t="shared" si="8"/>
        <v>0.37000000000000455</v>
      </c>
      <c r="D112" s="8">
        <f t="shared" si="9"/>
        <v>0</v>
      </c>
      <c r="E112" s="8">
        <f t="shared" si="10"/>
        <v>1.6188888888888882</v>
      </c>
      <c r="F112" s="8">
        <f t="shared" si="11"/>
        <v>5.4877777777777794</v>
      </c>
      <c r="G112" s="8">
        <f t="shared" si="12"/>
        <v>0.29499898764932148</v>
      </c>
      <c r="H112" s="8">
        <f t="shared" si="13"/>
        <v>1.2949989876493215</v>
      </c>
      <c r="I112" s="8">
        <f t="shared" si="14"/>
        <v>77.220137585991253</v>
      </c>
      <c r="J112" s="13">
        <f t="shared" si="15"/>
        <v>22.779862414008747</v>
      </c>
    </row>
    <row r="113" spans="1:10" x14ac:dyDescent="0.25">
      <c r="A113" s="15">
        <f>Sheet1!A113</f>
        <v>40228</v>
      </c>
      <c r="B113">
        <f>Sheet1!B113</f>
        <v>190.39</v>
      </c>
      <c r="C113" s="8">
        <f t="shared" si="8"/>
        <v>0</v>
      </c>
      <c r="D113" s="8">
        <f t="shared" si="9"/>
        <v>1.3700000000000045</v>
      </c>
      <c r="E113" s="8">
        <f t="shared" si="10"/>
        <v>1.6188888888888882</v>
      </c>
      <c r="F113" s="8">
        <f t="shared" si="11"/>
        <v>4.2977777777777781</v>
      </c>
      <c r="G113" s="8">
        <f t="shared" si="12"/>
        <v>0.37668045501551167</v>
      </c>
      <c r="H113" s="8">
        <f t="shared" si="13"/>
        <v>1.3766804550155116</v>
      </c>
      <c r="I113" s="8">
        <f t="shared" si="14"/>
        <v>72.638497652582174</v>
      </c>
      <c r="J113" s="13">
        <f t="shared" si="15"/>
        <v>27.361502347417826</v>
      </c>
    </row>
    <row r="114" spans="1:10" x14ac:dyDescent="0.25">
      <c r="A114" s="15">
        <f>Sheet1!A114</f>
        <v>40235</v>
      </c>
      <c r="B114">
        <f>Sheet1!B114</f>
        <v>197.59</v>
      </c>
      <c r="C114" s="8">
        <f t="shared" si="8"/>
        <v>7.2000000000000171</v>
      </c>
      <c r="D114" s="8">
        <f t="shared" si="9"/>
        <v>0</v>
      </c>
      <c r="E114" s="8">
        <f t="shared" si="10"/>
        <v>1.6066666666666676</v>
      </c>
      <c r="F114" s="8">
        <f t="shared" si="11"/>
        <v>4.2977777777777781</v>
      </c>
      <c r="G114" s="8">
        <f t="shared" si="12"/>
        <v>0.37383660806618424</v>
      </c>
      <c r="H114" s="8">
        <f t="shared" si="13"/>
        <v>1.3738366080661844</v>
      </c>
      <c r="I114" s="8">
        <f t="shared" si="14"/>
        <v>72.788859616108383</v>
      </c>
      <c r="J114" s="13">
        <f t="shared" si="15"/>
        <v>27.211140383891617</v>
      </c>
    </row>
    <row r="115" spans="1:10" x14ac:dyDescent="0.25">
      <c r="A115" s="15">
        <f>Sheet1!A115</f>
        <v>40242</v>
      </c>
      <c r="B115">
        <f>Sheet1!B115</f>
        <v>204.65</v>
      </c>
      <c r="C115" s="8">
        <f t="shared" si="8"/>
        <v>7.0600000000000023</v>
      </c>
      <c r="D115" s="8">
        <f t="shared" si="9"/>
        <v>0</v>
      </c>
      <c r="E115" s="8">
        <f t="shared" si="10"/>
        <v>1.8200000000000027</v>
      </c>
      <c r="F115" s="8">
        <f t="shared" si="11"/>
        <v>4.2977777777777781</v>
      </c>
      <c r="G115" s="8">
        <f t="shared" si="12"/>
        <v>0.42347466390899752</v>
      </c>
      <c r="H115" s="8">
        <f t="shared" si="13"/>
        <v>1.4234746639089975</v>
      </c>
      <c r="I115" s="8">
        <f t="shared" si="14"/>
        <v>70.250635670177957</v>
      </c>
      <c r="J115" s="13">
        <f t="shared" si="15"/>
        <v>29.749364329822043</v>
      </c>
    </row>
    <row r="116" spans="1:10" x14ac:dyDescent="0.25">
      <c r="A116" s="15">
        <f>Sheet1!A116</f>
        <v>40249</v>
      </c>
      <c r="B116">
        <f>Sheet1!B116</f>
        <v>204.55</v>
      </c>
      <c r="C116" s="8">
        <f t="shared" si="8"/>
        <v>0</v>
      </c>
      <c r="D116" s="8">
        <f t="shared" si="9"/>
        <v>9.9999999999994316E-2</v>
      </c>
      <c r="E116" s="8">
        <f t="shared" si="10"/>
        <v>1.6255555555555583</v>
      </c>
      <c r="F116" s="8">
        <f t="shared" si="11"/>
        <v>4.3088888888888892</v>
      </c>
      <c r="G116" s="8">
        <f t="shared" si="12"/>
        <v>0.37725631768953127</v>
      </c>
      <c r="H116" s="8">
        <f t="shared" si="13"/>
        <v>1.3772563176895312</v>
      </c>
      <c r="I116" s="8">
        <f t="shared" si="14"/>
        <v>72.608125819134969</v>
      </c>
      <c r="J116" s="13">
        <f t="shared" si="15"/>
        <v>27.391874180865031</v>
      </c>
    </row>
    <row r="117" spans="1:10" x14ac:dyDescent="0.25">
      <c r="A117" s="15">
        <f>Sheet1!A117</f>
        <v>40256</v>
      </c>
      <c r="B117">
        <f>Sheet1!B117</f>
        <v>205.85</v>
      </c>
      <c r="C117" s="8">
        <f t="shared" si="8"/>
        <v>1.2999999999999829</v>
      </c>
      <c r="D117" s="8">
        <f t="shared" si="9"/>
        <v>0</v>
      </c>
      <c r="E117" s="8">
        <f t="shared" si="10"/>
        <v>1.7700000000000007</v>
      </c>
      <c r="F117" s="8">
        <f t="shared" si="11"/>
        <v>2.720000000000002</v>
      </c>
      <c r="G117" s="8">
        <f t="shared" si="12"/>
        <v>0.65073529411764686</v>
      </c>
      <c r="H117" s="8">
        <f t="shared" si="13"/>
        <v>1.6507352941176467</v>
      </c>
      <c r="I117" s="8">
        <f t="shared" si="14"/>
        <v>60.579064587973285</v>
      </c>
      <c r="J117" s="13">
        <f t="shared" si="15"/>
        <v>39.420935412026715</v>
      </c>
    </row>
    <row r="118" spans="1:10" x14ac:dyDescent="0.25">
      <c r="A118" s="15">
        <f>Sheet1!A118</f>
        <v>40263</v>
      </c>
      <c r="B118">
        <f>Sheet1!B118</f>
        <v>207.28</v>
      </c>
      <c r="C118" s="8">
        <f t="shared" si="8"/>
        <v>1.4300000000000068</v>
      </c>
      <c r="D118" s="8">
        <f t="shared" si="9"/>
        <v>0</v>
      </c>
      <c r="E118" s="8">
        <f t="shared" si="10"/>
        <v>1.9288888888888904</v>
      </c>
      <c r="F118" s="8">
        <f t="shared" si="11"/>
        <v>2.1222222222222249</v>
      </c>
      <c r="G118" s="8">
        <f t="shared" si="12"/>
        <v>0.90890052356020901</v>
      </c>
      <c r="H118" s="8">
        <f t="shared" si="13"/>
        <v>1.908900523560209</v>
      </c>
      <c r="I118" s="8">
        <f t="shared" si="14"/>
        <v>52.386176631925409</v>
      </c>
      <c r="J118" s="13">
        <f t="shared" si="15"/>
        <v>47.613823368074591</v>
      </c>
    </row>
    <row r="119" spans="1:10" x14ac:dyDescent="0.25">
      <c r="A119" s="15">
        <f>Sheet1!A119</f>
        <v>40270</v>
      </c>
      <c r="B119">
        <f>Sheet1!B119</f>
        <v>210.37</v>
      </c>
      <c r="C119" s="8">
        <f t="shared" si="8"/>
        <v>3.0900000000000034</v>
      </c>
      <c r="D119" s="8">
        <f t="shared" si="9"/>
        <v>0</v>
      </c>
      <c r="E119" s="8">
        <f t="shared" si="10"/>
        <v>2.2722222222222239</v>
      </c>
      <c r="F119" s="8">
        <f t="shared" si="11"/>
        <v>1.7644444444444471</v>
      </c>
      <c r="G119" s="8">
        <f t="shared" si="12"/>
        <v>1.2877833753148604</v>
      </c>
      <c r="H119" s="8">
        <f t="shared" si="13"/>
        <v>2.2877833753148602</v>
      </c>
      <c r="I119" s="8">
        <f t="shared" si="14"/>
        <v>43.71043214973853</v>
      </c>
      <c r="J119" s="13">
        <f t="shared" si="15"/>
        <v>56.28956785026147</v>
      </c>
    </row>
    <row r="120" spans="1:10" x14ac:dyDescent="0.25">
      <c r="A120" s="15">
        <f>Sheet1!A120</f>
        <v>40277</v>
      </c>
      <c r="B120">
        <f>Sheet1!B120</f>
        <v>210.66</v>
      </c>
      <c r="C120" s="8">
        <f t="shared" si="8"/>
        <v>0.28999999999999204</v>
      </c>
      <c r="D120" s="8">
        <f t="shared" si="9"/>
        <v>0</v>
      </c>
      <c r="E120" s="8">
        <f t="shared" si="10"/>
        <v>2.3044444444444454</v>
      </c>
      <c r="F120" s="8">
        <f t="shared" si="11"/>
        <v>0.16333333333333322</v>
      </c>
      <c r="G120" s="8">
        <f t="shared" si="12"/>
        <v>14.108843537414982</v>
      </c>
      <c r="H120" s="8">
        <f t="shared" si="13"/>
        <v>15.108843537414982</v>
      </c>
      <c r="I120" s="8">
        <f t="shared" si="14"/>
        <v>6.6186402521386691</v>
      </c>
      <c r="J120" s="13">
        <f t="shared" si="15"/>
        <v>93.381359747861325</v>
      </c>
    </row>
    <row r="121" spans="1:10" x14ac:dyDescent="0.25">
      <c r="A121" s="15">
        <f>Sheet1!A121</f>
        <v>40284</v>
      </c>
      <c r="B121">
        <f>Sheet1!B121</f>
        <v>204.68</v>
      </c>
      <c r="C121" s="8">
        <f t="shared" si="8"/>
        <v>0</v>
      </c>
      <c r="D121" s="8">
        <f t="shared" si="9"/>
        <v>5.9799999999999898</v>
      </c>
      <c r="E121" s="8">
        <f t="shared" si="10"/>
        <v>2.2633333333333336</v>
      </c>
      <c r="F121" s="8">
        <f t="shared" si="11"/>
        <v>0.8277777777777765</v>
      </c>
      <c r="G121" s="8">
        <f t="shared" si="12"/>
        <v>2.7342281879194679</v>
      </c>
      <c r="H121" s="8">
        <f t="shared" si="13"/>
        <v>3.7342281879194679</v>
      </c>
      <c r="I121" s="8">
        <f t="shared" si="14"/>
        <v>26.779295470884222</v>
      </c>
      <c r="J121" s="13">
        <f t="shared" si="15"/>
        <v>73.220704529115778</v>
      </c>
    </row>
    <row r="122" spans="1:10" x14ac:dyDescent="0.25">
      <c r="A122" s="15">
        <f>Sheet1!A122</f>
        <v>40291</v>
      </c>
      <c r="B122">
        <f>Sheet1!B122</f>
        <v>225.56</v>
      </c>
      <c r="C122" s="8">
        <f t="shared" si="8"/>
        <v>20.879999999999995</v>
      </c>
      <c r="D122" s="8">
        <f t="shared" si="9"/>
        <v>0</v>
      </c>
      <c r="E122" s="8">
        <f t="shared" si="10"/>
        <v>4.583333333333333</v>
      </c>
      <c r="F122" s="8">
        <f t="shared" si="11"/>
        <v>0.6755555555555538</v>
      </c>
      <c r="G122" s="8">
        <f t="shared" si="12"/>
        <v>6.7845394736842275</v>
      </c>
      <c r="H122" s="8">
        <f t="shared" si="13"/>
        <v>7.7845394736842275</v>
      </c>
      <c r="I122" s="8">
        <f t="shared" si="14"/>
        <v>12.84597506866678</v>
      </c>
      <c r="J122" s="13">
        <f t="shared" si="15"/>
        <v>87.154024931333225</v>
      </c>
    </row>
    <row r="123" spans="1:10" x14ac:dyDescent="0.25">
      <c r="A123" s="15">
        <f>Sheet1!A123</f>
        <v>40298</v>
      </c>
      <c r="B123">
        <f>Sheet1!B123</f>
        <v>229.8</v>
      </c>
      <c r="C123" s="8">
        <f t="shared" si="8"/>
        <v>4.2400000000000091</v>
      </c>
      <c r="D123" s="8">
        <f t="shared" si="9"/>
        <v>0</v>
      </c>
      <c r="E123" s="8">
        <f t="shared" si="10"/>
        <v>4.2544444444444434</v>
      </c>
      <c r="F123" s="8">
        <f t="shared" si="11"/>
        <v>0.6755555555555538</v>
      </c>
      <c r="G123" s="8">
        <f t="shared" si="12"/>
        <v>6.2976973684210673</v>
      </c>
      <c r="H123" s="8">
        <f t="shared" si="13"/>
        <v>7.2976973684210673</v>
      </c>
      <c r="I123" s="8">
        <f t="shared" si="14"/>
        <v>13.702952445345927</v>
      </c>
      <c r="J123" s="13">
        <f t="shared" si="15"/>
        <v>86.297047554654071</v>
      </c>
    </row>
    <row r="124" spans="1:10" x14ac:dyDescent="0.25">
      <c r="A124" s="15">
        <f>Sheet1!A124</f>
        <v>40305</v>
      </c>
      <c r="B124">
        <f>Sheet1!B124</f>
        <v>222.64</v>
      </c>
      <c r="C124" s="8">
        <f t="shared" si="8"/>
        <v>0</v>
      </c>
      <c r="D124" s="8">
        <f t="shared" si="9"/>
        <v>7.160000000000025</v>
      </c>
      <c r="E124" s="8">
        <f t="shared" si="10"/>
        <v>3.4699999999999989</v>
      </c>
      <c r="F124" s="8">
        <f t="shared" si="11"/>
        <v>1.4711111111111121</v>
      </c>
      <c r="G124" s="8">
        <f t="shared" si="12"/>
        <v>2.3587613293051337</v>
      </c>
      <c r="H124" s="8">
        <f t="shared" si="13"/>
        <v>3.3587613293051337</v>
      </c>
      <c r="I124" s="8">
        <f t="shared" si="14"/>
        <v>29.772880593658666</v>
      </c>
      <c r="J124" s="13">
        <f t="shared" si="15"/>
        <v>70.22711940634133</v>
      </c>
    </row>
    <row r="125" spans="1:10" x14ac:dyDescent="0.25">
      <c r="A125" s="15">
        <f>Sheet1!A125</f>
        <v>40312</v>
      </c>
      <c r="B125">
        <f>Sheet1!B125</f>
        <v>222.27</v>
      </c>
      <c r="C125" s="8">
        <f t="shared" si="8"/>
        <v>0</v>
      </c>
      <c r="D125" s="8">
        <f t="shared" si="9"/>
        <v>0.36999999999997613</v>
      </c>
      <c r="E125" s="8">
        <f t="shared" si="10"/>
        <v>3.4699999999999989</v>
      </c>
      <c r="F125" s="8">
        <f t="shared" si="11"/>
        <v>1.5011111111111102</v>
      </c>
      <c r="G125" s="8">
        <f t="shared" si="12"/>
        <v>2.3116210214655819</v>
      </c>
      <c r="H125" s="8">
        <f t="shared" si="13"/>
        <v>3.3116210214655819</v>
      </c>
      <c r="I125" s="8">
        <f t="shared" si="14"/>
        <v>30.196691998211882</v>
      </c>
      <c r="J125" s="13">
        <f t="shared" si="15"/>
        <v>69.80330800178811</v>
      </c>
    </row>
    <row r="126" spans="1:10" x14ac:dyDescent="0.25">
      <c r="A126" s="15">
        <f>Sheet1!A126</f>
        <v>40319</v>
      </c>
      <c r="B126">
        <f>Sheet1!B126</f>
        <v>227.16</v>
      </c>
      <c r="C126" s="8">
        <f t="shared" si="8"/>
        <v>4.8899999999999864</v>
      </c>
      <c r="D126" s="8">
        <f t="shared" si="9"/>
        <v>0</v>
      </c>
      <c r="E126" s="8">
        <f t="shared" si="10"/>
        <v>3.8688888888888879</v>
      </c>
      <c r="F126" s="8">
        <f t="shared" si="11"/>
        <v>1.5011111111111102</v>
      </c>
      <c r="G126" s="8">
        <f t="shared" si="12"/>
        <v>2.5773501110288684</v>
      </c>
      <c r="H126" s="8">
        <f t="shared" si="13"/>
        <v>3.5773501110288684</v>
      </c>
      <c r="I126" s="8">
        <f t="shared" si="14"/>
        <v>27.953651975998337</v>
      </c>
      <c r="J126" s="13">
        <f t="shared" si="15"/>
        <v>72.046348024001659</v>
      </c>
    </row>
    <row r="127" spans="1:10" x14ac:dyDescent="0.25">
      <c r="A127" s="15">
        <f>Sheet1!A127</f>
        <v>40326</v>
      </c>
      <c r="B127">
        <f>Sheet1!B127</f>
        <v>223.53</v>
      </c>
      <c r="C127" s="8">
        <f t="shared" si="8"/>
        <v>0</v>
      </c>
      <c r="D127" s="8">
        <f t="shared" si="9"/>
        <v>3.6299999999999955</v>
      </c>
      <c r="E127" s="8">
        <f t="shared" si="10"/>
        <v>3.7099999999999986</v>
      </c>
      <c r="F127" s="8">
        <f t="shared" si="11"/>
        <v>1.9044444444444428</v>
      </c>
      <c r="G127" s="8">
        <f t="shared" si="12"/>
        <v>1.9480746791131864</v>
      </c>
      <c r="H127" s="8">
        <f t="shared" si="13"/>
        <v>2.9480746791131862</v>
      </c>
      <c r="I127" s="8">
        <f t="shared" si="14"/>
        <v>33.920443301009293</v>
      </c>
      <c r="J127" s="13">
        <f t="shared" si="15"/>
        <v>66.0795566989907</v>
      </c>
    </row>
    <row r="128" spans="1:10" x14ac:dyDescent="0.25">
      <c r="A128" s="15">
        <f>Sheet1!A128</f>
        <v>40333</v>
      </c>
      <c r="B128">
        <f>Sheet1!B128</f>
        <v>234.18</v>
      </c>
      <c r="C128" s="8">
        <f t="shared" si="8"/>
        <v>10.650000000000006</v>
      </c>
      <c r="D128" s="8">
        <f t="shared" si="9"/>
        <v>0</v>
      </c>
      <c r="E128" s="8">
        <f t="shared" si="10"/>
        <v>4.5499999999999989</v>
      </c>
      <c r="F128" s="8">
        <f t="shared" si="11"/>
        <v>1.9044444444444428</v>
      </c>
      <c r="G128" s="8">
        <f t="shared" si="12"/>
        <v>2.389148191365229</v>
      </c>
      <c r="H128" s="8">
        <f t="shared" si="13"/>
        <v>3.389148191365229</v>
      </c>
      <c r="I128" s="8">
        <f t="shared" si="14"/>
        <v>29.505939060079175</v>
      </c>
      <c r="J128" s="13">
        <f t="shared" si="15"/>
        <v>70.494060939920828</v>
      </c>
    </row>
    <row r="129" spans="1:14" x14ac:dyDescent="0.25">
      <c r="A129" s="15">
        <f>Sheet1!A129</f>
        <v>40340</v>
      </c>
      <c r="B129">
        <f>Sheet1!B129</f>
        <v>233.8</v>
      </c>
      <c r="C129" s="8">
        <f t="shared" si="8"/>
        <v>0</v>
      </c>
      <c r="D129" s="8">
        <f t="shared" si="9"/>
        <v>0.37999999999999545</v>
      </c>
      <c r="E129" s="8">
        <f t="shared" si="10"/>
        <v>4.517777777777777</v>
      </c>
      <c r="F129" s="8">
        <f t="shared" si="11"/>
        <v>1.9466666666666645</v>
      </c>
      <c r="G129" s="8">
        <f t="shared" si="12"/>
        <v>2.3207762557077647</v>
      </c>
      <c r="H129" s="8">
        <f t="shared" si="13"/>
        <v>3.3207762557077647</v>
      </c>
      <c r="I129" s="8">
        <f t="shared" si="14"/>
        <v>30.113441045032637</v>
      </c>
      <c r="J129" s="13">
        <f t="shared" si="15"/>
        <v>69.88655895496737</v>
      </c>
    </row>
    <row r="130" spans="1:14" x14ac:dyDescent="0.25">
      <c r="A130" s="15">
        <f>Sheet1!A130</f>
        <v>40347</v>
      </c>
      <c r="B130">
        <f>Sheet1!B130</f>
        <v>237.27</v>
      </c>
      <c r="C130" s="8">
        <f t="shared" si="8"/>
        <v>3.4699999999999989</v>
      </c>
      <c r="D130" s="8">
        <f t="shared" si="9"/>
        <v>0</v>
      </c>
      <c r="E130" s="8">
        <f t="shared" si="10"/>
        <v>4.9033333333333324</v>
      </c>
      <c r="F130" s="8">
        <f t="shared" si="11"/>
        <v>1.2822222222222213</v>
      </c>
      <c r="G130" s="8">
        <f t="shared" si="12"/>
        <v>3.8240901213171599</v>
      </c>
      <c r="H130" s="8">
        <f t="shared" si="13"/>
        <v>4.8240901213171599</v>
      </c>
      <c r="I130" s="8">
        <f t="shared" si="14"/>
        <v>20.729297646847485</v>
      </c>
      <c r="J130" s="13">
        <f t="shared" si="15"/>
        <v>79.270702353152515</v>
      </c>
    </row>
    <row r="131" spans="1:14" x14ac:dyDescent="0.25">
      <c r="A131" s="15">
        <f>Sheet1!A131</f>
        <v>40354</v>
      </c>
      <c r="B131">
        <f>Sheet1!B131</f>
        <v>230.08</v>
      </c>
      <c r="C131" s="8">
        <f t="shared" si="8"/>
        <v>0</v>
      </c>
      <c r="D131" s="8">
        <f t="shared" si="9"/>
        <v>7.1899999999999977</v>
      </c>
      <c r="E131" s="8">
        <f t="shared" si="10"/>
        <v>2.5833333333333335</v>
      </c>
      <c r="F131" s="8">
        <f t="shared" si="11"/>
        <v>2.08111111111111</v>
      </c>
      <c r="G131" s="8">
        <f t="shared" si="12"/>
        <v>1.2413240790176194</v>
      </c>
      <c r="H131" s="8">
        <f t="shared" si="13"/>
        <v>2.2413240790176197</v>
      </c>
      <c r="I131" s="8">
        <f t="shared" si="14"/>
        <v>44.616484040019039</v>
      </c>
      <c r="J131" s="13">
        <f t="shared" si="15"/>
        <v>55.383515959980961</v>
      </c>
    </row>
    <row r="132" spans="1:14" x14ac:dyDescent="0.25">
      <c r="A132" s="15">
        <f>Sheet1!A132</f>
        <v>40361</v>
      </c>
      <c r="B132">
        <f>Sheet1!B132</f>
        <v>226.53</v>
      </c>
      <c r="C132" s="8">
        <f t="shared" ref="C132:C195" si="16">IF(B132&gt;B131,B132-B131,0)</f>
        <v>0</v>
      </c>
      <c r="D132" s="8">
        <f t="shared" ref="D132:D195" si="17">IF(B132&lt;B131,B131-B132,0)</f>
        <v>3.5500000000000114</v>
      </c>
      <c r="E132" s="8">
        <f t="shared" si="10"/>
        <v>2.1122222222222211</v>
      </c>
      <c r="F132" s="8">
        <f t="shared" si="11"/>
        <v>2.4755555555555557</v>
      </c>
      <c r="G132" s="8">
        <f t="shared" si="12"/>
        <v>0.85323159784560088</v>
      </c>
      <c r="H132" s="8">
        <f t="shared" si="13"/>
        <v>1.8532315978456009</v>
      </c>
      <c r="I132" s="8">
        <f t="shared" si="14"/>
        <v>53.959796560910647</v>
      </c>
      <c r="J132" s="13">
        <f t="shared" si="15"/>
        <v>46.040203439089353</v>
      </c>
    </row>
    <row r="133" spans="1:14" x14ac:dyDescent="0.25">
      <c r="A133" s="15">
        <f>Sheet1!A133</f>
        <v>40368</v>
      </c>
      <c r="B133">
        <f>Sheet1!B133</f>
        <v>236.89</v>
      </c>
      <c r="C133" s="8">
        <f t="shared" si="16"/>
        <v>10.359999999999985</v>
      </c>
      <c r="D133" s="8">
        <f t="shared" si="17"/>
        <v>0</v>
      </c>
      <c r="E133" s="8">
        <f t="shared" si="10"/>
        <v>3.2633333333333305</v>
      </c>
      <c r="F133" s="8">
        <f t="shared" si="11"/>
        <v>1.6799999999999973</v>
      </c>
      <c r="G133" s="8">
        <f t="shared" si="12"/>
        <v>1.942460317460319</v>
      </c>
      <c r="H133" s="8">
        <f t="shared" si="13"/>
        <v>2.942460317460319</v>
      </c>
      <c r="I133" s="8">
        <f t="shared" si="14"/>
        <v>33.985165205664174</v>
      </c>
      <c r="J133" s="13">
        <f t="shared" si="15"/>
        <v>66.014834794335826</v>
      </c>
      <c r="N133">
        <v>45.7</v>
      </c>
    </row>
    <row r="134" spans="1:14" x14ac:dyDescent="0.25">
      <c r="A134" s="15">
        <f>Sheet1!A134</f>
        <v>40375</v>
      </c>
      <c r="B134">
        <f>Sheet1!B134</f>
        <v>244.12</v>
      </c>
      <c r="C134" s="8">
        <f t="shared" si="16"/>
        <v>7.2300000000000182</v>
      </c>
      <c r="D134" s="8">
        <f t="shared" si="17"/>
        <v>0</v>
      </c>
      <c r="E134" s="8">
        <f t="shared" si="10"/>
        <v>4.0666666666666664</v>
      </c>
      <c r="F134" s="8">
        <f t="shared" si="11"/>
        <v>1.6388888888888888</v>
      </c>
      <c r="G134" s="8">
        <f t="shared" si="12"/>
        <v>2.4813559322033898</v>
      </c>
      <c r="H134" s="8">
        <f t="shared" si="13"/>
        <v>3.4813559322033898</v>
      </c>
      <c r="I134" s="8">
        <f t="shared" si="14"/>
        <v>28.72444011684518</v>
      </c>
      <c r="J134" s="13">
        <f t="shared" si="15"/>
        <v>71.275559883154813</v>
      </c>
      <c r="N134">
        <v>45.5</v>
      </c>
    </row>
    <row r="135" spans="1:14" x14ac:dyDescent="0.25">
      <c r="A135" s="15">
        <f>Sheet1!A135</f>
        <v>40382</v>
      </c>
      <c r="B135">
        <f>Sheet1!B135</f>
        <v>249.47</v>
      </c>
      <c r="C135" s="8">
        <f t="shared" si="16"/>
        <v>5.3499999999999943</v>
      </c>
      <c r="D135" s="8">
        <f t="shared" si="17"/>
        <v>0</v>
      </c>
      <c r="E135" s="8">
        <f t="shared" si="10"/>
        <v>4.1177777777777784</v>
      </c>
      <c r="F135" s="8">
        <f t="shared" si="11"/>
        <v>1.6388888888888888</v>
      </c>
      <c r="G135" s="8">
        <f t="shared" si="12"/>
        <v>2.5125423728813563</v>
      </c>
      <c r="H135" s="8">
        <f t="shared" si="13"/>
        <v>3.5125423728813563</v>
      </c>
      <c r="I135" s="8">
        <f t="shared" si="14"/>
        <v>28.469407450299165</v>
      </c>
      <c r="J135" s="13">
        <f t="shared" si="15"/>
        <v>71.530592549700827</v>
      </c>
      <c r="N135">
        <v>46.2</v>
      </c>
    </row>
    <row r="136" spans="1:14" x14ac:dyDescent="0.25">
      <c r="A136" s="15">
        <f>Sheet1!A136</f>
        <v>40389</v>
      </c>
      <c r="B136">
        <f>Sheet1!B136</f>
        <v>250.38</v>
      </c>
      <c r="C136" s="8">
        <f t="shared" si="16"/>
        <v>0.90999999999999659</v>
      </c>
      <c r="D136" s="8">
        <f t="shared" si="17"/>
        <v>0</v>
      </c>
      <c r="E136" s="8">
        <f t="shared" si="10"/>
        <v>4.2188888888888885</v>
      </c>
      <c r="F136" s="8">
        <f t="shared" si="11"/>
        <v>1.235555555555556</v>
      </c>
      <c r="G136" s="8">
        <f t="shared" si="12"/>
        <v>3.4145683453237394</v>
      </c>
      <c r="H136" s="8">
        <f t="shared" si="13"/>
        <v>4.4145683453237394</v>
      </c>
      <c r="I136" s="8">
        <f t="shared" si="14"/>
        <v>22.652271338358126</v>
      </c>
      <c r="J136" s="13">
        <f t="shared" si="15"/>
        <v>77.347728661641867</v>
      </c>
      <c r="N136">
        <v>45.8</v>
      </c>
    </row>
    <row r="137" spans="1:14" x14ac:dyDescent="0.25">
      <c r="A137" s="15">
        <f>Sheet1!A137</f>
        <v>40396</v>
      </c>
      <c r="B137">
        <f>Sheet1!B137</f>
        <v>262</v>
      </c>
      <c r="C137" s="8">
        <f t="shared" si="16"/>
        <v>11.620000000000005</v>
      </c>
      <c r="D137" s="8">
        <f t="shared" si="17"/>
        <v>0</v>
      </c>
      <c r="E137" s="8">
        <f t="shared" si="10"/>
        <v>4.3266666666666662</v>
      </c>
      <c r="F137" s="8">
        <f t="shared" si="11"/>
        <v>1.235555555555556</v>
      </c>
      <c r="G137" s="8">
        <f t="shared" si="12"/>
        <v>3.5017985611510776</v>
      </c>
      <c r="H137" s="8">
        <f t="shared" si="13"/>
        <v>4.5017985611510776</v>
      </c>
      <c r="I137" s="8">
        <f t="shared" si="14"/>
        <v>22.21334398721535</v>
      </c>
      <c r="J137" s="13">
        <f t="shared" si="15"/>
        <v>77.786656012784647</v>
      </c>
      <c r="N137">
        <v>46.45</v>
      </c>
    </row>
    <row r="138" spans="1:14" x14ac:dyDescent="0.25">
      <c r="A138" s="15">
        <f>Sheet1!A138</f>
        <v>40403</v>
      </c>
      <c r="B138">
        <f>Sheet1!B138</f>
        <v>284.94</v>
      </c>
      <c r="C138" s="8">
        <f t="shared" si="16"/>
        <v>22.939999999999998</v>
      </c>
      <c r="D138" s="8">
        <f t="shared" si="17"/>
        <v>0</v>
      </c>
      <c r="E138" s="8">
        <f t="shared" si="10"/>
        <v>6.8755555555555548</v>
      </c>
      <c r="F138" s="8">
        <f t="shared" si="11"/>
        <v>1.1933333333333342</v>
      </c>
      <c r="G138" s="8">
        <f t="shared" si="12"/>
        <v>5.7616387337057677</v>
      </c>
      <c r="H138" s="8">
        <f t="shared" si="13"/>
        <v>6.7616387337057677</v>
      </c>
      <c r="I138" s="8">
        <f t="shared" si="14"/>
        <v>14.789314238501801</v>
      </c>
      <c r="J138" s="13">
        <f t="shared" si="15"/>
        <v>85.210685761498198</v>
      </c>
      <c r="N138">
        <v>48.25</v>
      </c>
    </row>
    <row r="139" spans="1:14" x14ac:dyDescent="0.25">
      <c r="A139" s="15">
        <f>Sheet1!A139</f>
        <v>40410</v>
      </c>
      <c r="B139">
        <f>Sheet1!B139</f>
        <v>278.37</v>
      </c>
      <c r="C139" s="8">
        <f t="shared" si="16"/>
        <v>0</v>
      </c>
      <c r="D139" s="8">
        <f t="shared" si="17"/>
        <v>6.5699999999999932</v>
      </c>
      <c r="E139" s="8">
        <f t="shared" si="10"/>
        <v>6.4899999999999993</v>
      </c>
      <c r="F139" s="8">
        <f t="shared" si="11"/>
        <v>1.9233333333333336</v>
      </c>
      <c r="G139" s="8">
        <f t="shared" si="12"/>
        <v>3.3743500866551117</v>
      </c>
      <c r="H139" s="8">
        <f t="shared" si="13"/>
        <v>4.3743500866551113</v>
      </c>
      <c r="I139" s="8">
        <f t="shared" si="14"/>
        <v>22.860538827258328</v>
      </c>
      <c r="J139" s="13">
        <f t="shared" si="15"/>
        <v>77.139461172741676</v>
      </c>
      <c r="N139">
        <v>46.25</v>
      </c>
    </row>
    <row r="140" spans="1:14" x14ac:dyDescent="0.25">
      <c r="A140" s="15">
        <f>Sheet1!A140</f>
        <v>40417</v>
      </c>
      <c r="B140">
        <f>Sheet1!B140</f>
        <v>280.31</v>
      </c>
      <c r="C140" s="8">
        <f t="shared" si="16"/>
        <v>1.9399999999999977</v>
      </c>
      <c r="D140" s="8">
        <f t="shared" si="17"/>
        <v>0</v>
      </c>
      <c r="E140" s="8">
        <f t="shared" si="10"/>
        <v>6.7055555555555548</v>
      </c>
      <c r="F140" s="8">
        <f t="shared" si="11"/>
        <v>1.124444444444445</v>
      </c>
      <c r="G140" s="8">
        <f t="shared" si="12"/>
        <v>5.9634387351778617</v>
      </c>
      <c r="H140" s="8">
        <f t="shared" si="13"/>
        <v>6.9634387351778617</v>
      </c>
      <c r="I140" s="8">
        <f t="shared" si="14"/>
        <v>14.360720874130843</v>
      </c>
      <c r="J140" s="13">
        <f t="shared" si="15"/>
        <v>85.639279125869152</v>
      </c>
      <c r="N140">
        <v>45.85</v>
      </c>
    </row>
    <row r="141" spans="1:14" x14ac:dyDescent="0.25">
      <c r="A141" s="15">
        <f>Sheet1!A141</f>
        <v>40424</v>
      </c>
      <c r="B141">
        <f>Sheet1!B141</f>
        <v>277.35000000000002</v>
      </c>
      <c r="C141" s="8">
        <f t="shared" si="16"/>
        <v>0</v>
      </c>
      <c r="D141" s="8">
        <f t="shared" si="17"/>
        <v>2.9599999999999795</v>
      </c>
      <c r="E141" s="8">
        <f t="shared" si="10"/>
        <v>6.7055555555555548</v>
      </c>
      <c r="F141" s="8">
        <f t="shared" si="11"/>
        <v>1.0588888888888859</v>
      </c>
      <c r="G141" s="8">
        <f t="shared" si="12"/>
        <v>6.3326337880377928</v>
      </c>
      <c r="H141" s="8">
        <f t="shared" si="13"/>
        <v>7.3326337880377928</v>
      </c>
      <c r="I141" s="8">
        <f t="shared" si="14"/>
        <v>13.637664567830534</v>
      </c>
      <c r="J141" s="13">
        <f t="shared" si="15"/>
        <v>86.362335432169459</v>
      </c>
    </row>
    <row r="142" spans="1:14" x14ac:dyDescent="0.25">
      <c r="A142" s="15">
        <f>Sheet1!A142</f>
        <v>40431</v>
      </c>
      <c r="B142">
        <f>Sheet1!B142</f>
        <v>298.25</v>
      </c>
      <c r="C142" s="8">
        <f t="shared" si="16"/>
        <v>20.899999999999977</v>
      </c>
      <c r="D142" s="8">
        <f t="shared" si="17"/>
        <v>0</v>
      </c>
      <c r="E142" s="8">
        <f t="shared" si="10"/>
        <v>7.8766666666666652</v>
      </c>
      <c r="F142" s="8">
        <f t="shared" si="11"/>
        <v>1.0588888888888859</v>
      </c>
      <c r="G142" s="8">
        <f t="shared" si="12"/>
        <v>7.438614900314815</v>
      </c>
      <c r="H142" s="8">
        <f t="shared" si="13"/>
        <v>8.4386149003148141</v>
      </c>
      <c r="I142" s="8">
        <f t="shared" si="14"/>
        <v>11.850285998507808</v>
      </c>
      <c r="J142" s="13">
        <f t="shared" si="15"/>
        <v>88.149714001492185</v>
      </c>
    </row>
    <row r="143" spans="1:14" x14ac:dyDescent="0.25">
      <c r="A143" s="15">
        <f>Sheet1!A143</f>
        <v>40438</v>
      </c>
      <c r="B143">
        <f>Sheet1!B143</f>
        <v>309.39999999999998</v>
      </c>
      <c r="C143" s="8">
        <f t="shared" si="16"/>
        <v>11.149999999999977</v>
      </c>
      <c r="D143" s="8">
        <f t="shared" si="17"/>
        <v>0</v>
      </c>
      <c r="E143" s="8">
        <f t="shared" si="10"/>
        <v>8.312222222222216</v>
      </c>
      <c r="F143" s="8">
        <f t="shared" si="11"/>
        <v>1.0588888888888859</v>
      </c>
      <c r="G143" s="8">
        <f t="shared" si="12"/>
        <v>7.8499475341028493</v>
      </c>
      <c r="H143" s="8">
        <f t="shared" si="13"/>
        <v>8.8499475341028493</v>
      </c>
      <c r="I143" s="8">
        <f t="shared" si="14"/>
        <v>11.299502015650916</v>
      </c>
      <c r="J143" s="13">
        <f t="shared" si="15"/>
        <v>88.700497984349084</v>
      </c>
    </row>
    <row r="144" spans="1:14" x14ac:dyDescent="0.25">
      <c r="A144" s="15">
        <f>Sheet1!A144</f>
        <v>40445</v>
      </c>
      <c r="B144">
        <f>Sheet1!B144</f>
        <v>314.43</v>
      </c>
      <c r="C144" s="8">
        <f t="shared" si="16"/>
        <v>5.0300000000000296</v>
      </c>
      <c r="D144" s="8">
        <f t="shared" si="17"/>
        <v>0</v>
      </c>
      <c r="E144" s="8">
        <f t="shared" si="10"/>
        <v>8.2766666666666637</v>
      </c>
      <c r="F144" s="8">
        <f t="shared" si="11"/>
        <v>1.0588888888888859</v>
      </c>
      <c r="G144" s="8">
        <f t="shared" si="12"/>
        <v>7.8163693599160737</v>
      </c>
      <c r="H144" s="8">
        <f t="shared" si="13"/>
        <v>8.8163693599160737</v>
      </c>
      <c r="I144" s="8">
        <f t="shared" si="14"/>
        <v>11.342537491073529</v>
      </c>
      <c r="J144" s="13">
        <f t="shared" si="15"/>
        <v>88.657462508926471</v>
      </c>
    </row>
    <row r="145" spans="1:10" x14ac:dyDescent="0.25">
      <c r="A145" s="15">
        <f>Sheet1!A145</f>
        <v>40452</v>
      </c>
      <c r="B145">
        <f>Sheet1!B145</f>
        <v>326.12</v>
      </c>
      <c r="C145" s="8">
        <f t="shared" si="16"/>
        <v>11.689999999999998</v>
      </c>
      <c r="D145" s="8">
        <f t="shared" si="17"/>
        <v>0</v>
      </c>
      <c r="E145" s="8">
        <f t="shared" si="10"/>
        <v>9.4744444444444422</v>
      </c>
      <c r="F145" s="8">
        <f t="shared" si="11"/>
        <v>1.0588888888888859</v>
      </c>
      <c r="G145" s="8">
        <f t="shared" si="12"/>
        <v>8.9475341028331812</v>
      </c>
      <c r="H145" s="8">
        <f t="shared" si="13"/>
        <v>9.9475341028331812</v>
      </c>
      <c r="I145" s="8">
        <f t="shared" si="14"/>
        <v>10.052742616033733</v>
      </c>
      <c r="J145" s="13">
        <f t="shared" si="15"/>
        <v>89.947257383966274</v>
      </c>
    </row>
    <row r="146" spans="1:10" x14ac:dyDescent="0.25">
      <c r="A146" s="15">
        <f>Sheet1!A146</f>
        <v>40459</v>
      </c>
      <c r="B146">
        <f>Sheet1!B146</f>
        <v>324.49</v>
      </c>
      <c r="C146" s="8">
        <f t="shared" si="16"/>
        <v>0</v>
      </c>
      <c r="D146" s="8">
        <f t="shared" si="17"/>
        <v>1.6299999999999955</v>
      </c>
      <c r="E146" s="8">
        <f t="shared" si="10"/>
        <v>8.18333333333333</v>
      </c>
      <c r="F146" s="8">
        <f t="shared" si="11"/>
        <v>1.2399999999999964</v>
      </c>
      <c r="G146" s="8">
        <f t="shared" si="12"/>
        <v>6.599462365591414</v>
      </c>
      <c r="H146" s="8">
        <f t="shared" si="13"/>
        <v>7.599462365591414</v>
      </c>
      <c r="I146" s="8">
        <f t="shared" si="14"/>
        <v>13.158825610187449</v>
      </c>
      <c r="J146" s="13">
        <f t="shared" si="15"/>
        <v>86.841174389812551</v>
      </c>
    </row>
    <row r="147" spans="1:10" x14ac:dyDescent="0.25">
      <c r="A147" s="15">
        <f>Sheet1!A147</f>
        <v>40466</v>
      </c>
      <c r="B147">
        <f>Sheet1!B147</f>
        <v>316.47000000000003</v>
      </c>
      <c r="C147" s="8">
        <f t="shared" si="16"/>
        <v>0</v>
      </c>
      <c r="D147" s="8">
        <f t="shared" si="17"/>
        <v>8.0199999999999818</v>
      </c>
      <c r="E147" s="8">
        <f t="shared" ref="E147:E210" si="18">AVERAGE(C139:C147)</f>
        <v>5.6344444444444424</v>
      </c>
      <c r="F147" s="8">
        <f t="shared" ref="F147:F210" si="19">AVERAGE(D139:D147)</f>
        <v>2.1311111111111054</v>
      </c>
      <c r="G147" s="8">
        <f t="shared" ref="G147:G210" si="20">E147/F147</f>
        <v>2.6438998957247195</v>
      </c>
      <c r="H147" s="8">
        <f t="shared" ref="H147:H210" si="21">1+G147</f>
        <v>3.6438998957247195</v>
      </c>
      <c r="I147" s="8">
        <f t="shared" ref="I147:I210" si="22">100/H147</f>
        <v>27.443124910573712</v>
      </c>
      <c r="J147" s="13">
        <f t="shared" ref="J147:J210" si="23">100-I147</f>
        <v>72.556875089426285</v>
      </c>
    </row>
    <row r="148" spans="1:10" x14ac:dyDescent="0.25">
      <c r="A148" s="15">
        <f>Sheet1!A148</f>
        <v>40473</v>
      </c>
      <c r="B148">
        <f>Sheet1!B148</f>
        <v>320.11</v>
      </c>
      <c r="C148" s="8">
        <f t="shared" si="16"/>
        <v>3.6399999999999864</v>
      </c>
      <c r="D148" s="8">
        <f t="shared" si="17"/>
        <v>0</v>
      </c>
      <c r="E148" s="8">
        <f t="shared" si="18"/>
        <v>6.0388888888888852</v>
      </c>
      <c r="F148" s="8">
        <f t="shared" si="19"/>
        <v>1.4011111111111063</v>
      </c>
      <c r="G148" s="8">
        <f t="shared" si="20"/>
        <v>4.3100713719270543</v>
      </c>
      <c r="H148" s="8">
        <f t="shared" si="21"/>
        <v>5.3100713719270543</v>
      </c>
      <c r="I148" s="8">
        <f t="shared" si="22"/>
        <v>18.832138590203062</v>
      </c>
      <c r="J148" s="13">
        <f t="shared" si="23"/>
        <v>81.167861409796942</v>
      </c>
    </row>
    <row r="149" spans="1:10" x14ac:dyDescent="0.25">
      <c r="A149" s="15">
        <f>Sheet1!A149</f>
        <v>40480</v>
      </c>
      <c r="B149">
        <f>Sheet1!B149</f>
        <v>315.12</v>
      </c>
      <c r="C149" s="8">
        <f t="shared" si="16"/>
        <v>0</v>
      </c>
      <c r="D149" s="8">
        <f t="shared" si="17"/>
        <v>4.9900000000000091</v>
      </c>
      <c r="E149" s="8">
        <f t="shared" si="18"/>
        <v>5.8233333333333297</v>
      </c>
      <c r="F149" s="8">
        <f t="shared" si="19"/>
        <v>1.9555555555555517</v>
      </c>
      <c r="G149" s="8">
        <f t="shared" si="20"/>
        <v>2.9778409090909133</v>
      </c>
      <c r="H149" s="8">
        <f t="shared" si="21"/>
        <v>3.9778409090909133</v>
      </c>
      <c r="I149" s="8">
        <f t="shared" si="22"/>
        <v>25.139265819168664</v>
      </c>
      <c r="J149" s="13">
        <f t="shared" si="23"/>
        <v>74.860734180831344</v>
      </c>
    </row>
    <row r="150" spans="1:10" x14ac:dyDescent="0.25">
      <c r="A150" s="15">
        <f>Sheet1!A150</f>
        <v>40487</v>
      </c>
      <c r="B150">
        <f>Sheet1!B150</f>
        <v>348.96</v>
      </c>
      <c r="C150" s="8">
        <f t="shared" si="16"/>
        <v>33.839999999999975</v>
      </c>
      <c r="D150" s="8">
        <f t="shared" si="17"/>
        <v>0</v>
      </c>
      <c r="E150" s="8">
        <f t="shared" si="18"/>
        <v>9.5833333333333268</v>
      </c>
      <c r="F150" s="8">
        <f t="shared" si="19"/>
        <v>1.6266666666666652</v>
      </c>
      <c r="G150" s="8">
        <f t="shared" si="20"/>
        <v>5.8913934426229524</v>
      </c>
      <c r="H150" s="8">
        <f t="shared" si="21"/>
        <v>6.8913934426229524</v>
      </c>
      <c r="I150" s="8">
        <f t="shared" si="22"/>
        <v>14.510853404698183</v>
      </c>
      <c r="J150" s="13">
        <f t="shared" si="23"/>
        <v>85.489146595301818</v>
      </c>
    </row>
    <row r="151" spans="1:10" x14ac:dyDescent="0.25">
      <c r="A151" s="15">
        <f>Sheet1!A151</f>
        <v>40494</v>
      </c>
      <c r="B151">
        <f>Sheet1!B151</f>
        <v>303.04000000000002</v>
      </c>
      <c r="C151" s="8">
        <f t="shared" si="16"/>
        <v>0</v>
      </c>
      <c r="D151" s="8">
        <f t="shared" si="17"/>
        <v>45.919999999999959</v>
      </c>
      <c r="E151" s="8">
        <f t="shared" si="18"/>
        <v>7.2611111111111075</v>
      </c>
      <c r="F151" s="8">
        <f t="shared" si="19"/>
        <v>6.7288888888888829</v>
      </c>
      <c r="G151" s="8">
        <f t="shared" si="20"/>
        <v>1.0790951122853374</v>
      </c>
      <c r="H151" s="8">
        <f t="shared" si="21"/>
        <v>2.0790951122853372</v>
      </c>
      <c r="I151" s="8">
        <f t="shared" si="22"/>
        <v>48.097847668969891</v>
      </c>
      <c r="J151" s="13">
        <f t="shared" si="23"/>
        <v>51.902152331030109</v>
      </c>
    </row>
    <row r="152" spans="1:10" x14ac:dyDescent="0.25">
      <c r="A152" s="15">
        <f>Sheet1!A152</f>
        <v>40501</v>
      </c>
      <c r="B152">
        <f>Sheet1!B152</f>
        <v>299.18</v>
      </c>
      <c r="C152" s="8">
        <f t="shared" si="16"/>
        <v>0</v>
      </c>
      <c r="D152" s="8">
        <f t="shared" si="17"/>
        <v>3.8600000000000136</v>
      </c>
      <c r="E152" s="8">
        <f t="shared" si="18"/>
        <v>6.0222222222222213</v>
      </c>
      <c r="F152" s="8">
        <f t="shared" si="19"/>
        <v>7.1577777777777731</v>
      </c>
      <c r="G152" s="8">
        <f t="shared" si="20"/>
        <v>0.84135361688916521</v>
      </c>
      <c r="H152" s="8">
        <f t="shared" si="21"/>
        <v>1.8413536168891653</v>
      </c>
      <c r="I152" s="8">
        <f t="shared" si="22"/>
        <v>54.307873882987678</v>
      </c>
      <c r="J152" s="13">
        <f t="shared" si="23"/>
        <v>45.692126117012322</v>
      </c>
    </row>
    <row r="153" spans="1:10" x14ac:dyDescent="0.25">
      <c r="A153" s="15">
        <f>Sheet1!A153</f>
        <v>40508</v>
      </c>
      <c r="B153">
        <f>Sheet1!B153</f>
        <v>285.89</v>
      </c>
      <c r="C153" s="8">
        <f t="shared" si="16"/>
        <v>0</v>
      </c>
      <c r="D153" s="8">
        <f t="shared" si="17"/>
        <v>13.29000000000002</v>
      </c>
      <c r="E153" s="8">
        <f t="shared" si="18"/>
        <v>5.4633333333333285</v>
      </c>
      <c r="F153" s="8">
        <f t="shared" si="19"/>
        <v>8.6344444444444424</v>
      </c>
      <c r="G153" s="8">
        <f t="shared" si="20"/>
        <v>0.63273709947239698</v>
      </c>
      <c r="H153" s="8">
        <f t="shared" si="21"/>
        <v>1.6327370994723971</v>
      </c>
      <c r="I153" s="8">
        <f t="shared" si="22"/>
        <v>61.246847414880214</v>
      </c>
      <c r="J153" s="13">
        <f t="shared" si="23"/>
        <v>38.753152585119786</v>
      </c>
    </row>
    <row r="154" spans="1:10" x14ac:dyDescent="0.25">
      <c r="A154" s="15">
        <f>Sheet1!A154</f>
        <v>40515</v>
      </c>
      <c r="B154">
        <f>Sheet1!B154</f>
        <v>307.13</v>
      </c>
      <c r="C154" s="8">
        <f t="shared" si="16"/>
        <v>21.240000000000009</v>
      </c>
      <c r="D154" s="8">
        <f t="shared" si="17"/>
        <v>0</v>
      </c>
      <c r="E154" s="8">
        <f t="shared" si="18"/>
        <v>6.5244444444444412</v>
      </c>
      <c r="F154" s="8">
        <f t="shared" si="19"/>
        <v>8.6344444444444424</v>
      </c>
      <c r="G154" s="8">
        <f t="shared" si="20"/>
        <v>0.75562990606099578</v>
      </c>
      <c r="H154" s="8">
        <f t="shared" si="21"/>
        <v>1.7556299060609959</v>
      </c>
      <c r="I154" s="8">
        <f t="shared" si="22"/>
        <v>56.959612988345675</v>
      </c>
      <c r="J154" s="13">
        <f t="shared" si="23"/>
        <v>43.040387011654325</v>
      </c>
    </row>
    <row r="155" spans="1:10" x14ac:dyDescent="0.25">
      <c r="A155" s="15">
        <f>Sheet1!A155</f>
        <v>40522</v>
      </c>
      <c r="B155">
        <f>Sheet1!B155</f>
        <v>273.66000000000003</v>
      </c>
      <c r="C155" s="8">
        <f t="shared" si="16"/>
        <v>0</v>
      </c>
      <c r="D155" s="8">
        <f t="shared" si="17"/>
        <v>33.46999999999997</v>
      </c>
      <c r="E155" s="8">
        <f t="shared" si="18"/>
        <v>6.5244444444444412</v>
      </c>
      <c r="F155" s="8">
        <f t="shared" si="19"/>
        <v>12.172222222222217</v>
      </c>
      <c r="G155" s="8">
        <f t="shared" si="20"/>
        <v>0.53601095390232767</v>
      </c>
      <c r="H155" s="8">
        <f t="shared" si="21"/>
        <v>1.5360109539023277</v>
      </c>
      <c r="I155" s="8">
        <f t="shared" si="22"/>
        <v>65.103702383074818</v>
      </c>
      <c r="J155" s="13">
        <f t="shared" si="23"/>
        <v>34.896297616925182</v>
      </c>
    </row>
    <row r="156" spans="1:10" x14ac:dyDescent="0.25">
      <c r="A156" s="15">
        <f>Sheet1!A156</f>
        <v>40529</v>
      </c>
      <c r="B156">
        <f>Sheet1!B156</f>
        <v>276.19</v>
      </c>
      <c r="C156" s="8">
        <f t="shared" si="16"/>
        <v>2.5299999999999727</v>
      </c>
      <c r="D156" s="8">
        <f t="shared" si="17"/>
        <v>0</v>
      </c>
      <c r="E156" s="8">
        <f t="shared" si="18"/>
        <v>6.8055555555555491</v>
      </c>
      <c r="F156" s="8">
        <f t="shared" si="19"/>
        <v>11.281111111111109</v>
      </c>
      <c r="G156" s="8">
        <f t="shared" si="20"/>
        <v>0.60326996946715217</v>
      </c>
      <c r="H156" s="8">
        <f t="shared" si="21"/>
        <v>1.6032699694671522</v>
      </c>
      <c r="I156" s="8">
        <f t="shared" si="22"/>
        <v>62.372527337510768</v>
      </c>
      <c r="J156" s="13">
        <f t="shared" si="23"/>
        <v>37.627472662489232</v>
      </c>
    </row>
    <row r="157" spans="1:10" x14ac:dyDescent="0.25">
      <c r="A157" s="15">
        <f>Sheet1!A157</f>
        <v>40536</v>
      </c>
      <c r="B157">
        <f>Sheet1!B157</f>
        <v>275.49</v>
      </c>
      <c r="C157" s="8">
        <f t="shared" si="16"/>
        <v>0</v>
      </c>
      <c r="D157" s="8">
        <f t="shared" si="17"/>
        <v>0.69999999999998863</v>
      </c>
      <c r="E157" s="8">
        <f t="shared" si="18"/>
        <v>6.4011111111111063</v>
      </c>
      <c r="F157" s="8">
        <f t="shared" si="19"/>
        <v>11.358888888888885</v>
      </c>
      <c r="G157" s="8">
        <f t="shared" si="20"/>
        <v>0.56353320942971707</v>
      </c>
      <c r="H157" s="8">
        <f t="shared" si="21"/>
        <v>1.5635332094297172</v>
      </c>
      <c r="I157" s="8">
        <f t="shared" si="22"/>
        <v>63.957707707707712</v>
      </c>
      <c r="J157" s="13">
        <f t="shared" si="23"/>
        <v>36.042292292292288</v>
      </c>
    </row>
    <row r="158" spans="1:10" x14ac:dyDescent="0.25">
      <c r="A158" s="15">
        <f>Sheet1!A158</f>
        <v>40543</v>
      </c>
      <c r="B158">
        <f>Sheet1!B158</f>
        <v>281.11</v>
      </c>
      <c r="C158" s="8">
        <f t="shared" si="16"/>
        <v>5.6200000000000045</v>
      </c>
      <c r="D158" s="8">
        <f t="shared" si="17"/>
        <v>0</v>
      </c>
      <c r="E158" s="8">
        <f t="shared" si="18"/>
        <v>7.0255555555555516</v>
      </c>
      <c r="F158" s="8">
        <f t="shared" si="19"/>
        <v>10.804444444444439</v>
      </c>
      <c r="G158" s="8">
        <f t="shared" si="20"/>
        <v>0.65024681201151791</v>
      </c>
      <c r="H158" s="8">
        <f t="shared" si="21"/>
        <v>1.6502468120115179</v>
      </c>
      <c r="I158" s="8">
        <f t="shared" si="22"/>
        <v>60.596996323300303</v>
      </c>
      <c r="J158" s="13">
        <f t="shared" si="23"/>
        <v>39.403003676699697</v>
      </c>
    </row>
    <row r="159" spans="1:10" x14ac:dyDescent="0.25">
      <c r="A159" s="15">
        <f>Sheet1!A159</f>
        <v>40550</v>
      </c>
      <c r="B159">
        <f>Sheet1!B159</f>
        <v>259.99</v>
      </c>
      <c r="C159" s="8">
        <f t="shared" si="16"/>
        <v>0</v>
      </c>
      <c r="D159" s="8">
        <f t="shared" si="17"/>
        <v>21.120000000000005</v>
      </c>
      <c r="E159" s="8">
        <f t="shared" si="18"/>
        <v>3.265555555555554</v>
      </c>
      <c r="F159" s="8">
        <f t="shared" si="19"/>
        <v>13.151111111111106</v>
      </c>
      <c r="G159" s="8">
        <f t="shared" si="20"/>
        <v>0.24831023994592766</v>
      </c>
      <c r="H159" s="8">
        <f t="shared" si="21"/>
        <v>1.2483102399459276</v>
      </c>
      <c r="I159" s="8">
        <f t="shared" si="22"/>
        <v>80.108291032148898</v>
      </c>
      <c r="J159" s="13">
        <f t="shared" si="23"/>
        <v>19.891708967851102</v>
      </c>
    </row>
    <row r="160" spans="1:10" x14ac:dyDescent="0.25">
      <c r="A160" s="15">
        <f>Sheet1!A160</f>
        <v>40557</v>
      </c>
      <c r="B160">
        <f>Sheet1!B160</f>
        <v>250.23</v>
      </c>
      <c r="C160" s="8">
        <f t="shared" si="16"/>
        <v>0</v>
      </c>
      <c r="D160" s="8">
        <f t="shared" si="17"/>
        <v>9.7600000000000193</v>
      </c>
      <c r="E160" s="8">
        <f t="shared" si="18"/>
        <v>3.265555555555554</v>
      </c>
      <c r="F160" s="8">
        <f t="shared" si="19"/>
        <v>9.1333333333333346</v>
      </c>
      <c r="G160" s="8">
        <f t="shared" si="20"/>
        <v>0.35754257907542558</v>
      </c>
      <c r="H160" s="8">
        <f t="shared" si="21"/>
        <v>1.3575425790754256</v>
      </c>
      <c r="I160" s="8">
        <f t="shared" si="22"/>
        <v>73.662514562236765</v>
      </c>
      <c r="J160" s="13">
        <f t="shared" si="23"/>
        <v>26.337485437763235</v>
      </c>
    </row>
    <row r="161" spans="1:10" x14ac:dyDescent="0.25">
      <c r="A161" s="15">
        <f>Sheet1!A161</f>
        <v>40564</v>
      </c>
      <c r="B161">
        <f>Sheet1!B161</f>
        <v>259.8</v>
      </c>
      <c r="C161" s="8">
        <f t="shared" si="16"/>
        <v>9.5700000000000216</v>
      </c>
      <c r="D161" s="8">
        <f t="shared" si="17"/>
        <v>0</v>
      </c>
      <c r="E161" s="8">
        <f t="shared" si="18"/>
        <v>4.3288888888888897</v>
      </c>
      <c r="F161" s="8">
        <f t="shared" si="19"/>
        <v>8.7044444444444444</v>
      </c>
      <c r="G161" s="8">
        <f t="shared" si="20"/>
        <v>0.49731937707429164</v>
      </c>
      <c r="H161" s="8">
        <f t="shared" si="21"/>
        <v>1.4973193770742916</v>
      </c>
      <c r="I161" s="8">
        <f t="shared" si="22"/>
        <v>66.786018755328215</v>
      </c>
      <c r="J161" s="13">
        <f t="shared" si="23"/>
        <v>33.213981244671785</v>
      </c>
    </row>
    <row r="162" spans="1:10" x14ac:dyDescent="0.25">
      <c r="A162" s="15">
        <f>Sheet1!A162</f>
        <v>40571</v>
      </c>
      <c r="B162">
        <f>Sheet1!B162</f>
        <v>261.86</v>
      </c>
      <c r="C162" s="8">
        <f t="shared" si="16"/>
        <v>2.0600000000000023</v>
      </c>
      <c r="D162" s="8">
        <f t="shared" si="17"/>
        <v>0</v>
      </c>
      <c r="E162" s="8">
        <f t="shared" si="18"/>
        <v>4.5577777777777788</v>
      </c>
      <c r="F162" s="8">
        <f t="shared" si="19"/>
        <v>7.2277777777777761</v>
      </c>
      <c r="G162" s="8">
        <f t="shared" si="20"/>
        <v>0.63059185242121474</v>
      </c>
      <c r="H162" s="8">
        <f t="shared" si="21"/>
        <v>1.6305918524212148</v>
      </c>
      <c r="I162" s="8">
        <f t="shared" si="22"/>
        <v>61.327425285189008</v>
      </c>
      <c r="J162" s="13">
        <f t="shared" si="23"/>
        <v>38.672574714810992</v>
      </c>
    </row>
    <row r="163" spans="1:10" x14ac:dyDescent="0.25">
      <c r="A163" s="15">
        <f>Sheet1!A163</f>
        <v>40578</v>
      </c>
      <c r="B163">
        <f>Sheet1!B163</f>
        <v>264.67</v>
      </c>
      <c r="C163" s="8">
        <f t="shared" si="16"/>
        <v>2.8100000000000023</v>
      </c>
      <c r="D163" s="8">
        <f t="shared" si="17"/>
        <v>0</v>
      </c>
      <c r="E163" s="8">
        <f t="shared" si="18"/>
        <v>2.5100000000000002</v>
      </c>
      <c r="F163" s="8">
        <f t="shared" si="19"/>
        <v>7.2277777777777761</v>
      </c>
      <c r="G163" s="8">
        <f t="shared" si="20"/>
        <v>0.34727132974634906</v>
      </c>
      <c r="H163" s="8">
        <f t="shared" si="21"/>
        <v>1.347271329746349</v>
      </c>
      <c r="I163" s="8">
        <f t="shared" si="22"/>
        <v>74.224098585120942</v>
      </c>
      <c r="J163" s="13">
        <f t="shared" si="23"/>
        <v>25.775901414879058</v>
      </c>
    </row>
    <row r="164" spans="1:10" x14ac:dyDescent="0.25">
      <c r="A164" s="15">
        <f>Sheet1!A164</f>
        <v>40585</v>
      </c>
      <c r="B164">
        <f>Sheet1!B164</f>
        <v>258.47000000000003</v>
      </c>
      <c r="C164" s="8">
        <f t="shared" si="16"/>
        <v>0</v>
      </c>
      <c r="D164" s="8">
        <f t="shared" si="17"/>
        <v>6.1999999999999886</v>
      </c>
      <c r="E164" s="8">
        <f t="shared" si="18"/>
        <v>2.5100000000000002</v>
      </c>
      <c r="F164" s="8">
        <f t="shared" si="19"/>
        <v>4.1977777777777776</v>
      </c>
      <c r="G164" s="8">
        <f t="shared" si="20"/>
        <v>0.59793541556379048</v>
      </c>
      <c r="H164" s="8">
        <f t="shared" si="21"/>
        <v>1.5979354155637906</v>
      </c>
      <c r="I164" s="8">
        <f t="shared" si="22"/>
        <v>62.580752029153544</v>
      </c>
      <c r="J164" s="13">
        <f t="shared" si="23"/>
        <v>37.419247970846456</v>
      </c>
    </row>
    <row r="165" spans="1:10" x14ac:dyDescent="0.25">
      <c r="A165" s="15">
        <f>Sheet1!A165</f>
        <v>40592</v>
      </c>
      <c r="B165">
        <f>Sheet1!B165</f>
        <v>275.52999999999997</v>
      </c>
      <c r="C165" s="8">
        <f t="shared" si="16"/>
        <v>17.059999999999945</v>
      </c>
      <c r="D165" s="8">
        <f t="shared" si="17"/>
        <v>0</v>
      </c>
      <c r="E165" s="8">
        <f t="shared" si="18"/>
        <v>4.1244444444444417</v>
      </c>
      <c r="F165" s="8">
        <f t="shared" si="19"/>
        <v>4.1977777777777776</v>
      </c>
      <c r="G165" s="8">
        <f t="shared" si="20"/>
        <v>0.98253043938591789</v>
      </c>
      <c r="H165" s="8">
        <f t="shared" si="21"/>
        <v>1.982530439385918</v>
      </c>
      <c r="I165" s="8">
        <f t="shared" si="22"/>
        <v>50.440587449933254</v>
      </c>
      <c r="J165" s="13">
        <f t="shared" si="23"/>
        <v>49.559412550066746</v>
      </c>
    </row>
    <row r="166" spans="1:10" x14ac:dyDescent="0.25">
      <c r="A166" s="15">
        <f>Sheet1!A166</f>
        <v>40599</v>
      </c>
      <c r="B166">
        <f>Sheet1!B166</f>
        <v>258.39</v>
      </c>
      <c r="C166" s="8">
        <f t="shared" si="16"/>
        <v>0</v>
      </c>
      <c r="D166" s="8">
        <f t="shared" si="17"/>
        <v>17.139999999999986</v>
      </c>
      <c r="E166" s="8">
        <f t="shared" si="18"/>
        <v>4.1244444444444417</v>
      </c>
      <c r="F166" s="8">
        <f t="shared" si="19"/>
        <v>6.0244444444444447</v>
      </c>
      <c r="G166" s="8">
        <f t="shared" si="20"/>
        <v>0.6846182220582806</v>
      </c>
      <c r="H166" s="8">
        <f t="shared" si="21"/>
        <v>1.6846182220582806</v>
      </c>
      <c r="I166" s="8">
        <f t="shared" si="22"/>
        <v>59.36063061090433</v>
      </c>
      <c r="J166" s="13">
        <f t="shared" si="23"/>
        <v>40.63936938909567</v>
      </c>
    </row>
    <row r="167" spans="1:10" x14ac:dyDescent="0.25">
      <c r="A167" s="15">
        <f>Sheet1!A167</f>
        <v>40606</v>
      </c>
      <c r="B167">
        <f>Sheet1!B167</f>
        <v>270.02</v>
      </c>
      <c r="C167" s="8">
        <f t="shared" si="16"/>
        <v>11.629999999999995</v>
      </c>
      <c r="D167" s="8">
        <f t="shared" si="17"/>
        <v>0</v>
      </c>
      <c r="E167" s="8">
        <f t="shared" si="18"/>
        <v>4.7922222222222182</v>
      </c>
      <c r="F167" s="8">
        <f t="shared" si="19"/>
        <v>6.0244444444444447</v>
      </c>
      <c r="G167" s="8">
        <f t="shared" si="20"/>
        <v>0.79546292880855707</v>
      </c>
      <c r="H167" s="8">
        <f t="shared" si="21"/>
        <v>1.7954629288085571</v>
      </c>
      <c r="I167" s="8">
        <f t="shared" si="22"/>
        <v>55.695942475603516</v>
      </c>
      <c r="J167" s="13">
        <f t="shared" si="23"/>
        <v>44.304057524396484</v>
      </c>
    </row>
    <row r="168" spans="1:10" x14ac:dyDescent="0.25">
      <c r="A168" s="15">
        <f>Sheet1!A168</f>
        <v>40613</v>
      </c>
      <c r="B168">
        <f>Sheet1!B168</f>
        <v>257.16000000000003</v>
      </c>
      <c r="C168" s="8">
        <f t="shared" si="16"/>
        <v>0</v>
      </c>
      <c r="D168" s="8">
        <f t="shared" si="17"/>
        <v>12.859999999999957</v>
      </c>
      <c r="E168" s="8">
        <f t="shared" si="18"/>
        <v>4.7922222222222182</v>
      </c>
      <c r="F168" s="8">
        <f t="shared" si="19"/>
        <v>5.1066666666666611</v>
      </c>
      <c r="G168" s="8">
        <f t="shared" si="20"/>
        <v>0.93842471714534403</v>
      </c>
      <c r="H168" s="8">
        <f t="shared" si="21"/>
        <v>1.9384247171453439</v>
      </c>
      <c r="I168" s="8">
        <f t="shared" si="22"/>
        <v>51.588281513076659</v>
      </c>
      <c r="J168" s="13">
        <f t="shared" si="23"/>
        <v>48.411718486923341</v>
      </c>
    </row>
    <row r="169" spans="1:10" x14ac:dyDescent="0.25">
      <c r="A169" s="15">
        <f>Sheet1!A169</f>
        <v>40620</v>
      </c>
      <c r="B169">
        <f>Sheet1!B169</f>
        <v>259.07</v>
      </c>
      <c r="C169" s="8">
        <f t="shared" si="16"/>
        <v>1.9099999999999682</v>
      </c>
      <c r="D169" s="8">
        <f t="shared" si="17"/>
        <v>0</v>
      </c>
      <c r="E169" s="8">
        <f t="shared" si="18"/>
        <v>5.0044444444444371</v>
      </c>
      <c r="F169" s="8">
        <f t="shared" si="19"/>
        <v>4.022222222222215</v>
      </c>
      <c r="G169" s="8">
        <f t="shared" si="20"/>
        <v>1.2441988950276248</v>
      </c>
      <c r="H169" s="8">
        <f t="shared" si="21"/>
        <v>2.2441988950276248</v>
      </c>
      <c r="I169" s="8">
        <f t="shared" si="22"/>
        <v>44.559330379123573</v>
      </c>
      <c r="J169" s="13">
        <f t="shared" si="23"/>
        <v>55.440669620876427</v>
      </c>
    </row>
    <row r="170" spans="1:10" x14ac:dyDescent="0.25">
      <c r="A170" s="15">
        <f>Sheet1!A170</f>
        <v>40627</v>
      </c>
      <c r="B170">
        <f>Sheet1!B170</f>
        <v>270.95</v>
      </c>
      <c r="C170" s="8">
        <f t="shared" si="16"/>
        <v>11.879999999999995</v>
      </c>
      <c r="D170" s="8">
        <f t="shared" si="17"/>
        <v>0</v>
      </c>
      <c r="E170" s="8">
        <f t="shared" si="18"/>
        <v>5.2611111111111013</v>
      </c>
      <c r="F170" s="8">
        <f t="shared" si="19"/>
        <v>4.022222222222215</v>
      </c>
      <c r="G170" s="8">
        <f t="shared" si="20"/>
        <v>1.3080110497237567</v>
      </c>
      <c r="H170" s="8">
        <f t="shared" si="21"/>
        <v>2.3080110497237567</v>
      </c>
      <c r="I170" s="8">
        <f t="shared" si="22"/>
        <v>43.327348892878518</v>
      </c>
      <c r="J170" s="13">
        <f t="shared" si="23"/>
        <v>56.672651107121482</v>
      </c>
    </row>
    <row r="171" spans="1:10" x14ac:dyDescent="0.25">
      <c r="A171" s="15">
        <f>Sheet1!A171</f>
        <v>40634</v>
      </c>
      <c r="B171">
        <f>Sheet1!B171</f>
        <v>271.95</v>
      </c>
      <c r="C171" s="8">
        <f t="shared" si="16"/>
        <v>1</v>
      </c>
      <c r="D171" s="8">
        <f t="shared" si="17"/>
        <v>0</v>
      </c>
      <c r="E171" s="8">
        <f t="shared" si="18"/>
        <v>5.1433333333333229</v>
      </c>
      <c r="F171" s="8">
        <f t="shared" si="19"/>
        <v>4.022222222222215</v>
      </c>
      <c r="G171" s="8">
        <f t="shared" si="20"/>
        <v>1.2787292817679554</v>
      </c>
      <c r="H171" s="8">
        <f t="shared" si="21"/>
        <v>2.2787292817679554</v>
      </c>
      <c r="I171" s="8">
        <f t="shared" si="22"/>
        <v>43.884107164504798</v>
      </c>
      <c r="J171" s="13">
        <f t="shared" si="23"/>
        <v>56.115892835495202</v>
      </c>
    </row>
    <row r="172" spans="1:10" x14ac:dyDescent="0.25">
      <c r="A172" s="15">
        <f>Sheet1!A172</f>
        <v>40641</v>
      </c>
      <c r="B172">
        <f>Sheet1!B172</f>
        <v>277.89999999999998</v>
      </c>
      <c r="C172" s="8">
        <f t="shared" si="16"/>
        <v>5.9499999999999886</v>
      </c>
      <c r="D172" s="8">
        <f t="shared" si="17"/>
        <v>0</v>
      </c>
      <c r="E172" s="8">
        <f t="shared" si="18"/>
        <v>5.4922222222222103</v>
      </c>
      <c r="F172" s="8">
        <f t="shared" si="19"/>
        <v>4.022222222222215</v>
      </c>
      <c r="G172" s="8">
        <f t="shared" si="20"/>
        <v>1.365469613259668</v>
      </c>
      <c r="H172" s="8">
        <f t="shared" si="21"/>
        <v>2.365469613259668</v>
      </c>
      <c r="I172" s="8">
        <f t="shared" si="22"/>
        <v>42.274903655261014</v>
      </c>
      <c r="J172" s="13">
        <f t="shared" si="23"/>
        <v>57.725096344738986</v>
      </c>
    </row>
    <row r="173" spans="1:10" x14ac:dyDescent="0.25">
      <c r="A173" s="15">
        <f>Sheet1!A173</f>
        <v>40648</v>
      </c>
      <c r="B173">
        <f>Sheet1!B173</f>
        <v>280.33</v>
      </c>
      <c r="C173" s="8">
        <f t="shared" si="16"/>
        <v>2.4300000000000068</v>
      </c>
      <c r="D173" s="8">
        <f t="shared" si="17"/>
        <v>0</v>
      </c>
      <c r="E173" s="8">
        <f t="shared" si="18"/>
        <v>5.7622222222222108</v>
      </c>
      <c r="F173" s="8">
        <f t="shared" si="19"/>
        <v>3.3333333333333268</v>
      </c>
      <c r="G173" s="8">
        <f t="shared" si="20"/>
        <v>1.7286666666666666</v>
      </c>
      <c r="H173" s="8">
        <f t="shared" si="21"/>
        <v>2.7286666666666664</v>
      </c>
      <c r="I173" s="8">
        <f t="shared" si="22"/>
        <v>36.647935499633526</v>
      </c>
      <c r="J173" s="13">
        <f t="shared" si="23"/>
        <v>63.352064500366474</v>
      </c>
    </row>
    <row r="174" spans="1:10" x14ac:dyDescent="0.25">
      <c r="A174" s="15">
        <f>Sheet1!A174</f>
        <v>40655</v>
      </c>
      <c r="B174">
        <f>Sheet1!B174</f>
        <v>286.04000000000002</v>
      </c>
      <c r="C174" s="8">
        <f t="shared" si="16"/>
        <v>5.7100000000000364</v>
      </c>
      <c r="D174" s="8">
        <f t="shared" si="17"/>
        <v>0</v>
      </c>
      <c r="E174" s="8">
        <f t="shared" si="18"/>
        <v>4.5011111111111104</v>
      </c>
      <c r="F174" s="8">
        <f t="shared" si="19"/>
        <v>3.3333333333333268</v>
      </c>
      <c r="G174" s="8">
        <f t="shared" si="20"/>
        <v>1.3503333333333358</v>
      </c>
      <c r="H174" s="8">
        <f t="shared" si="21"/>
        <v>2.350333333333336</v>
      </c>
      <c r="I174" s="8">
        <f t="shared" si="22"/>
        <v>42.547156431711763</v>
      </c>
      <c r="J174" s="13">
        <f t="shared" si="23"/>
        <v>57.452843568288237</v>
      </c>
    </row>
    <row r="175" spans="1:10" x14ac:dyDescent="0.25">
      <c r="A175" s="15">
        <f>Sheet1!A175</f>
        <v>40662</v>
      </c>
      <c r="B175">
        <f>Sheet1!B175</f>
        <v>280.56</v>
      </c>
      <c r="C175" s="8">
        <f t="shared" si="16"/>
        <v>0</v>
      </c>
      <c r="D175" s="8">
        <f t="shared" si="17"/>
        <v>5.4800000000000182</v>
      </c>
      <c r="E175" s="8">
        <f t="shared" si="18"/>
        <v>4.5011111111111104</v>
      </c>
      <c r="F175" s="8">
        <f t="shared" si="19"/>
        <v>2.0377777777777748</v>
      </c>
      <c r="G175" s="8">
        <f t="shared" si="20"/>
        <v>2.208833151581246</v>
      </c>
      <c r="H175" s="8">
        <f t="shared" si="21"/>
        <v>3.208833151581246</v>
      </c>
      <c r="I175" s="8">
        <f t="shared" si="22"/>
        <v>31.163976210705155</v>
      </c>
      <c r="J175" s="13">
        <f t="shared" si="23"/>
        <v>68.836023789294842</v>
      </c>
    </row>
    <row r="176" spans="1:10" x14ac:dyDescent="0.25">
      <c r="A176" s="15">
        <f>Sheet1!A176</f>
        <v>40669</v>
      </c>
      <c r="B176">
        <f>Sheet1!B176</f>
        <v>264.3</v>
      </c>
      <c r="C176" s="8">
        <f t="shared" si="16"/>
        <v>0</v>
      </c>
      <c r="D176" s="8">
        <f t="shared" si="17"/>
        <v>16.259999999999991</v>
      </c>
      <c r="E176" s="8">
        <f t="shared" si="18"/>
        <v>3.2088888888888882</v>
      </c>
      <c r="F176" s="8">
        <f t="shared" si="19"/>
        <v>3.8444444444444406</v>
      </c>
      <c r="G176" s="8">
        <f t="shared" si="20"/>
        <v>0.83468208092485618</v>
      </c>
      <c r="H176" s="8">
        <f t="shared" si="21"/>
        <v>1.8346820809248561</v>
      </c>
      <c r="I176" s="8">
        <f t="shared" si="22"/>
        <v>54.505356017643336</v>
      </c>
      <c r="J176" s="13">
        <f t="shared" si="23"/>
        <v>45.494643982356664</v>
      </c>
    </row>
    <row r="177" spans="1:10" x14ac:dyDescent="0.25">
      <c r="A177" s="15">
        <f>Sheet1!A177</f>
        <v>40676</v>
      </c>
      <c r="B177">
        <f>Sheet1!B177</f>
        <v>264.91000000000003</v>
      </c>
      <c r="C177" s="8">
        <f t="shared" si="16"/>
        <v>0.61000000000001364</v>
      </c>
      <c r="D177" s="8">
        <f t="shared" si="17"/>
        <v>0</v>
      </c>
      <c r="E177" s="8">
        <f t="shared" si="18"/>
        <v>3.2766666666666677</v>
      </c>
      <c r="F177" s="8">
        <f t="shared" si="19"/>
        <v>2.4155555555555566</v>
      </c>
      <c r="G177" s="8">
        <f t="shared" si="20"/>
        <v>1.356485740570377</v>
      </c>
      <c r="H177" s="8">
        <f t="shared" si="21"/>
        <v>2.3564857405703767</v>
      </c>
      <c r="I177" s="8">
        <f t="shared" si="22"/>
        <v>42.436072613702919</v>
      </c>
      <c r="J177" s="13">
        <f t="shared" si="23"/>
        <v>57.563927386297081</v>
      </c>
    </row>
    <row r="178" spans="1:10" x14ac:dyDescent="0.25">
      <c r="A178" s="15">
        <f>Sheet1!A178</f>
        <v>40683</v>
      </c>
      <c r="B178">
        <f>Sheet1!B178</f>
        <v>232.21</v>
      </c>
      <c r="C178" s="8">
        <f t="shared" si="16"/>
        <v>0</v>
      </c>
      <c r="D178" s="8">
        <f t="shared" si="17"/>
        <v>32.700000000000017</v>
      </c>
      <c r="E178" s="8">
        <f t="shared" si="18"/>
        <v>3.0644444444444492</v>
      </c>
      <c r="F178" s="8">
        <f t="shared" si="19"/>
        <v>6.0488888888888921</v>
      </c>
      <c r="G178" s="8">
        <f t="shared" si="20"/>
        <v>0.50661278471712023</v>
      </c>
      <c r="H178" s="8">
        <f t="shared" si="21"/>
        <v>1.5066127847171202</v>
      </c>
      <c r="I178" s="8">
        <f t="shared" si="22"/>
        <v>66.374055108510092</v>
      </c>
      <c r="J178" s="13">
        <f t="shared" si="23"/>
        <v>33.625944891489908</v>
      </c>
    </row>
    <row r="179" spans="1:10" x14ac:dyDescent="0.25">
      <c r="A179" s="15">
        <f>Sheet1!A179</f>
        <v>40690</v>
      </c>
      <c r="B179">
        <f>Sheet1!B179</f>
        <v>223.45</v>
      </c>
      <c r="C179" s="8">
        <f t="shared" si="16"/>
        <v>0</v>
      </c>
      <c r="D179" s="8">
        <f t="shared" si="17"/>
        <v>8.7600000000000193</v>
      </c>
      <c r="E179" s="8">
        <f t="shared" si="18"/>
        <v>1.7444444444444496</v>
      </c>
      <c r="F179" s="8">
        <f t="shared" si="19"/>
        <v>7.0222222222222275</v>
      </c>
      <c r="G179" s="8">
        <f t="shared" si="20"/>
        <v>0.24841772151898789</v>
      </c>
      <c r="H179" s="8">
        <f t="shared" si="21"/>
        <v>1.248417721518988</v>
      </c>
      <c r="I179" s="8">
        <f t="shared" si="22"/>
        <v>80.101394169835189</v>
      </c>
      <c r="J179" s="13">
        <f t="shared" si="23"/>
        <v>19.898605830164811</v>
      </c>
    </row>
    <row r="180" spans="1:10" x14ac:dyDescent="0.25">
      <c r="A180" s="15">
        <f>Sheet1!A180</f>
        <v>40697</v>
      </c>
      <c r="B180">
        <f>Sheet1!B180</f>
        <v>231.28</v>
      </c>
      <c r="C180" s="8">
        <f t="shared" si="16"/>
        <v>7.8300000000000125</v>
      </c>
      <c r="D180" s="8">
        <f t="shared" si="17"/>
        <v>0</v>
      </c>
      <c r="E180" s="8">
        <f t="shared" si="18"/>
        <v>2.5033333333333396</v>
      </c>
      <c r="F180" s="8">
        <f t="shared" si="19"/>
        <v>7.0222222222222275</v>
      </c>
      <c r="G180" s="8">
        <f t="shared" si="20"/>
        <v>0.35648734177215252</v>
      </c>
      <c r="H180" s="8">
        <f t="shared" si="21"/>
        <v>1.3564873417721526</v>
      </c>
      <c r="I180" s="8">
        <f t="shared" si="22"/>
        <v>73.719818033360511</v>
      </c>
      <c r="J180" s="13">
        <f t="shared" si="23"/>
        <v>26.280181966639489</v>
      </c>
    </row>
    <row r="181" spans="1:10" x14ac:dyDescent="0.25">
      <c r="A181" s="15">
        <f>Sheet1!A181</f>
        <v>40704</v>
      </c>
      <c r="B181">
        <f>Sheet1!B181</f>
        <v>224.3</v>
      </c>
      <c r="C181" s="8">
        <f t="shared" si="16"/>
        <v>0</v>
      </c>
      <c r="D181" s="8">
        <f t="shared" si="17"/>
        <v>6.9799999999999898</v>
      </c>
      <c r="E181" s="8">
        <f t="shared" si="18"/>
        <v>1.84222222222223</v>
      </c>
      <c r="F181" s="8">
        <f t="shared" si="19"/>
        <v>7.7977777777777817</v>
      </c>
      <c r="G181" s="8">
        <f t="shared" si="20"/>
        <v>0.23624964377315563</v>
      </c>
      <c r="H181" s="8">
        <f t="shared" si="21"/>
        <v>1.2362496437731556</v>
      </c>
      <c r="I181" s="8">
        <f t="shared" si="22"/>
        <v>80.889810972798472</v>
      </c>
      <c r="J181" s="13">
        <f t="shared" si="23"/>
        <v>19.110189027201528</v>
      </c>
    </row>
    <row r="182" spans="1:10" x14ac:dyDescent="0.25">
      <c r="A182" s="15">
        <f>Sheet1!A182</f>
        <v>40711</v>
      </c>
      <c r="B182">
        <f>Sheet1!B182</f>
        <v>221.11</v>
      </c>
      <c r="C182" s="8">
        <f t="shared" si="16"/>
        <v>0</v>
      </c>
      <c r="D182" s="8">
        <f t="shared" si="17"/>
        <v>3.1899999999999977</v>
      </c>
      <c r="E182" s="8">
        <f t="shared" si="18"/>
        <v>1.5722222222222291</v>
      </c>
      <c r="F182" s="8">
        <f t="shared" si="19"/>
        <v>8.1522222222222265</v>
      </c>
      <c r="G182" s="8">
        <f t="shared" si="20"/>
        <v>0.19285811639634803</v>
      </c>
      <c r="H182" s="8">
        <f t="shared" si="21"/>
        <v>1.1928581163963481</v>
      </c>
      <c r="I182" s="8">
        <f t="shared" si="22"/>
        <v>83.832266910420415</v>
      </c>
      <c r="J182" s="13">
        <f t="shared" si="23"/>
        <v>16.167733089579585</v>
      </c>
    </row>
    <row r="183" spans="1:10" x14ac:dyDescent="0.25">
      <c r="A183" s="15">
        <f>Sheet1!A183</f>
        <v>40718</v>
      </c>
      <c r="B183">
        <f>Sheet1!B183</f>
        <v>228.82</v>
      </c>
      <c r="C183" s="8">
        <f t="shared" si="16"/>
        <v>7.7099999999999795</v>
      </c>
      <c r="D183" s="8">
        <f t="shared" si="17"/>
        <v>0</v>
      </c>
      <c r="E183" s="8">
        <f t="shared" si="18"/>
        <v>1.7944444444444452</v>
      </c>
      <c r="F183" s="8">
        <f t="shared" si="19"/>
        <v>8.1522222222222265</v>
      </c>
      <c r="G183" s="8">
        <f t="shared" si="20"/>
        <v>0.2201172141202126</v>
      </c>
      <c r="H183" s="8">
        <f t="shared" si="21"/>
        <v>1.2201172141202126</v>
      </c>
      <c r="I183" s="8">
        <f t="shared" si="22"/>
        <v>81.959338695263625</v>
      </c>
      <c r="J183" s="13">
        <f t="shared" si="23"/>
        <v>18.040661304736375</v>
      </c>
    </row>
    <row r="184" spans="1:10" x14ac:dyDescent="0.25">
      <c r="A184" s="15">
        <f>Sheet1!A184</f>
        <v>40725</v>
      </c>
      <c r="B184">
        <f>Sheet1!B184</f>
        <v>242.11</v>
      </c>
      <c r="C184" s="8">
        <f t="shared" si="16"/>
        <v>13.29000000000002</v>
      </c>
      <c r="D184" s="8">
        <f t="shared" si="17"/>
        <v>0</v>
      </c>
      <c r="E184" s="8">
        <f t="shared" si="18"/>
        <v>3.271111111111114</v>
      </c>
      <c r="F184" s="8">
        <f t="shared" si="19"/>
        <v>7.5433333333333348</v>
      </c>
      <c r="G184" s="8">
        <f t="shared" si="20"/>
        <v>0.43364265723965267</v>
      </c>
      <c r="H184" s="8">
        <f t="shared" si="21"/>
        <v>1.4336426572396528</v>
      </c>
      <c r="I184" s="8">
        <f t="shared" si="22"/>
        <v>69.75238878043767</v>
      </c>
      <c r="J184" s="13">
        <f t="shared" si="23"/>
        <v>30.24761121956233</v>
      </c>
    </row>
    <row r="185" spans="1:10" x14ac:dyDescent="0.25">
      <c r="A185" s="15">
        <f>Sheet1!A185</f>
        <v>40732</v>
      </c>
      <c r="B185">
        <f>Sheet1!B185</f>
        <v>247.87</v>
      </c>
      <c r="C185" s="8">
        <f t="shared" si="16"/>
        <v>5.7599999999999909</v>
      </c>
      <c r="D185" s="8">
        <f t="shared" si="17"/>
        <v>0</v>
      </c>
      <c r="E185" s="8">
        <f t="shared" si="18"/>
        <v>3.9111111111111132</v>
      </c>
      <c r="F185" s="8">
        <f t="shared" si="19"/>
        <v>5.736666666666669</v>
      </c>
      <c r="G185" s="8">
        <f t="shared" si="20"/>
        <v>0.68177416230873533</v>
      </c>
      <c r="H185" s="8">
        <f t="shared" si="21"/>
        <v>1.6817741623087352</v>
      </c>
      <c r="I185" s="8">
        <f t="shared" si="22"/>
        <v>59.461015777956931</v>
      </c>
      <c r="J185" s="13">
        <f t="shared" si="23"/>
        <v>40.538984222043069</v>
      </c>
    </row>
    <row r="186" spans="1:10" x14ac:dyDescent="0.25">
      <c r="A186" s="15">
        <f>Sheet1!A186</f>
        <v>40739</v>
      </c>
      <c r="B186">
        <f>Sheet1!B186</f>
        <v>247.1</v>
      </c>
      <c r="C186" s="8">
        <f t="shared" si="16"/>
        <v>0</v>
      </c>
      <c r="D186" s="8">
        <f t="shared" si="17"/>
        <v>0.77000000000001023</v>
      </c>
      <c r="E186" s="8">
        <f t="shared" si="18"/>
        <v>3.8433333333333337</v>
      </c>
      <c r="F186" s="8">
        <f t="shared" si="19"/>
        <v>5.8222222222222264</v>
      </c>
      <c r="G186" s="8">
        <f t="shared" si="20"/>
        <v>0.66011450381679349</v>
      </c>
      <c r="H186" s="8">
        <f t="shared" si="21"/>
        <v>1.6601145038167935</v>
      </c>
      <c r="I186" s="8">
        <f t="shared" si="22"/>
        <v>60.236808828601006</v>
      </c>
      <c r="J186" s="13">
        <f t="shared" si="23"/>
        <v>39.763191171398994</v>
      </c>
    </row>
    <row r="187" spans="1:10" x14ac:dyDescent="0.25">
      <c r="A187" s="15">
        <f>Sheet1!A187</f>
        <v>40746</v>
      </c>
      <c r="B187">
        <f>Sheet1!B187</f>
        <v>249.41</v>
      </c>
      <c r="C187" s="8">
        <f t="shared" si="16"/>
        <v>2.3100000000000023</v>
      </c>
      <c r="D187" s="8">
        <f t="shared" si="17"/>
        <v>0</v>
      </c>
      <c r="E187" s="8">
        <f t="shared" si="18"/>
        <v>4.1000000000000005</v>
      </c>
      <c r="F187" s="8">
        <f t="shared" si="19"/>
        <v>2.1888888888888909</v>
      </c>
      <c r="G187" s="8">
        <f t="shared" si="20"/>
        <v>1.8730964467005062</v>
      </c>
      <c r="H187" s="8">
        <f t="shared" si="21"/>
        <v>2.8730964467005062</v>
      </c>
      <c r="I187" s="8">
        <f t="shared" si="22"/>
        <v>34.80565371024737</v>
      </c>
      <c r="J187" s="13">
        <f t="shared" si="23"/>
        <v>65.19434628975263</v>
      </c>
    </row>
    <row r="188" spans="1:10" x14ac:dyDescent="0.25">
      <c r="A188" s="15">
        <f>Sheet1!A188</f>
        <v>40753</v>
      </c>
      <c r="B188">
        <f>Sheet1!B188</f>
        <v>234.2</v>
      </c>
      <c r="C188" s="8">
        <f t="shared" si="16"/>
        <v>0</v>
      </c>
      <c r="D188" s="8">
        <f t="shared" si="17"/>
        <v>15.210000000000008</v>
      </c>
      <c r="E188" s="8">
        <f t="shared" si="18"/>
        <v>4.1000000000000005</v>
      </c>
      <c r="F188" s="8">
        <f t="shared" si="19"/>
        <v>2.9055555555555563</v>
      </c>
      <c r="G188" s="8">
        <f t="shared" si="20"/>
        <v>1.4110898661567877</v>
      </c>
      <c r="H188" s="8">
        <f t="shared" si="21"/>
        <v>2.4110898661567877</v>
      </c>
      <c r="I188" s="8">
        <f t="shared" si="22"/>
        <v>41.475019825535291</v>
      </c>
      <c r="J188" s="13">
        <f t="shared" si="23"/>
        <v>58.524980174464709</v>
      </c>
    </row>
    <row r="189" spans="1:10" x14ac:dyDescent="0.25">
      <c r="A189" s="15">
        <f>Sheet1!A189</f>
        <v>40760</v>
      </c>
      <c r="B189">
        <f>Sheet1!B189</f>
        <v>223.29</v>
      </c>
      <c r="C189" s="8">
        <f t="shared" si="16"/>
        <v>0</v>
      </c>
      <c r="D189" s="8">
        <f t="shared" si="17"/>
        <v>10.909999999999997</v>
      </c>
      <c r="E189" s="8">
        <f t="shared" si="18"/>
        <v>3.2299999999999991</v>
      </c>
      <c r="F189" s="8">
        <f t="shared" si="19"/>
        <v>4.1177777777777784</v>
      </c>
      <c r="G189" s="8">
        <f t="shared" si="20"/>
        <v>0.78440366972477027</v>
      </c>
      <c r="H189" s="8">
        <f t="shared" si="21"/>
        <v>1.7844036697247703</v>
      </c>
      <c r="I189" s="8">
        <f t="shared" si="22"/>
        <v>56.04113110539847</v>
      </c>
      <c r="J189" s="13">
        <f t="shared" si="23"/>
        <v>43.95886889460153</v>
      </c>
    </row>
    <row r="190" spans="1:10" x14ac:dyDescent="0.25">
      <c r="A190" s="15">
        <f>Sheet1!A190</f>
        <v>40767</v>
      </c>
      <c r="B190">
        <f>Sheet1!B190</f>
        <v>219.35</v>
      </c>
      <c r="C190" s="8">
        <f t="shared" si="16"/>
        <v>0</v>
      </c>
      <c r="D190" s="8">
        <f t="shared" si="17"/>
        <v>3.9399999999999977</v>
      </c>
      <c r="E190" s="8">
        <f t="shared" si="18"/>
        <v>3.2299999999999991</v>
      </c>
      <c r="F190" s="8">
        <f t="shared" si="19"/>
        <v>3.7800000000000011</v>
      </c>
      <c r="G190" s="8">
        <f t="shared" si="20"/>
        <v>0.85449735449735398</v>
      </c>
      <c r="H190" s="8">
        <f t="shared" si="21"/>
        <v>1.854497354497354</v>
      </c>
      <c r="I190" s="8">
        <f t="shared" si="22"/>
        <v>53.922967189728972</v>
      </c>
      <c r="J190" s="13">
        <f t="shared" si="23"/>
        <v>46.077032810271028</v>
      </c>
    </row>
    <row r="191" spans="1:10" x14ac:dyDescent="0.25">
      <c r="A191" s="15">
        <f>Sheet1!A191</f>
        <v>40774</v>
      </c>
      <c r="B191">
        <f>Sheet1!B191</f>
        <v>203.99</v>
      </c>
      <c r="C191" s="8">
        <f t="shared" si="16"/>
        <v>0</v>
      </c>
      <c r="D191" s="8">
        <f t="shared" si="17"/>
        <v>15.359999999999985</v>
      </c>
      <c r="E191" s="8">
        <f t="shared" si="18"/>
        <v>3.2299999999999991</v>
      </c>
      <c r="F191" s="8">
        <f t="shared" si="19"/>
        <v>5.1322222222222216</v>
      </c>
      <c r="G191" s="8">
        <f t="shared" si="20"/>
        <v>0.62935700368045022</v>
      </c>
      <c r="H191" s="8">
        <f t="shared" si="21"/>
        <v>1.6293570036804503</v>
      </c>
      <c r="I191" s="8">
        <f t="shared" si="22"/>
        <v>61.373903800159447</v>
      </c>
      <c r="J191" s="13">
        <f t="shared" si="23"/>
        <v>38.626096199840553</v>
      </c>
    </row>
    <row r="192" spans="1:10" x14ac:dyDescent="0.25">
      <c r="A192" s="15">
        <f>Sheet1!A192</f>
        <v>40781</v>
      </c>
      <c r="B192">
        <f>Sheet1!B192</f>
        <v>188.88</v>
      </c>
      <c r="C192" s="8">
        <f t="shared" si="16"/>
        <v>0</v>
      </c>
      <c r="D192" s="8">
        <f t="shared" si="17"/>
        <v>15.110000000000014</v>
      </c>
      <c r="E192" s="8">
        <f t="shared" si="18"/>
        <v>2.3733333333333348</v>
      </c>
      <c r="F192" s="8">
        <f t="shared" si="19"/>
        <v>6.8111111111111127</v>
      </c>
      <c r="G192" s="8">
        <f t="shared" si="20"/>
        <v>0.34845024469820568</v>
      </c>
      <c r="H192" s="8">
        <f t="shared" si="21"/>
        <v>1.3484502446982056</v>
      </c>
      <c r="I192" s="8">
        <f t="shared" si="22"/>
        <v>74.159206387611903</v>
      </c>
      <c r="J192" s="13">
        <f t="shared" si="23"/>
        <v>25.840793612388097</v>
      </c>
    </row>
    <row r="193" spans="1:10" x14ac:dyDescent="0.25">
      <c r="A193" s="15">
        <f>Sheet1!A193</f>
        <v>40788</v>
      </c>
      <c r="B193">
        <f>Sheet1!B193</f>
        <v>199.39</v>
      </c>
      <c r="C193" s="8">
        <f t="shared" si="16"/>
        <v>10.509999999999991</v>
      </c>
      <c r="D193" s="8">
        <f t="shared" si="17"/>
        <v>0</v>
      </c>
      <c r="E193" s="8">
        <f t="shared" si="18"/>
        <v>2.0644444444444425</v>
      </c>
      <c r="F193" s="8">
        <f t="shared" si="19"/>
        <v>6.8111111111111127</v>
      </c>
      <c r="G193" s="8">
        <f t="shared" si="20"/>
        <v>0.30309951060358853</v>
      </c>
      <c r="H193" s="8">
        <f t="shared" si="21"/>
        <v>1.3030995106035885</v>
      </c>
      <c r="I193" s="8">
        <f t="shared" si="22"/>
        <v>76.740110165247899</v>
      </c>
      <c r="J193" s="13">
        <f t="shared" si="23"/>
        <v>23.259889834752101</v>
      </c>
    </row>
    <row r="194" spans="1:10" x14ac:dyDescent="0.25">
      <c r="A194" s="15">
        <f>Sheet1!A194</f>
        <v>40795</v>
      </c>
      <c r="B194">
        <f>Sheet1!B194</f>
        <v>195.49</v>
      </c>
      <c r="C194" s="8">
        <f t="shared" si="16"/>
        <v>0</v>
      </c>
      <c r="D194" s="8">
        <f t="shared" si="17"/>
        <v>3.8999999999999773</v>
      </c>
      <c r="E194" s="8">
        <f t="shared" si="18"/>
        <v>1.4244444444444437</v>
      </c>
      <c r="F194" s="8">
        <f t="shared" si="19"/>
        <v>7.2444444444444436</v>
      </c>
      <c r="G194" s="8">
        <f t="shared" si="20"/>
        <v>0.19662576687116556</v>
      </c>
      <c r="H194" s="8">
        <f t="shared" si="21"/>
        <v>1.1966257668711655</v>
      </c>
      <c r="I194" s="8">
        <f t="shared" si="22"/>
        <v>83.568315816457329</v>
      </c>
      <c r="J194" s="13">
        <f t="shared" si="23"/>
        <v>16.431684183542671</v>
      </c>
    </row>
    <row r="195" spans="1:10" x14ac:dyDescent="0.25">
      <c r="A195" s="15">
        <f>Sheet1!A195</f>
        <v>40802</v>
      </c>
      <c r="B195">
        <f>Sheet1!B195</f>
        <v>194.56</v>
      </c>
      <c r="C195" s="8">
        <f t="shared" si="16"/>
        <v>0</v>
      </c>
      <c r="D195" s="8">
        <f t="shared" si="17"/>
        <v>0.93000000000000682</v>
      </c>
      <c r="E195" s="8">
        <f t="shared" si="18"/>
        <v>1.4244444444444437</v>
      </c>
      <c r="F195" s="8">
        <f t="shared" si="19"/>
        <v>7.2622222222222206</v>
      </c>
      <c r="G195" s="8">
        <f t="shared" si="20"/>
        <v>0.19614443084455319</v>
      </c>
      <c r="H195" s="8">
        <f t="shared" si="21"/>
        <v>1.1961444308445532</v>
      </c>
      <c r="I195" s="8">
        <f t="shared" si="22"/>
        <v>83.601944231261186</v>
      </c>
      <c r="J195" s="13">
        <f t="shared" si="23"/>
        <v>16.398055768738814</v>
      </c>
    </row>
    <row r="196" spans="1:10" x14ac:dyDescent="0.25">
      <c r="A196" s="15">
        <f>Sheet1!A196</f>
        <v>40809</v>
      </c>
      <c r="B196">
        <f>Sheet1!B196</f>
        <v>195.55</v>
      </c>
      <c r="C196" s="8">
        <f t="shared" ref="C196:C259" si="24">IF(B196&gt;B195,B196-B195,0)</f>
        <v>0.99000000000000909</v>
      </c>
      <c r="D196" s="8">
        <f t="shared" ref="D196:D259" si="25">IF(B196&lt;B195,B195-B196,0)</f>
        <v>0</v>
      </c>
      <c r="E196" s="8">
        <f t="shared" si="18"/>
        <v>1.2777777777777777</v>
      </c>
      <c r="F196" s="8">
        <f t="shared" si="19"/>
        <v>7.2622222222222206</v>
      </c>
      <c r="G196" s="8">
        <f t="shared" si="20"/>
        <v>0.17594859241126073</v>
      </c>
      <c r="H196" s="8">
        <f t="shared" si="21"/>
        <v>1.1759485924112607</v>
      </c>
      <c r="I196" s="8">
        <f t="shared" si="22"/>
        <v>85.037730939370277</v>
      </c>
      <c r="J196" s="13">
        <f t="shared" si="23"/>
        <v>14.962269060629723</v>
      </c>
    </row>
    <row r="197" spans="1:10" x14ac:dyDescent="0.25">
      <c r="A197" s="15">
        <f>Sheet1!A197</f>
        <v>40816</v>
      </c>
      <c r="B197">
        <f>Sheet1!B197</f>
        <v>191.11</v>
      </c>
      <c r="C197" s="8">
        <f t="shared" si="24"/>
        <v>0</v>
      </c>
      <c r="D197" s="8">
        <f t="shared" si="25"/>
        <v>4.4399999999999977</v>
      </c>
      <c r="E197" s="8">
        <f t="shared" si="18"/>
        <v>1.2777777777777777</v>
      </c>
      <c r="F197" s="8">
        <f t="shared" si="19"/>
        <v>6.0655555555555525</v>
      </c>
      <c r="G197" s="8">
        <f t="shared" si="20"/>
        <v>0.21066129327715707</v>
      </c>
      <c r="H197" s="8">
        <f t="shared" si="21"/>
        <v>1.210661293277157</v>
      </c>
      <c r="I197" s="8">
        <f t="shared" si="22"/>
        <v>82.599485550007572</v>
      </c>
      <c r="J197" s="13">
        <f t="shared" si="23"/>
        <v>17.400514449992428</v>
      </c>
    </row>
    <row r="198" spans="1:10" x14ac:dyDescent="0.25">
      <c r="A198" s="15">
        <f>Sheet1!A198</f>
        <v>40823</v>
      </c>
      <c r="B198">
        <f>Sheet1!B198</f>
        <v>175.19</v>
      </c>
      <c r="C198" s="8">
        <f t="shared" si="24"/>
        <v>0</v>
      </c>
      <c r="D198" s="8">
        <f t="shared" si="25"/>
        <v>15.920000000000016</v>
      </c>
      <c r="E198" s="8">
        <f t="shared" si="18"/>
        <v>1.2777777777777777</v>
      </c>
      <c r="F198" s="8">
        <f t="shared" si="19"/>
        <v>6.6222222222222218</v>
      </c>
      <c r="G198" s="8">
        <f t="shared" si="20"/>
        <v>0.19295302013422819</v>
      </c>
      <c r="H198" s="8">
        <f t="shared" si="21"/>
        <v>1.1929530201342282</v>
      </c>
      <c r="I198" s="8">
        <f t="shared" si="22"/>
        <v>83.825597749648381</v>
      </c>
      <c r="J198" s="13">
        <f t="shared" si="23"/>
        <v>16.174402250351619</v>
      </c>
    </row>
    <row r="199" spans="1:10" x14ac:dyDescent="0.25">
      <c r="A199" s="15">
        <f>Sheet1!A199</f>
        <v>40830</v>
      </c>
      <c r="B199">
        <f>Sheet1!B199</f>
        <v>188.25</v>
      </c>
      <c r="C199" s="8">
        <f t="shared" si="24"/>
        <v>13.060000000000002</v>
      </c>
      <c r="D199" s="8">
        <f t="shared" si="25"/>
        <v>0</v>
      </c>
      <c r="E199" s="8">
        <f t="shared" si="18"/>
        <v>2.7288888888888891</v>
      </c>
      <c r="F199" s="8">
        <f t="shared" si="19"/>
        <v>6.184444444444444</v>
      </c>
      <c r="G199" s="8">
        <f t="shared" si="20"/>
        <v>0.44125044915558759</v>
      </c>
      <c r="H199" s="8">
        <f t="shared" si="21"/>
        <v>1.4412504491555875</v>
      </c>
      <c r="I199" s="8">
        <f t="shared" si="22"/>
        <v>69.384193467963101</v>
      </c>
      <c r="J199" s="13">
        <f t="shared" si="23"/>
        <v>30.615806532036899</v>
      </c>
    </row>
    <row r="200" spans="1:10" x14ac:dyDescent="0.25">
      <c r="A200" s="15">
        <f>Sheet1!A200</f>
        <v>40837</v>
      </c>
      <c r="B200">
        <f>Sheet1!B200</f>
        <v>194.86</v>
      </c>
      <c r="C200" s="8">
        <f t="shared" si="24"/>
        <v>6.6100000000000136</v>
      </c>
      <c r="D200" s="8">
        <f t="shared" si="25"/>
        <v>0</v>
      </c>
      <c r="E200" s="8">
        <f t="shared" si="18"/>
        <v>3.4633333333333352</v>
      </c>
      <c r="F200" s="8">
        <f t="shared" si="19"/>
        <v>4.4777777777777787</v>
      </c>
      <c r="G200" s="8">
        <f t="shared" si="20"/>
        <v>0.77344913151364791</v>
      </c>
      <c r="H200" s="8">
        <f t="shared" si="21"/>
        <v>1.7734491315136478</v>
      </c>
      <c r="I200" s="8">
        <f t="shared" si="22"/>
        <v>56.387295368686154</v>
      </c>
      <c r="J200" s="13">
        <f t="shared" si="23"/>
        <v>43.612704631313846</v>
      </c>
    </row>
    <row r="201" spans="1:10" x14ac:dyDescent="0.25">
      <c r="A201" s="15">
        <f>Sheet1!A201</f>
        <v>40844</v>
      </c>
      <c r="B201">
        <f>Sheet1!B201</f>
        <v>190.7</v>
      </c>
      <c r="C201" s="8">
        <f t="shared" si="24"/>
        <v>0</v>
      </c>
      <c r="D201" s="8">
        <f t="shared" si="25"/>
        <v>4.160000000000025</v>
      </c>
      <c r="E201" s="8">
        <f t="shared" si="18"/>
        <v>3.4633333333333352</v>
      </c>
      <c r="F201" s="8">
        <f t="shared" si="19"/>
        <v>3.2611111111111137</v>
      </c>
      <c r="G201" s="8">
        <f t="shared" si="20"/>
        <v>1.0620102214650764</v>
      </c>
      <c r="H201" s="8">
        <f t="shared" si="21"/>
        <v>2.0620102214650764</v>
      </c>
      <c r="I201" s="8">
        <f t="shared" si="22"/>
        <v>48.496364838070065</v>
      </c>
      <c r="J201" s="13">
        <f t="shared" si="23"/>
        <v>51.503635161929935</v>
      </c>
    </row>
    <row r="202" spans="1:10" x14ac:dyDescent="0.25">
      <c r="A202" s="15">
        <f>Sheet1!A202</f>
        <v>40851</v>
      </c>
      <c r="B202">
        <f>Sheet1!B202</f>
        <v>196.43</v>
      </c>
      <c r="C202" s="8">
        <f t="shared" si="24"/>
        <v>5.7300000000000182</v>
      </c>
      <c r="D202" s="8">
        <f t="shared" si="25"/>
        <v>0</v>
      </c>
      <c r="E202" s="8">
        <f t="shared" si="18"/>
        <v>2.9322222222222272</v>
      </c>
      <c r="F202" s="8">
        <f t="shared" si="19"/>
        <v>3.2611111111111137</v>
      </c>
      <c r="G202" s="8">
        <f t="shared" si="20"/>
        <v>0.89914821124361233</v>
      </c>
      <c r="H202" s="8">
        <f t="shared" si="21"/>
        <v>1.8991482112436122</v>
      </c>
      <c r="I202" s="8">
        <f t="shared" si="22"/>
        <v>52.655184786508777</v>
      </c>
      <c r="J202" s="13">
        <f t="shared" si="23"/>
        <v>47.344815213491223</v>
      </c>
    </row>
    <row r="203" spans="1:10" x14ac:dyDescent="0.25">
      <c r="A203" s="15">
        <f>Sheet1!A203</f>
        <v>40858</v>
      </c>
      <c r="B203">
        <f>Sheet1!B203</f>
        <v>179.77</v>
      </c>
      <c r="C203" s="8">
        <f t="shared" si="24"/>
        <v>0</v>
      </c>
      <c r="D203" s="8">
        <f t="shared" si="25"/>
        <v>16.659999999999997</v>
      </c>
      <c r="E203" s="8">
        <f t="shared" si="18"/>
        <v>2.9322222222222272</v>
      </c>
      <c r="F203" s="8">
        <f t="shared" si="19"/>
        <v>4.6788888888888938</v>
      </c>
      <c r="G203" s="8">
        <f t="shared" si="20"/>
        <v>0.62669199715032098</v>
      </c>
      <c r="H203" s="8">
        <f t="shared" si="21"/>
        <v>1.6266919971503211</v>
      </c>
      <c r="I203" s="8">
        <f t="shared" si="22"/>
        <v>61.474452554744509</v>
      </c>
      <c r="J203" s="13">
        <f t="shared" si="23"/>
        <v>38.525547445255491</v>
      </c>
    </row>
    <row r="204" spans="1:10" x14ac:dyDescent="0.25">
      <c r="A204" s="15">
        <f>Sheet1!A204</f>
        <v>40865</v>
      </c>
      <c r="B204">
        <f>Sheet1!B204</f>
        <v>172.55</v>
      </c>
      <c r="C204" s="8">
        <f t="shared" si="24"/>
        <v>0</v>
      </c>
      <c r="D204" s="8">
        <f t="shared" si="25"/>
        <v>7.2199999999999989</v>
      </c>
      <c r="E204" s="8">
        <f t="shared" si="18"/>
        <v>2.9322222222222272</v>
      </c>
      <c r="F204" s="8">
        <f t="shared" si="19"/>
        <v>5.3777777777777818</v>
      </c>
      <c r="G204" s="8">
        <f t="shared" si="20"/>
        <v>0.54524793388429804</v>
      </c>
      <c r="H204" s="8">
        <f t="shared" si="21"/>
        <v>1.5452479338842982</v>
      </c>
      <c r="I204" s="8">
        <f t="shared" si="22"/>
        <v>64.714534028613429</v>
      </c>
      <c r="J204" s="13">
        <f t="shared" si="23"/>
        <v>35.285465971386571</v>
      </c>
    </row>
    <row r="205" spans="1:10" x14ac:dyDescent="0.25">
      <c r="A205" s="15">
        <f>Sheet1!A205</f>
        <v>40872</v>
      </c>
      <c r="B205">
        <f>Sheet1!B205</f>
        <v>169.07</v>
      </c>
      <c r="C205" s="8">
        <f t="shared" si="24"/>
        <v>0</v>
      </c>
      <c r="D205" s="8">
        <f t="shared" si="25"/>
        <v>3.4800000000000182</v>
      </c>
      <c r="E205" s="8">
        <f t="shared" si="18"/>
        <v>2.822222222222226</v>
      </c>
      <c r="F205" s="8">
        <f t="shared" si="19"/>
        <v>5.7644444444444503</v>
      </c>
      <c r="G205" s="8">
        <f t="shared" si="20"/>
        <v>0.48959136468774112</v>
      </c>
      <c r="H205" s="8">
        <f t="shared" si="21"/>
        <v>1.4895913646877412</v>
      </c>
      <c r="I205" s="8">
        <f t="shared" si="22"/>
        <v>67.132505175983425</v>
      </c>
      <c r="J205" s="13">
        <f t="shared" si="23"/>
        <v>32.867494824016575</v>
      </c>
    </row>
    <row r="206" spans="1:10" x14ac:dyDescent="0.25">
      <c r="A206" s="15">
        <f>Sheet1!A206</f>
        <v>40879</v>
      </c>
      <c r="B206">
        <f>Sheet1!B206</f>
        <v>188.65</v>
      </c>
      <c r="C206" s="8">
        <f t="shared" si="24"/>
        <v>19.580000000000013</v>
      </c>
      <c r="D206" s="8">
        <f t="shared" si="25"/>
        <v>0</v>
      </c>
      <c r="E206" s="8">
        <f t="shared" si="18"/>
        <v>4.9977777777777828</v>
      </c>
      <c r="F206" s="8">
        <f t="shared" si="19"/>
        <v>5.2711111111111171</v>
      </c>
      <c r="G206" s="8">
        <f t="shared" si="20"/>
        <v>0.94814502529510947</v>
      </c>
      <c r="H206" s="8">
        <f t="shared" si="21"/>
        <v>1.9481450252951094</v>
      </c>
      <c r="I206" s="8">
        <f t="shared" si="22"/>
        <v>51.330880761739891</v>
      </c>
      <c r="J206" s="13">
        <f t="shared" si="23"/>
        <v>48.669119238260109</v>
      </c>
    </row>
    <row r="207" spans="1:10" x14ac:dyDescent="0.25">
      <c r="A207" s="15">
        <f>Sheet1!A207</f>
        <v>40886</v>
      </c>
      <c r="B207">
        <f>Sheet1!B207</f>
        <v>186.4</v>
      </c>
      <c r="C207" s="8">
        <f t="shared" si="24"/>
        <v>0</v>
      </c>
      <c r="D207" s="8">
        <f t="shared" si="25"/>
        <v>2.25</v>
      </c>
      <c r="E207" s="8">
        <f t="shared" si="18"/>
        <v>4.9977777777777828</v>
      </c>
      <c r="F207" s="8">
        <f t="shared" si="19"/>
        <v>3.7522222222222266</v>
      </c>
      <c r="G207" s="8">
        <f t="shared" si="20"/>
        <v>1.3319514361859637</v>
      </c>
      <c r="H207" s="8">
        <f t="shared" si="21"/>
        <v>2.3319514361859639</v>
      </c>
      <c r="I207" s="8">
        <f t="shared" si="22"/>
        <v>42.882539682539679</v>
      </c>
      <c r="J207" s="13">
        <f t="shared" si="23"/>
        <v>57.117460317460321</v>
      </c>
    </row>
    <row r="208" spans="1:10" x14ac:dyDescent="0.25">
      <c r="A208" s="15">
        <f>Sheet1!A208</f>
        <v>40893</v>
      </c>
      <c r="B208">
        <f>Sheet1!B208</f>
        <v>168.05</v>
      </c>
      <c r="C208" s="8">
        <f t="shared" si="24"/>
        <v>0</v>
      </c>
      <c r="D208" s="8">
        <f t="shared" si="25"/>
        <v>18.349999999999994</v>
      </c>
      <c r="E208" s="8">
        <f t="shared" si="18"/>
        <v>3.5466666666666717</v>
      </c>
      <c r="F208" s="8">
        <f t="shared" si="19"/>
        <v>5.7911111111111149</v>
      </c>
      <c r="G208" s="8">
        <f t="shared" si="20"/>
        <v>0.6124328472755185</v>
      </c>
      <c r="H208" s="8">
        <f t="shared" si="21"/>
        <v>1.6124328472755185</v>
      </c>
      <c r="I208" s="8">
        <f t="shared" si="22"/>
        <v>62.018086625416451</v>
      </c>
      <c r="J208" s="13">
        <f t="shared" si="23"/>
        <v>37.981913374583549</v>
      </c>
    </row>
    <row r="209" spans="1:10" x14ac:dyDescent="0.25">
      <c r="A209" s="15">
        <f>Sheet1!A209</f>
        <v>40900</v>
      </c>
      <c r="B209">
        <f>Sheet1!B209</f>
        <v>164.84</v>
      </c>
      <c r="C209" s="8">
        <f t="shared" si="24"/>
        <v>0</v>
      </c>
      <c r="D209" s="8">
        <f t="shared" si="25"/>
        <v>3.210000000000008</v>
      </c>
      <c r="E209" s="8">
        <f t="shared" si="18"/>
        <v>2.8122222222222257</v>
      </c>
      <c r="F209" s="8">
        <f t="shared" si="19"/>
        <v>6.1477777777777822</v>
      </c>
      <c r="G209" s="8">
        <f t="shared" si="20"/>
        <v>0.45743719501174795</v>
      </c>
      <c r="H209" s="8">
        <f t="shared" si="21"/>
        <v>1.457437195011748</v>
      </c>
      <c r="I209" s="8">
        <f t="shared" si="22"/>
        <v>68.613591269841251</v>
      </c>
      <c r="J209" s="13">
        <f t="shared" si="23"/>
        <v>31.386408730158749</v>
      </c>
    </row>
    <row r="210" spans="1:10" x14ac:dyDescent="0.25">
      <c r="A210" s="15">
        <f>Sheet1!A210</f>
        <v>40907</v>
      </c>
      <c r="B210">
        <f>Sheet1!B210</f>
        <v>161.94999999999999</v>
      </c>
      <c r="C210" s="8">
        <f t="shared" si="24"/>
        <v>0</v>
      </c>
      <c r="D210" s="8">
        <f t="shared" si="25"/>
        <v>2.8900000000000148</v>
      </c>
      <c r="E210" s="8">
        <f t="shared" si="18"/>
        <v>2.8122222222222257</v>
      </c>
      <c r="F210" s="8">
        <f t="shared" si="19"/>
        <v>6.0066666666666704</v>
      </c>
      <c r="G210" s="8">
        <f t="shared" si="20"/>
        <v>0.46818349981502067</v>
      </c>
      <c r="H210" s="8">
        <f t="shared" si="21"/>
        <v>1.4681834998150207</v>
      </c>
      <c r="I210" s="8">
        <f t="shared" si="22"/>
        <v>68.11137709462011</v>
      </c>
      <c r="J210" s="13">
        <f t="shared" si="23"/>
        <v>31.88862290537989</v>
      </c>
    </row>
    <row r="211" spans="1:10" x14ac:dyDescent="0.25">
      <c r="A211" s="15">
        <f>Sheet1!A211</f>
        <v>40914</v>
      </c>
      <c r="B211">
        <f>Sheet1!B211</f>
        <v>166.98</v>
      </c>
      <c r="C211" s="8">
        <f t="shared" si="24"/>
        <v>5.0300000000000011</v>
      </c>
      <c r="D211" s="8">
        <f t="shared" si="25"/>
        <v>0</v>
      </c>
      <c r="E211" s="8">
        <f t="shared" ref="E211:E274" si="26">AVERAGE(C203:C211)</f>
        <v>2.734444444444446</v>
      </c>
      <c r="F211" s="8">
        <f t="shared" ref="F211:F274" si="27">AVERAGE(D203:D211)</f>
        <v>6.0066666666666704</v>
      </c>
      <c r="G211" s="8">
        <f t="shared" ref="G211:G274" si="28">E211/F211</f>
        <v>0.45523492415834255</v>
      </c>
      <c r="H211" s="8">
        <f t="shared" ref="H211:H274" si="29">1+G211</f>
        <v>1.4552349241583427</v>
      </c>
      <c r="I211" s="8">
        <f t="shared" ref="I211:I274" si="30">100/H211</f>
        <v>68.71742722765984</v>
      </c>
      <c r="J211" s="13">
        <f t="shared" ref="J211:J274" si="31">100-I211</f>
        <v>31.28257277234016</v>
      </c>
    </row>
    <row r="212" spans="1:10" x14ac:dyDescent="0.25">
      <c r="A212" s="15">
        <f>Sheet1!A212</f>
        <v>40921</v>
      </c>
      <c r="B212">
        <f>Sheet1!B212</f>
        <v>177.72</v>
      </c>
      <c r="C212" s="8">
        <f t="shared" si="24"/>
        <v>10.740000000000009</v>
      </c>
      <c r="D212" s="8">
        <f t="shared" si="25"/>
        <v>0</v>
      </c>
      <c r="E212" s="8">
        <f t="shared" si="26"/>
        <v>3.9277777777777803</v>
      </c>
      <c r="F212" s="8">
        <f t="shared" si="27"/>
        <v>4.1555555555555594</v>
      </c>
      <c r="G212" s="8">
        <f t="shared" si="28"/>
        <v>0.94518716577540074</v>
      </c>
      <c r="H212" s="8">
        <f t="shared" si="29"/>
        <v>1.9451871657754007</v>
      </c>
      <c r="I212" s="8">
        <f t="shared" si="30"/>
        <v>51.408934707903789</v>
      </c>
      <c r="J212" s="13">
        <f t="shared" si="31"/>
        <v>48.591065292096211</v>
      </c>
    </row>
    <row r="213" spans="1:10" x14ac:dyDescent="0.25">
      <c r="A213" s="15">
        <f>Sheet1!A213</f>
        <v>40928</v>
      </c>
      <c r="B213">
        <f>Sheet1!B213</f>
        <v>193.18</v>
      </c>
      <c r="C213" s="8">
        <f t="shared" si="24"/>
        <v>15.460000000000008</v>
      </c>
      <c r="D213" s="8">
        <f t="shared" si="25"/>
        <v>0</v>
      </c>
      <c r="E213" s="8">
        <f t="shared" si="26"/>
        <v>5.6455555555555588</v>
      </c>
      <c r="F213" s="8">
        <f t="shared" si="27"/>
        <v>3.3533333333333371</v>
      </c>
      <c r="G213" s="8">
        <f t="shared" si="28"/>
        <v>1.6835652750165664</v>
      </c>
      <c r="H213" s="8">
        <f t="shared" si="29"/>
        <v>2.6835652750165666</v>
      </c>
      <c r="I213" s="8">
        <f t="shared" si="30"/>
        <v>37.263859735769856</v>
      </c>
      <c r="J213" s="13">
        <f t="shared" si="31"/>
        <v>62.736140264230144</v>
      </c>
    </row>
    <row r="214" spans="1:10" x14ac:dyDescent="0.25">
      <c r="A214" s="15">
        <f>Sheet1!A214</f>
        <v>40935</v>
      </c>
      <c r="B214">
        <f>Sheet1!B214</f>
        <v>204.26</v>
      </c>
      <c r="C214" s="8">
        <f t="shared" si="24"/>
        <v>11.079999999999984</v>
      </c>
      <c r="D214" s="8">
        <f t="shared" si="25"/>
        <v>0</v>
      </c>
      <c r="E214" s="8">
        <f t="shared" si="26"/>
        <v>6.8766666666666687</v>
      </c>
      <c r="F214" s="8">
        <f t="shared" si="27"/>
        <v>2.9666666666666686</v>
      </c>
      <c r="G214" s="8">
        <f t="shared" si="28"/>
        <v>2.3179775280898869</v>
      </c>
      <c r="H214" s="8">
        <f t="shared" si="29"/>
        <v>3.3179775280898869</v>
      </c>
      <c r="I214" s="8">
        <f t="shared" si="30"/>
        <v>30.138841855739933</v>
      </c>
      <c r="J214" s="13">
        <f t="shared" si="31"/>
        <v>69.86115814426006</v>
      </c>
    </row>
    <row r="215" spans="1:10" x14ac:dyDescent="0.25">
      <c r="A215" s="15">
        <f>Sheet1!A215</f>
        <v>40942</v>
      </c>
      <c r="B215">
        <f>Sheet1!B215</f>
        <v>210.31</v>
      </c>
      <c r="C215" s="8">
        <f t="shared" si="24"/>
        <v>6.0500000000000114</v>
      </c>
      <c r="D215" s="8">
        <f t="shared" si="25"/>
        <v>0</v>
      </c>
      <c r="E215" s="8">
        <f t="shared" si="26"/>
        <v>5.3733333333333348</v>
      </c>
      <c r="F215" s="8">
        <f t="shared" si="27"/>
        <v>2.9666666666666686</v>
      </c>
      <c r="G215" s="8">
        <f t="shared" si="28"/>
        <v>1.8112359550561792</v>
      </c>
      <c r="H215" s="8">
        <f t="shared" si="29"/>
        <v>2.811235955056179</v>
      </c>
      <c r="I215" s="8">
        <f t="shared" si="30"/>
        <v>35.571542765787378</v>
      </c>
      <c r="J215" s="13">
        <f t="shared" si="31"/>
        <v>64.42845723421263</v>
      </c>
    </row>
    <row r="216" spans="1:10" x14ac:dyDescent="0.25">
      <c r="A216" s="15">
        <f>Sheet1!A216</f>
        <v>40949</v>
      </c>
      <c r="B216">
        <f>Sheet1!B216</f>
        <v>217.25</v>
      </c>
      <c r="C216" s="8">
        <f t="shared" si="24"/>
        <v>6.9399999999999977</v>
      </c>
      <c r="D216" s="8">
        <f t="shared" si="25"/>
        <v>0</v>
      </c>
      <c r="E216" s="8">
        <f t="shared" si="26"/>
        <v>6.1444444444444457</v>
      </c>
      <c r="F216" s="8">
        <f t="shared" si="27"/>
        <v>2.7166666666666686</v>
      </c>
      <c r="G216" s="8">
        <f t="shared" si="28"/>
        <v>2.261758691206543</v>
      </c>
      <c r="H216" s="8">
        <f t="shared" si="29"/>
        <v>3.261758691206543</v>
      </c>
      <c r="I216" s="8">
        <f t="shared" si="30"/>
        <v>30.658307210031357</v>
      </c>
      <c r="J216" s="13">
        <f t="shared" si="31"/>
        <v>69.341692789968647</v>
      </c>
    </row>
    <row r="217" spans="1:10" x14ac:dyDescent="0.25">
      <c r="A217" s="15">
        <f>Sheet1!A217</f>
        <v>40956</v>
      </c>
      <c r="B217">
        <f>Sheet1!B217</f>
        <v>241.68</v>
      </c>
      <c r="C217" s="8">
        <f t="shared" si="24"/>
        <v>24.430000000000007</v>
      </c>
      <c r="D217" s="8">
        <f t="shared" si="25"/>
        <v>0</v>
      </c>
      <c r="E217" s="8">
        <f t="shared" si="26"/>
        <v>8.8588888888888917</v>
      </c>
      <c r="F217" s="8">
        <f t="shared" si="27"/>
        <v>0.67777777777778025</v>
      </c>
      <c r="G217" s="8">
        <f t="shared" si="28"/>
        <v>13.070491803278644</v>
      </c>
      <c r="H217" s="8">
        <f t="shared" si="29"/>
        <v>14.070491803278644</v>
      </c>
      <c r="I217" s="8">
        <f t="shared" si="30"/>
        <v>7.1070721193056263</v>
      </c>
      <c r="J217" s="13">
        <f t="shared" si="31"/>
        <v>92.892927880694373</v>
      </c>
    </row>
    <row r="218" spans="1:10" x14ac:dyDescent="0.25">
      <c r="A218" s="15">
        <f>Sheet1!A218</f>
        <v>40963</v>
      </c>
      <c r="B218">
        <f>Sheet1!B218</f>
        <v>220.68</v>
      </c>
      <c r="C218" s="8">
        <f t="shared" si="24"/>
        <v>0</v>
      </c>
      <c r="D218" s="8">
        <f t="shared" si="25"/>
        <v>21</v>
      </c>
      <c r="E218" s="8">
        <f t="shared" si="26"/>
        <v>8.8588888888888917</v>
      </c>
      <c r="F218" s="8">
        <f t="shared" si="27"/>
        <v>2.6544444444444459</v>
      </c>
      <c r="G218" s="8">
        <f t="shared" si="28"/>
        <v>3.3373796567601497</v>
      </c>
      <c r="H218" s="8">
        <f t="shared" si="29"/>
        <v>4.3373796567601497</v>
      </c>
      <c r="I218" s="8">
        <f t="shared" si="30"/>
        <v>23.055394711445672</v>
      </c>
      <c r="J218" s="13">
        <f t="shared" si="31"/>
        <v>76.944605288554328</v>
      </c>
    </row>
    <row r="219" spans="1:10" x14ac:dyDescent="0.25">
      <c r="A219" s="15">
        <f>Sheet1!A219</f>
        <v>40970</v>
      </c>
      <c r="B219">
        <f>Sheet1!B219</f>
        <v>225.08</v>
      </c>
      <c r="C219" s="8">
        <f t="shared" si="24"/>
        <v>4.4000000000000057</v>
      </c>
      <c r="D219" s="8">
        <f t="shared" si="25"/>
        <v>0</v>
      </c>
      <c r="E219" s="8">
        <f t="shared" si="26"/>
        <v>9.3477777777777806</v>
      </c>
      <c r="F219" s="8">
        <f t="shared" si="27"/>
        <v>2.3333333333333335</v>
      </c>
      <c r="G219" s="8">
        <f t="shared" si="28"/>
        <v>4.0061904761904774</v>
      </c>
      <c r="H219" s="8">
        <f t="shared" si="29"/>
        <v>5.0061904761904774</v>
      </c>
      <c r="I219" s="8">
        <f t="shared" si="30"/>
        <v>19.975268714924376</v>
      </c>
      <c r="J219" s="13">
        <f t="shared" si="31"/>
        <v>80.024731285075632</v>
      </c>
    </row>
    <row r="220" spans="1:10" x14ac:dyDescent="0.25">
      <c r="A220" s="15">
        <f>Sheet1!A220</f>
        <v>40977</v>
      </c>
      <c r="B220">
        <f>Sheet1!B220</f>
        <v>222.23</v>
      </c>
      <c r="C220" s="8">
        <f t="shared" si="24"/>
        <v>0</v>
      </c>
      <c r="D220" s="8">
        <f t="shared" si="25"/>
        <v>2.8500000000000227</v>
      </c>
      <c r="E220" s="8">
        <f t="shared" si="26"/>
        <v>8.7888888888888914</v>
      </c>
      <c r="F220" s="8">
        <f t="shared" si="27"/>
        <v>2.6500000000000026</v>
      </c>
      <c r="G220" s="8">
        <f t="shared" si="28"/>
        <v>3.3165618448637293</v>
      </c>
      <c r="H220" s="8">
        <f t="shared" si="29"/>
        <v>4.3165618448637293</v>
      </c>
      <c r="I220" s="8">
        <f t="shared" si="30"/>
        <v>23.166585721223907</v>
      </c>
      <c r="J220" s="13">
        <f t="shared" si="31"/>
        <v>76.83341427877609</v>
      </c>
    </row>
    <row r="221" spans="1:10" x14ac:dyDescent="0.25">
      <c r="A221" s="15">
        <f>Sheet1!A221</f>
        <v>40984</v>
      </c>
      <c r="B221">
        <f>Sheet1!B221</f>
        <v>222.8</v>
      </c>
      <c r="C221" s="8">
        <f t="shared" si="24"/>
        <v>0.5700000000000216</v>
      </c>
      <c r="D221" s="8">
        <f t="shared" si="25"/>
        <v>0</v>
      </c>
      <c r="E221" s="8">
        <f t="shared" si="26"/>
        <v>7.6588888888888924</v>
      </c>
      <c r="F221" s="8">
        <f t="shared" si="27"/>
        <v>2.6500000000000026</v>
      </c>
      <c r="G221" s="8">
        <f t="shared" si="28"/>
        <v>2.8901467505241074</v>
      </c>
      <c r="H221" s="8">
        <f t="shared" si="29"/>
        <v>3.8901467505241074</v>
      </c>
      <c r="I221" s="8">
        <f t="shared" si="30"/>
        <v>25.705971114464337</v>
      </c>
      <c r="J221" s="13">
        <f t="shared" si="31"/>
        <v>74.294028885535667</v>
      </c>
    </row>
    <row r="222" spans="1:10" x14ac:dyDescent="0.25">
      <c r="A222" s="15">
        <f>Sheet1!A222</f>
        <v>40991</v>
      </c>
      <c r="B222">
        <f>Sheet1!B222</f>
        <v>216.53</v>
      </c>
      <c r="C222" s="8">
        <f t="shared" si="24"/>
        <v>0</v>
      </c>
      <c r="D222" s="8">
        <f t="shared" si="25"/>
        <v>6.2700000000000102</v>
      </c>
      <c r="E222" s="8">
        <f t="shared" si="26"/>
        <v>5.9411111111111143</v>
      </c>
      <c r="F222" s="8">
        <f t="shared" si="27"/>
        <v>3.3466666666666702</v>
      </c>
      <c r="G222" s="8">
        <f t="shared" si="28"/>
        <v>1.7752324037184586</v>
      </c>
      <c r="H222" s="8">
        <f t="shared" si="29"/>
        <v>2.7752324037184586</v>
      </c>
      <c r="I222" s="8">
        <f t="shared" si="30"/>
        <v>36.03301830362485</v>
      </c>
      <c r="J222" s="13">
        <f t="shared" si="31"/>
        <v>63.96698169637515</v>
      </c>
    </row>
    <row r="223" spans="1:10" x14ac:dyDescent="0.25">
      <c r="A223" s="15">
        <f>Sheet1!A223</f>
        <v>40998</v>
      </c>
      <c r="B223">
        <f>Sheet1!B223</f>
        <v>209.5</v>
      </c>
      <c r="C223" s="8">
        <f t="shared" si="24"/>
        <v>0</v>
      </c>
      <c r="D223" s="8">
        <f t="shared" si="25"/>
        <v>7.0300000000000011</v>
      </c>
      <c r="E223" s="8">
        <f t="shared" si="26"/>
        <v>4.7100000000000044</v>
      </c>
      <c r="F223" s="8">
        <f t="shared" si="27"/>
        <v>4.1277777777777818</v>
      </c>
      <c r="G223" s="8">
        <f t="shared" si="28"/>
        <v>1.141049798115747</v>
      </c>
      <c r="H223" s="8">
        <f t="shared" si="29"/>
        <v>2.141049798115747</v>
      </c>
      <c r="I223" s="8">
        <f t="shared" si="30"/>
        <v>46.706059844103592</v>
      </c>
      <c r="J223" s="13">
        <f t="shared" si="31"/>
        <v>53.293940155896408</v>
      </c>
    </row>
    <row r="224" spans="1:10" x14ac:dyDescent="0.25">
      <c r="A224" s="15">
        <f>Sheet1!A224</f>
        <v>41005</v>
      </c>
      <c r="B224">
        <f>Sheet1!B224</f>
        <v>216.43</v>
      </c>
      <c r="C224" s="8">
        <f t="shared" si="24"/>
        <v>6.9300000000000068</v>
      </c>
      <c r="D224" s="8">
        <f t="shared" si="25"/>
        <v>0</v>
      </c>
      <c r="E224" s="8">
        <f t="shared" si="26"/>
        <v>4.8077777777777824</v>
      </c>
      <c r="F224" s="8">
        <f t="shared" si="27"/>
        <v>4.1277777777777818</v>
      </c>
      <c r="G224" s="8">
        <f t="shared" si="28"/>
        <v>1.1647375504710633</v>
      </c>
      <c r="H224" s="8">
        <f t="shared" si="29"/>
        <v>2.1647375504710631</v>
      </c>
      <c r="I224" s="8">
        <f t="shared" si="30"/>
        <v>46.194976374036315</v>
      </c>
      <c r="J224" s="13">
        <f t="shared" si="31"/>
        <v>53.805023625963685</v>
      </c>
    </row>
    <row r="225" spans="1:10" x14ac:dyDescent="0.25">
      <c r="A225" s="15">
        <f>Sheet1!A225</f>
        <v>41012</v>
      </c>
      <c r="B225">
        <f>Sheet1!B225</f>
        <v>221.15</v>
      </c>
      <c r="C225" s="8">
        <f t="shared" si="24"/>
        <v>4.7199999999999989</v>
      </c>
      <c r="D225" s="8">
        <f t="shared" si="25"/>
        <v>0</v>
      </c>
      <c r="E225" s="8">
        <f t="shared" si="26"/>
        <v>4.5611111111111153</v>
      </c>
      <c r="F225" s="8">
        <f t="shared" si="27"/>
        <v>4.1277777777777818</v>
      </c>
      <c r="G225" s="8">
        <f t="shared" si="28"/>
        <v>1.1049798115746972</v>
      </c>
      <c r="H225" s="8">
        <f t="shared" si="29"/>
        <v>2.1049798115746974</v>
      </c>
      <c r="I225" s="8">
        <f t="shared" si="30"/>
        <v>47.506393861892576</v>
      </c>
      <c r="J225" s="13">
        <f t="shared" si="31"/>
        <v>52.493606138107424</v>
      </c>
    </row>
    <row r="226" spans="1:10" x14ac:dyDescent="0.25">
      <c r="A226" s="15">
        <f>Sheet1!A226</f>
        <v>41019</v>
      </c>
      <c r="B226">
        <f>Sheet1!B226</f>
        <v>226.05</v>
      </c>
      <c r="C226" s="8">
        <f t="shared" si="24"/>
        <v>4.9000000000000057</v>
      </c>
      <c r="D226" s="8">
        <f t="shared" si="25"/>
        <v>0</v>
      </c>
      <c r="E226" s="8">
        <f t="shared" si="26"/>
        <v>2.3911111111111154</v>
      </c>
      <c r="F226" s="8">
        <f t="shared" si="27"/>
        <v>4.1277777777777818</v>
      </c>
      <c r="G226" s="8">
        <f t="shared" si="28"/>
        <v>0.5792732166890987</v>
      </c>
      <c r="H226" s="8">
        <f t="shared" si="29"/>
        <v>1.5792732166890988</v>
      </c>
      <c r="I226" s="8">
        <f t="shared" si="30"/>
        <v>63.320265893983276</v>
      </c>
      <c r="J226" s="13">
        <f t="shared" si="31"/>
        <v>36.679734106016724</v>
      </c>
    </row>
    <row r="227" spans="1:10" x14ac:dyDescent="0.25">
      <c r="A227" s="15">
        <f>Sheet1!A227</f>
        <v>41026</v>
      </c>
      <c r="B227">
        <f>Sheet1!B227</f>
        <v>213.11</v>
      </c>
      <c r="C227" s="8">
        <f t="shared" si="24"/>
        <v>0</v>
      </c>
      <c r="D227" s="8">
        <f t="shared" si="25"/>
        <v>12.939999999999998</v>
      </c>
      <c r="E227" s="8">
        <f t="shared" si="26"/>
        <v>2.3911111111111154</v>
      </c>
      <c r="F227" s="8">
        <f t="shared" si="27"/>
        <v>3.2322222222222257</v>
      </c>
      <c r="G227" s="8">
        <f t="shared" si="28"/>
        <v>0.73977311790993527</v>
      </c>
      <c r="H227" s="8">
        <f t="shared" si="29"/>
        <v>1.7397731179099352</v>
      </c>
      <c r="I227" s="8">
        <f t="shared" si="30"/>
        <v>57.478759138510163</v>
      </c>
      <c r="J227" s="13">
        <f t="shared" si="31"/>
        <v>42.521240861489837</v>
      </c>
    </row>
    <row r="228" spans="1:10" x14ac:dyDescent="0.25">
      <c r="A228" s="15">
        <f>Sheet1!A228</f>
        <v>41033</v>
      </c>
      <c r="B228">
        <f>Sheet1!B228</f>
        <v>199.36</v>
      </c>
      <c r="C228" s="8">
        <f t="shared" si="24"/>
        <v>0</v>
      </c>
      <c r="D228" s="8">
        <f t="shared" si="25"/>
        <v>13.75</v>
      </c>
      <c r="E228" s="8">
        <f t="shared" si="26"/>
        <v>1.9022222222222258</v>
      </c>
      <c r="F228" s="8">
        <f t="shared" si="27"/>
        <v>4.7600000000000033</v>
      </c>
      <c r="G228" s="8">
        <f t="shared" si="28"/>
        <v>0.39962651727357656</v>
      </c>
      <c r="H228" s="8">
        <f t="shared" si="29"/>
        <v>1.3996265172735765</v>
      </c>
      <c r="I228" s="8">
        <f t="shared" si="30"/>
        <v>71.447631754502979</v>
      </c>
      <c r="J228" s="13">
        <f t="shared" si="31"/>
        <v>28.552368245497021</v>
      </c>
    </row>
    <row r="229" spans="1:10" x14ac:dyDescent="0.25">
      <c r="A229" s="15">
        <f>Sheet1!A229</f>
        <v>41040</v>
      </c>
      <c r="B229">
        <f>Sheet1!B229</f>
        <v>185.22</v>
      </c>
      <c r="C229" s="8">
        <f t="shared" si="24"/>
        <v>0</v>
      </c>
      <c r="D229" s="8">
        <f t="shared" si="25"/>
        <v>14.140000000000015</v>
      </c>
      <c r="E229" s="8">
        <f t="shared" si="26"/>
        <v>1.9022222222222258</v>
      </c>
      <c r="F229" s="8">
        <f t="shared" si="27"/>
        <v>6.0144444444444467</v>
      </c>
      <c r="G229" s="8">
        <f t="shared" si="28"/>
        <v>0.3162756327360064</v>
      </c>
      <c r="H229" s="8">
        <f t="shared" si="29"/>
        <v>1.3162756327360063</v>
      </c>
      <c r="I229" s="8">
        <f t="shared" si="30"/>
        <v>75.971929824561386</v>
      </c>
      <c r="J229" s="13">
        <f t="shared" si="31"/>
        <v>24.028070175438614</v>
      </c>
    </row>
    <row r="230" spans="1:10" x14ac:dyDescent="0.25">
      <c r="A230" s="15">
        <f>Sheet1!A230</f>
        <v>41047</v>
      </c>
      <c r="B230">
        <f>Sheet1!B230</f>
        <v>194.2</v>
      </c>
      <c r="C230" s="8">
        <f t="shared" si="24"/>
        <v>8.9799999999999898</v>
      </c>
      <c r="D230" s="8">
        <f t="shared" si="25"/>
        <v>0</v>
      </c>
      <c r="E230" s="8">
        <f t="shared" si="26"/>
        <v>2.8366666666666669</v>
      </c>
      <c r="F230" s="8">
        <f t="shared" si="27"/>
        <v>6.0144444444444467</v>
      </c>
      <c r="G230" s="8">
        <f t="shared" si="28"/>
        <v>0.47164234250877501</v>
      </c>
      <c r="H230" s="8">
        <f t="shared" si="29"/>
        <v>1.471642342508775</v>
      </c>
      <c r="I230" s="8">
        <f t="shared" si="30"/>
        <v>67.951292995229736</v>
      </c>
      <c r="J230" s="13">
        <f t="shared" si="31"/>
        <v>32.048707004770264</v>
      </c>
    </row>
    <row r="231" spans="1:10" x14ac:dyDescent="0.25">
      <c r="A231" s="15">
        <f>Sheet1!A231</f>
        <v>41054</v>
      </c>
      <c r="B231">
        <f>Sheet1!B231</f>
        <v>200.5</v>
      </c>
      <c r="C231" s="8">
        <f t="shared" si="24"/>
        <v>6.3000000000000114</v>
      </c>
      <c r="D231" s="8">
        <f t="shared" si="25"/>
        <v>0</v>
      </c>
      <c r="E231" s="8">
        <f t="shared" si="26"/>
        <v>3.536666666666668</v>
      </c>
      <c r="F231" s="8">
        <f t="shared" si="27"/>
        <v>5.3177777777777795</v>
      </c>
      <c r="G231" s="8">
        <f t="shared" si="28"/>
        <v>0.6650647722524029</v>
      </c>
      <c r="H231" s="8">
        <f t="shared" si="29"/>
        <v>1.665064772252403</v>
      </c>
      <c r="I231" s="8">
        <f t="shared" si="30"/>
        <v>60.057723679257116</v>
      </c>
      <c r="J231" s="13">
        <f t="shared" si="31"/>
        <v>39.942276320742884</v>
      </c>
    </row>
    <row r="232" spans="1:10" x14ac:dyDescent="0.25">
      <c r="A232" s="15">
        <f>Sheet1!A232</f>
        <v>41061</v>
      </c>
      <c r="B232">
        <f>Sheet1!B232</f>
        <v>202.62</v>
      </c>
      <c r="C232" s="8">
        <f t="shared" si="24"/>
        <v>2.1200000000000045</v>
      </c>
      <c r="D232" s="8">
        <f t="shared" si="25"/>
        <v>0</v>
      </c>
      <c r="E232" s="8">
        <f t="shared" si="26"/>
        <v>3.7722222222222239</v>
      </c>
      <c r="F232" s="8">
        <f t="shared" si="27"/>
        <v>4.536666666666668</v>
      </c>
      <c r="G232" s="8">
        <f t="shared" si="28"/>
        <v>0.83149644868968908</v>
      </c>
      <c r="H232" s="8">
        <f t="shared" si="29"/>
        <v>1.831496448689689</v>
      </c>
      <c r="I232" s="8">
        <f t="shared" si="30"/>
        <v>54.600160470714094</v>
      </c>
      <c r="J232" s="13">
        <f t="shared" si="31"/>
        <v>45.399839529285906</v>
      </c>
    </row>
    <row r="233" spans="1:10" x14ac:dyDescent="0.25">
      <c r="A233" s="15">
        <f>Sheet1!A233</f>
        <v>41068</v>
      </c>
      <c r="B233">
        <f>Sheet1!B233</f>
        <v>218.01</v>
      </c>
      <c r="C233" s="8">
        <f t="shared" si="24"/>
        <v>15.389999999999986</v>
      </c>
      <c r="D233" s="8">
        <f t="shared" si="25"/>
        <v>0</v>
      </c>
      <c r="E233" s="8">
        <f t="shared" si="26"/>
        <v>4.7122222222222216</v>
      </c>
      <c r="F233" s="8">
        <f t="shared" si="27"/>
        <v>4.536666666666668</v>
      </c>
      <c r="G233" s="8">
        <f t="shared" si="28"/>
        <v>1.0386970364927746</v>
      </c>
      <c r="H233" s="8">
        <f t="shared" si="29"/>
        <v>2.0386970364927746</v>
      </c>
      <c r="I233" s="8">
        <f t="shared" si="30"/>
        <v>49.050937049495445</v>
      </c>
      <c r="J233" s="13">
        <f t="shared" si="31"/>
        <v>50.949062950504555</v>
      </c>
    </row>
    <row r="234" spans="1:10" x14ac:dyDescent="0.25">
      <c r="A234" s="15">
        <f>Sheet1!A234</f>
        <v>41075</v>
      </c>
      <c r="B234">
        <f>Sheet1!B234</f>
        <v>218.28</v>
      </c>
      <c r="C234" s="8">
        <f t="shared" si="24"/>
        <v>0.27000000000001023</v>
      </c>
      <c r="D234" s="8">
        <f t="shared" si="25"/>
        <v>0</v>
      </c>
      <c r="E234" s="8">
        <f t="shared" si="26"/>
        <v>4.217777777777779</v>
      </c>
      <c r="F234" s="8">
        <f t="shared" si="27"/>
        <v>4.536666666666668</v>
      </c>
      <c r="G234" s="8">
        <f t="shared" si="28"/>
        <v>0.92970854763654176</v>
      </c>
      <c r="H234" s="8">
        <f t="shared" si="29"/>
        <v>1.9297085476365416</v>
      </c>
      <c r="I234" s="8">
        <f t="shared" si="30"/>
        <v>51.821297118923724</v>
      </c>
      <c r="J234" s="13">
        <f t="shared" si="31"/>
        <v>48.178702881076276</v>
      </c>
    </row>
    <row r="235" spans="1:10" x14ac:dyDescent="0.25">
      <c r="A235" s="15">
        <f>Sheet1!A235</f>
        <v>41082</v>
      </c>
      <c r="B235">
        <f>Sheet1!B235</f>
        <v>215.68</v>
      </c>
      <c r="C235" s="8">
        <f t="shared" si="24"/>
        <v>0</v>
      </c>
      <c r="D235" s="8">
        <f t="shared" si="25"/>
        <v>2.5999999999999943</v>
      </c>
      <c r="E235" s="8">
        <f t="shared" si="26"/>
        <v>3.6733333333333338</v>
      </c>
      <c r="F235" s="8">
        <f t="shared" si="27"/>
        <v>4.8255555555555567</v>
      </c>
      <c r="G235" s="8">
        <f t="shared" si="28"/>
        <v>0.76122495970527282</v>
      </c>
      <c r="H235" s="8">
        <f t="shared" si="29"/>
        <v>1.7612249597052729</v>
      </c>
      <c r="I235" s="8">
        <f t="shared" si="30"/>
        <v>56.778663877631061</v>
      </c>
      <c r="J235" s="13">
        <f t="shared" si="31"/>
        <v>43.221336122368939</v>
      </c>
    </row>
    <row r="236" spans="1:10" x14ac:dyDescent="0.25">
      <c r="A236" s="15">
        <f>Sheet1!A236</f>
        <v>41089</v>
      </c>
      <c r="B236">
        <f>Sheet1!B236</f>
        <v>215.92</v>
      </c>
      <c r="C236" s="8">
        <f t="shared" si="24"/>
        <v>0.23999999999998067</v>
      </c>
      <c r="D236" s="8">
        <f t="shared" si="25"/>
        <v>0</v>
      </c>
      <c r="E236" s="8">
        <f t="shared" si="26"/>
        <v>3.699999999999998</v>
      </c>
      <c r="F236" s="8">
        <f t="shared" si="27"/>
        <v>3.3877777777777789</v>
      </c>
      <c r="G236" s="8">
        <f t="shared" si="28"/>
        <v>1.0921613643817636</v>
      </c>
      <c r="H236" s="8">
        <f t="shared" si="29"/>
        <v>2.0921613643817638</v>
      </c>
      <c r="I236" s="8">
        <f t="shared" si="30"/>
        <v>47.797460416993275</v>
      </c>
      <c r="J236" s="13">
        <f t="shared" si="31"/>
        <v>52.202539583006725</v>
      </c>
    </row>
    <row r="237" spans="1:10" x14ac:dyDescent="0.25">
      <c r="A237" s="15">
        <f>Sheet1!A237</f>
        <v>41096</v>
      </c>
      <c r="B237">
        <f>Sheet1!B237</f>
        <v>221.8</v>
      </c>
      <c r="C237" s="8">
        <f t="shared" si="24"/>
        <v>5.8800000000000239</v>
      </c>
      <c r="D237" s="8">
        <f t="shared" si="25"/>
        <v>0</v>
      </c>
      <c r="E237" s="8">
        <f t="shared" si="26"/>
        <v>4.3533333333333344</v>
      </c>
      <c r="F237" s="8">
        <f t="shared" si="27"/>
        <v>1.860000000000001</v>
      </c>
      <c r="G237" s="8">
        <f t="shared" si="28"/>
        <v>2.3405017921146944</v>
      </c>
      <c r="H237" s="8">
        <f t="shared" si="29"/>
        <v>3.3405017921146944</v>
      </c>
      <c r="I237" s="8">
        <f t="shared" si="30"/>
        <v>29.935622317596575</v>
      </c>
      <c r="J237" s="13">
        <f t="shared" si="31"/>
        <v>70.064377682403432</v>
      </c>
    </row>
    <row r="238" spans="1:10" x14ac:dyDescent="0.25">
      <c r="A238" s="15">
        <f>Sheet1!A238</f>
        <v>41103</v>
      </c>
      <c r="B238">
        <f>Sheet1!B238</f>
        <v>217.93</v>
      </c>
      <c r="C238" s="8">
        <f t="shared" si="24"/>
        <v>0</v>
      </c>
      <c r="D238" s="8">
        <f t="shared" si="25"/>
        <v>3.8700000000000045</v>
      </c>
      <c r="E238" s="8">
        <f t="shared" si="26"/>
        <v>4.3533333333333344</v>
      </c>
      <c r="F238" s="8">
        <f t="shared" si="27"/>
        <v>0.7188888888888888</v>
      </c>
      <c r="G238" s="8">
        <f t="shared" si="28"/>
        <v>6.0556414219474517</v>
      </c>
      <c r="H238" s="8">
        <f t="shared" si="29"/>
        <v>7.0556414219474517</v>
      </c>
      <c r="I238" s="8">
        <f t="shared" si="30"/>
        <v>14.173055859802844</v>
      </c>
      <c r="J238" s="13">
        <f t="shared" si="31"/>
        <v>85.826944140197156</v>
      </c>
    </row>
    <row r="239" spans="1:10" x14ac:dyDescent="0.25">
      <c r="A239" s="15">
        <f>Sheet1!A239</f>
        <v>41110</v>
      </c>
      <c r="B239">
        <f>Sheet1!B239</f>
        <v>213.46</v>
      </c>
      <c r="C239" s="8">
        <f t="shared" si="24"/>
        <v>0</v>
      </c>
      <c r="D239" s="8">
        <f t="shared" si="25"/>
        <v>4.4699999999999989</v>
      </c>
      <c r="E239" s="8">
        <f t="shared" si="26"/>
        <v>3.3555555555555574</v>
      </c>
      <c r="F239" s="8">
        <f t="shared" si="27"/>
        <v>1.2155555555555553</v>
      </c>
      <c r="G239" s="8">
        <f t="shared" si="28"/>
        <v>2.7605118829981738</v>
      </c>
      <c r="H239" s="8">
        <f t="shared" si="29"/>
        <v>3.7605118829981738</v>
      </c>
      <c r="I239" s="8">
        <f t="shared" si="30"/>
        <v>26.592124453087006</v>
      </c>
      <c r="J239" s="13">
        <f t="shared" si="31"/>
        <v>73.40787554691299</v>
      </c>
    </row>
    <row r="240" spans="1:10" x14ac:dyDescent="0.25">
      <c r="A240" s="15">
        <f>Sheet1!A240</f>
        <v>41117</v>
      </c>
      <c r="B240">
        <f>Sheet1!B240</f>
        <v>194.12</v>
      </c>
      <c r="C240" s="8">
        <f t="shared" si="24"/>
        <v>0</v>
      </c>
      <c r="D240" s="8">
        <f t="shared" si="25"/>
        <v>19.340000000000003</v>
      </c>
      <c r="E240" s="8">
        <f t="shared" si="26"/>
        <v>2.6555555555555563</v>
      </c>
      <c r="F240" s="8">
        <f t="shared" si="27"/>
        <v>3.3644444444444446</v>
      </c>
      <c r="G240" s="8">
        <f t="shared" si="28"/>
        <v>0.78929986789960394</v>
      </c>
      <c r="H240" s="8">
        <f t="shared" si="29"/>
        <v>1.7892998678996039</v>
      </c>
      <c r="I240" s="8">
        <f t="shared" si="30"/>
        <v>55.887781469176808</v>
      </c>
      <c r="J240" s="13">
        <f t="shared" si="31"/>
        <v>44.112218530823192</v>
      </c>
    </row>
    <row r="241" spans="1:10" x14ac:dyDescent="0.25">
      <c r="A241" s="15">
        <f>Sheet1!A241</f>
        <v>41124</v>
      </c>
      <c r="B241">
        <f>Sheet1!B241</f>
        <v>200.56</v>
      </c>
      <c r="C241" s="8">
        <f t="shared" si="24"/>
        <v>6.4399999999999977</v>
      </c>
      <c r="D241" s="8">
        <f t="shared" si="25"/>
        <v>0</v>
      </c>
      <c r="E241" s="8">
        <f t="shared" si="26"/>
        <v>3.1355555555555554</v>
      </c>
      <c r="F241" s="8">
        <f t="shared" si="27"/>
        <v>3.3644444444444446</v>
      </c>
      <c r="G241" s="8">
        <f t="shared" si="28"/>
        <v>0.93196829590488761</v>
      </c>
      <c r="H241" s="8">
        <f t="shared" si="29"/>
        <v>1.9319682959048876</v>
      </c>
      <c r="I241" s="8">
        <f t="shared" si="30"/>
        <v>51.760683760683762</v>
      </c>
      <c r="J241" s="13">
        <f t="shared" si="31"/>
        <v>48.239316239316238</v>
      </c>
    </row>
    <row r="242" spans="1:10" x14ac:dyDescent="0.25">
      <c r="A242" s="15">
        <f>Sheet1!A242</f>
        <v>41131</v>
      </c>
      <c r="B242">
        <f>Sheet1!B242</f>
        <v>188.8</v>
      </c>
      <c r="C242" s="8">
        <f t="shared" si="24"/>
        <v>0</v>
      </c>
      <c r="D242" s="8">
        <f t="shared" si="25"/>
        <v>11.759999999999991</v>
      </c>
      <c r="E242" s="8">
        <f t="shared" si="26"/>
        <v>1.425555555555557</v>
      </c>
      <c r="F242" s="8">
        <f t="shared" si="27"/>
        <v>4.6711111111111103</v>
      </c>
      <c r="G242" s="8">
        <f t="shared" si="28"/>
        <v>0.3051855375832544</v>
      </c>
      <c r="H242" s="8">
        <f t="shared" si="29"/>
        <v>1.3051855375832544</v>
      </c>
      <c r="I242" s="8">
        <f t="shared" si="30"/>
        <v>76.617459449608148</v>
      </c>
      <c r="J242" s="13">
        <f t="shared" si="31"/>
        <v>23.382540550391852</v>
      </c>
    </row>
    <row r="243" spans="1:10" x14ac:dyDescent="0.25">
      <c r="A243" s="15">
        <f>Sheet1!A243</f>
        <v>41138</v>
      </c>
      <c r="B243">
        <f>Sheet1!B243</f>
        <v>189.63</v>
      </c>
      <c r="C243" s="8">
        <f t="shared" si="24"/>
        <v>0.82999999999998408</v>
      </c>
      <c r="D243" s="8">
        <f t="shared" si="25"/>
        <v>0</v>
      </c>
      <c r="E243" s="8">
        <f t="shared" si="26"/>
        <v>1.4877777777777763</v>
      </c>
      <c r="F243" s="8">
        <f t="shared" si="27"/>
        <v>4.6711111111111103</v>
      </c>
      <c r="G243" s="8">
        <f t="shared" si="28"/>
        <v>0.31850618458610819</v>
      </c>
      <c r="H243" s="8">
        <f t="shared" si="29"/>
        <v>1.3185061845861081</v>
      </c>
      <c r="I243" s="8">
        <f t="shared" si="30"/>
        <v>75.843406097780999</v>
      </c>
      <c r="J243" s="13">
        <f t="shared" si="31"/>
        <v>24.156593902219001</v>
      </c>
    </row>
    <row r="244" spans="1:10" x14ac:dyDescent="0.25">
      <c r="A244" s="15">
        <f>Sheet1!A244</f>
        <v>41145</v>
      </c>
      <c r="B244">
        <f>Sheet1!B244</f>
        <v>189.48</v>
      </c>
      <c r="C244" s="8">
        <f t="shared" si="24"/>
        <v>0</v>
      </c>
      <c r="D244" s="8">
        <f t="shared" si="25"/>
        <v>0.15000000000000568</v>
      </c>
      <c r="E244" s="8">
        <f t="shared" si="26"/>
        <v>1.4877777777777763</v>
      </c>
      <c r="F244" s="8">
        <f t="shared" si="27"/>
        <v>4.3988888888888891</v>
      </c>
      <c r="G244" s="8">
        <f t="shared" si="28"/>
        <v>0.33821672139429115</v>
      </c>
      <c r="H244" s="8">
        <f t="shared" si="29"/>
        <v>1.338216721394291</v>
      </c>
      <c r="I244" s="8">
        <f t="shared" si="30"/>
        <v>74.726311815779567</v>
      </c>
      <c r="J244" s="13">
        <f t="shared" si="31"/>
        <v>25.273688184220433</v>
      </c>
    </row>
    <row r="245" spans="1:10" x14ac:dyDescent="0.25">
      <c r="A245" s="15">
        <f>Sheet1!A245</f>
        <v>41152</v>
      </c>
      <c r="B245">
        <f>Sheet1!B245</f>
        <v>184.5</v>
      </c>
      <c r="C245" s="8">
        <f t="shared" si="24"/>
        <v>0</v>
      </c>
      <c r="D245" s="8">
        <f t="shared" si="25"/>
        <v>4.9799999999999898</v>
      </c>
      <c r="E245" s="8">
        <f t="shared" si="26"/>
        <v>1.4611111111111117</v>
      </c>
      <c r="F245" s="8">
        <f t="shared" si="27"/>
        <v>4.9522222222222219</v>
      </c>
      <c r="G245" s="8">
        <f t="shared" si="28"/>
        <v>0.29504150774063287</v>
      </c>
      <c r="H245" s="8">
        <f t="shared" si="29"/>
        <v>1.295041507740633</v>
      </c>
      <c r="I245" s="8">
        <f t="shared" si="30"/>
        <v>77.217602217602206</v>
      </c>
      <c r="J245" s="13">
        <f t="shared" si="31"/>
        <v>22.782397782397794</v>
      </c>
    </row>
    <row r="246" spans="1:10" x14ac:dyDescent="0.25">
      <c r="A246" s="15">
        <f>Sheet1!A246</f>
        <v>41159</v>
      </c>
      <c r="B246">
        <f>Sheet1!B246</f>
        <v>189.55</v>
      </c>
      <c r="C246" s="8">
        <f t="shared" si="24"/>
        <v>5.0500000000000114</v>
      </c>
      <c r="D246" s="8">
        <f t="shared" si="25"/>
        <v>0</v>
      </c>
      <c r="E246" s="8">
        <f t="shared" si="26"/>
        <v>1.3688888888888882</v>
      </c>
      <c r="F246" s="8">
        <f t="shared" si="27"/>
        <v>4.9522222222222219</v>
      </c>
      <c r="G246" s="8">
        <f t="shared" si="28"/>
        <v>0.27641911599730745</v>
      </c>
      <c r="H246" s="8">
        <f t="shared" si="29"/>
        <v>1.2764191159973075</v>
      </c>
      <c r="I246" s="8">
        <f t="shared" si="30"/>
        <v>78.344172965371783</v>
      </c>
      <c r="J246" s="13">
        <f t="shared" si="31"/>
        <v>21.655827034628217</v>
      </c>
    </row>
    <row r="247" spans="1:10" x14ac:dyDescent="0.25">
      <c r="A247" s="15">
        <f>Sheet1!A247</f>
        <v>41166</v>
      </c>
      <c r="B247">
        <f>Sheet1!B247</f>
        <v>197.06</v>
      </c>
      <c r="C247" s="8">
        <f t="shared" si="24"/>
        <v>7.5099999999999909</v>
      </c>
      <c r="D247" s="8">
        <f t="shared" si="25"/>
        <v>0</v>
      </c>
      <c r="E247" s="8">
        <f t="shared" si="26"/>
        <v>2.2033333333333314</v>
      </c>
      <c r="F247" s="8">
        <f t="shared" si="27"/>
        <v>4.5222222222222213</v>
      </c>
      <c r="G247" s="8">
        <f t="shared" si="28"/>
        <v>0.48722358722358688</v>
      </c>
      <c r="H247" s="8">
        <f t="shared" si="29"/>
        <v>1.4872235872235868</v>
      </c>
      <c r="I247" s="8">
        <f t="shared" si="30"/>
        <v>67.239385428713049</v>
      </c>
      <c r="J247" s="13">
        <f t="shared" si="31"/>
        <v>32.760614571286951</v>
      </c>
    </row>
    <row r="248" spans="1:10" x14ac:dyDescent="0.25">
      <c r="A248" s="15">
        <f>Sheet1!A248</f>
        <v>41173</v>
      </c>
      <c r="B248">
        <f>Sheet1!B248</f>
        <v>221.26</v>
      </c>
      <c r="C248" s="8">
        <f t="shared" si="24"/>
        <v>24.199999999999989</v>
      </c>
      <c r="D248" s="8">
        <f t="shared" si="25"/>
        <v>0</v>
      </c>
      <c r="E248" s="8">
        <f t="shared" si="26"/>
        <v>4.8922222222222196</v>
      </c>
      <c r="F248" s="8">
        <f t="shared" si="27"/>
        <v>4.0255555555555542</v>
      </c>
      <c r="G248" s="8">
        <f t="shared" si="28"/>
        <v>1.2152911951421472</v>
      </c>
      <c r="H248" s="8">
        <f t="shared" si="29"/>
        <v>2.2152911951421475</v>
      </c>
      <c r="I248" s="8">
        <f t="shared" si="30"/>
        <v>45.140792424619981</v>
      </c>
      <c r="J248" s="13">
        <f t="shared" si="31"/>
        <v>54.859207575380019</v>
      </c>
    </row>
    <row r="249" spans="1:10" x14ac:dyDescent="0.25">
      <c r="A249" s="15">
        <f>Sheet1!A249</f>
        <v>41180</v>
      </c>
      <c r="B249">
        <f>Sheet1!B249</f>
        <v>223.79</v>
      </c>
      <c r="C249" s="8">
        <f t="shared" si="24"/>
        <v>2.5300000000000011</v>
      </c>
      <c r="D249" s="8">
        <f t="shared" si="25"/>
        <v>0</v>
      </c>
      <c r="E249" s="8">
        <f t="shared" si="26"/>
        <v>5.1733333333333302</v>
      </c>
      <c r="F249" s="8">
        <f t="shared" si="27"/>
        <v>1.8766666666666652</v>
      </c>
      <c r="G249" s="8">
        <f t="shared" si="28"/>
        <v>2.7566607460035528</v>
      </c>
      <c r="H249" s="8">
        <f t="shared" si="29"/>
        <v>3.7566607460035528</v>
      </c>
      <c r="I249" s="8">
        <f t="shared" si="30"/>
        <v>26.619385342789595</v>
      </c>
      <c r="J249" s="13">
        <f t="shared" si="31"/>
        <v>73.380614657210401</v>
      </c>
    </row>
    <row r="250" spans="1:10" x14ac:dyDescent="0.25">
      <c r="A250" s="15">
        <f>Sheet1!A250</f>
        <v>41187</v>
      </c>
      <c r="B250">
        <f>Sheet1!B250</f>
        <v>233.93</v>
      </c>
      <c r="C250" s="8">
        <f t="shared" si="24"/>
        <v>10.140000000000015</v>
      </c>
      <c r="D250" s="8">
        <f t="shared" si="25"/>
        <v>0</v>
      </c>
      <c r="E250" s="8">
        <f t="shared" si="26"/>
        <v>5.5844444444444434</v>
      </c>
      <c r="F250" s="8">
        <f t="shared" si="27"/>
        <v>1.8766666666666652</v>
      </c>
      <c r="G250" s="8">
        <f t="shared" si="28"/>
        <v>2.9757252812314996</v>
      </c>
      <c r="H250" s="8">
        <f t="shared" si="29"/>
        <v>3.9757252812314996</v>
      </c>
      <c r="I250" s="8">
        <f t="shared" si="30"/>
        <v>25.152643335815327</v>
      </c>
      <c r="J250" s="13">
        <f t="shared" si="31"/>
        <v>74.847356664184673</v>
      </c>
    </row>
    <row r="251" spans="1:10" x14ac:dyDescent="0.25">
      <c r="A251" s="15">
        <f>Sheet1!A251</f>
        <v>41194</v>
      </c>
      <c r="B251">
        <f>Sheet1!B251</f>
        <v>225.06</v>
      </c>
      <c r="C251" s="8">
        <f t="shared" si="24"/>
        <v>0</v>
      </c>
      <c r="D251" s="8">
        <f t="shared" si="25"/>
        <v>8.8700000000000045</v>
      </c>
      <c r="E251" s="8">
        <f t="shared" si="26"/>
        <v>5.5844444444444434</v>
      </c>
      <c r="F251" s="8">
        <f t="shared" si="27"/>
        <v>1.5555555555555556</v>
      </c>
      <c r="G251" s="8">
        <f t="shared" si="28"/>
        <v>3.5899999999999994</v>
      </c>
      <c r="H251" s="8">
        <f t="shared" si="29"/>
        <v>4.59</v>
      </c>
      <c r="I251" s="8">
        <f t="shared" si="30"/>
        <v>21.786492374727668</v>
      </c>
      <c r="J251" s="13">
        <f t="shared" si="31"/>
        <v>78.213507625272328</v>
      </c>
    </row>
    <row r="252" spans="1:10" x14ac:dyDescent="0.25">
      <c r="A252" s="15">
        <f>Sheet1!A252</f>
        <v>41201</v>
      </c>
      <c r="B252">
        <f>Sheet1!B252</f>
        <v>225.67</v>
      </c>
      <c r="C252" s="8">
        <f t="shared" si="24"/>
        <v>0.60999999999998522</v>
      </c>
      <c r="D252" s="8">
        <f t="shared" si="25"/>
        <v>0</v>
      </c>
      <c r="E252" s="8">
        <f t="shared" si="26"/>
        <v>5.5599999999999987</v>
      </c>
      <c r="F252" s="8">
        <f t="shared" si="27"/>
        <v>1.5555555555555556</v>
      </c>
      <c r="G252" s="8">
        <f t="shared" si="28"/>
        <v>3.5742857142857134</v>
      </c>
      <c r="H252" s="8">
        <f t="shared" si="29"/>
        <v>4.574285714285713</v>
      </c>
      <c r="I252" s="8">
        <f t="shared" si="30"/>
        <v>21.861336664584641</v>
      </c>
      <c r="J252" s="13">
        <f t="shared" si="31"/>
        <v>78.138663335415359</v>
      </c>
    </row>
    <row r="253" spans="1:10" x14ac:dyDescent="0.25">
      <c r="A253" s="15">
        <f>Sheet1!A253</f>
        <v>41208</v>
      </c>
      <c r="B253">
        <f>Sheet1!B253</f>
        <v>217.32</v>
      </c>
      <c r="C253" s="8">
        <f t="shared" si="24"/>
        <v>0</v>
      </c>
      <c r="D253" s="8">
        <f t="shared" si="25"/>
        <v>8.3499999999999943</v>
      </c>
      <c r="E253" s="8">
        <f t="shared" si="26"/>
        <v>5.5599999999999987</v>
      </c>
      <c r="F253" s="8">
        <f t="shared" si="27"/>
        <v>2.4666666666666655</v>
      </c>
      <c r="G253" s="8">
        <f t="shared" si="28"/>
        <v>2.2540540540540546</v>
      </c>
      <c r="H253" s="8">
        <f t="shared" si="29"/>
        <v>3.2540540540540546</v>
      </c>
      <c r="I253" s="8">
        <f t="shared" si="30"/>
        <v>30.730897009966771</v>
      </c>
      <c r="J253" s="13">
        <f t="shared" si="31"/>
        <v>69.269102990033232</v>
      </c>
    </row>
    <row r="254" spans="1:10" x14ac:dyDescent="0.25">
      <c r="A254" s="15">
        <f>Sheet1!A254</f>
        <v>41215</v>
      </c>
      <c r="B254">
        <f>Sheet1!B254</f>
        <v>215.25</v>
      </c>
      <c r="C254" s="8">
        <f t="shared" si="24"/>
        <v>0</v>
      </c>
      <c r="D254" s="8">
        <f t="shared" si="25"/>
        <v>2.0699999999999932</v>
      </c>
      <c r="E254" s="8">
        <f t="shared" si="26"/>
        <v>5.5599999999999987</v>
      </c>
      <c r="F254" s="8">
        <f t="shared" si="27"/>
        <v>2.1433333333333326</v>
      </c>
      <c r="G254" s="8">
        <f t="shared" si="28"/>
        <v>2.594090202177294</v>
      </c>
      <c r="H254" s="8">
        <f t="shared" si="29"/>
        <v>3.594090202177294</v>
      </c>
      <c r="I254" s="8">
        <f t="shared" si="30"/>
        <v>27.823453050627432</v>
      </c>
      <c r="J254" s="13">
        <f t="shared" si="31"/>
        <v>72.176546949372565</v>
      </c>
    </row>
    <row r="255" spans="1:10" x14ac:dyDescent="0.25">
      <c r="A255" s="15">
        <f>Sheet1!A255</f>
        <v>41222</v>
      </c>
      <c r="B255">
        <f>Sheet1!B255</f>
        <v>215.64</v>
      </c>
      <c r="C255" s="8">
        <f t="shared" si="24"/>
        <v>0.38999999999998636</v>
      </c>
      <c r="D255" s="8">
        <f t="shared" si="25"/>
        <v>0</v>
      </c>
      <c r="E255" s="8">
        <f t="shared" si="26"/>
        <v>5.0422222222222182</v>
      </c>
      <c r="F255" s="8">
        <f t="shared" si="27"/>
        <v>2.1433333333333326</v>
      </c>
      <c r="G255" s="8">
        <f t="shared" si="28"/>
        <v>2.3525142560912378</v>
      </c>
      <c r="H255" s="8">
        <f t="shared" si="29"/>
        <v>3.3525142560912378</v>
      </c>
      <c r="I255" s="8">
        <f t="shared" si="30"/>
        <v>29.828359362919446</v>
      </c>
      <c r="J255" s="13">
        <f t="shared" si="31"/>
        <v>70.171640637080557</v>
      </c>
    </row>
    <row r="256" spans="1:10" x14ac:dyDescent="0.25">
      <c r="A256" s="15">
        <f>Sheet1!A256</f>
        <v>41229</v>
      </c>
      <c r="B256">
        <f>Sheet1!B256</f>
        <v>210.75</v>
      </c>
      <c r="C256" s="8">
        <f t="shared" si="24"/>
        <v>0</v>
      </c>
      <c r="D256" s="8">
        <f t="shared" si="25"/>
        <v>4.8899999999999864</v>
      </c>
      <c r="E256" s="8">
        <f t="shared" si="26"/>
        <v>4.2077777777777747</v>
      </c>
      <c r="F256" s="8">
        <f t="shared" si="27"/>
        <v>2.6866666666666643</v>
      </c>
      <c r="G256" s="8">
        <f t="shared" si="28"/>
        <v>1.5661703887510341</v>
      </c>
      <c r="H256" s="8">
        <f t="shared" si="29"/>
        <v>2.5661703887510341</v>
      </c>
      <c r="I256" s="8">
        <f t="shared" si="30"/>
        <v>38.968573730862204</v>
      </c>
      <c r="J256" s="13">
        <f t="shared" si="31"/>
        <v>61.031426269137796</v>
      </c>
    </row>
    <row r="257" spans="1:10" x14ac:dyDescent="0.25">
      <c r="A257" s="15">
        <f>Sheet1!A257</f>
        <v>41236</v>
      </c>
      <c r="B257">
        <f>Sheet1!B257</f>
        <v>208.97</v>
      </c>
      <c r="C257" s="8">
        <f t="shared" si="24"/>
        <v>0</v>
      </c>
      <c r="D257" s="8">
        <f t="shared" si="25"/>
        <v>1.7800000000000011</v>
      </c>
      <c r="E257" s="8">
        <f t="shared" si="26"/>
        <v>1.5188888888888874</v>
      </c>
      <c r="F257" s="8">
        <f t="shared" si="27"/>
        <v>2.8844444444444424</v>
      </c>
      <c r="G257" s="8">
        <f t="shared" si="28"/>
        <v>0.52657935285053914</v>
      </c>
      <c r="H257" s="8">
        <f t="shared" si="29"/>
        <v>1.5265793528505391</v>
      </c>
      <c r="I257" s="8">
        <f t="shared" si="30"/>
        <v>65.5059298511229</v>
      </c>
      <c r="J257" s="13">
        <f t="shared" si="31"/>
        <v>34.4940701488771</v>
      </c>
    </row>
    <row r="258" spans="1:10" x14ac:dyDescent="0.25">
      <c r="A258" s="15">
        <f>Sheet1!A258</f>
        <v>41243</v>
      </c>
      <c r="B258">
        <f>Sheet1!B258</f>
        <v>217.01</v>
      </c>
      <c r="C258" s="8">
        <f t="shared" si="24"/>
        <v>8.039999999999992</v>
      </c>
      <c r="D258" s="8">
        <f t="shared" si="25"/>
        <v>0</v>
      </c>
      <c r="E258" s="8">
        <f t="shared" si="26"/>
        <v>2.1311111111111085</v>
      </c>
      <c r="F258" s="8">
        <f t="shared" si="27"/>
        <v>2.8844444444444424</v>
      </c>
      <c r="G258" s="8">
        <f t="shared" si="28"/>
        <v>0.73882896764252659</v>
      </c>
      <c r="H258" s="8">
        <f t="shared" si="29"/>
        <v>1.7388289676425266</v>
      </c>
      <c r="I258" s="8">
        <f t="shared" si="30"/>
        <v>57.509968985378833</v>
      </c>
      <c r="J258" s="13">
        <f t="shared" si="31"/>
        <v>42.490031014621167</v>
      </c>
    </row>
    <row r="259" spans="1:10" x14ac:dyDescent="0.25">
      <c r="A259" s="15">
        <f>Sheet1!A259</f>
        <v>41250</v>
      </c>
      <c r="B259">
        <f>Sheet1!B259</f>
        <v>231.09</v>
      </c>
      <c r="C259" s="8">
        <f t="shared" si="24"/>
        <v>14.080000000000013</v>
      </c>
      <c r="D259" s="8">
        <f t="shared" si="25"/>
        <v>0</v>
      </c>
      <c r="E259" s="8">
        <f t="shared" si="26"/>
        <v>2.5688888888888863</v>
      </c>
      <c r="F259" s="8">
        <f t="shared" si="27"/>
        <v>2.8844444444444424</v>
      </c>
      <c r="G259" s="8">
        <f t="shared" si="28"/>
        <v>0.89060092449922934</v>
      </c>
      <c r="H259" s="8">
        <f t="shared" si="29"/>
        <v>1.8906009244992292</v>
      </c>
      <c r="I259" s="8">
        <f t="shared" si="30"/>
        <v>52.893235533822342</v>
      </c>
      <c r="J259" s="13">
        <f t="shared" si="31"/>
        <v>47.106764466177658</v>
      </c>
    </row>
    <row r="260" spans="1:10" x14ac:dyDescent="0.25">
      <c r="A260" s="15">
        <f>Sheet1!A260</f>
        <v>41257</v>
      </c>
      <c r="B260">
        <f>Sheet1!B260</f>
        <v>232.02</v>
      </c>
      <c r="C260" s="8">
        <f t="shared" ref="C260:C323" si="32">IF(B260&gt;B259,B260-B259,0)</f>
        <v>0.93000000000000682</v>
      </c>
      <c r="D260" s="8">
        <f t="shared" ref="D260:D323" si="33">IF(B260&lt;B259,B259-B260,0)</f>
        <v>0</v>
      </c>
      <c r="E260" s="8">
        <f t="shared" si="26"/>
        <v>2.6722222222222203</v>
      </c>
      <c r="F260" s="8">
        <f t="shared" si="27"/>
        <v>1.8988888888888862</v>
      </c>
      <c r="G260" s="8">
        <f t="shared" si="28"/>
        <v>1.4072557050906973</v>
      </c>
      <c r="H260" s="8">
        <f t="shared" si="29"/>
        <v>2.4072557050906971</v>
      </c>
      <c r="I260" s="8">
        <f t="shared" si="30"/>
        <v>41.541079241613986</v>
      </c>
      <c r="J260" s="13">
        <f t="shared" si="31"/>
        <v>58.458920758386014</v>
      </c>
    </row>
    <row r="261" spans="1:10" x14ac:dyDescent="0.25">
      <c r="A261" s="15">
        <f>Sheet1!A261</f>
        <v>41264</v>
      </c>
      <c r="B261">
        <f>Sheet1!B261</f>
        <v>233.37</v>
      </c>
      <c r="C261" s="8">
        <f t="shared" si="32"/>
        <v>1.3499999999999943</v>
      </c>
      <c r="D261" s="8">
        <f t="shared" si="33"/>
        <v>0</v>
      </c>
      <c r="E261" s="8">
        <f t="shared" si="26"/>
        <v>2.7544444444444434</v>
      </c>
      <c r="F261" s="8">
        <f t="shared" si="27"/>
        <v>1.8988888888888862</v>
      </c>
      <c r="G261" s="8">
        <f t="shared" si="28"/>
        <v>1.4505558806319501</v>
      </c>
      <c r="H261" s="8">
        <f t="shared" si="29"/>
        <v>2.4505558806319501</v>
      </c>
      <c r="I261" s="8">
        <f t="shared" si="30"/>
        <v>40.807067812798444</v>
      </c>
      <c r="J261" s="13">
        <f t="shared" si="31"/>
        <v>59.192932187201556</v>
      </c>
    </row>
    <row r="262" spans="1:10" x14ac:dyDescent="0.25">
      <c r="A262" s="15">
        <f>Sheet1!A262</f>
        <v>41271</v>
      </c>
      <c r="B262">
        <f>Sheet1!B262</f>
        <v>237.78</v>
      </c>
      <c r="C262" s="8">
        <f t="shared" si="32"/>
        <v>4.4099999999999966</v>
      </c>
      <c r="D262" s="8">
        <f t="shared" si="33"/>
        <v>0</v>
      </c>
      <c r="E262" s="8">
        <f t="shared" si="26"/>
        <v>3.2444444444444431</v>
      </c>
      <c r="F262" s="8">
        <f t="shared" si="27"/>
        <v>0.97111111111110893</v>
      </c>
      <c r="G262" s="8">
        <f t="shared" si="28"/>
        <v>3.3409610983981755</v>
      </c>
      <c r="H262" s="8">
        <f t="shared" si="29"/>
        <v>4.340961098398175</v>
      </c>
      <c r="I262" s="8">
        <f t="shared" si="30"/>
        <v>23.036373220875035</v>
      </c>
      <c r="J262" s="13">
        <f t="shared" si="31"/>
        <v>76.963626779124965</v>
      </c>
    </row>
    <row r="263" spans="1:10" x14ac:dyDescent="0.25">
      <c r="A263" s="15">
        <f>Sheet1!A263</f>
        <v>41278</v>
      </c>
      <c r="B263">
        <f>Sheet1!B263</f>
        <v>248.48</v>
      </c>
      <c r="C263" s="8">
        <f t="shared" si="32"/>
        <v>10.699999999999989</v>
      </c>
      <c r="D263" s="8">
        <f t="shared" si="33"/>
        <v>0</v>
      </c>
      <c r="E263" s="8">
        <f t="shared" si="26"/>
        <v>4.4333333333333309</v>
      </c>
      <c r="F263" s="8">
        <f t="shared" si="27"/>
        <v>0.74111111111110972</v>
      </c>
      <c r="G263" s="8">
        <f t="shared" si="28"/>
        <v>5.9820089955022571</v>
      </c>
      <c r="H263" s="8">
        <f t="shared" si="29"/>
        <v>6.9820089955022571</v>
      </c>
      <c r="I263" s="8">
        <f t="shared" si="30"/>
        <v>14.322525230835286</v>
      </c>
      <c r="J263" s="13">
        <f t="shared" si="31"/>
        <v>85.677474769164718</v>
      </c>
    </row>
    <row r="264" spans="1:10" x14ac:dyDescent="0.25">
      <c r="A264" s="15">
        <f>Sheet1!A264</f>
        <v>41285</v>
      </c>
      <c r="B264">
        <f>Sheet1!B264</f>
        <v>249.1</v>
      </c>
      <c r="C264" s="8">
        <f t="shared" si="32"/>
        <v>0.62000000000000455</v>
      </c>
      <c r="D264" s="8">
        <f t="shared" si="33"/>
        <v>0</v>
      </c>
      <c r="E264" s="8">
        <f t="shared" si="26"/>
        <v>4.4588888888888887</v>
      </c>
      <c r="F264" s="8">
        <f t="shared" si="27"/>
        <v>0.74111111111110972</v>
      </c>
      <c r="G264" s="8">
        <f t="shared" si="28"/>
        <v>6.0164917541229492</v>
      </c>
      <c r="H264" s="8">
        <f t="shared" si="29"/>
        <v>7.0164917541229492</v>
      </c>
      <c r="I264" s="8">
        <f t="shared" si="30"/>
        <v>14.25213675213673</v>
      </c>
      <c r="J264" s="13">
        <f t="shared" si="31"/>
        <v>85.747863247863265</v>
      </c>
    </row>
    <row r="265" spans="1:10" x14ac:dyDescent="0.25">
      <c r="A265" s="15">
        <f>Sheet1!A265</f>
        <v>41292</v>
      </c>
      <c r="B265">
        <f>Sheet1!B265</f>
        <v>249.12</v>
      </c>
      <c r="C265" s="8">
        <f t="shared" si="32"/>
        <v>2.0000000000010232E-2</v>
      </c>
      <c r="D265" s="8">
        <f t="shared" si="33"/>
        <v>0</v>
      </c>
      <c r="E265" s="8">
        <f t="shared" si="26"/>
        <v>4.4611111111111121</v>
      </c>
      <c r="F265" s="8">
        <f t="shared" si="27"/>
        <v>0.19777777777777791</v>
      </c>
      <c r="G265" s="8">
        <f t="shared" si="28"/>
        <v>22.556179775280889</v>
      </c>
      <c r="H265" s="8">
        <f t="shared" si="29"/>
        <v>23.556179775280889</v>
      </c>
      <c r="I265" s="8">
        <f t="shared" si="30"/>
        <v>4.2451705222990714</v>
      </c>
      <c r="J265" s="13">
        <f t="shared" si="31"/>
        <v>95.754829477700923</v>
      </c>
    </row>
    <row r="266" spans="1:10" x14ac:dyDescent="0.25">
      <c r="A266" s="15">
        <f>Sheet1!A266</f>
        <v>41299</v>
      </c>
      <c r="B266">
        <f>Sheet1!B266</f>
        <v>251.33</v>
      </c>
      <c r="C266" s="8">
        <f t="shared" si="32"/>
        <v>2.210000000000008</v>
      </c>
      <c r="D266" s="8">
        <f t="shared" si="33"/>
        <v>0</v>
      </c>
      <c r="E266" s="8">
        <f t="shared" si="26"/>
        <v>4.7066666666666679</v>
      </c>
      <c r="F266" s="8">
        <f t="shared" si="27"/>
        <v>0</v>
      </c>
      <c r="G266" s="8" t="e">
        <f t="shared" si="28"/>
        <v>#DIV/0!</v>
      </c>
      <c r="H266" s="8" t="e">
        <f t="shared" si="29"/>
        <v>#DIV/0!</v>
      </c>
      <c r="I266" s="8" t="e">
        <f t="shared" si="30"/>
        <v>#DIV/0!</v>
      </c>
      <c r="J266" s="13" t="e">
        <f t="shared" si="31"/>
        <v>#DIV/0!</v>
      </c>
    </row>
    <row r="267" spans="1:10" x14ac:dyDescent="0.25">
      <c r="A267" s="15">
        <f>Sheet1!A267</f>
        <v>41306</v>
      </c>
      <c r="B267">
        <f>Sheet1!B267</f>
        <v>240.99</v>
      </c>
      <c r="C267" s="8">
        <f t="shared" si="32"/>
        <v>0</v>
      </c>
      <c r="D267" s="8">
        <f t="shared" si="33"/>
        <v>10.340000000000003</v>
      </c>
      <c r="E267" s="8">
        <f t="shared" si="26"/>
        <v>3.8133333333333357</v>
      </c>
      <c r="F267" s="8">
        <f t="shared" si="27"/>
        <v>1.1488888888888893</v>
      </c>
      <c r="G267" s="8">
        <f t="shared" si="28"/>
        <v>3.3191489361702136</v>
      </c>
      <c r="H267" s="8">
        <f t="shared" si="29"/>
        <v>4.3191489361702136</v>
      </c>
      <c r="I267" s="8">
        <f t="shared" si="30"/>
        <v>23.152709359605907</v>
      </c>
      <c r="J267" s="13">
        <f t="shared" si="31"/>
        <v>76.847290640394093</v>
      </c>
    </row>
    <row r="268" spans="1:10" x14ac:dyDescent="0.25">
      <c r="A268" s="15">
        <f>Sheet1!A268</f>
        <v>41313</v>
      </c>
      <c r="B268">
        <f>Sheet1!B268</f>
        <v>228.64</v>
      </c>
      <c r="C268" s="8">
        <f t="shared" si="32"/>
        <v>0</v>
      </c>
      <c r="D268" s="8">
        <f t="shared" si="33"/>
        <v>12.350000000000023</v>
      </c>
      <c r="E268" s="8">
        <f t="shared" si="26"/>
        <v>2.24888888888889</v>
      </c>
      <c r="F268" s="8">
        <f t="shared" si="27"/>
        <v>2.521111111111114</v>
      </c>
      <c r="G268" s="8">
        <f t="shared" si="28"/>
        <v>0.89202291758483854</v>
      </c>
      <c r="H268" s="8">
        <f t="shared" si="29"/>
        <v>1.8920229175848386</v>
      </c>
      <c r="I268" s="8">
        <f t="shared" si="30"/>
        <v>52.853482413230857</v>
      </c>
      <c r="J268" s="13">
        <f t="shared" si="31"/>
        <v>47.146517586769143</v>
      </c>
    </row>
    <row r="269" spans="1:10" x14ac:dyDescent="0.25">
      <c r="A269" s="15">
        <f>Sheet1!A269</f>
        <v>41320</v>
      </c>
      <c r="B269">
        <f>Sheet1!B269</f>
        <v>223.33</v>
      </c>
      <c r="C269" s="8">
        <f t="shared" si="32"/>
        <v>0</v>
      </c>
      <c r="D269" s="8">
        <f t="shared" si="33"/>
        <v>5.3099999999999739</v>
      </c>
      <c r="E269" s="8">
        <f t="shared" si="26"/>
        <v>2.1455555555555557</v>
      </c>
      <c r="F269" s="8">
        <f t="shared" si="27"/>
        <v>3.1111111111111112</v>
      </c>
      <c r="G269" s="8">
        <f t="shared" si="28"/>
        <v>0.68964285714285711</v>
      </c>
      <c r="H269" s="8">
        <f t="shared" si="29"/>
        <v>1.6896428571428572</v>
      </c>
      <c r="I269" s="8">
        <f t="shared" si="30"/>
        <v>59.184104840414285</v>
      </c>
      <c r="J269" s="13">
        <f t="shared" si="31"/>
        <v>40.815895159585715</v>
      </c>
    </row>
    <row r="270" spans="1:10" x14ac:dyDescent="0.25">
      <c r="A270" s="15">
        <f>Sheet1!A270</f>
        <v>41327</v>
      </c>
      <c r="B270">
        <f>Sheet1!B270</f>
        <v>219.65</v>
      </c>
      <c r="C270" s="8">
        <f t="shared" si="32"/>
        <v>0</v>
      </c>
      <c r="D270" s="8">
        <f t="shared" si="33"/>
        <v>3.6800000000000068</v>
      </c>
      <c r="E270" s="8">
        <f t="shared" si="26"/>
        <v>1.9955555555555564</v>
      </c>
      <c r="F270" s="8">
        <f t="shared" si="27"/>
        <v>3.5200000000000009</v>
      </c>
      <c r="G270" s="8">
        <f t="shared" si="28"/>
        <v>0.56691919191919204</v>
      </c>
      <c r="H270" s="8">
        <f t="shared" si="29"/>
        <v>1.566919191919192</v>
      </c>
      <c r="I270" s="8">
        <f t="shared" si="30"/>
        <v>63.819500402900879</v>
      </c>
      <c r="J270" s="13">
        <f t="shared" si="31"/>
        <v>36.180499597099121</v>
      </c>
    </row>
    <row r="271" spans="1:10" x14ac:dyDescent="0.25">
      <c r="A271" s="15">
        <f>Sheet1!A271</f>
        <v>41334</v>
      </c>
      <c r="B271">
        <f>Sheet1!B271</f>
        <v>208.93</v>
      </c>
      <c r="C271" s="8">
        <f t="shared" si="32"/>
        <v>0</v>
      </c>
      <c r="D271" s="8">
        <f t="shared" si="33"/>
        <v>10.719999999999999</v>
      </c>
      <c r="E271" s="8">
        <f t="shared" si="26"/>
        <v>1.5055555555555569</v>
      </c>
      <c r="F271" s="8">
        <f t="shared" si="27"/>
        <v>4.7111111111111121</v>
      </c>
      <c r="G271" s="8">
        <f t="shared" si="28"/>
        <v>0.3195754716981134</v>
      </c>
      <c r="H271" s="8">
        <f t="shared" si="29"/>
        <v>1.3195754716981134</v>
      </c>
      <c r="I271" s="8">
        <f t="shared" si="30"/>
        <v>75.781948168007133</v>
      </c>
      <c r="J271" s="13">
        <f t="shared" si="31"/>
        <v>24.218051831992867</v>
      </c>
    </row>
    <row r="272" spans="1:10" x14ac:dyDescent="0.25">
      <c r="A272" s="15">
        <f>Sheet1!A272</f>
        <v>41341</v>
      </c>
      <c r="B272">
        <f>Sheet1!B272</f>
        <v>220.41</v>
      </c>
      <c r="C272" s="8">
        <f t="shared" si="32"/>
        <v>11.47999999999999</v>
      </c>
      <c r="D272" s="8">
        <f t="shared" si="33"/>
        <v>0</v>
      </c>
      <c r="E272" s="8">
        <f t="shared" si="26"/>
        <v>1.5922222222222235</v>
      </c>
      <c r="F272" s="8">
        <f t="shared" si="27"/>
        <v>4.7111111111111121</v>
      </c>
      <c r="G272" s="8">
        <f t="shared" si="28"/>
        <v>0.33797169811320776</v>
      </c>
      <c r="H272" s="8">
        <f t="shared" si="29"/>
        <v>1.3379716981132077</v>
      </c>
      <c r="I272" s="8">
        <f t="shared" si="30"/>
        <v>74.739996474528454</v>
      </c>
      <c r="J272" s="13">
        <f t="shared" si="31"/>
        <v>25.260003525471546</v>
      </c>
    </row>
    <row r="273" spans="1:10" x14ac:dyDescent="0.25">
      <c r="A273" s="15">
        <f>Sheet1!A273</f>
        <v>41348</v>
      </c>
      <c r="B273">
        <f>Sheet1!B273</f>
        <v>226.17</v>
      </c>
      <c r="C273" s="8">
        <f t="shared" si="32"/>
        <v>5.7599999999999909</v>
      </c>
      <c r="D273" s="8">
        <f t="shared" si="33"/>
        <v>0</v>
      </c>
      <c r="E273" s="8">
        <f t="shared" si="26"/>
        <v>2.1633333333333331</v>
      </c>
      <c r="F273" s="8">
        <f t="shared" si="27"/>
        <v>4.7111111111111121</v>
      </c>
      <c r="G273" s="8">
        <f t="shared" si="28"/>
        <v>0.459198113207547</v>
      </c>
      <c r="H273" s="8">
        <f t="shared" si="29"/>
        <v>1.4591981132075471</v>
      </c>
      <c r="I273" s="8">
        <f t="shared" si="30"/>
        <v>68.530790366898344</v>
      </c>
      <c r="J273" s="13">
        <f t="shared" si="31"/>
        <v>31.469209633101656</v>
      </c>
    </row>
    <row r="274" spans="1:10" x14ac:dyDescent="0.25">
      <c r="A274" s="15">
        <f>Sheet1!A274</f>
        <v>41355</v>
      </c>
      <c r="B274">
        <f>Sheet1!B274</f>
        <v>208.39</v>
      </c>
      <c r="C274" s="8">
        <f t="shared" si="32"/>
        <v>0</v>
      </c>
      <c r="D274" s="8">
        <f t="shared" si="33"/>
        <v>17.78</v>
      </c>
      <c r="E274" s="8">
        <f t="shared" si="26"/>
        <v>2.1611111111111097</v>
      </c>
      <c r="F274" s="8">
        <f t="shared" si="27"/>
        <v>6.6866666666666674</v>
      </c>
      <c r="G274" s="8">
        <f t="shared" si="28"/>
        <v>0.32319707544034537</v>
      </c>
      <c r="H274" s="8">
        <f t="shared" si="29"/>
        <v>1.3231970754403455</v>
      </c>
      <c r="I274" s="8">
        <f t="shared" si="30"/>
        <v>75.5745322114781</v>
      </c>
      <c r="J274" s="13">
        <f t="shared" si="31"/>
        <v>24.4254677885219</v>
      </c>
    </row>
    <row r="275" spans="1:10" x14ac:dyDescent="0.25">
      <c r="A275" s="15">
        <f>Sheet1!A275</f>
        <v>41362</v>
      </c>
      <c r="B275">
        <f>Sheet1!B275</f>
        <v>207.28</v>
      </c>
      <c r="C275" s="8">
        <f t="shared" si="32"/>
        <v>0</v>
      </c>
      <c r="D275" s="8">
        <f t="shared" si="33"/>
        <v>1.1099999999999852</v>
      </c>
      <c r="E275" s="8">
        <f t="shared" ref="E275:E338" si="34">AVERAGE(C267:C275)</f>
        <v>1.9155555555555535</v>
      </c>
      <c r="F275" s="8">
        <f t="shared" ref="F275:F338" si="35">AVERAGE(D267:D275)</f>
        <v>6.8099999999999987</v>
      </c>
      <c r="G275" s="8">
        <f t="shared" ref="G275:G338" si="36">E275/F275</f>
        <v>0.2812856909773207</v>
      </c>
      <c r="H275" s="8">
        <f t="shared" ref="H275:H338" si="37">1+G275</f>
        <v>1.2812856909773207</v>
      </c>
      <c r="I275" s="8">
        <f t="shared" ref="I275:I338" si="38">100/H275</f>
        <v>78.046606392461499</v>
      </c>
      <c r="J275" s="13">
        <f t="shared" ref="J275:J338" si="39">100-I275</f>
        <v>21.953393607538501</v>
      </c>
    </row>
    <row r="276" spans="1:10" x14ac:dyDescent="0.25">
      <c r="A276" s="15">
        <f>Sheet1!A276</f>
        <v>41369</v>
      </c>
      <c r="B276">
        <f>Sheet1!B276</f>
        <v>205.63</v>
      </c>
      <c r="C276" s="8">
        <f t="shared" si="32"/>
        <v>0</v>
      </c>
      <c r="D276" s="8">
        <f t="shared" si="33"/>
        <v>1.6500000000000057</v>
      </c>
      <c r="E276" s="8">
        <f t="shared" si="34"/>
        <v>1.9155555555555535</v>
      </c>
      <c r="F276" s="8">
        <f t="shared" si="35"/>
        <v>5.8444444444444441</v>
      </c>
      <c r="G276" s="8">
        <f t="shared" si="36"/>
        <v>0.32775665399239512</v>
      </c>
      <c r="H276" s="8">
        <f t="shared" si="37"/>
        <v>1.3277566539923951</v>
      </c>
      <c r="I276" s="8">
        <f t="shared" si="38"/>
        <v>75.315005727376885</v>
      </c>
      <c r="J276" s="13">
        <f t="shared" si="39"/>
        <v>24.684994272623115</v>
      </c>
    </row>
    <row r="277" spans="1:10" x14ac:dyDescent="0.25">
      <c r="A277" s="15">
        <f>Sheet1!A277</f>
        <v>41376</v>
      </c>
      <c r="B277">
        <f>Sheet1!B277</f>
        <v>208.21</v>
      </c>
      <c r="C277" s="8">
        <f t="shared" si="32"/>
        <v>2.5800000000000125</v>
      </c>
      <c r="D277" s="8">
        <f t="shared" si="33"/>
        <v>0</v>
      </c>
      <c r="E277" s="8">
        <f t="shared" si="34"/>
        <v>2.2022222222222214</v>
      </c>
      <c r="F277" s="8">
        <f t="shared" si="35"/>
        <v>4.4722222222222188</v>
      </c>
      <c r="G277" s="8">
        <f t="shared" si="36"/>
        <v>0.49242236024844738</v>
      </c>
      <c r="H277" s="8">
        <f t="shared" si="37"/>
        <v>1.4924223602484474</v>
      </c>
      <c r="I277" s="8">
        <f t="shared" si="38"/>
        <v>67.005160645913094</v>
      </c>
      <c r="J277" s="13">
        <f t="shared" si="39"/>
        <v>32.994839354086906</v>
      </c>
    </row>
    <row r="278" spans="1:10" x14ac:dyDescent="0.25">
      <c r="A278" s="15">
        <f>Sheet1!A278</f>
        <v>41383</v>
      </c>
      <c r="B278">
        <f>Sheet1!B278</f>
        <v>229.4</v>
      </c>
      <c r="C278" s="8">
        <f t="shared" si="32"/>
        <v>21.189999999999998</v>
      </c>
      <c r="D278" s="8">
        <f t="shared" si="33"/>
        <v>0</v>
      </c>
      <c r="E278" s="8">
        <f t="shared" si="34"/>
        <v>4.5566666666666658</v>
      </c>
      <c r="F278" s="8">
        <f t="shared" si="35"/>
        <v>3.882222222222222</v>
      </c>
      <c r="G278" s="8">
        <f t="shared" si="36"/>
        <v>1.1737263880938751</v>
      </c>
      <c r="H278" s="8">
        <f t="shared" si="37"/>
        <v>2.1737263880938751</v>
      </c>
      <c r="I278" s="8">
        <f t="shared" si="38"/>
        <v>46.003949967083614</v>
      </c>
      <c r="J278" s="13">
        <f t="shared" si="39"/>
        <v>53.996050032916386</v>
      </c>
    </row>
    <row r="279" spans="1:10" x14ac:dyDescent="0.25">
      <c r="A279" s="15">
        <f>Sheet1!A279</f>
        <v>41390</v>
      </c>
      <c r="B279">
        <f>Sheet1!B279</f>
        <v>228.96</v>
      </c>
      <c r="C279" s="8">
        <f t="shared" si="32"/>
        <v>0</v>
      </c>
      <c r="D279" s="8">
        <f t="shared" si="33"/>
        <v>0.43999999999999773</v>
      </c>
      <c r="E279" s="8">
        <f t="shared" si="34"/>
        <v>4.5566666666666658</v>
      </c>
      <c r="F279" s="8">
        <f t="shared" si="35"/>
        <v>3.5222222222222208</v>
      </c>
      <c r="G279" s="8">
        <f t="shared" si="36"/>
        <v>1.2936908517350161</v>
      </c>
      <c r="H279" s="8">
        <f t="shared" si="37"/>
        <v>2.2936908517350161</v>
      </c>
      <c r="I279" s="8">
        <f t="shared" si="38"/>
        <v>43.597854490441478</v>
      </c>
      <c r="J279" s="13">
        <f t="shared" si="39"/>
        <v>56.402145509558522</v>
      </c>
    </row>
    <row r="280" spans="1:10" x14ac:dyDescent="0.25">
      <c r="A280" s="15">
        <f>Sheet1!A280</f>
        <v>41397</v>
      </c>
      <c r="B280">
        <f>Sheet1!B280</f>
        <v>221.66</v>
      </c>
      <c r="C280" s="8">
        <f t="shared" si="32"/>
        <v>0</v>
      </c>
      <c r="D280" s="8">
        <f t="shared" si="33"/>
        <v>7.3000000000000114</v>
      </c>
      <c r="E280" s="8">
        <f t="shared" si="34"/>
        <v>4.5566666666666658</v>
      </c>
      <c r="F280" s="8">
        <f t="shared" si="35"/>
        <v>3.1422222222222222</v>
      </c>
      <c r="G280" s="8">
        <f t="shared" si="36"/>
        <v>1.4501414427156998</v>
      </c>
      <c r="H280" s="8">
        <f t="shared" si="37"/>
        <v>2.4501414427157</v>
      </c>
      <c r="I280" s="8">
        <f t="shared" si="38"/>
        <v>40.813970269880215</v>
      </c>
      <c r="J280" s="13">
        <f t="shared" si="39"/>
        <v>59.186029730119785</v>
      </c>
    </row>
    <row r="281" spans="1:10" x14ac:dyDescent="0.25">
      <c r="A281" s="15">
        <f>Sheet1!A281</f>
        <v>41404</v>
      </c>
      <c r="B281">
        <f>Sheet1!B281</f>
        <v>230.59</v>
      </c>
      <c r="C281" s="8">
        <f t="shared" si="32"/>
        <v>8.9300000000000068</v>
      </c>
      <c r="D281" s="8">
        <f t="shared" si="33"/>
        <v>0</v>
      </c>
      <c r="E281" s="8">
        <f t="shared" si="34"/>
        <v>4.2733333333333343</v>
      </c>
      <c r="F281" s="8">
        <f t="shared" si="35"/>
        <v>3.1422222222222222</v>
      </c>
      <c r="G281" s="8">
        <f t="shared" si="36"/>
        <v>1.3599717114568604</v>
      </c>
      <c r="H281" s="8">
        <f t="shared" si="37"/>
        <v>2.3599717114568604</v>
      </c>
      <c r="I281" s="8">
        <f t="shared" si="38"/>
        <v>42.37338927180101</v>
      </c>
      <c r="J281" s="13">
        <f t="shared" si="39"/>
        <v>57.62661072819899</v>
      </c>
    </row>
    <row r="282" spans="1:10" x14ac:dyDescent="0.25">
      <c r="A282" s="15">
        <f>Sheet1!A282</f>
        <v>41411</v>
      </c>
      <c r="B282">
        <f>Sheet1!B282</f>
        <v>242.46</v>
      </c>
      <c r="C282" s="8">
        <f t="shared" si="32"/>
        <v>11.870000000000005</v>
      </c>
      <c r="D282" s="8">
        <f t="shared" si="33"/>
        <v>0</v>
      </c>
      <c r="E282" s="8">
        <f t="shared" si="34"/>
        <v>4.9522222222222245</v>
      </c>
      <c r="F282" s="8">
        <f t="shared" si="35"/>
        <v>3.1422222222222222</v>
      </c>
      <c r="G282" s="8">
        <f t="shared" si="36"/>
        <v>1.5760254596888268</v>
      </c>
      <c r="H282" s="8">
        <f t="shared" si="37"/>
        <v>2.576025459688827</v>
      </c>
      <c r="I282" s="8">
        <f t="shared" si="38"/>
        <v>38.819492107069308</v>
      </c>
      <c r="J282" s="13">
        <f t="shared" si="39"/>
        <v>61.180507892930692</v>
      </c>
    </row>
    <row r="283" spans="1:10" x14ac:dyDescent="0.25">
      <c r="A283" s="15">
        <f>Sheet1!A283</f>
        <v>41418</v>
      </c>
      <c r="B283">
        <f>Sheet1!B283</f>
        <v>215.12</v>
      </c>
      <c r="C283" s="8">
        <f t="shared" si="32"/>
        <v>0</v>
      </c>
      <c r="D283" s="8">
        <f t="shared" si="33"/>
        <v>27.340000000000003</v>
      </c>
      <c r="E283" s="8">
        <f t="shared" si="34"/>
        <v>4.9522222222222245</v>
      </c>
      <c r="F283" s="8">
        <f t="shared" si="35"/>
        <v>4.2044444444444444</v>
      </c>
      <c r="G283" s="8">
        <f t="shared" si="36"/>
        <v>1.1778541226215651</v>
      </c>
      <c r="H283" s="8">
        <f t="shared" si="37"/>
        <v>2.1778541226215653</v>
      </c>
      <c r="I283" s="8">
        <f t="shared" si="38"/>
        <v>45.91675767503942</v>
      </c>
      <c r="J283" s="13">
        <f t="shared" si="39"/>
        <v>54.08324232496058</v>
      </c>
    </row>
    <row r="284" spans="1:10" x14ac:dyDescent="0.25">
      <c r="A284" s="15">
        <f>Sheet1!A284</f>
        <v>41425</v>
      </c>
      <c r="B284">
        <f>Sheet1!B284</f>
        <v>204.77</v>
      </c>
      <c r="C284" s="8">
        <f t="shared" si="32"/>
        <v>0</v>
      </c>
      <c r="D284" s="8">
        <f t="shared" si="33"/>
        <v>10.349999999999994</v>
      </c>
      <c r="E284" s="8">
        <f t="shared" si="34"/>
        <v>4.9522222222222245</v>
      </c>
      <c r="F284" s="8">
        <f t="shared" si="35"/>
        <v>5.2311111111111126</v>
      </c>
      <c r="G284" s="8">
        <f t="shared" si="36"/>
        <v>0.94668649107901459</v>
      </c>
      <c r="H284" s="8">
        <f t="shared" si="37"/>
        <v>1.9466864910790145</v>
      </c>
      <c r="I284" s="8">
        <f t="shared" si="38"/>
        <v>51.369339879978178</v>
      </c>
      <c r="J284" s="13">
        <f t="shared" si="39"/>
        <v>48.630660120021822</v>
      </c>
    </row>
    <row r="285" spans="1:10" x14ac:dyDescent="0.25">
      <c r="A285" s="15">
        <f>Sheet1!A285</f>
        <v>41432</v>
      </c>
      <c r="B285">
        <f>Sheet1!B285</f>
        <v>202.32</v>
      </c>
      <c r="C285" s="8">
        <f t="shared" si="32"/>
        <v>0</v>
      </c>
      <c r="D285" s="8">
        <f t="shared" si="33"/>
        <v>2.4500000000000171</v>
      </c>
      <c r="E285" s="8">
        <f t="shared" si="34"/>
        <v>4.9522222222222245</v>
      </c>
      <c r="F285" s="8">
        <f t="shared" si="35"/>
        <v>5.3200000000000029</v>
      </c>
      <c r="G285" s="8">
        <f t="shared" si="36"/>
        <v>0.93086883876357551</v>
      </c>
      <c r="H285" s="8">
        <f t="shared" si="37"/>
        <v>1.9308688387635755</v>
      </c>
      <c r="I285" s="8">
        <f t="shared" si="38"/>
        <v>51.790156841535968</v>
      </c>
      <c r="J285" s="13">
        <f t="shared" si="39"/>
        <v>48.209843158464032</v>
      </c>
    </row>
    <row r="286" spans="1:10" x14ac:dyDescent="0.25">
      <c r="A286" s="15">
        <f>Sheet1!A286</f>
        <v>41439</v>
      </c>
      <c r="B286">
        <f>Sheet1!B286</f>
        <v>204.63</v>
      </c>
      <c r="C286" s="8">
        <f t="shared" si="32"/>
        <v>2.3100000000000023</v>
      </c>
      <c r="D286" s="8">
        <f t="shared" si="33"/>
        <v>0</v>
      </c>
      <c r="E286" s="8">
        <f t="shared" si="34"/>
        <v>4.9222222222222234</v>
      </c>
      <c r="F286" s="8">
        <f t="shared" si="35"/>
        <v>5.3200000000000029</v>
      </c>
      <c r="G286" s="8">
        <f t="shared" si="36"/>
        <v>0.9252297410192144</v>
      </c>
      <c r="H286" s="8">
        <f t="shared" si="37"/>
        <v>1.9252297410192143</v>
      </c>
      <c r="I286" s="8">
        <f t="shared" si="38"/>
        <v>51.941852896506845</v>
      </c>
      <c r="J286" s="13">
        <f t="shared" si="39"/>
        <v>48.058147103493155</v>
      </c>
    </row>
    <row r="287" spans="1:10" x14ac:dyDescent="0.25">
      <c r="A287" s="15">
        <f>Sheet1!A287</f>
        <v>41446</v>
      </c>
      <c r="B287">
        <f>Sheet1!B287</f>
        <v>199.04</v>
      </c>
      <c r="C287" s="8">
        <f t="shared" si="32"/>
        <v>0</v>
      </c>
      <c r="D287" s="8">
        <f t="shared" si="33"/>
        <v>5.5900000000000034</v>
      </c>
      <c r="E287" s="8">
        <f t="shared" si="34"/>
        <v>2.5677777777777795</v>
      </c>
      <c r="F287" s="8">
        <f t="shared" si="35"/>
        <v>5.9411111111111143</v>
      </c>
      <c r="G287" s="8">
        <f t="shared" si="36"/>
        <v>0.43220497475219755</v>
      </c>
      <c r="H287" s="8">
        <f t="shared" si="37"/>
        <v>1.4322049747521977</v>
      </c>
      <c r="I287" s="8">
        <f t="shared" si="38"/>
        <v>69.822407939409757</v>
      </c>
      <c r="J287" s="13">
        <f t="shared" si="39"/>
        <v>30.177592060590243</v>
      </c>
    </row>
    <row r="288" spans="1:10" x14ac:dyDescent="0.25">
      <c r="A288" s="15">
        <f>Sheet1!A288</f>
        <v>41453</v>
      </c>
      <c r="B288">
        <f>Sheet1!B288</f>
        <v>195.36</v>
      </c>
      <c r="C288" s="8">
        <f t="shared" si="32"/>
        <v>0</v>
      </c>
      <c r="D288" s="8">
        <f t="shared" si="33"/>
        <v>3.6799999999999784</v>
      </c>
      <c r="E288" s="8">
        <f t="shared" si="34"/>
        <v>2.5677777777777795</v>
      </c>
      <c r="F288" s="8">
        <f t="shared" si="35"/>
        <v>6.301111111111112</v>
      </c>
      <c r="G288" s="8">
        <f t="shared" si="36"/>
        <v>0.40751190266266996</v>
      </c>
      <c r="H288" s="8">
        <f t="shared" si="37"/>
        <v>1.4075119026626699</v>
      </c>
      <c r="I288" s="8">
        <f t="shared" si="38"/>
        <v>71.047356552242533</v>
      </c>
      <c r="J288" s="13">
        <f t="shared" si="39"/>
        <v>28.952643447757467</v>
      </c>
    </row>
    <row r="289" spans="1:10" x14ac:dyDescent="0.25">
      <c r="A289" s="15">
        <f>Sheet1!A289</f>
        <v>41460</v>
      </c>
      <c r="B289">
        <f>Sheet1!B289</f>
        <v>189.47</v>
      </c>
      <c r="C289" s="8">
        <f t="shared" si="32"/>
        <v>0</v>
      </c>
      <c r="D289" s="8">
        <f t="shared" si="33"/>
        <v>5.8900000000000148</v>
      </c>
      <c r="E289" s="8">
        <f t="shared" si="34"/>
        <v>2.5677777777777795</v>
      </c>
      <c r="F289" s="8">
        <f t="shared" si="35"/>
        <v>6.1444444444444457</v>
      </c>
      <c r="G289" s="8">
        <f t="shared" si="36"/>
        <v>0.41790235081374338</v>
      </c>
      <c r="H289" s="8">
        <f t="shared" si="37"/>
        <v>1.4179023508137434</v>
      </c>
      <c r="I289" s="8">
        <f t="shared" si="38"/>
        <v>70.526718530799641</v>
      </c>
      <c r="J289" s="13">
        <f t="shared" si="39"/>
        <v>29.473281469200359</v>
      </c>
    </row>
    <row r="290" spans="1:10" x14ac:dyDescent="0.25">
      <c r="A290" s="15">
        <f>Sheet1!A290</f>
        <v>41467</v>
      </c>
      <c r="B290">
        <f>Sheet1!B290</f>
        <v>189.34</v>
      </c>
      <c r="C290" s="8">
        <f t="shared" si="32"/>
        <v>0</v>
      </c>
      <c r="D290" s="8">
        <f t="shared" si="33"/>
        <v>0.12999999999999545</v>
      </c>
      <c r="E290" s="8">
        <f t="shared" si="34"/>
        <v>1.5755555555555563</v>
      </c>
      <c r="F290" s="8">
        <f t="shared" si="35"/>
        <v>6.1588888888888897</v>
      </c>
      <c r="G290" s="8">
        <f t="shared" si="36"/>
        <v>0.25581814901677802</v>
      </c>
      <c r="H290" s="8">
        <f t="shared" si="37"/>
        <v>1.2558181490167781</v>
      </c>
      <c r="I290" s="8">
        <f t="shared" si="38"/>
        <v>79.629363597184295</v>
      </c>
      <c r="J290" s="13">
        <f t="shared" si="39"/>
        <v>20.370636402815705</v>
      </c>
    </row>
    <row r="291" spans="1:10" x14ac:dyDescent="0.25">
      <c r="A291" s="15">
        <f>Sheet1!A291</f>
        <v>41474</v>
      </c>
      <c r="B291">
        <f>Sheet1!B291</f>
        <v>181.41</v>
      </c>
      <c r="C291" s="8">
        <f t="shared" si="32"/>
        <v>0</v>
      </c>
      <c r="D291" s="8">
        <f t="shared" si="33"/>
        <v>7.9300000000000068</v>
      </c>
      <c r="E291" s="8">
        <f t="shared" si="34"/>
        <v>0.25666666666666693</v>
      </c>
      <c r="F291" s="8">
        <f t="shared" si="35"/>
        <v>7.0400000000000018</v>
      </c>
      <c r="G291" s="8">
        <f t="shared" si="36"/>
        <v>3.6458333333333363E-2</v>
      </c>
      <c r="H291" s="8">
        <f t="shared" si="37"/>
        <v>1.0364583333333333</v>
      </c>
      <c r="I291" s="8">
        <f t="shared" si="38"/>
        <v>96.482412060301513</v>
      </c>
      <c r="J291" s="13">
        <f t="shared" si="39"/>
        <v>3.5175879396984868</v>
      </c>
    </row>
    <row r="292" spans="1:10" x14ac:dyDescent="0.25">
      <c r="A292" s="15">
        <f>Sheet1!A292</f>
        <v>41481</v>
      </c>
      <c r="B292">
        <f>Sheet1!B292</f>
        <v>176.48</v>
      </c>
      <c r="C292" s="8">
        <f t="shared" si="32"/>
        <v>0</v>
      </c>
      <c r="D292" s="8">
        <f t="shared" si="33"/>
        <v>4.9300000000000068</v>
      </c>
      <c r="E292" s="8">
        <f t="shared" si="34"/>
        <v>0.25666666666666693</v>
      </c>
      <c r="F292" s="8">
        <f t="shared" si="35"/>
        <v>4.5500000000000016</v>
      </c>
      <c r="G292" s="8">
        <f t="shared" si="36"/>
        <v>5.6410256410256446E-2</v>
      </c>
      <c r="H292" s="8">
        <f t="shared" si="37"/>
        <v>1.0564102564102564</v>
      </c>
      <c r="I292" s="8">
        <f t="shared" si="38"/>
        <v>94.660194174757279</v>
      </c>
      <c r="J292" s="13">
        <f t="shared" si="39"/>
        <v>5.3398058252427205</v>
      </c>
    </row>
    <row r="293" spans="1:10" x14ac:dyDescent="0.25">
      <c r="A293" s="15">
        <f>Sheet1!A293</f>
        <v>41488</v>
      </c>
      <c r="B293">
        <f>Sheet1!B293</f>
        <v>168.14</v>
      </c>
      <c r="C293" s="8">
        <f t="shared" si="32"/>
        <v>0</v>
      </c>
      <c r="D293" s="8">
        <f t="shared" si="33"/>
        <v>8.3400000000000034</v>
      </c>
      <c r="E293" s="8">
        <f t="shared" si="34"/>
        <v>0.25666666666666693</v>
      </c>
      <c r="F293" s="8">
        <f t="shared" si="35"/>
        <v>4.3266666666666698</v>
      </c>
      <c r="G293" s="8">
        <f t="shared" si="36"/>
        <v>5.93220338983051E-2</v>
      </c>
      <c r="H293" s="8">
        <f t="shared" si="37"/>
        <v>1.0593220338983051</v>
      </c>
      <c r="I293" s="8">
        <f t="shared" si="38"/>
        <v>94.399999999999991</v>
      </c>
      <c r="J293" s="13">
        <f t="shared" si="39"/>
        <v>5.6000000000000085</v>
      </c>
    </row>
    <row r="294" spans="1:10" x14ac:dyDescent="0.25">
      <c r="A294" s="15">
        <f>Sheet1!A294</f>
        <v>41495</v>
      </c>
      <c r="B294">
        <f>Sheet1!B294</f>
        <v>166.15</v>
      </c>
      <c r="C294" s="8">
        <f t="shared" si="32"/>
        <v>0</v>
      </c>
      <c r="D294" s="8">
        <f t="shared" si="33"/>
        <v>1.9899999999999807</v>
      </c>
      <c r="E294" s="8">
        <f t="shared" si="34"/>
        <v>0.25666666666666693</v>
      </c>
      <c r="F294" s="8">
        <f t="shared" si="35"/>
        <v>4.2755555555555542</v>
      </c>
      <c r="G294" s="8">
        <f t="shared" si="36"/>
        <v>6.0031185031185111E-2</v>
      </c>
      <c r="H294" s="8">
        <f t="shared" si="37"/>
        <v>1.0600311850311852</v>
      </c>
      <c r="I294" s="8">
        <f t="shared" si="38"/>
        <v>94.33684726648687</v>
      </c>
      <c r="J294" s="13">
        <f t="shared" si="39"/>
        <v>5.6631527335131295</v>
      </c>
    </row>
    <row r="295" spans="1:10" x14ac:dyDescent="0.25">
      <c r="A295" s="15">
        <f>Sheet1!A295</f>
        <v>41502</v>
      </c>
      <c r="B295">
        <f>Sheet1!B295</f>
        <v>157.12</v>
      </c>
      <c r="C295" s="8">
        <f t="shared" si="32"/>
        <v>0</v>
      </c>
      <c r="D295" s="8">
        <f t="shared" si="33"/>
        <v>9.0300000000000011</v>
      </c>
      <c r="E295" s="8">
        <f t="shared" si="34"/>
        <v>0</v>
      </c>
      <c r="F295" s="8">
        <f t="shared" si="35"/>
        <v>5.2788888888888881</v>
      </c>
      <c r="G295" s="8">
        <f t="shared" si="36"/>
        <v>0</v>
      </c>
      <c r="H295" s="8">
        <f t="shared" si="37"/>
        <v>1</v>
      </c>
      <c r="I295" s="8">
        <f t="shared" si="38"/>
        <v>100</v>
      </c>
      <c r="J295" s="13">
        <f t="shared" si="39"/>
        <v>0</v>
      </c>
    </row>
    <row r="296" spans="1:10" x14ac:dyDescent="0.25">
      <c r="A296" s="15">
        <f>Sheet1!A296</f>
        <v>41509</v>
      </c>
      <c r="B296">
        <f>Sheet1!B296</f>
        <v>155.94999999999999</v>
      </c>
      <c r="C296" s="8">
        <f t="shared" si="32"/>
        <v>0</v>
      </c>
      <c r="D296" s="8">
        <f t="shared" si="33"/>
        <v>1.1700000000000159</v>
      </c>
      <c r="E296" s="8">
        <f t="shared" si="34"/>
        <v>0</v>
      </c>
      <c r="F296" s="8">
        <f t="shared" si="35"/>
        <v>4.7877777777777784</v>
      </c>
      <c r="G296" s="8">
        <f t="shared" si="36"/>
        <v>0</v>
      </c>
      <c r="H296" s="8">
        <f t="shared" si="37"/>
        <v>1</v>
      </c>
      <c r="I296" s="8">
        <f t="shared" si="38"/>
        <v>100</v>
      </c>
      <c r="J296" s="13">
        <f t="shared" si="39"/>
        <v>0</v>
      </c>
    </row>
    <row r="297" spans="1:10" x14ac:dyDescent="0.25">
      <c r="A297" s="15">
        <f>Sheet1!A297</f>
        <v>41516</v>
      </c>
      <c r="B297">
        <f>Sheet1!B297</f>
        <v>151.44</v>
      </c>
      <c r="C297" s="8">
        <f t="shared" si="32"/>
        <v>0</v>
      </c>
      <c r="D297" s="8">
        <f t="shared" si="33"/>
        <v>4.5099999999999909</v>
      </c>
      <c r="E297" s="8">
        <f t="shared" si="34"/>
        <v>0</v>
      </c>
      <c r="F297" s="8">
        <f t="shared" si="35"/>
        <v>4.8800000000000017</v>
      </c>
      <c r="G297" s="8">
        <f t="shared" si="36"/>
        <v>0</v>
      </c>
      <c r="H297" s="8">
        <f t="shared" si="37"/>
        <v>1</v>
      </c>
      <c r="I297" s="8">
        <f t="shared" si="38"/>
        <v>100</v>
      </c>
      <c r="J297" s="13">
        <f t="shared" si="39"/>
        <v>0</v>
      </c>
    </row>
    <row r="298" spans="1:10" x14ac:dyDescent="0.25">
      <c r="A298" s="15">
        <f>Sheet1!A298</f>
        <v>41523</v>
      </c>
      <c r="B298">
        <f>Sheet1!B298</f>
        <v>163.33000000000001</v>
      </c>
      <c r="C298" s="8">
        <f t="shared" si="32"/>
        <v>11.890000000000015</v>
      </c>
      <c r="D298" s="8">
        <f t="shared" si="33"/>
        <v>0</v>
      </c>
      <c r="E298" s="8">
        <f t="shared" si="34"/>
        <v>1.3211111111111127</v>
      </c>
      <c r="F298" s="8">
        <f t="shared" si="35"/>
        <v>4.2255555555555553</v>
      </c>
      <c r="G298" s="8">
        <f t="shared" si="36"/>
        <v>0.31264790954509636</v>
      </c>
      <c r="H298" s="8">
        <f t="shared" si="37"/>
        <v>1.3126479095450962</v>
      </c>
      <c r="I298" s="8">
        <f t="shared" si="38"/>
        <v>76.181891025641008</v>
      </c>
      <c r="J298" s="13">
        <f t="shared" si="39"/>
        <v>23.818108974358992</v>
      </c>
    </row>
    <row r="299" spans="1:10" x14ac:dyDescent="0.25">
      <c r="A299" s="15">
        <f>Sheet1!A299</f>
        <v>41530</v>
      </c>
      <c r="B299">
        <f>Sheet1!B299</f>
        <v>166.3</v>
      </c>
      <c r="C299" s="8">
        <f t="shared" si="32"/>
        <v>2.9699999999999989</v>
      </c>
      <c r="D299" s="8">
        <f t="shared" si="33"/>
        <v>0</v>
      </c>
      <c r="E299" s="8">
        <f t="shared" si="34"/>
        <v>1.6511111111111125</v>
      </c>
      <c r="F299" s="8">
        <f t="shared" si="35"/>
        <v>4.2111111111111121</v>
      </c>
      <c r="G299" s="8">
        <f t="shared" si="36"/>
        <v>0.39208443271767834</v>
      </c>
      <c r="H299" s="8">
        <f t="shared" si="37"/>
        <v>1.3920844327176782</v>
      </c>
      <c r="I299" s="8">
        <f t="shared" si="38"/>
        <v>71.834723275208489</v>
      </c>
      <c r="J299" s="13">
        <f t="shared" si="39"/>
        <v>28.165276724791511</v>
      </c>
    </row>
    <row r="300" spans="1:10" x14ac:dyDescent="0.25">
      <c r="A300" s="15">
        <f>Sheet1!A300</f>
        <v>41537</v>
      </c>
      <c r="B300">
        <f>Sheet1!B300</f>
        <v>174.66</v>
      </c>
      <c r="C300" s="8">
        <f t="shared" si="32"/>
        <v>8.3599999999999852</v>
      </c>
      <c r="D300" s="8">
        <f t="shared" si="33"/>
        <v>0</v>
      </c>
      <c r="E300" s="8">
        <f t="shared" si="34"/>
        <v>2.58</v>
      </c>
      <c r="F300" s="8">
        <f t="shared" si="35"/>
        <v>3.33</v>
      </c>
      <c r="G300" s="8">
        <f t="shared" si="36"/>
        <v>0.77477477477477474</v>
      </c>
      <c r="H300" s="8">
        <f t="shared" si="37"/>
        <v>1.7747747747747749</v>
      </c>
      <c r="I300" s="8">
        <f t="shared" si="38"/>
        <v>56.345177664974614</v>
      </c>
      <c r="J300" s="13">
        <f t="shared" si="39"/>
        <v>43.654822335025386</v>
      </c>
    </row>
    <row r="301" spans="1:10" x14ac:dyDescent="0.25">
      <c r="A301" s="15">
        <f>Sheet1!A301</f>
        <v>41544</v>
      </c>
      <c r="B301">
        <f>Sheet1!B301</f>
        <v>164.17</v>
      </c>
      <c r="C301" s="8">
        <f t="shared" si="32"/>
        <v>0</v>
      </c>
      <c r="D301" s="8">
        <f t="shared" si="33"/>
        <v>10.490000000000009</v>
      </c>
      <c r="E301" s="8">
        <f t="shared" si="34"/>
        <v>2.58</v>
      </c>
      <c r="F301" s="8">
        <f t="shared" si="35"/>
        <v>3.9477777777777781</v>
      </c>
      <c r="G301" s="8">
        <f t="shared" si="36"/>
        <v>0.65353222628764418</v>
      </c>
      <c r="H301" s="8">
        <f t="shared" si="37"/>
        <v>1.6535322262876442</v>
      </c>
      <c r="I301" s="8">
        <f t="shared" si="38"/>
        <v>60.47659574468085</v>
      </c>
      <c r="J301" s="13">
        <f t="shared" si="39"/>
        <v>39.52340425531915</v>
      </c>
    </row>
    <row r="302" spans="1:10" x14ac:dyDescent="0.25">
      <c r="A302" s="15">
        <f>Sheet1!A302</f>
        <v>41551</v>
      </c>
      <c r="B302">
        <f>Sheet1!B302</f>
        <v>165.24</v>
      </c>
      <c r="C302" s="8">
        <f t="shared" si="32"/>
        <v>1.0700000000000216</v>
      </c>
      <c r="D302" s="8">
        <f t="shared" si="33"/>
        <v>0</v>
      </c>
      <c r="E302" s="8">
        <f t="shared" si="34"/>
        <v>2.6988888888888911</v>
      </c>
      <c r="F302" s="8">
        <f t="shared" si="35"/>
        <v>3.0211111111111109</v>
      </c>
      <c r="G302" s="8">
        <f t="shared" si="36"/>
        <v>0.89334314086061128</v>
      </c>
      <c r="H302" s="8">
        <f t="shared" si="37"/>
        <v>1.8933431408606114</v>
      </c>
      <c r="I302" s="8">
        <f t="shared" si="38"/>
        <v>52.816627816627793</v>
      </c>
      <c r="J302" s="13">
        <f t="shared" si="39"/>
        <v>47.183372183372207</v>
      </c>
    </row>
    <row r="303" spans="1:10" x14ac:dyDescent="0.25">
      <c r="A303" s="15">
        <f>Sheet1!A303</f>
        <v>41558</v>
      </c>
      <c r="B303">
        <f>Sheet1!B303</f>
        <v>165.16</v>
      </c>
      <c r="C303" s="8">
        <f t="shared" si="32"/>
        <v>0</v>
      </c>
      <c r="D303" s="8">
        <f t="shared" si="33"/>
        <v>8.0000000000012506E-2</v>
      </c>
      <c r="E303" s="8">
        <f t="shared" si="34"/>
        <v>2.6988888888888911</v>
      </c>
      <c r="F303" s="8">
        <f t="shared" si="35"/>
        <v>2.8088888888888923</v>
      </c>
      <c r="G303" s="8">
        <f t="shared" si="36"/>
        <v>0.96083860759493633</v>
      </c>
      <c r="H303" s="8">
        <f t="shared" si="37"/>
        <v>1.9608386075949364</v>
      </c>
      <c r="I303" s="8">
        <f t="shared" si="38"/>
        <v>50.998587855557801</v>
      </c>
      <c r="J303" s="13">
        <f t="shared" si="39"/>
        <v>49.001412144442199</v>
      </c>
    </row>
    <row r="304" spans="1:10" x14ac:dyDescent="0.25">
      <c r="A304" s="15">
        <f>Sheet1!A304</f>
        <v>41565</v>
      </c>
      <c r="B304">
        <f>Sheet1!B304</f>
        <v>166.48</v>
      </c>
      <c r="C304" s="8">
        <f t="shared" si="32"/>
        <v>1.3199999999999932</v>
      </c>
      <c r="D304" s="8">
        <f t="shared" si="33"/>
        <v>0</v>
      </c>
      <c r="E304" s="8">
        <f t="shared" si="34"/>
        <v>2.8455555555555572</v>
      </c>
      <c r="F304" s="8">
        <f t="shared" si="35"/>
        <v>1.8055555555555587</v>
      </c>
      <c r="G304" s="8">
        <f t="shared" si="36"/>
        <v>1.5759999999999981</v>
      </c>
      <c r="H304" s="8">
        <f t="shared" si="37"/>
        <v>2.5759999999999978</v>
      </c>
      <c r="I304" s="8">
        <f t="shared" si="38"/>
        <v>38.819875776397545</v>
      </c>
      <c r="J304" s="13">
        <f t="shared" si="39"/>
        <v>61.180124223602455</v>
      </c>
    </row>
    <row r="305" spans="1:10" x14ac:dyDescent="0.25">
      <c r="A305" s="15">
        <f>Sheet1!A305</f>
        <v>41572</v>
      </c>
      <c r="B305">
        <f>Sheet1!B305</f>
        <v>171.77</v>
      </c>
      <c r="C305" s="8">
        <f t="shared" si="32"/>
        <v>5.2900000000000205</v>
      </c>
      <c r="D305" s="8">
        <f t="shared" si="33"/>
        <v>0</v>
      </c>
      <c r="E305" s="8">
        <f t="shared" si="34"/>
        <v>3.4333333333333371</v>
      </c>
      <c r="F305" s="8">
        <f t="shared" si="35"/>
        <v>1.675555555555557</v>
      </c>
      <c r="G305" s="8">
        <f t="shared" si="36"/>
        <v>2.0490716180371358</v>
      </c>
      <c r="H305" s="8">
        <f t="shared" si="37"/>
        <v>3.0490716180371358</v>
      </c>
      <c r="I305" s="8">
        <f t="shared" si="38"/>
        <v>32.79686820356676</v>
      </c>
      <c r="J305" s="13">
        <f t="shared" si="39"/>
        <v>67.20313179643324</v>
      </c>
    </row>
    <row r="306" spans="1:10" x14ac:dyDescent="0.25">
      <c r="A306" s="15">
        <f>Sheet1!A306</f>
        <v>41579</v>
      </c>
      <c r="B306">
        <f>Sheet1!B306</f>
        <v>188.6</v>
      </c>
      <c r="C306" s="8">
        <f t="shared" si="32"/>
        <v>16.829999999999984</v>
      </c>
      <c r="D306" s="8">
        <f t="shared" si="33"/>
        <v>0</v>
      </c>
      <c r="E306" s="8">
        <f t="shared" si="34"/>
        <v>5.3033333333333355</v>
      </c>
      <c r="F306" s="8">
        <f t="shared" si="35"/>
        <v>1.1744444444444468</v>
      </c>
      <c r="G306" s="8">
        <f t="shared" si="36"/>
        <v>4.515610217596965</v>
      </c>
      <c r="H306" s="8">
        <f t="shared" si="37"/>
        <v>5.515610217596965</v>
      </c>
      <c r="I306" s="8">
        <f t="shared" si="38"/>
        <v>18.130360205831927</v>
      </c>
      <c r="J306" s="13">
        <f t="shared" si="39"/>
        <v>81.86963979416808</v>
      </c>
    </row>
    <row r="307" spans="1:10" x14ac:dyDescent="0.25">
      <c r="A307" s="15">
        <f>Sheet1!A307</f>
        <v>41586</v>
      </c>
      <c r="B307">
        <f>Sheet1!B307</f>
        <v>174.43</v>
      </c>
      <c r="C307" s="8">
        <f t="shared" si="32"/>
        <v>0</v>
      </c>
      <c r="D307" s="8">
        <f t="shared" si="33"/>
        <v>14.169999999999987</v>
      </c>
      <c r="E307" s="8">
        <f t="shared" si="34"/>
        <v>3.9822222222222226</v>
      </c>
      <c r="F307" s="8">
        <f t="shared" si="35"/>
        <v>2.74888888888889</v>
      </c>
      <c r="G307" s="8">
        <f t="shared" si="36"/>
        <v>1.4486661277283746</v>
      </c>
      <c r="H307" s="8">
        <f t="shared" si="37"/>
        <v>2.4486661277283748</v>
      </c>
      <c r="I307" s="8">
        <f t="shared" si="38"/>
        <v>40.838560581049855</v>
      </c>
      <c r="J307" s="13">
        <f t="shared" si="39"/>
        <v>59.161439418950145</v>
      </c>
    </row>
    <row r="308" spans="1:10" x14ac:dyDescent="0.25">
      <c r="A308" s="15">
        <f>Sheet1!A308</f>
        <v>41593</v>
      </c>
      <c r="B308">
        <f>Sheet1!B308</f>
        <v>172.24</v>
      </c>
      <c r="C308" s="8">
        <f t="shared" si="32"/>
        <v>0</v>
      </c>
      <c r="D308" s="8">
        <f t="shared" si="33"/>
        <v>2.1899999999999977</v>
      </c>
      <c r="E308" s="8">
        <f t="shared" si="34"/>
        <v>3.6522222222222229</v>
      </c>
      <c r="F308" s="8">
        <f t="shared" si="35"/>
        <v>2.9922222222222228</v>
      </c>
      <c r="G308" s="8">
        <f t="shared" si="36"/>
        <v>1.2205718529520981</v>
      </c>
      <c r="H308" s="8">
        <f t="shared" si="37"/>
        <v>2.2205718529520979</v>
      </c>
      <c r="I308" s="8">
        <f t="shared" si="38"/>
        <v>45.033444816053517</v>
      </c>
      <c r="J308" s="13">
        <f t="shared" si="39"/>
        <v>54.966555183946483</v>
      </c>
    </row>
    <row r="309" spans="1:10" x14ac:dyDescent="0.25">
      <c r="A309" s="15">
        <f>Sheet1!A309</f>
        <v>41600</v>
      </c>
      <c r="B309">
        <f>Sheet1!B309</f>
        <v>174.03</v>
      </c>
      <c r="C309" s="8">
        <f t="shared" si="32"/>
        <v>1.789999999999992</v>
      </c>
      <c r="D309" s="8">
        <f t="shared" si="33"/>
        <v>0</v>
      </c>
      <c r="E309" s="8">
        <f t="shared" si="34"/>
        <v>2.9222222222222234</v>
      </c>
      <c r="F309" s="8">
        <f t="shared" si="35"/>
        <v>2.9922222222222228</v>
      </c>
      <c r="G309" s="8">
        <f t="shared" si="36"/>
        <v>0.97660601559598981</v>
      </c>
      <c r="H309" s="8">
        <f t="shared" si="37"/>
        <v>1.9766060155959897</v>
      </c>
      <c r="I309" s="8">
        <f t="shared" si="38"/>
        <v>50.591771557392448</v>
      </c>
      <c r="J309" s="13">
        <f t="shared" si="39"/>
        <v>49.408228442607552</v>
      </c>
    </row>
    <row r="310" spans="1:10" x14ac:dyDescent="0.25">
      <c r="A310" s="15">
        <f>Sheet1!A310</f>
        <v>41607</v>
      </c>
      <c r="B310">
        <f>Sheet1!B310</f>
        <v>182.15</v>
      </c>
      <c r="C310" s="8">
        <f t="shared" si="32"/>
        <v>8.1200000000000045</v>
      </c>
      <c r="D310" s="8">
        <f t="shared" si="33"/>
        <v>0</v>
      </c>
      <c r="E310" s="8">
        <f t="shared" si="34"/>
        <v>3.8244444444444463</v>
      </c>
      <c r="F310" s="8">
        <f t="shared" si="35"/>
        <v>1.8266666666666664</v>
      </c>
      <c r="G310" s="8">
        <f t="shared" si="36"/>
        <v>2.0936739659367412</v>
      </c>
      <c r="H310" s="8">
        <f t="shared" si="37"/>
        <v>3.0936739659367412</v>
      </c>
      <c r="I310" s="8">
        <f t="shared" si="38"/>
        <v>32.324026740070764</v>
      </c>
      <c r="J310" s="13">
        <f t="shared" si="39"/>
        <v>67.675973259929236</v>
      </c>
    </row>
    <row r="311" spans="1:10" x14ac:dyDescent="0.25">
      <c r="A311" s="15">
        <f>Sheet1!A311</f>
        <v>41614</v>
      </c>
      <c r="B311">
        <f>Sheet1!B311</f>
        <v>186.18</v>
      </c>
      <c r="C311" s="8">
        <f t="shared" si="32"/>
        <v>4.0300000000000011</v>
      </c>
      <c r="D311" s="8">
        <f t="shared" si="33"/>
        <v>0</v>
      </c>
      <c r="E311" s="8">
        <f t="shared" si="34"/>
        <v>4.1533333333333324</v>
      </c>
      <c r="F311" s="8">
        <f t="shared" si="35"/>
        <v>1.8266666666666664</v>
      </c>
      <c r="G311" s="8">
        <f t="shared" si="36"/>
        <v>2.273722627737226</v>
      </c>
      <c r="H311" s="8">
        <f t="shared" si="37"/>
        <v>3.273722627737226</v>
      </c>
      <c r="I311" s="8">
        <f t="shared" si="38"/>
        <v>30.546265328874028</v>
      </c>
      <c r="J311" s="13">
        <f t="shared" si="39"/>
        <v>69.453734671125972</v>
      </c>
    </row>
    <row r="312" spans="1:10" x14ac:dyDescent="0.25">
      <c r="A312" s="15">
        <f>Sheet1!A312</f>
        <v>41621</v>
      </c>
      <c r="B312">
        <f>Sheet1!B312</f>
        <v>174.36</v>
      </c>
      <c r="C312" s="8">
        <f t="shared" si="32"/>
        <v>0</v>
      </c>
      <c r="D312" s="8">
        <f t="shared" si="33"/>
        <v>11.819999999999993</v>
      </c>
      <c r="E312" s="8">
        <f t="shared" si="34"/>
        <v>4.1533333333333324</v>
      </c>
      <c r="F312" s="8">
        <f t="shared" si="35"/>
        <v>3.1311111111111085</v>
      </c>
      <c r="G312" s="8">
        <f t="shared" si="36"/>
        <v>1.3264726756564948</v>
      </c>
      <c r="H312" s="8">
        <f t="shared" si="37"/>
        <v>2.3264726756564951</v>
      </c>
      <c r="I312" s="8">
        <f t="shared" si="38"/>
        <v>42.9835265405735</v>
      </c>
      <c r="J312" s="13">
        <f t="shared" si="39"/>
        <v>57.0164734594265</v>
      </c>
    </row>
    <row r="313" spans="1:10" x14ac:dyDescent="0.25">
      <c r="A313" s="15">
        <f>Sheet1!A313</f>
        <v>41628</v>
      </c>
      <c r="B313">
        <f>Sheet1!B313</f>
        <v>175.19</v>
      </c>
      <c r="C313" s="8">
        <f t="shared" si="32"/>
        <v>0.82999999999998408</v>
      </c>
      <c r="D313" s="8">
        <f t="shared" si="33"/>
        <v>0</v>
      </c>
      <c r="E313" s="8">
        <f t="shared" si="34"/>
        <v>4.0988888888888875</v>
      </c>
      <c r="F313" s="8">
        <f t="shared" si="35"/>
        <v>3.1311111111111085</v>
      </c>
      <c r="G313" s="8">
        <f t="shared" si="36"/>
        <v>1.3090844570617466</v>
      </c>
      <c r="H313" s="8">
        <f t="shared" si="37"/>
        <v>2.3090844570617466</v>
      </c>
      <c r="I313" s="8">
        <f t="shared" si="38"/>
        <v>43.307207622560306</v>
      </c>
      <c r="J313" s="13">
        <f t="shared" si="39"/>
        <v>56.692792377439694</v>
      </c>
    </row>
    <row r="314" spans="1:10" x14ac:dyDescent="0.25">
      <c r="A314" s="15">
        <f>Sheet1!A314</f>
        <v>41635</v>
      </c>
      <c r="B314">
        <f>Sheet1!B314</f>
        <v>176.99</v>
      </c>
      <c r="C314" s="8">
        <f t="shared" si="32"/>
        <v>1.8000000000000114</v>
      </c>
      <c r="D314" s="8">
        <f t="shared" si="33"/>
        <v>0</v>
      </c>
      <c r="E314" s="8">
        <f t="shared" si="34"/>
        <v>3.7111111111111086</v>
      </c>
      <c r="F314" s="8">
        <f t="shared" si="35"/>
        <v>3.1311111111111085</v>
      </c>
      <c r="G314" s="8">
        <f t="shared" si="36"/>
        <v>1.1852377572746631</v>
      </c>
      <c r="H314" s="8">
        <f t="shared" si="37"/>
        <v>2.1852377572746633</v>
      </c>
      <c r="I314" s="8">
        <f t="shared" si="38"/>
        <v>45.761610912633962</v>
      </c>
      <c r="J314" s="13">
        <f t="shared" si="39"/>
        <v>54.238389087366038</v>
      </c>
    </row>
    <row r="315" spans="1:10" x14ac:dyDescent="0.25">
      <c r="A315" s="15">
        <f>Sheet1!A315</f>
        <v>41642</v>
      </c>
      <c r="B315">
        <f>Sheet1!B315</f>
        <v>171.61</v>
      </c>
      <c r="C315" s="8">
        <f t="shared" si="32"/>
        <v>0</v>
      </c>
      <c r="D315" s="8">
        <f t="shared" si="33"/>
        <v>5.3799999999999955</v>
      </c>
      <c r="E315" s="8">
        <f t="shared" si="34"/>
        <v>1.8411111111111103</v>
      </c>
      <c r="F315" s="8">
        <f t="shared" si="35"/>
        <v>3.728888888888886</v>
      </c>
      <c r="G315" s="8">
        <f t="shared" si="36"/>
        <v>0.49374255065554246</v>
      </c>
      <c r="H315" s="8">
        <f t="shared" si="37"/>
        <v>1.4937425506555424</v>
      </c>
      <c r="I315" s="8">
        <f t="shared" si="38"/>
        <v>66.945940554558149</v>
      </c>
      <c r="J315" s="13">
        <f t="shared" si="39"/>
        <v>33.054059445441851</v>
      </c>
    </row>
    <row r="316" spans="1:10" x14ac:dyDescent="0.25">
      <c r="A316" s="15">
        <f>Sheet1!A316</f>
        <v>41649</v>
      </c>
      <c r="B316">
        <f>Sheet1!B316</f>
        <v>160.88999999999999</v>
      </c>
      <c r="C316" s="8">
        <f t="shared" si="32"/>
        <v>0</v>
      </c>
      <c r="D316" s="8">
        <f t="shared" si="33"/>
        <v>10.720000000000027</v>
      </c>
      <c r="E316" s="8">
        <f t="shared" si="34"/>
        <v>1.8411111111111103</v>
      </c>
      <c r="F316" s="8">
        <f t="shared" si="35"/>
        <v>3.3455555555555572</v>
      </c>
      <c r="G316" s="8">
        <f t="shared" si="36"/>
        <v>0.55031550979740895</v>
      </c>
      <c r="H316" s="8">
        <f t="shared" si="37"/>
        <v>1.5503155097974091</v>
      </c>
      <c r="I316" s="8">
        <f t="shared" si="38"/>
        <v>64.502999143101988</v>
      </c>
      <c r="J316" s="13">
        <f t="shared" si="39"/>
        <v>35.497000856898012</v>
      </c>
    </row>
    <row r="317" spans="1:10" x14ac:dyDescent="0.25">
      <c r="A317" s="15">
        <f>Sheet1!A317</f>
        <v>41656</v>
      </c>
      <c r="B317">
        <f>Sheet1!B317</f>
        <v>162.21</v>
      </c>
      <c r="C317" s="8">
        <f t="shared" si="32"/>
        <v>1.3200000000000216</v>
      </c>
      <c r="D317" s="8">
        <f t="shared" si="33"/>
        <v>0</v>
      </c>
      <c r="E317" s="8">
        <f t="shared" si="34"/>
        <v>1.9877777777777794</v>
      </c>
      <c r="F317" s="8">
        <f t="shared" si="35"/>
        <v>3.102222222222224</v>
      </c>
      <c r="G317" s="8">
        <f t="shared" si="36"/>
        <v>0.6407593123209171</v>
      </c>
      <c r="H317" s="8">
        <f t="shared" si="37"/>
        <v>1.6407593123209172</v>
      </c>
      <c r="I317" s="8">
        <f t="shared" si="38"/>
        <v>60.947391399257796</v>
      </c>
      <c r="J317" s="13">
        <f t="shared" si="39"/>
        <v>39.052608600742204</v>
      </c>
    </row>
    <row r="318" spans="1:10" x14ac:dyDescent="0.25">
      <c r="A318" s="15">
        <f>Sheet1!A318</f>
        <v>41663</v>
      </c>
      <c r="B318">
        <f>Sheet1!B318</f>
        <v>162.19999999999999</v>
      </c>
      <c r="C318" s="8">
        <f t="shared" si="32"/>
        <v>0</v>
      </c>
      <c r="D318" s="8">
        <f t="shared" si="33"/>
        <v>1.0000000000019327E-2</v>
      </c>
      <c r="E318" s="8">
        <f t="shared" si="34"/>
        <v>1.7888888888888914</v>
      </c>
      <c r="F318" s="8">
        <f t="shared" si="35"/>
        <v>3.1033333333333371</v>
      </c>
      <c r="G318" s="8">
        <f t="shared" si="36"/>
        <v>0.57644110275689231</v>
      </c>
      <c r="H318" s="8">
        <f t="shared" si="37"/>
        <v>1.5764411027568923</v>
      </c>
      <c r="I318" s="8">
        <f t="shared" si="38"/>
        <v>63.434022257551668</v>
      </c>
      <c r="J318" s="13">
        <f t="shared" si="39"/>
        <v>36.565977742448332</v>
      </c>
    </row>
    <row r="319" spans="1:10" x14ac:dyDescent="0.25">
      <c r="A319" s="15">
        <f>Sheet1!A319</f>
        <v>41670</v>
      </c>
      <c r="B319">
        <f>Sheet1!B319</f>
        <v>152.56</v>
      </c>
      <c r="C319" s="8">
        <f t="shared" si="32"/>
        <v>0</v>
      </c>
      <c r="D319" s="8">
        <f t="shared" si="33"/>
        <v>9.6399999999999864</v>
      </c>
      <c r="E319" s="8">
        <f t="shared" si="34"/>
        <v>0.88666666666666871</v>
      </c>
      <c r="F319" s="8">
        <f t="shared" si="35"/>
        <v>4.1744444444444468</v>
      </c>
      <c r="G319" s="8">
        <f t="shared" si="36"/>
        <v>0.2124035134415761</v>
      </c>
      <c r="H319" s="8">
        <f t="shared" si="37"/>
        <v>1.212403513441576</v>
      </c>
      <c r="I319" s="8">
        <f t="shared" si="38"/>
        <v>82.480790340285381</v>
      </c>
      <c r="J319" s="13">
        <f t="shared" si="39"/>
        <v>17.519209659714619</v>
      </c>
    </row>
    <row r="320" spans="1:10" x14ac:dyDescent="0.25">
      <c r="A320" s="15">
        <f>Sheet1!A320</f>
        <v>41677</v>
      </c>
      <c r="B320">
        <f>Sheet1!B320</f>
        <v>152.68</v>
      </c>
      <c r="C320" s="8">
        <f t="shared" si="32"/>
        <v>0.12000000000000455</v>
      </c>
      <c r="D320" s="8">
        <f t="shared" si="33"/>
        <v>0</v>
      </c>
      <c r="E320" s="8">
        <f t="shared" si="34"/>
        <v>0.45222222222222463</v>
      </c>
      <c r="F320" s="8">
        <f t="shared" si="35"/>
        <v>4.1744444444444468</v>
      </c>
      <c r="G320" s="8">
        <f t="shared" si="36"/>
        <v>0.108331115251531</v>
      </c>
      <c r="H320" s="8">
        <f t="shared" si="37"/>
        <v>1.1083311152515309</v>
      </c>
      <c r="I320" s="8">
        <f t="shared" si="38"/>
        <v>90.225744476464897</v>
      </c>
      <c r="J320" s="13">
        <f t="shared" si="39"/>
        <v>9.7742555235351034</v>
      </c>
    </row>
    <row r="321" spans="1:10" x14ac:dyDescent="0.25">
      <c r="A321" s="15">
        <f>Sheet1!A321</f>
        <v>41684</v>
      </c>
      <c r="B321">
        <f>Sheet1!B321</f>
        <v>147.51</v>
      </c>
      <c r="C321" s="8">
        <f t="shared" si="32"/>
        <v>0</v>
      </c>
      <c r="D321" s="8">
        <f t="shared" si="33"/>
        <v>5.1700000000000159</v>
      </c>
      <c r="E321" s="8">
        <f t="shared" si="34"/>
        <v>0.45222222222222463</v>
      </c>
      <c r="F321" s="8">
        <f t="shared" si="35"/>
        <v>3.4355555555555606</v>
      </c>
      <c r="G321" s="8">
        <f t="shared" si="36"/>
        <v>0.13163001293661111</v>
      </c>
      <c r="H321" s="8">
        <f t="shared" si="37"/>
        <v>1.131630012936611</v>
      </c>
      <c r="I321" s="8">
        <f t="shared" si="38"/>
        <v>88.36810517290651</v>
      </c>
      <c r="J321" s="13">
        <f t="shared" si="39"/>
        <v>11.63189482709349</v>
      </c>
    </row>
    <row r="322" spans="1:10" x14ac:dyDescent="0.25">
      <c r="A322" s="15">
        <f>Sheet1!A322</f>
        <v>41691</v>
      </c>
      <c r="B322">
        <f>Sheet1!B322</f>
        <v>150.31</v>
      </c>
      <c r="C322" s="8">
        <f t="shared" si="32"/>
        <v>2.8000000000000114</v>
      </c>
      <c r="D322" s="8">
        <f t="shared" si="33"/>
        <v>0</v>
      </c>
      <c r="E322" s="8">
        <f t="shared" si="34"/>
        <v>0.67111111111111654</v>
      </c>
      <c r="F322" s="8">
        <f t="shared" si="35"/>
        <v>3.4355555555555606</v>
      </c>
      <c r="G322" s="8">
        <f t="shared" si="36"/>
        <v>0.19534282018111385</v>
      </c>
      <c r="H322" s="8">
        <f t="shared" si="37"/>
        <v>1.1953428201811138</v>
      </c>
      <c r="I322" s="8">
        <f t="shared" si="38"/>
        <v>83.658008658008569</v>
      </c>
      <c r="J322" s="13">
        <f t="shared" si="39"/>
        <v>16.341991341991431</v>
      </c>
    </row>
    <row r="323" spans="1:10" x14ac:dyDescent="0.25">
      <c r="A323" s="15">
        <f>Sheet1!A323</f>
        <v>41698</v>
      </c>
      <c r="B323">
        <f>Sheet1!B323</f>
        <v>153.16999999999999</v>
      </c>
      <c r="C323" s="8">
        <f t="shared" si="32"/>
        <v>2.8599999999999852</v>
      </c>
      <c r="D323" s="8">
        <f t="shared" si="33"/>
        <v>0</v>
      </c>
      <c r="E323" s="8">
        <f t="shared" si="34"/>
        <v>0.78888888888889142</v>
      </c>
      <c r="F323" s="8">
        <f t="shared" si="35"/>
        <v>3.4355555555555606</v>
      </c>
      <c r="G323" s="8">
        <f t="shared" si="36"/>
        <v>0.22962483829236779</v>
      </c>
      <c r="H323" s="8">
        <f t="shared" si="37"/>
        <v>1.2296248382923678</v>
      </c>
      <c r="I323" s="8">
        <f t="shared" si="38"/>
        <v>81.32561809573906</v>
      </c>
      <c r="J323" s="13">
        <f t="shared" si="39"/>
        <v>18.67438190426094</v>
      </c>
    </row>
    <row r="324" spans="1:10" x14ac:dyDescent="0.25">
      <c r="A324" s="15">
        <f>Sheet1!A324</f>
        <v>41705</v>
      </c>
      <c r="B324">
        <f>Sheet1!B324</f>
        <v>164.88</v>
      </c>
      <c r="C324" s="8">
        <f t="shared" ref="C324:C387" si="40">IF(B324&gt;B323,B324-B323,0)</f>
        <v>11.710000000000008</v>
      </c>
      <c r="D324" s="8">
        <f t="shared" ref="D324:D387" si="41">IF(B324&lt;B323,B323-B324,0)</f>
        <v>0</v>
      </c>
      <c r="E324" s="8">
        <f t="shared" si="34"/>
        <v>2.0900000000000034</v>
      </c>
      <c r="F324" s="8">
        <f t="shared" si="35"/>
        <v>2.8377777777777831</v>
      </c>
      <c r="G324" s="8">
        <f t="shared" si="36"/>
        <v>0.73649177760375861</v>
      </c>
      <c r="H324" s="8">
        <f t="shared" si="37"/>
        <v>1.7364917776037587</v>
      </c>
      <c r="I324" s="8">
        <f t="shared" si="38"/>
        <v>57.587373167981966</v>
      </c>
      <c r="J324" s="13">
        <f t="shared" si="39"/>
        <v>42.412626832018034</v>
      </c>
    </row>
    <row r="325" spans="1:10" x14ac:dyDescent="0.25">
      <c r="A325" s="15">
        <f>Sheet1!A325</f>
        <v>41712</v>
      </c>
      <c r="B325">
        <f>Sheet1!B325</f>
        <v>165.35</v>
      </c>
      <c r="C325" s="8">
        <f t="shared" si="40"/>
        <v>0.46999999999999886</v>
      </c>
      <c r="D325" s="8">
        <f t="shared" si="41"/>
        <v>0</v>
      </c>
      <c r="E325" s="8">
        <f t="shared" si="34"/>
        <v>2.1422222222222254</v>
      </c>
      <c r="F325" s="8">
        <f t="shared" si="35"/>
        <v>1.6466666666666692</v>
      </c>
      <c r="G325" s="8">
        <f t="shared" si="36"/>
        <v>1.3009446693657218</v>
      </c>
      <c r="H325" s="8">
        <f t="shared" si="37"/>
        <v>2.3009446693657218</v>
      </c>
      <c r="I325" s="8">
        <f t="shared" si="38"/>
        <v>43.460410557184751</v>
      </c>
      <c r="J325" s="13">
        <f t="shared" si="39"/>
        <v>56.539589442815249</v>
      </c>
    </row>
    <row r="326" spans="1:10" x14ac:dyDescent="0.25">
      <c r="A326" s="15">
        <f>Sheet1!A326</f>
        <v>41719</v>
      </c>
      <c r="B326">
        <f>Sheet1!B326</f>
        <v>170.24</v>
      </c>
      <c r="C326" s="8">
        <f t="shared" si="40"/>
        <v>4.8900000000000148</v>
      </c>
      <c r="D326" s="8">
        <f t="shared" si="41"/>
        <v>0</v>
      </c>
      <c r="E326" s="8">
        <f t="shared" si="34"/>
        <v>2.5388888888888914</v>
      </c>
      <c r="F326" s="8">
        <f t="shared" si="35"/>
        <v>1.6466666666666692</v>
      </c>
      <c r="G326" s="8">
        <f t="shared" si="36"/>
        <v>1.5418353576248305</v>
      </c>
      <c r="H326" s="8">
        <f t="shared" si="37"/>
        <v>2.5418353576248305</v>
      </c>
      <c r="I326" s="8">
        <f t="shared" si="38"/>
        <v>39.341651181311398</v>
      </c>
      <c r="J326" s="13">
        <f t="shared" si="39"/>
        <v>60.658348818688602</v>
      </c>
    </row>
    <row r="327" spans="1:10" x14ac:dyDescent="0.25">
      <c r="A327" s="15">
        <f>Sheet1!A327</f>
        <v>41726</v>
      </c>
      <c r="B327">
        <f>Sheet1!B327</f>
        <v>190.23</v>
      </c>
      <c r="C327" s="8">
        <f t="shared" si="40"/>
        <v>19.989999999999981</v>
      </c>
      <c r="D327" s="8">
        <f t="shared" si="41"/>
        <v>0</v>
      </c>
      <c r="E327" s="8">
        <f t="shared" si="34"/>
        <v>4.7600000000000007</v>
      </c>
      <c r="F327" s="8">
        <f t="shared" si="35"/>
        <v>1.6455555555555559</v>
      </c>
      <c r="G327" s="8">
        <f t="shared" si="36"/>
        <v>2.8926401080351112</v>
      </c>
      <c r="H327" s="8">
        <f t="shared" si="37"/>
        <v>3.8926401080351112</v>
      </c>
      <c r="I327" s="8">
        <f t="shared" si="38"/>
        <v>25.689505637467477</v>
      </c>
      <c r="J327" s="13">
        <f t="shared" si="39"/>
        <v>74.310494362532523</v>
      </c>
    </row>
    <row r="328" spans="1:10" x14ac:dyDescent="0.25">
      <c r="A328" s="15">
        <f>Sheet1!A328</f>
        <v>41733</v>
      </c>
      <c r="B328">
        <f>Sheet1!B328</f>
        <v>190.43</v>
      </c>
      <c r="C328" s="8">
        <f t="shared" si="40"/>
        <v>0.20000000000001705</v>
      </c>
      <c r="D328" s="8">
        <f t="shared" si="41"/>
        <v>0</v>
      </c>
      <c r="E328" s="8">
        <f t="shared" si="34"/>
        <v>4.7822222222222246</v>
      </c>
      <c r="F328" s="8">
        <f t="shared" si="35"/>
        <v>0.5744444444444462</v>
      </c>
      <c r="G328" s="8">
        <f t="shared" si="36"/>
        <v>8.3249516441005582</v>
      </c>
      <c r="H328" s="8">
        <f t="shared" si="37"/>
        <v>9.3249516441005582</v>
      </c>
      <c r="I328" s="8">
        <f t="shared" si="38"/>
        <v>10.72391619995854</v>
      </c>
      <c r="J328" s="13">
        <f t="shared" si="39"/>
        <v>89.276083800041462</v>
      </c>
    </row>
    <row r="329" spans="1:10" x14ac:dyDescent="0.25">
      <c r="A329" s="15">
        <f>Sheet1!A329</f>
        <v>41740</v>
      </c>
      <c r="B329">
        <f>Sheet1!B329</f>
        <v>199.43</v>
      </c>
      <c r="C329" s="8">
        <f t="shared" si="40"/>
        <v>9</v>
      </c>
      <c r="D329" s="8">
        <f t="shared" si="41"/>
        <v>0</v>
      </c>
      <c r="E329" s="8">
        <f t="shared" si="34"/>
        <v>5.768888888888891</v>
      </c>
      <c r="F329" s="8">
        <f t="shared" si="35"/>
        <v>0.5744444444444462</v>
      </c>
      <c r="G329" s="8">
        <f t="shared" si="36"/>
        <v>10.042553191489334</v>
      </c>
      <c r="H329" s="8">
        <f t="shared" si="37"/>
        <v>11.042553191489334</v>
      </c>
      <c r="I329" s="8">
        <f t="shared" si="38"/>
        <v>9.0558766859345123</v>
      </c>
      <c r="J329" s="13">
        <f t="shared" si="39"/>
        <v>90.944123314065493</v>
      </c>
    </row>
    <row r="330" spans="1:10" x14ac:dyDescent="0.25">
      <c r="A330" s="15">
        <f>Sheet1!A330</f>
        <v>41747</v>
      </c>
      <c r="B330">
        <f>Sheet1!B330</f>
        <v>201.78</v>
      </c>
      <c r="C330" s="8">
        <f t="shared" si="40"/>
        <v>2.3499999999999943</v>
      </c>
      <c r="D330" s="8">
        <f t="shared" si="41"/>
        <v>0</v>
      </c>
      <c r="E330" s="8">
        <f t="shared" si="34"/>
        <v>6.0300000000000011</v>
      </c>
      <c r="F330" s="8">
        <f t="shared" si="35"/>
        <v>0</v>
      </c>
      <c r="G330" s="8" t="e">
        <f t="shared" si="36"/>
        <v>#DIV/0!</v>
      </c>
      <c r="H330" s="8" t="e">
        <f t="shared" si="37"/>
        <v>#DIV/0!</v>
      </c>
      <c r="I330" s="8" t="e">
        <f t="shared" si="38"/>
        <v>#DIV/0!</v>
      </c>
      <c r="J330" s="13" t="e">
        <f t="shared" si="39"/>
        <v>#DIV/0!</v>
      </c>
    </row>
    <row r="331" spans="1:10" x14ac:dyDescent="0.25">
      <c r="A331" s="15">
        <f>Sheet1!A331</f>
        <v>41754</v>
      </c>
      <c r="B331">
        <f>Sheet1!B331</f>
        <v>208.32</v>
      </c>
      <c r="C331" s="8">
        <f t="shared" si="40"/>
        <v>6.539999999999992</v>
      </c>
      <c r="D331" s="8">
        <f t="shared" si="41"/>
        <v>0</v>
      </c>
      <c r="E331" s="8">
        <f t="shared" si="34"/>
        <v>6.4455555555555542</v>
      </c>
      <c r="F331" s="8">
        <f t="shared" si="35"/>
        <v>0</v>
      </c>
      <c r="G331" s="8" t="e">
        <f t="shared" si="36"/>
        <v>#DIV/0!</v>
      </c>
      <c r="H331" s="8" t="e">
        <f t="shared" si="37"/>
        <v>#DIV/0!</v>
      </c>
      <c r="I331" s="8" t="e">
        <f t="shared" si="38"/>
        <v>#DIV/0!</v>
      </c>
      <c r="J331" s="13" t="e">
        <f t="shared" si="39"/>
        <v>#DIV/0!</v>
      </c>
    </row>
    <row r="332" spans="1:10" x14ac:dyDescent="0.25">
      <c r="A332" s="15">
        <f>Sheet1!A332</f>
        <v>41761</v>
      </c>
      <c r="B332">
        <f>Sheet1!B332</f>
        <v>204.58</v>
      </c>
      <c r="C332" s="8">
        <f t="shared" si="40"/>
        <v>0</v>
      </c>
      <c r="D332" s="8">
        <f t="shared" si="41"/>
        <v>3.7399999999999807</v>
      </c>
      <c r="E332" s="8">
        <f t="shared" si="34"/>
        <v>6.1277777777777782</v>
      </c>
      <c r="F332" s="8">
        <f t="shared" si="35"/>
        <v>0.4155555555555534</v>
      </c>
      <c r="G332" s="8">
        <f t="shared" si="36"/>
        <v>14.745989304812912</v>
      </c>
      <c r="H332" s="8">
        <f t="shared" si="37"/>
        <v>15.745989304812912</v>
      </c>
      <c r="I332" s="8">
        <f t="shared" si="38"/>
        <v>6.3508235693665842</v>
      </c>
      <c r="J332" s="13">
        <f t="shared" si="39"/>
        <v>93.649176430633418</v>
      </c>
    </row>
    <row r="333" spans="1:10" x14ac:dyDescent="0.25">
      <c r="A333" s="15">
        <f>Sheet1!A333</f>
        <v>41768</v>
      </c>
      <c r="B333">
        <f>Sheet1!B333</f>
        <v>217.27</v>
      </c>
      <c r="C333" s="8">
        <f t="shared" si="40"/>
        <v>12.689999999999998</v>
      </c>
      <c r="D333" s="8">
        <f t="shared" si="41"/>
        <v>0</v>
      </c>
      <c r="E333" s="8">
        <f t="shared" si="34"/>
        <v>6.2366666666666664</v>
      </c>
      <c r="F333" s="8">
        <f t="shared" si="35"/>
        <v>0.4155555555555534</v>
      </c>
      <c r="G333" s="8">
        <f t="shared" si="36"/>
        <v>15.008021390374408</v>
      </c>
      <c r="H333" s="8">
        <f t="shared" si="37"/>
        <v>16.00802139037441</v>
      </c>
      <c r="I333" s="8">
        <f t="shared" si="38"/>
        <v>6.2468682144646435</v>
      </c>
      <c r="J333" s="13">
        <f t="shared" si="39"/>
        <v>93.753131785535359</v>
      </c>
    </row>
    <row r="334" spans="1:10" x14ac:dyDescent="0.25">
      <c r="A334" s="15">
        <f>Sheet1!A334</f>
        <v>41775</v>
      </c>
      <c r="B334">
        <f>Sheet1!B334</f>
        <v>241.43</v>
      </c>
      <c r="C334" s="8">
        <f t="shared" si="40"/>
        <v>24.159999999999997</v>
      </c>
      <c r="D334" s="8">
        <f t="shared" si="41"/>
        <v>0</v>
      </c>
      <c r="E334" s="8">
        <f t="shared" si="34"/>
        <v>8.8688888888888879</v>
      </c>
      <c r="F334" s="8">
        <f t="shared" si="35"/>
        <v>0.4155555555555534</v>
      </c>
      <c r="G334" s="8">
        <f t="shared" si="36"/>
        <v>21.342245989304921</v>
      </c>
      <c r="H334" s="8">
        <f t="shared" si="37"/>
        <v>22.342245989304921</v>
      </c>
      <c r="I334" s="8">
        <f t="shared" si="38"/>
        <v>4.4758257539492368</v>
      </c>
      <c r="J334" s="13">
        <f t="shared" si="39"/>
        <v>95.524174246050762</v>
      </c>
    </row>
    <row r="335" spans="1:10" x14ac:dyDescent="0.25">
      <c r="A335" s="15">
        <f>Sheet1!A335</f>
        <v>41782</v>
      </c>
      <c r="B335">
        <f>Sheet1!B335</f>
        <v>275.52999999999997</v>
      </c>
      <c r="C335" s="8">
        <f t="shared" si="40"/>
        <v>34.099999999999966</v>
      </c>
      <c r="D335" s="8">
        <f t="shared" si="41"/>
        <v>0</v>
      </c>
      <c r="E335" s="8">
        <f t="shared" si="34"/>
        <v>12.114444444444437</v>
      </c>
      <c r="F335" s="8">
        <f t="shared" si="35"/>
        <v>0.4155555555555534</v>
      </c>
      <c r="G335" s="8">
        <f t="shared" si="36"/>
        <v>29.152406417112434</v>
      </c>
      <c r="H335" s="8">
        <f t="shared" si="37"/>
        <v>30.152406417112434</v>
      </c>
      <c r="I335" s="8">
        <f t="shared" si="38"/>
        <v>3.3164848807306759</v>
      </c>
      <c r="J335" s="13">
        <f t="shared" si="39"/>
        <v>96.68351511926933</v>
      </c>
    </row>
    <row r="336" spans="1:10" x14ac:dyDescent="0.25">
      <c r="A336" s="15">
        <f>Sheet1!A336</f>
        <v>41789</v>
      </c>
      <c r="B336">
        <f>Sheet1!B336</f>
        <v>254.19</v>
      </c>
      <c r="C336" s="8">
        <f t="shared" si="40"/>
        <v>0</v>
      </c>
      <c r="D336" s="8">
        <f t="shared" si="41"/>
        <v>21.339999999999975</v>
      </c>
      <c r="E336" s="8">
        <f t="shared" si="34"/>
        <v>9.8933333333333291</v>
      </c>
      <c r="F336" s="8">
        <f t="shared" si="35"/>
        <v>2.7866666666666617</v>
      </c>
      <c r="G336" s="8">
        <f t="shared" si="36"/>
        <v>3.5502392344497653</v>
      </c>
      <c r="H336" s="8">
        <f t="shared" si="37"/>
        <v>4.5502392344497657</v>
      </c>
      <c r="I336" s="8">
        <f t="shared" si="38"/>
        <v>21.976866456361702</v>
      </c>
      <c r="J336" s="13">
        <f t="shared" si="39"/>
        <v>78.023133543638295</v>
      </c>
    </row>
    <row r="337" spans="1:10" x14ac:dyDescent="0.25">
      <c r="A337" s="15">
        <f>Sheet1!A337</f>
        <v>41796</v>
      </c>
      <c r="B337">
        <f>Sheet1!B337</f>
        <v>273.22000000000003</v>
      </c>
      <c r="C337" s="8">
        <f t="shared" si="40"/>
        <v>19.03000000000003</v>
      </c>
      <c r="D337" s="8">
        <f t="shared" si="41"/>
        <v>0</v>
      </c>
      <c r="E337" s="8">
        <f t="shared" si="34"/>
        <v>11.985555555555553</v>
      </c>
      <c r="F337" s="8">
        <f t="shared" si="35"/>
        <v>2.7866666666666617</v>
      </c>
      <c r="G337" s="8">
        <f t="shared" si="36"/>
        <v>4.3010366826156368</v>
      </c>
      <c r="H337" s="8">
        <f t="shared" si="37"/>
        <v>5.3010366826156368</v>
      </c>
      <c r="I337" s="8">
        <f t="shared" si="38"/>
        <v>18.864234674689708</v>
      </c>
      <c r="J337" s="13">
        <f t="shared" si="39"/>
        <v>81.135765325310288</v>
      </c>
    </row>
    <row r="338" spans="1:10" x14ac:dyDescent="0.25">
      <c r="A338" s="15">
        <f>Sheet1!A338</f>
        <v>41803</v>
      </c>
      <c r="B338">
        <f>Sheet1!B338</f>
        <v>260.64</v>
      </c>
      <c r="C338" s="8">
        <f t="shared" si="40"/>
        <v>0</v>
      </c>
      <c r="D338" s="8">
        <f t="shared" si="41"/>
        <v>12.580000000000041</v>
      </c>
      <c r="E338" s="8">
        <f t="shared" si="34"/>
        <v>10.985555555555553</v>
      </c>
      <c r="F338" s="8">
        <f t="shared" si="35"/>
        <v>4.184444444444444</v>
      </c>
      <c r="G338" s="8">
        <f t="shared" si="36"/>
        <v>2.6253319171534781</v>
      </c>
      <c r="H338" s="8">
        <f t="shared" si="37"/>
        <v>3.6253319171534781</v>
      </c>
      <c r="I338" s="8">
        <f t="shared" si="38"/>
        <v>27.583681242217832</v>
      </c>
      <c r="J338" s="13">
        <f t="shared" si="39"/>
        <v>72.416318757782165</v>
      </c>
    </row>
    <row r="339" spans="1:10" x14ac:dyDescent="0.25">
      <c r="A339" s="15">
        <f>Sheet1!A339</f>
        <v>41810</v>
      </c>
      <c r="B339">
        <f>Sheet1!B339</f>
        <v>258.06</v>
      </c>
      <c r="C339" s="8">
        <f t="shared" si="40"/>
        <v>0</v>
      </c>
      <c r="D339" s="8">
        <f t="shared" si="41"/>
        <v>2.5799999999999841</v>
      </c>
      <c r="E339" s="8">
        <f t="shared" ref="E339:E402" si="42">AVERAGE(C331:C339)</f>
        <v>10.724444444444442</v>
      </c>
      <c r="F339" s="8">
        <f t="shared" ref="F339:F402" si="43">AVERAGE(D331:D339)</f>
        <v>4.4711111111111093</v>
      </c>
      <c r="G339" s="8">
        <f t="shared" ref="G339:G402" si="44">E339/F339</f>
        <v>2.3986083499005968</v>
      </c>
      <c r="H339" s="8">
        <f t="shared" ref="H339:H402" si="45">1+G339</f>
        <v>3.3986083499005968</v>
      </c>
      <c r="I339" s="8">
        <f t="shared" ref="I339:I402" si="46">100/H339</f>
        <v>29.423808131032462</v>
      </c>
      <c r="J339" s="13">
        <f t="shared" ref="J339:J402" si="47">100-I339</f>
        <v>70.576191868967541</v>
      </c>
    </row>
    <row r="340" spans="1:10" x14ac:dyDescent="0.25">
      <c r="A340" s="15">
        <f>Sheet1!A340</f>
        <v>41817</v>
      </c>
      <c r="B340">
        <f>Sheet1!B340</f>
        <v>263.68</v>
      </c>
      <c r="C340" s="8">
        <f t="shared" si="40"/>
        <v>5.6200000000000045</v>
      </c>
      <c r="D340" s="8">
        <f t="shared" si="41"/>
        <v>0</v>
      </c>
      <c r="E340" s="8">
        <f t="shared" si="42"/>
        <v>10.622222222222222</v>
      </c>
      <c r="F340" s="8">
        <f t="shared" si="43"/>
        <v>4.4711111111111093</v>
      </c>
      <c r="G340" s="8">
        <f t="shared" si="44"/>
        <v>2.3757455268389669</v>
      </c>
      <c r="H340" s="8">
        <f t="shared" si="45"/>
        <v>3.3757455268389669</v>
      </c>
      <c r="I340" s="8">
        <f t="shared" si="46"/>
        <v>29.623085983510006</v>
      </c>
      <c r="J340" s="13">
        <f t="shared" si="47"/>
        <v>70.376914016489991</v>
      </c>
    </row>
    <row r="341" spans="1:10" x14ac:dyDescent="0.25">
      <c r="A341" s="15">
        <f>Sheet1!A341</f>
        <v>41824</v>
      </c>
      <c r="B341">
        <f>Sheet1!B341</f>
        <v>269.91000000000003</v>
      </c>
      <c r="C341" s="8">
        <f t="shared" si="40"/>
        <v>6.2300000000000182</v>
      </c>
      <c r="D341" s="8">
        <f t="shared" si="41"/>
        <v>0</v>
      </c>
      <c r="E341" s="8">
        <f t="shared" si="42"/>
        <v>11.314444444444446</v>
      </c>
      <c r="F341" s="8">
        <f t="shared" si="43"/>
        <v>4.0555555555555554</v>
      </c>
      <c r="G341" s="8">
        <f t="shared" si="44"/>
        <v>2.7898630136986307</v>
      </c>
      <c r="H341" s="8">
        <f t="shared" si="45"/>
        <v>3.7898630136986307</v>
      </c>
      <c r="I341" s="8">
        <f t="shared" si="46"/>
        <v>26.38617798019229</v>
      </c>
      <c r="J341" s="13">
        <f t="shared" si="47"/>
        <v>73.613822019807714</v>
      </c>
    </row>
    <row r="342" spans="1:10" x14ac:dyDescent="0.25">
      <c r="A342" s="15">
        <f>Sheet1!A342</f>
        <v>41831</v>
      </c>
      <c r="B342">
        <f>Sheet1!B342</f>
        <v>242.16</v>
      </c>
      <c r="C342" s="8">
        <f t="shared" si="40"/>
        <v>0</v>
      </c>
      <c r="D342" s="8">
        <f t="shared" si="41"/>
        <v>27.750000000000028</v>
      </c>
      <c r="E342" s="8">
        <f t="shared" si="42"/>
        <v>9.9044444444444455</v>
      </c>
      <c r="F342" s="8">
        <f t="shared" si="43"/>
        <v>7.1388888888888919</v>
      </c>
      <c r="G342" s="8">
        <f t="shared" si="44"/>
        <v>1.3873929961089491</v>
      </c>
      <c r="H342" s="8">
        <f t="shared" si="45"/>
        <v>2.3873929961089493</v>
      </c>
      <c r="I342" s="8">
        <f t="shared" si="46"/>
        <v>41.886694047851883</v>
      </c>
      <c r="J342" s="13">
        <f t="shared" si="47"/>
        <v>58.113305952148117</v>
      </c>
    </row>
    <row r="343" spans="1:10" x14ac:dyDescent="0.25">
      <c r="A343" s="15">
        <f>Sheet1!A343</f>
        <v>41838</v>
      </c>
      <c r="B343">
        <f>Sheet1!B343</f>
        <v>256.14999999999998</v>
      </c>
      <c r="C343" s="8">
        <f t="shared" si="40"/>
        <v>13.989999999999981</v>
      </c>
      <c r="D343" s="8">
        <f t="shared" si="41"/>
        <v>0</v>
      </c>
      <c r="E343" s="8">
        <f t="shared" si="42"/>
        <v>8.7744444444444447</v>
      </c>
      <c r="F343" s="8">
        <f t="shared" si="43"/>
        <v>7.1388888888888919</v>
      </c>
      <c r="G343" s="8">
        <f t="shared" si="44"/>
        <v>1.2291050583657583</v>
      </c>
      <c r="H343" s="8">
        <f t="shared" si="45"/>
        <v>2.2291050583657581</v>
      </c>
      <c r="I343" s="8">
        <f t="shared" si="46"/>
        <v>44.861052925569069</v>
      </c>
      <c r="J343" s="13">
        <f t="shared" si="47"/>
        <v>55.138947074430931</v>
      </c>
    </row>
    <row r="344" spans="1:10" x14ac:dyDescent="0.25">
      <c r="A344" s="15">
        <f>Sheet1!A344</f>
        <v>41845</v>
      </c>
      <c r="B344">
        <f>Sheet1!B344</f>
        <v>250.12</v>
      </c>
      <c r="C344" s="8">
        <f t="shared" si="40"/>
        <v>0</v>
      </c>
      <c r="D344" s="8">
        <f t="shared" si="41"/>
        <v>6.0299999999999727</v>
      </c>
      <c r="E344" s="8">
        <f t="shared" si="42"/>
        <v>4.9855555555555595</v>
      </c>
      <c r="F344" s="8">
        <f t="shared" si="43"/>
        <v>7.8088888888888892</v>
      </c>
      <c r="G344" s="8">
        <f t="shared" si="44"/>
        <v>0.63844621513944266</v>
      </c>
      <c r="H344" s="8">
        <f t="shared" si="45"/>
        <v>1.6384462151394428</v>
      </c>
      <c r="I344" s="8">
        <f t="shared" si="46"/>
        <v>61.033434650455909</v>
      </c>
      <c r="J344" s="13">
        <f t="shared" si="47"/>
        <v>38.966565349544091</v>
      </c>
    </row>
    <row r="345" spans="1:10" x14ac:dyDescent="0.25">
      <c r="A345" s="15">
        <f>Sheet1!A345</f>
        <v>41852</v>
      </c>
      <c r="B345">
        <f>Sheet1!B345</f>
        <v>243.9</v>
      </c>
      <c r="C345" s="8">
        <f t="shared" si="40"/>
        <v>0</v>
      </c>
      <c r="D345" s="8">
        <f t="shared" si="41"/>
        <v>6.2199999999999989</v>
      </c>
      <c r="E345" s="8">
        <f t="shared" si="42"/>
        <v>4.9855555555555595</v>
      </c>
      <c r="F345" s="8">
        <f t="shared" si="43"/>
        <v>6.1288888888888913</v>
      </c>
      <c r="G345" s="8">
        <f t="shared" si="44"/>
        <v>0.81345177664974655</v>
      </c>
      <c r="H345" s="8">
        <f t="shared" si="45"/>
        <v>1.8134517766497464</v>
      </c>
      <c r="I345" s="8">
        <f t="shared" si="46"/>
        <v>55.143456962911117</v>
      </c>
      <c r="J345" s="13">
        <f t="shared" si="47"/>
        <v>44.856543037088883</v>
      </c>
    </row>
    <row r="346" spans="1:10" x14ac:dyDescent="0.25">
      <c r="A346" s="15">
        <f>Sheet1!A346</f>
        <v>41859</v>
      </c>
      <c r="B346">
        <f>Sheet1!B346</f>
        <v>241.5</v>
      </c>
      <c r="C346" s="8">
        <f t="shared" si="40"/>
        <v>0</v>
      </c>
      <c r="D346" s="8">
        <f t="shared" si="41"/>
        <v>2.4000000000000057</v>
      </c>
      <c r="E346" s="8">
        <f t="shared" si="42"/>
        <v>2.8711111111111114</v>
      </c>
      <c r="F346" s="8">
        <f t="shared" si="43"/>
        <v>6.3955555555555588</v>
      </c>
      <c r="G346" s="8">
        <f t="shared" si="44"/>
        <v>0.4489228630993744</v>
      </c>
      <c r="H346" s="8">
        <f t="shared" si="45"/>
        <v>1.4489228630993745</v>
      </c>
      <c r="I346" s="8">
        <f t="shared" si="46"/>
        <v>69.016786570743406</v>
      </c>
      <c r="J346" s="13">
        <f t="shared" si="47"/>
        <v>30.983213429256594</v>
      </c>
    </row>
    <row r="347" spans="1:10" x14ac:dyDescent="0.25">
      <c r="A347" s="15">
        <f>Sheet1!A347</f>
        <v>41866</v>
      </c>
      <c r="B347">
        <f>Sheet1!B347</f>
        <v>236.2</v>
      </c>
      <c r="C347" s="8">
        <f t="shared" si="40"/>
        <v>0</v>
      </c>
      <c r="D347" s="8">
        <f t="shared" si="41"/>
        <v>5.3000000000000114</v>
      </c>
      <c r="E347" s="8">
        <f t="shared" si="42"/>
        <v>2.8711111111111114</v>
      </c>
      <c r="F347" s="8">
        <f t="shared" si="43"/>
        <v>5.5866666666666669</v>
      </c>
      <c r="G347" s="8">
        <f t="shared" si="44"/>
        <v>0.51392203659506763</v>
      </c>
      <c r="H347" s="8">
        <f t="shared" si="45"/>
        <v>1.5139220365950676</v>
      </c>
      <c r="I347" s="8">
        <f t="shared" si="46"/>
        <v>66.053599579611145</v>
      </c>
      <c r="J347" s="13">
        <f t="shared" si="47"/>
        <v>33.946400420388855</v>
      </c>
    </row>
    <row r="348" spans="1:10" x14ac:dyDescent="0.25">
      <c r="A348" s="15">
        <f>Sheet1!A348</f>
        <v>41873</v>
      </c>
      <c r="B348">
        <f>Sheet1!B348</f>
        <v>252.4</v>
      </c>
      <c r="C348" s="8">
        <f t="shared" si="40"/>
        <v>16.200000000000017</v>
      </c>
      <c r="D348" s="8">
        <f t="shared" si="41"/>
        <v>0</v>
      </c>
      <c r="E348" s="8">
        <f t="shared" si="42"/>
        <v>4.671111111111113</v>
      </c>
      <c r="F348" s="8">
        <f t="shared" si="43"/>
        <v>5.3000000000000016</v>
      </c>
      <c r="G348" s="8">
        <f t="shared" si="44"/>
        <v>0.8813417190775682</v>
      </c>
      <c r="H348" s="8">
        <f t="shared" si="45"/>
        <v>1.8813417190775681</v>
      </c>
      <c r="I348" s="8">
        <f t="shared" si="46"/>
        <v>53.153554713617119</v>
      </c>
      <c r="J348" s="13">
        <f t="shared" si="47"/>
        <v>46.846445286382881</v>
      </c>
    </row>
    <row r="349" spans="1:10" x14ac:dyDescent="0.25">
      <c r="A349" s="15">
        <f>Sheet1!A349</f>
        <v>41880</v>
      </c>
      <c r="B349">
        <f>Sheet1!B349</f>
        <v>246</v>
      </c>
      <c r="C349" s="8">
        <f t="shared" si="40"/>
        <v>0</v>
      </c>
      <c r="D349" s="8">
        <f t="shared" si="41"/>
        <v>6.4000000000000057</v>
      </c>
      <c r="E349" s="8">
        <f t="shared" si="42"/>
        <v>4.0466666666666686</v>
      </c>
      <c r="F349" s="8">
        <f t="shared" si="43"/>
        <v>6.0111111111111137</v>
      </c>
      <c r="G349" s="8">
        <f t="shared" si="44"/>
        <v>0.67319778188539747</v>
      </c>
      <c r="H349" s="8">
        <f t="shared" si="45"/>
        <v>1.6731977818853974</v>
      </c>
      <c r="I349" s="8">
        <f t="shared" si="46"/>
        <v>59.765797613787008</v>
      </c>
      <c r="J349" s="13">
        <f t="shared" si="47"/>
        <v>40.234202386212992</v>
      </c>
    </row>
    <row r="350" spans="1:10" x14ac:dyDescent="0.25">
      <c r="A350" s="15">
        <f>Sheet1!A350</f>
        <v>41887</v>
      </c>
      <c r="B350">
        <f>Sheet1!B350</f>
        <v>251.54</v>
      </c>
      <c r="C350" s="8">
        <f t="shared" si="40"/>
        <v>5.539999999999992</v>
      </c>
      <c r="D350" s="8">
        <f t="shared" si="41"/>
        <v>0</v>
      </c>
      <c r="E350" s="8">
        <f t="shared" si="42"/>
        <v>3.9699999999999989</v>
      </c>
      <c r="F350" s="8">
        <f t="shared" si="43"/>
        <v>6.0111111111111137</v>
      </c>
      <c r="G350" s="8">
        <f t="shared" si="44"/>
        <v>0.66044362292051706</v>
      </c>
      <c r="H350" s="8">
        <f t="shared" si="45"/>
        <v>1.6604436229205171</v>
      </c>
      <c r="I350" s="8">
        <f t="shared" si="46"/>
        <v>60.224869197372833</v>
      </c>
      <c r="J350" s="13">
        <f t="shared" si="47"/>
        <v>39.775130802627167</v>
      </c>
    </row>
    <row r="351" spans="1:10" x14ac:dyDescent="0.25">
      <c r="A351" s="15">
        <f>Sheet1!A351</f>
        <v>41894</v>
      </c>
      <c r="B351">
        <f>Sheet1!B351</f>
        <v>262.56</v>
      </c>
      <c r="C351" s="8">
        <f t="shared" si="40"/>
        <v>11.02000000000001</v>
      </c>
      <c r="D351" s="8">
        <f t="shared" si="41"/>
        <v>0</v>
      </c>
      <c r="E351" s="8">
        <f t="shared" si="42"/>
        <v>5.1944444444444446</v>
      </c>
      <c r="F351" s="8">
        <f t="shared" si="43"/>
        <v>2.9277777777777771</v>
      </c>
      <c r="G351" s="8">
        <f t="shared" si="44"/>
        <v>1.7741935483870972</v>
      </c>
      <c r="H351" s="8">
        <f t="shared" si="45"/>
        <v>2.774193548387097</v>
      </c>
      <c r="I351" s="8">
        <f t="shared" si="46"/>
        <v>36.046511627906973</v>
      </c>
      <c r="J351" s="13">
        <f t="shared" si="47"/>
        <v>63.953488372093027</v>
      </c>
    </row>
    <row r="352" spans="1:10" x14ac:dyDescent="0.25">
      <c r="A352" s="15">
        <f>Sheet1!A352</f>
        <v>41901</v>
      </c>
      <c r="B352">
        <f>Sheet1!B352</f>
        <v>256.85000000000002</v>
      </c>
      <c r="C352" s="8">
        <f t="shared" si="40"/>
        <v>0</v>
      </c>
      <c r="D352" s="8">
        <f t="shared" si="41"/>
        <v>5.7099999999999795</v>
      </c>
      <c r="E352" s="8">
        <f t="shared" si="42"/>
        <v>3.6400000000000023</v>
      </c>
      <c r="F352" s="8">
        <f t="shared" si="43"/>
        <v>3.5622222222222195</v>
      </c>
      <c r="G352" s="8">
        <f t="shared" si="44"/>
        <v>1.0218340611353727</v>
      </c>
      <c r="H352" s="8">
        <f t="shared" si="45"/>
        <v>2.0218340611353725</v>
      </c>
      <c r="I352" s="8">
        <f t="shared" si="46"/>
        <v>49.460043196544248</v>
      </c>
      <c r="J352" s="13">
        <f t="shared" si="47"/>
        <v>50.539956803455752</v>
      </c>
    </row>
    <row r="353" spans="1:10" x14ac:dyDescent="0.25">
      <c r="A353" s="15">
        <f>Sheet1!A353</f>
        <v>41908</v>
      </c>
      <c r="B353">
        <f>Sheet1!B353</f>
        <v>244.29</v>
      </c>
      <c r="C353" s="8">
        <f t="shared" si="40"/>
        <v>0</v>
      </c>
      <c r="D353" s="8">
        <f t="shared" si="41"/>
        <v>12.560000000000031</v>
      </c>
      <c r="E353" s="8">
        <f t="shared" si="42"/>
        <v>3.6400000000000023</v>
      </c>
      <c r="F353" s="8">
        <f t="shared" si="43"/>
        <v>4.287777777777781</v>
      </c>
      <c r="G353" s="8">
        <f t="shared" si="44"/>
        <v>0.84892459186317692</v>
      </c>
      <c r="H353" s="8">
        <f t="shared" si="45"/>
        <v>1.8489245918631769</v>
      </c>
      <c r="I353" s="8">
        <f t="shared" si="46"/>
        <v>54.085494043447795</v>
      </c>
      <c r="J353" s="13">
        <f t="shared" si="47"/>
        <v>45.914505956552205</v>
      </c>
    </row>
    <row r="354" spans="1:10" x14ac:dyDescent="0.25">
      <c r="A354" s="15">
        <f>Sheet1!A354</f>
        <v>41915</v>
      </c>
      <c r="B354">
        <f>Sheet1!B354</f>
        <v>242.3</v>
      </c>
      <c r="C354" s="8">
        <f t="shared" si="40"/>
        <v>0</v>
      </c>
      <c r="D354" s="8">
        <f t="shared" si="41"/>
        <v>1.9899999999999807</v>
      </c>
      <c r="E354" s="8">
        <f t="shared" si="42"/>
        <v>3.6400000000000023</v>
      </c>
      <c r="F354" s="8">
        <f t="shared" si="43"/>
        <v>3.8177777777777795</v>
      </c>
      <c r="G354" s="8">
        <f t="shared" si="44"/>
        <v>0.95343422584400483</v>
      </c>
      <c r="H354" s="8">
        <f t="shared" si="45"/>
        <v>1.9534342258440049</v>
      </c>
      <c r="I354" s="8">
        <f t="shared" si="46"/>
        <v>51.191895113230025</v>
      </c>
      <c r="J354" s="13">
        <f t="shared" si="47"/>
        <v>48.808104886769975</v>
      </c>
    </row>
    <row r="355" spans="1:10" x14ac:dyDescent="0.25">
      <c r="A355" s="15">
        <f>Sheet1!A355</f>
        <v>41922</v>
      </c>
      <c r="B355">
        <f>Sheet1!B355</f>
        <v>245.13</v>
      </c>
      <c r="C355" s="8">
        <f t="shared" si="40"/>
        <v>2.8299999999999841</v>
      </c>
      <c r="D355" s="8">
        <f t="shared" si="41"/>
        <v>0</v>
      </c>
      <c r="E355" s="8">
        <f t="shared" si="42"/>
        <v>3.9544444444444449</v>
      </c>
      <c r="F355" s="8">
        <f t="shared" si="43"/>
        <v>3.551111111111112</v>
      </c>
      <c r="G355" s="8">
        <f t="shared" si="44"/>
        <v>1.1135794743429286</v>
      </c>
      <c r="H355" s="8">
        <f t="shared" si="45"/>
        <v>2.1135794743429286</v>
      </c>
      <c r="I355" s="8">
        <f t="shared" si="46"/>
        <v>47.313101406365654</v>
      </c>
      <c r="J355" s="13">
        <f t="shared" si="47"/>
        <v>52.686898593634346</v>
      </c>
    </row>
    <row r="356" spans="1:10" x14ac:dyDescent="0.25">
      <c r="A356" s="15">
        <f>Sheet1!A356</f>
        <v>41929</v>
      </c>
      <c r="B356">
        <f>Sheet1!B356</f>
        <v>252.23</v>
      </c>
      <c r="C356" s="8">
        <f t="shared" si="40"/>
        <v>7.0999999999999943</v>
      </c>
      <c r="D356" s="8">
        <f t="shared" si="41"/>
        <v>0</v>
      </c>
      <c r="E356" s="8">
        <f t="shared" si="42"/>
        <v>4.7433333333333332</v>
      </c>
      <c r="F356" s="8">
        <f t="shared" si="43"/>
        <v>2.9622222222222216</v>
      </c>
      <c r="G356" s="8">
        <f t="shared" si="44"/>
        <v>1.6012753188297078</v>
      </c>
      <c r="H356" s="8">
        <f t="shared" si="45"/>
        <v>2.6012753188297078</v>
      </c>
      <c r="I356" s="8">
        <f t="shared" si="46"/>
        <v>38.442682047584711</v>
      </c>
      <c r="J356" s="13">
        <f t="shared" si="47"/>
        <v>61.557317952415289</v>
      </c>
    </row>
    <row r="357" spans="1:10" x14ac:dyDescent="0.25">
      <c r="A357" s="15">
        <f>Sheet1!A357</f>
        <v>41936</v>
      </c>
      <c r="B357">
        <f>Sheet1!B357</f>
        <v>258.24</v>
      </c>
      <c r="C357" s="8">
        <f t="shared" si="40"/>
        <v>6.0100000000000193</v>
      </c>
      <c r="D357" s="8">
        <f t="shared" si="41"/>
        <v>0</v>
      </c>
      <c r="E357" s="8">
        <f t="shared" si="42"/>
        <v>3.6111111111111112</v>
      </c>
      <c r="F357" s="8">
        <f t="shared" si="43"/>
        <v>2.9622222222222216</v>
      </c>
      <c r="G357" s="8">
        <f t="shared" si="44"/>
        <v>1.219054763690923</v>
      </c>
      <c r="H357" s="8">
        <f t="shared" si="45"/>
        <v>2.2190547636909228</v>
      </c>
      <c r="I357" s="8">
        <f t="shared" si="46"/>
        <v>45.064232589587554</v>
      </c>
      <c r="J357" s="13">
        <f t="shared" si="47"/>
        <v>54.935767410412446</v>
      </c>
    </row>
    <row r="358" spans="1:10" x14ac:dyDescent="0.25">
      <c r="A358" s="15">
        <f>Sheet1!A358</f>
        <v>41943</v>
      </c>
      <c r="B358">
        <f>Sheet1!B358</f>
        <v>270.17</v>
      </c>
      <c r="C358" s="8">
        <f t="shared" si="40"/>
        <v>11.930000000000007</v>
      </c>
      <c r="D358" s="8">
        <f t="shared" si="41"/>
        <v>0</v>
      </c>
      <c r="E358" s="8">
        <f t="shared" si="42"/>
        <v>4.9366666666666674</v>
      </c>
      <c r="F358" s="8">
        <f t="shared" si="43"/>
        <v>2.25111111111111</v>
      </c>
      <c r="G358" s="8">
        <f t="shared" si="44"/>
        <v>2.1929911154985207</v>
      </c>
      <c r="H358" s="8">
        <f t="shared" si="45"/>
        <v>3.1929911154985207</v>
      </c>
      <c r="I358" s="8">
        <f t="shared" si="46"/>
        <v>31.318596382748478</v>
      </c>
      <c r="J358" s="13">
        <f t="shared" si="47"/>
        <v>68.681403617251519</v>
      </c>
    </row>
    <row r="359" spans="1:10" x14ac:dyDescent="0.25">
      <c r="A359" s="15">
        <f>Sheet1!A359</f>
        <v>41950</v>
      </c>
      <c r="B359">
        <f>Sheet1!B359</f>
        <v>274.24</v>
      </c>
      <c r="C359" s="8">
        <f t="shared" si="40"/>
        <v>4.0699999999999932</v>
      </c>
      <c r="D359" s="8">
        <f t="shared" si="41"/>
        <v>0</v>
      </c>
      <c r="E359" s="8">
        <f t="shared" si="42"/>
        <v>4.7733333333333343</v>
      </c>
      <c r="F359" s="8">
        <f t="shared" si="43"/>
        <v>2.25111111111111</v>
      </c>
      <c r="G359" s="8">
        <f t="shared" si="44"/>
        <v>2.1204343534057273</v>
      </c>
      <c r="H359" s="8">
        <f t="shared" si="45"/>
        <v>3.1204343534057273</v>
      </c>
      <c r="I359" s="8">
        <f t="shared" si="46"/>
        <v>32.04682062638404</v>
      </c>
      <c r="J359" s="13">
        <f t="shared" si="47"/>
        <v>67.953179373615967</v>
      </c>
    </row>
    <row r="360" spans="1:10" x14ac:dyDescent="0.25">
      <c r="A360" s="15">
        <f>Sheet1!A360</f>
        <v>41957</v>
      </c>
      <c r="B360">
        <f>Sheet1!B360</f>
        <v>278.85000000000002</v>
      </c>
      <c r="C360" s="8">
        <f t="shared" si="40"/>
        <v>4.6100000000000136</v>
      </c>
      <c r="D360" s="8">
        <f t="shared" si="41"/>
        <v>0</v>
      </c>
      <c r="E360" s="8">
        <f t="shared" si="42"/>
        <v>4.0611111111111127</v>
      </c>
      <c r="F360" s="8">
        <f t="shared" si="43"/>
        <v>2.25111111111111</v>
      </c>
      <c r="G360" s="8">
        <f t="shared" si="44"/>
        <v>1.804047384007899</v>
      </c>
      <c r="H360" s="8">
        <f t="shared" si="45"/>
        <v>2.804047384007899</v>
      </c>
      <c r="I360" s="8">
        <f t="shared" si="46"/>
        <v>35.662735433902462</v>
      </c>
      <c r="J360" s="13">
        <f t="shared" si="47"/>
        <v>64.337264566097531</v>
      </c>
    </row>
    <row r="361" spans="1:10" x14ac:dyDescent="0.25">
      <c r="A361" s="15">
        <f>Sheet1!A361</f>
        <v>41964</v>
      </c>
      <c r="B361">
        <f>Sheet1!B361</f>
        <v>305.05</v>
      </c>
      <c r="C361" s="8">
        <f t="shared" si="40"/>
        <v>26.199999999999989</v>
      </c>
      <c r="D361" s="8">
        <f t="shared" si="41"/>
        <v>0</v>
      </c>
      <c r="E361" s="8">
        <f t="shared" si="42"/>
        <v>6.9722222222222223</v>
      </c>
      <c r="F361" s="8">
        <f t="shared" si="43"/>
        <v>1.616666666666668</v>
      </c>
      <c r="G361" s="8">
        <f t="shared" si="44"/>
        <v>4.3127147766322986</v>
      </c>
      <c r="H361" s="8">
        <f t="shared" si="45"/>
        <v>5.3127147766322986</v>
      </c>
      <c r="I361" s="8">
        <f t="shared" si="46"/>
        <v>18.822768434670131</v>
      </c>
      <c r="J361" s="13">
        <f t="shared" si="47"/>
        <v>81.177231565329862</v>
      </c>
    </row>
    <row r="362" spans="1:10" x14ac:dyDescent="0.25">
      <c r="A362" s="15">
        <f>Sheet1!A362</f>
        <v>41971</v>
      </c>
      <c r="B362">
        <f>Sheet1!B362</f>
        <v>321.45</v>
      </c>
      <c r="C362" s="8">
        <f t="shared" si="40"/>
        <v>16.399999999999977</v>
      </c>
      <c r="D362" s="8">
        <f t="shared" si="41"/>
        <v>0</v>
      </c>
      <c r="E362" s="8">
        <f t="shared" si="42"/>
        <v>8.7944444444444425</v>
      </c>
      <c r="F362" s="8">
        <f t="shared" si="43"/>
        <v>0.22111111111110895</v>
      </c>
      <c r="G362" s="8">
        <f t="shared" si="44"/>
        <v>39.773869346734045</v>
      </c>
      <c r="H362" s="8">
        <f t="shared" si="45"/>
        <v>40.773869346734045</v>
      </c>
      <c r="I362" s="8">
        <f t="shared" si="46"/>
        <v>2.4525511461670959</v>
      </c>
      <c r="J362" s="13">
        <f t="shared" si="47"/>
        <v>97.547448853832904</v>
      </c>
    </row>
    <row r="363" spans="1:10" x14ac:dyDescent="0.25">
      <c r="A363" s="15">
        <f>Sheet1!A363</f>
        <v>41978</v>
      </c>
      <c r="B363">
        <f>Sheet1!B363</f>
        <v>317.64999999999998</v>
      </c>
      <c r="C363" s="8">
        <f t="shared" si="40"/>
        <v>0</v>
      </c>
      <c r="D363" s="8">
        <f t="shared" si="41"/>
        <v>3.8000000000000114</v>
      </c>
      <c r="E363" s="8">
        <f t="shared" si="42"/>
        <v>8.7944444444444425</v>
      </c>
      <c r="F363" s="8">
        <f t="shared" si="43"/>
        <v>0.4222222222222235</v>
      </c>
      <c r="G363" s="8">
        <f t="shared" si="44"/>
        <v>20.828947368420984</v>
      </c>
      <c r="H363" s="8">
        <f t="shared" si="45"/>
        <v>21.828947368420984</v>
      </c>
      <c r="I363" s="8">
        <f t="shared" si="46"/>
        <v>4.5810729355033297</v>
      </c>
      <c r="J363" s="13">
        <f t="shared" si="47"/>
        <v>95.418927064496671</v>
      </c>
    </row>
    <row r="364" spans="1:10" x14ac:dyDescent="0.25">
      <c r="A364" s="15">
        <f>Sheet1!A364</f>
        <v>41985</v>
      </c>
      <c r="B364">
        <f>Sheet1!B364</f>
        <v>311.3</v>
      </c>
      <c r="C364" s="8">
        <f t="shared" si="40"/>
        <v>0</v>
      </c>
      <c r="D364" s="8">
        <f t="shared" si="41"/>
        <v>6.3499999999999659</v>
      </c>
      <c r="E364" s="8">
        <f t="shared" si="42"/>
        <v>8.4799999999999986</v>
      </c>
      <c r="F364" s="8">
        <f t="shared" si="43"/>
        <v>1.1277777777777753</v>
      </c>
      <c r="G364" s="8">
        <f t="shared" si="44"/>
        <v>7.5192118226601137</v>
      </c>
      <c r="H364" s="8">
        <f t="shared" si="45"/>
        <v>8.5192118226601146</v>
      </c>
      <c r="I364" s="8">
        <f t="shared" si="46"/>
        <v>11.738175089626438</v>
      </c>
      <c r="J364" s="13">
        <f t="shared" si="47"/>
        <v>88.261824910373562</v>
      </c>
    </row>
    <row r="365" spans="1:10" x14ac:dyDescent="0.25">
      <c r="A365" s="15">
        <f>Sheet1!A365</f>
        <v>41992</v>
      </c>
      <c r="B365">
        <f>Sheet1!B365</f>
        <v>304.25</v>
      </c>
      <c r="C365" s="8">
        <f t="shared" si="40"/>
        <v>0</v>
      </c>
      <c r="D365" s="8">
        <f t="shared" si="41"/>
        <v>7.0500000000000114</v>
      </c>
      <c r="E365" s="8">
        <f t="shared" si="42"/>
        <v>7.6911111111111108</v>
      </c>
      <c r="F365" s="8">
        <f t="shared" si="43"/>
        <v>1.9111111111111099</v>
      </c>
      <c r="G365" s="8">
        <f t="shared" si="44"/>
        <v>4.0244186046511654</v>
      </c>
      <c r="H365" s="8">
        <f t="shared" si="45"/>
        <v>5.0244186046511654</v>
      </c>
      <c r="I365" s="8">
        <f t="shared" si="46"/>
        <v>19.902800277713482</v>
      </c>
      <c r="J365" s="13">
        <f t="shared" si="47"/>
        <v>80.097199722286518</v>
      </c>
    </row>
    <row r="366" spans="1:10" x14ac:dyDescent="0.25">
      <c r="A366" s="15">
        <f>Sheet1!A366</f>
        <v>41999</v>
      </c>
      <c r="B366">
        <f>Sheet1!B366</f>
        <v>307.64999999999998</v>
      </c>
      <c r="C366" s="8">
        <f t="shared" si="40"/>
        <v>3.3999999999999773</v>
      </c>
      <c r="D366" s="8">
        <f t="shared" si="41"/>
        <v>0</v>
      </c>
      <c r="E366" s="8">
        <f t="shared" si="42"/>
        <v>7.4011111111111063</v>
      </c>
      <c r="F366" s="8">
        <f t="shared" si="43"/>
        <v>1.9111111111111099</v>
      </c>
      <c r="G366" s="8">
        <f t="shared" si="44"/>
        <v>3.8726744186046513</v>
      </c>
      <c r="H366" s="8">
        <f t="shared" si="45"/>
        <v>4.8726744186046513</v>
      </c>
      <c r="I366" s="8">
        <f t="shared" si="46"/>
        <v>20.522610666984846</v>
      </c>
      <c r="J366" s="13">
        <f t="shared" si="47"/>
        <v>79.477389333015154</v>
      </c>
    </row>
    <row r="367" spans="1:10" x14ac:dyDescent="0.25">
      <c r="A367" s="15">
        <f>Sheet1!A367</f>
        <v>42006</v>
      </c>
      <c r="B367">
        <f>Sheet1!B367</f>
        <v>315.25</v>
      </c>
      <c r="C367" s="8">
        <f t="shared" si="40"/>
        <v>7.6000000000000227</v>
      </c>
      <c r="D367" s="8">
        <f t="shared" si="41"/>
        <v>0</v>
      </c>
      <c r="E367" s="8">
        <f t="shared" si="42"/>
        <v>6.9199999999999973</v>
      </c>
      <c r="F367" s="8">
        <f t="shared" si="43"/>
        <v>1.9111111111111099</v>
      </c>
      <c r="G367" s="8">
        <f t="shared" si="44"/>
        <v>3.6209302325581403</v>
      </c>
      <c r="H367" s="8">
        <f t="shared" si="45"/>
        <v>4.6209302325581403</v>
      </c>
      <c r="I367" s="8">
        <f t="shared" si="46"/>
        <v>21.640664318067437</v>
      </c>
      <c r="J367" s="13">
        <f t="shared" si="47"/>
        <v>78.359335681932563</v>
      </c>
    </row>
    <row r="368" spans="1:10" x14ac:dyDescent="0.25">
      <c r="A368" s="15">
        <f>Sheet1!A368</f>
        <v>42013</v>
      </c>
      <c r="B368">
        <f>Sheet1!B368</f>
        <v>303.3</v>
      </c>
      <c r="C368" s="8">
        <f t="shared" si="40"/>
        <v>0</v>
      </c>
      <c r="D368" s="8">
        <f t="shared" si="41"/>
        <v>11.949999999999989</v>
      </c>
      <c r="E368" s="8">
        <f t="shared" si="42"/>
        <v>6.4677777777777754</v>
      </c>
      <c r="F368" s="8">
        <f t="shared" si="43"/>
        <v>3.2388888888888863</v>
      </c>
      <c r="G368" s="8">
        <f t="shared" si="44"/>
        <v>1.9969125214408243</v>
      </c>
      <c r="H368" s="8">
        <f t="shared" si="45"/>
        <v>2.9969125214408243</v>
      </c>
      <c r="I368" s="8">
        <f t="shared" si="46"/>
        <v>33.367673992673978</v>
      </c>
      <c r="J368" s="13">
        <f t="shared" si="47"/>
        <v>66.632326007326014</v>
      </c>
    </row>
    <row r="369" spans="1:10" x14ac:dyDescent="0.25">
      <c r="A369" s="15">
        <f>Sheet1!A369</f>
        <v>42020</v>
      </c>
      <c r="B369">
        <f>Sheet1!B369</f>
        <v>315.60000000000002</v>
      </c>
      <c r="C369" s="8">
        <f t="shared" si="40"/>
        <v>12.300000000000011</v>
      </c>
      <c r="D369" s="8">
        <f t="shared" si="41"/>
        <v>0</v>
      </c>
      <c r="E369" s="8">
        <f t="shared" si="42"/>
        <v>7.3222222222222193</v>
      </c>
      <c r="F369" s="8">
        <f t="shared" si="43"/>
        <v>3.2388888888888863</v>
      </c>
      <c r="G369" s="8">
        <f t="shared" si="44"/>
        <v>2.2607204116638089</v>
      </c>
      <c r="H369" s="8">
        <f t="shared" si="45"/>
        <v>3.2607204116638089</v>
      </c>
      <c r="I369" s="8">
        <f t="shared" si="46"/>
        <v>30.668069437138339</v>
      </c>
      <c r="J369" s="13">
        <f t="shared" si="47"/>
        <v>69.331930562861658</v>
      </c>
    </row>
    <row r="370" spans="1:10" x14ac:dyDescent="0.25">
      <c r="A370" s="15">
        <f>Sheet1!A370</f>
        <v>42027</v>
      </c>
      <c r="B370">
        <f>Sheet1!B370</f>
        <v>327.35000000000002</v>
      </c>
      <c r="C370" s="8">
        <f t="shared" si="40"/>
        <v>11.75</v>
      </c>
      <c r="D370" s="8">
        <f t="shared" si="41"/>
        <v>0</v>
      </c>
      <c r="E370" s="8">
        <f t="shared" si="42"/>
        <v>5.716666666666665</v>
      </c>
      <c r="F370" s="8">
        <f t="shared" si="43"/>
        <v>3.2388888888888863</v>
      </c>
      <c r="G370" s="8">
        <f t="shared" si="44"/>
        <v>1.7650085763293319</v>
      </c>
      <c r="H370" s="8">
        <f t="shared" si="45"/>
        <v>2.7650085763293317</v>
      </c>
      <c r="I370" s="8">
        <f t="shared" si="46"/>
        <v>36.166253101736963</v>
      </c>
      <c r="J370" s="13">
        <f t="shared" si="47"/>
        <v>63.833746898263037</v>
      </c>
    </row>
    <row r="371" spans="1:10" x14ac:dyDescent="0.25">
      <c r="A371" s="15">
        <f>Sheet1!A371</f>
        <v>42034</v>
      </c>
      <c r="B371">
        <f>Sheet1!B371</f>
        <v>310</v>
      </c>
      <c r="C371" s="8">
        <f t="shared" si="40"/>
        <v>0</v>
      </c>
      <c r="D371" s="8">
        <f t="shared" si="41"/>
        <v>17.350000000000023</v>
      </c>
      <c r="E371" s="8">
        <f t="shared" si="42"/>
        <v>3.8944444444444457</v>
      </c>
      <c r="F371" s="8">
        <f t="shared" si="43"/>
        <v>5.166666666666667</v>
      </c>
      <c r="G371" s="8">
        <f t="shared" si="44"/>
        <v>0.75376344086021529</v>
      </c>
      <c r="H371" s="8">
        <f t="shared" si="45"/>
        <v>1.7537634408602152</v>
      </c>
      <c r="I371" s="8">
        <f t="shared" si="46"/>
        <v>57.020232985898218</v>
      </c>
      <c r="J371" s="13">
        <f t="shared" si="47"/>
        <v>42.979767014101782</v>
      </c>
    </row>
    <row r="372" spans="1:10" x14ac:dyDescent="0.25">
      <c r="A372" s="15">
        <f>Sheet1!A372</f>
        <v>42041</v>
      </c>
      <c r="B372">
        <f>Sheet1!B372</f>
        <v>290.35000000000002</v>
      </c>
      <c r="C372" s="8">
        <f t="shared" si="40"/>
        <v>0</v>
      </c>
      <c r="D372" s="8">
        <f t="shared" si="41"/>
        <v>19.649999999999977</v>
      </c>
      <c r="E372" s="8">
        <f t="shared" si="42"/>
        <v>3.8944444444444457</v>
      </c>
      <c r="F372" s="8">
        <f t="shared" si="43"/>
        <v>6.9277777777777736</v>
      </c>
      <c r="G372" s="8">
        <f t="shared" si="44"/>
        <v>0.56214915797915044</v>
      </c>
      <c r="H372" s="8">
        <f t="shared" si="45"/>
        <v>1.5621491579791504</v>
      </c>
      <c r="I372" s="8">
        <f t="shared" si="46"/>
        <v>64.01437371663242</v>
      </c>
      <c r="J372" s="13">
        <f t="shared" si="47"/>
        <v>35.98562628336758</v>
      </c>
    </row>
    <row r="373" spans="1:10" x14ac:dyDescent="0.25">
      <c r="A373" s="15">
        <f>Sheet1!A373</f>
        <v>42048</v>
      </c>
      <c r="B373">
        <f>Sheet1!B373</f>
        <v>307.05</v>
      </c>
      <c r="C373" s="8">
        <f t="shared" si="40"/>
        <v>16.699999999999989</v>
      </c>
      <c r="D373" s="8">
        <f t="shared" si="41"/>
        <v>0</v>
      </c>
      <c r="E373" s="8">
        <f t="shared" si="42"/>
        <v>5.75</v>
      </c>
      <c r="F373" s="8">
        <f t="shared" si="43"/>
        <v>6.2222222222222223</v>
      </c>
      <c r="G373" s="8">
        <f t="shared" si="44"/>
        <v>0.92410714285714279</v>
      </c>
      <c r="H373" s="8">
        <f t="shared" si="45"/>
        <v>1.9241071428571428</v>
      </c>
      <c r="I373" s="8">
        <f t="shared" si="46"/>
        <v>51.972157772621813</v>
      </c>
      <c r="J373" s="13">
        <f t="shared" si="47"/>
        <v>48.027842227378187</v>
      </c>
    </row>
    <row r="374" spans="1:10" x14ac:dyDescent="0.25">
      <c r="A374" s="15">
        <f>Sheet1!A374</f>
        <v>42055</v>
      </c>
      <c r="B374">
        <f>Sheet1!B374</f>
        <v>302.25</v>
      </c>
      <c r="C374" s="8">
        <f t="shared" si="40"/>
        <v>0</v>
      </c>
      <c r="D374" s="8">
        <f t="shared" si="41"/>
        <v>4.8000000000000114</v>
      </c>
      <c r="E374" s="8">
        <f t="shared" si="42"/>
        <v>5.75</v>
      </c>
      <c r="F374" s="8">
        <f t="shared" si="43"/>
        <v>5.9722222222222223</v>
      </c>
      <c r="G374" s="8">
        <f t="shared" si="44"/>
        <v>0.96279069767441861</v>
      </c>
      <c r="H374" s="8">
        <f t="shared" si="45"/>
        <v>1.9627906976744187</v>
      </c>
      <c r="I374" s="8">
        <f t="shared" si="46"/>
        <v>50.947867298578196</v>
      </c>
      <c r="J374" s="13">
        <f t="shared" si="47"/>
        <v>49.052132701421804</v>
      </c>
    </row>
    <row r="375" spans="1:10" x14ac:dyDescent="0.25">
      <c r="A375" s="15">
        <f>Sheet1!A375</f>
        <v>42062</v>
      </c>
      <c r="B375">
        <f>Sheet1!B375</f>
        <v>301.60000000000002</v>
      </c>
      <c r="C375" s="8">
        <f t="shared" si="40"/>
        <v>0</v>
      </c>
      <c r="D375" s="8">
        <f t="shared" si="41"/>
        <v>0.64999999999997726</v>
      </c>
      <c r="E375" s="8">
        <f t="shared" si="42"/>
        <v>5.3722222222222245</v>
      </c>
      <c r="F375" s="8">
        <f t="shared" si="43"/>
        <v>6.0444444444444416</v>
      </c>
      <c r="G375" s="8">
        <f t="shared" si="44"/>
        <v>0.88878676470588314</v>
      </c>
      <c r="H375" s="8">
        <f t="shared" si="45"/>
        <v>1.8887867647058831</v>
      </c>
      <c r="I375" s="8">
        <f t="shared" si="46"/>
        <v>52.944038929440367</v>
      </c>
      <c r="J375" s="13">
        <f t="shared" si="47"/>
        <v>47.055961070559633</v>
      </c>
    </row>
    <row r="376" spans="1:10" x14ac:dyDescent="0.25">
      <c r="A376" s="15">
        <f>Sheet1!A376</f>
        <v>42069</v>
      </c>
      <c r="B376">
        <f>Sheet1!B376</f>
        <v>293.64999999999998</v>
      </c>
      <c r="C376" s="8">
        <f t="shared" si="40"/>
        <v>0</v>
      </c>
      <c r="D376" s="8">
        <f t="shared" si="41"/>
        <v>7.9500000000000455</v>
      </c>
      <c r="E376" s="8">
        <f t="shared" si="42"/>
        <v>4.5277777777777777</v>
      </c>
      <c r="F376" s="8">
        <f t="shared" si="43"/>
        <v>6.9277777777777807</v>
      </c>
      <c r="G376" s="8">
        <f t="shared" si="44"/>
        <v>0.65356856455493151</v>
      </c>
      <c r="H376" s="8">
        <f t="shared" si="45"/>
        <v>1.6535685645549316</v>
      </c>
      <c r="I376" s="8">
        <f t="shared" si="46"/>
        <v>60.475266731328816</v>
      </c>
      <c r="J376" s="13">
        <f t="shared" si="47"/>
        <v>39.524733268671184</v>
      </c>
    </row>
    <row r="377" spans="1:10" x14ac:dyDescent="0.25">
      <c r="A377" s="15">
        <f>Sheet1!A377</f>
        <v>42076</v>
      </c>
      <c r="B377">
        <f>Sheet1!B377</f>
        <v>280.85000000000002</v>
      </c>
      <c r="C377" s="8">
        <f t="shared" si="40"/>
        <v>0</v>
      </c>
      <c r="D377" s="8">
        <f t="shared" si="41"/>
        <v>12.799999999999955</v>
      </c>
      <c r="E377" s="8">
        <f t="shared" si="42"/>
        <v>4.5277777777777777</v>
      </c>
      <c r="F377" s="8">
        <f t="shared" si="43"/>
        <v>7.0222222222222213</v>
      </c>
      <c r="G377" s="8">
        <f t="shared" si="44"/>
        <v>0.64477848101265833</v>
      </c>
      <c r="H377" s="8">
        <f t="shared" si="45"/>
        <v>1.6447784810126582</v>
      </c>
      <c r="I377" s="8">
        <f t="shared" si="46"/>
        <v>60.798460798460802</v>
      </c>
      <c r="J377" s="13">
        <f t="shared" si="47"/>
        <v>39.201539201539198</v>
      </c>
    </row>
    <row r="378" spans="1:10" x14ac:dyDescent="0.25">
      <c r="A378" s="15">
        <f>Sheet1!A378</f>
        <v>42083</v>
      </c>
      <c r="B378">
        <f>Sheet1!B378</f>
        <v>278.35000000000002</v>
      </c>
      <c r="C378" s="8">
        <f t="shared" si="40"/>
        <v>0</v>
      </c>
      <c r="D378" s="8">
        <f t="shared" si="41"/>
        <v>2.5</v>
      </c>
      <c r="E378" s="8">
        <f t="shared" si="42"/>
        <v>3.1611111111111097</v>
      </c>
      <c r="F378" s="8">
        <f t="shared" si="43"/>
        <v>7.2999999999999989</v>
      </c>
      <c r="G378" s="8">
        <f t="shared" si="44"/>
        <v>0.43302891933028903</v>
      </c>
      <c r="H378" s="8">
        <f t="shared" si="45"/>
        <v>1.433028919330289</v>
      </c>
      <c r="I378" s="8">
        <f t="shared" si="46"/>
        <v>69.782262347318124</v>
      </c>
      <c r="J378" s="13">
        <f t="shared" si="47"/>
        <v>30.217737652681876</v>
      </c>
    </row>
    <row r="379" spans="1:10" x14ac:dyDescent="0.25">
      <c r="A379" s="15">
        <f>Sheet1!A379</f>
        <v>42090</v>
      </c>
      <c r="B379">
        <f>Sheet1!B379</f>
        <v>263.55</v>
      </c>
      <c r="C379" s="8">
        <f t="shared" si="40"/>
        <v>0</v>
      </c>
      <c r="D379" s="8">
        <f t="shared" si="41"/>
        <v>14.800000000000011</v>
      </c>
      <c r="E379" s="8">
        <f t="shared" si="42"/>
        <v>1.8555555555555543</v>
      </c>
      <c r="F379" s="8">
        <f t="shared" si="43"/>
        <v>8.9444444444444446</v>
      </c>
      <c r="G379" s="8">
        <f t="shared" si="44"/>
        <v>0.20745341614906818</v>
      </c>
      <c r="H379" s="8">
        <f t="shared" si="45"/>
        <v>1.2074534161490682</v>
      </c>
      <c r="I379" s="8">
        <f t="shared" si="46"/>
        <v>82.818930041152271</v>
      </c>
      <c r="J379" s="13">
        <f t="shared" si="47"/>
        <v>17.181069958847729</v>
      </c>
    </row>
    <row r="380" spans="1:10" x14ac:dyDescent="0.25">
      <c r="A380" s="15">
        <f>Sheet1!A380</f>
        <v>42097</v>
      </c>
      <c r="B380">
        <f>Sheet1!B380</f>
        <v>273.45</v>
      </c>
      <c r="C380" s="8">
        <f t="shared" si="40"/>
        <v>9.8999999999999773</v>
      </c>
      <c r="D380" s="8">
        <f t="shared" si="41"/>
        <v>0</v>
      </c>
      <c r="E380" s="8">
        <f t="shared" si="42"/>
        <v>2.9555555555555517</v>
      </c>
      <c r="F380" s="8">
        <f t="shared" si="43"/>
        <v>7.0166666666666639</v>
      </c>
      <c r="G380" s="8">
        <f t="shared" si="44"/>
        <v>0.42121931908155147</v>
      </c>
      <c r="H380" s="8">
        <f t="shared" si="45"/>
        <v>1.4212193190815514</v>
      </c>
      <c r="I380" s="8">
        <f t="shared" si="46"/>
        <v>70.362116991643475</v>
      </c>
      <c r="J380" s="13">
        <f t="shared" si="47"/>
        <v>29.637883008356525</v>
      </c>
    </row>
    <row r="381" spans="1:10" x14ac:dyDescent="0.25">
      <c r="A381" s="15">
        <f>Sheet1!A381</f>
        <v>42104</v>
      </c>
      <c r="B381">
        <f>Sheet1!B381</f>
        <v>285.64999999999998</v>
      </c>
      <c r="C381" s="8">
        <f t="shared" si="40"/>
        <v>12.199999999999989</v>
      </c>
      <c r="D381" s="8">
        <f t="shared" si="41"/>
        <v>0</v>
      </c>
      <c r="E381" s="8">
        <f t="shared" si="42"/>
        <v>4.3111111111111065</v>
      </c>
      <c r="F381" s="8">
        <f t="shared" si="43"/>
        <v>4.833333333333333</v>
      </c>
      <c r="G381" s="8">
        <f t="shared" si="44"/>
        <v>0.89195402298850479</v>
      </c>
      <c r="H381" s="8">
        <f t="shared" si="45"/>
        <v>1.8919540229885048</v>
      </c>
      <c r="I381" s="8">
        <f t="shared" si="46"/>
        <v>52.855407047387637</v>
      </c>
      <c r="J381" s="13">
        <f t="shared" si="47"/>
        <v>47.144592952612363</v>
      </c>
    </row>
    <row r="382" spans="1:10" x14ac:dyDescent="0.25">
      <c r="A382" s="15">
        <f>Sheet1!A382</f>
        <v>42111</v>
      </c>
      <c r="B382">
        <f>Sheet1!B382</f>
        <v>291.05</v>
      </c>
      <c r="C382" s="8">
        <f t="shared" si="40"/>
        <v>5.4000000000000341</v>
      </c>
      <c r="D382" s="8">
        <f t="shared" si="41"/>
        <v>0</v>
      </c>
      <c r="E382" s="8">
        <f t="shared" si="42"/>
        <v>3.0555555555555554</v>
      </c>
      <c r="F382" s="8">
        <f t="shared" si="43"/>
        <v>4.833333333333333</v>
      </c>
      <c r="G382" s="8">
        <f t="shared" si="44"/>
        <v>0.63218390804597702</v>
      </c>
      <c r="H382" s="8">
        <f t="shared" si="45"/>
        <v>1.632183908045977</v>
      </c>
      <c r="I382" s="8">
        <f t="shared" si="46"/>
        <v>61.267605633802816</v>
      </c>
      <c r="J382" s="13">
        <f t="shared" si="47"/>
        <v>38.732394366197184</v>
      </c>
    </row>
    <row r="383" spans="1:10" x14ac:dyDescent="0.25">
      <c r="A383" s="15">
        <f>Sheet1!A383</f>
        <v>42118</v>
      </c>
      <c r="B383">
        <f>Sheet1!B383</f>
        <v>275.64999999999998</v>
      </c>
      <c r="C383" s="8">
        <f t="shared" si="40"/>
        <v>0</v>
      </c>
      <c r="D383" s="8">
        <f t="shared" si="41"/>
        <v>15.400000000000034</v>
      </c>
      <c r="E383" s="8">
        <f t="shared" si="42"/>
        <v>3.0555555555555554</v>
      </c>
      <c r="F383" s="8">
        <f t="shared" si="43"/>
        <v>6.0111111111111137</v>
      </c>
      <c r="G383" s="8">
        <f t="shared" si="44"/>
        <v>0.50831792975970402</v>
      </c>
      <c r="H383" s="8">
        <f t="shared" si="45"/>
        <v>1.508317929759704</v>
      </c>
      <c r="I383" s="8">
        <f t="shared" si="46"/>
        <v>66.29901960784315</v>
      </c>
      <c r="J383" s="13">
        <f t="shared" si="47"/>
        <v>33.70098039215685</v>
      </c>
    </row>
    <row r="384" spans="1:10" x14ac:dyDescent="0.25">
      <c r="A384" s="15">
        <f>Sheet1!A384</f>
        <v>42125</v>
      </c>
      <c r="B384">
        <f>Sheet1!B384</f>
        <v>270.05</v>
      </c>
      <c r="C384" s="8">
        <f t="shared" si="40"/>
        <v>0</v>
      </c>
      <c r="D384" s="8">
        <f t="shared" si="41"/>
        <v>5.5999999999999659</v>
      </c>
      <c r="E384" s="8">
        <f t="shared" si="42"/>
        <v>3.0555555555555554</v>
      </c>
      <c r="F384" s="8">
        <f t="shared" si="43"/>
        <v>6.5611111111111127</v>
      </c>
      <c r="G384" s="8">
        <f t="shared" si="44"/>
        <v>0.46570702794242153</v>
      </c>
      <c r="H384" s="8">
        <f t="shared" si="45"/>
        <v>1.4657070279424216</v>
      </c>
      <c r="I384" s="8">
        <f t="shared" si="46"/>
        <v>68.226458694396314</v>
      </c>
      <c r="J384" s="13">
        <f t="shared" si="47"/>
        <v>31.773541305603686</v>
      </c>
    </row>
    <row r="385" spans="1:10" x14ac:dyDescent="0.25">
      <c r="A385" s="15">
        <f>Sheet1!A385</f>
        <v>42132</v>
      </c>
      <c r="B385">
        <f>Sheet1!B385</f>
        <v>261.8</v>
      </c>
      <c r="C385" s="8">
        <f t="shared" si="40"/>
        <v>0</v>
      </c>
      <c r="D385" s="8">
        <f t="shared" si="41"/>
        <v>8.25</v>
      </c>
      <c r="E385" s="8">
        <f t="shared" si="42"/>
        <v>3.0555555555555554</v>
      </c>
      <c r="F385" s="8">
        <f t="shared" si="43"/>
        <v>6.5944444444444406</v>
      </c>
      <c r="G385" s="8">
        <f t="shared" si="44"/>
        <v>0.46335299073294045</v>
      </c>
      <c r="H385" s="8">
        <f t="shared" si="45"/>
        <v>1.4633529907329406</v>
      </c>
      <c r="I385" s="8">
        <f t="shared" si="46"/>
        <v>68.336211859527907</v>
      </c>
      <c r="J385" s="13">
        <f t="shared" si="47"/>
        <v>31.663788140472093</v>
      </c>
    </row>
    <row r="386" spans="1:10" x14ac:dyDescent="0.25">
      <c r="A386" s="15">
        <f>Sheet1!A386</f>
        <v>42139</v>
      </c>
      <c r="B386">
        <f>Sheet1!B386</f>
        <v>287.35000000000002</v>
      </c>
      <c r="C386" s="8">
        <f t="shared" si="40"/>
        <v>25.550000000000011</v>
      </c>
      <c r="D386" s="8">
        <f t="shared" si="41"/>
        <v>0</v>
      </c>
      <c r="E386" s="8">
        <f t="shared" si="42"/>
        <v>5.8944444444444457</v>
      </c>
      <c r="F386" s="8">
        <f t="shared" si="43"/>
        <v>5.1722222222222234</v>
      </c>
      <c r="G386" s="8">
        <f t="shared" si="44"/>
        <v>1.1396348012889366</v>
      </c>
      <c r="H386" s="8">
        <f t="shared" si="45"/>
        <v>2.1396348012889366</v>
      </c>
      <c r="I386" s="8">
        <f t="shared" si="46"/>
        <v>46.73694779116466</v>
      </c>
      <c r="J386" s="13">
        <f t="shared" si="47"/>
        <v>53.26305220883534</v>
      </c>
    </row>
    <row r="387" spans="1:10" x14ac:dyDescent="0.25">
      <c r="A387" s="15">
        <f>Sheet1!A387</f>
        <v>42146</v>
      </c>
      <c r="B387">
        <f>Sheet1!B387</f>
        <v>282.45</v>
      </c>
      <c r="C387" s="8">
        <f t="shared" si="40"/>
        <v>0</v>
      </c>
      <c r="D387" s="8">
        <f t="shared" si="41"/>
        <v>4.9000000000000341</v>
      </c>
      <c r="E387" s="8">
        <f t="shared" si="42"/>
        <v>5.8944444444444457</v>
      </c>
      <c r="F387" s="8">
        <f t="shared" si="43"/>
        <v>5.4388888888888935</v>
      </c>
      <c r="G387" s="8">
        <f t="shared" si="44"/>
        <v>1.0837589376915213</v>
      </c>
      <c r="H387" s="8">
        <f t="shared" si="45"/>
        <v>2.0837589376915213</v>
      </c>
      <c r="I387" s="8">
        <f t="shared" si="46"/>
        <v>47.990196078431389</v>
      </c>
      <c r="J387" s="13">
        <f t="shared" si="47"/>
        <v>52.009803921568611</v>
      </c>
    </row>
    <row r="388" spans="1:10" x14ac:dyDescent="0.25">
      <c r="A388" s="15">
        <f>Sheet1!A388</f>
        <v>42153</v>
      </c>
      <c r="B388">
        <f>Sheet1!B388</f>
        <v>278.14999999999998</v>
      </c>
      <c r="C388" s="8">
        <f t="shared" ref="C388:C451" si="48">IF(B388&gt;B387,B388-B387,0)</f>
        <v>0</v>
      </c>
      <c r="D388" s="8">
        <f t="shared" ref="D388:D451" si="49">IF(B388&lt;B387,B387-B388,0)</f>
        <v>4.3000000000000114</v>
      </c>
      <c r="E388" s="8">
        <f t="shared" si="42"/>
        <v>5.8944444444444457</v>
      </c>
      <c r="F388" s="8">
        <f t="shared" si="43"/>
        <v>4.2722222222222275</v>
      </c>
      <c r="G388" s="8">
        <f t="shared" si="44"/>
        <v>1.3797139141742509</v>
      </c>
      <c r="H388" s="8">
        <f t="shared" si="45"/>
        <v>2.3797139141742507</v>
      </c>
      <c r="I388" s="8">
        <f t="shared" si="46"/>
        <v>42.021857923497294</v>
      </c>
      <c r="J388" s="13">
        <f t="shared" si="47"/>
        <v>57.978142076502706</v>
      </c>
    </row>
    <row r="389" spans="1:10" x14ac:dyDescent="0.25">
      <c r="A389" s="15">
        <f>Sheet1!A389</f>
        <v>42160</v>
      </c>
      <c r="B389">
        <f>Sheet1!B389</f>
        <v>257.8</v>
      </c>
      <c r="C389" s="8">
        <f t="shared" si="48"/>
        <v>0</v>
      </c>
      <c r="D389" s="8">
        <f t="shared" si="49"/>
        <v>20.349999999999966</v>
      </c>
      <c r="E389" s="8">
        <f t="shared" si="42"/>
        <v>4.7944444444444478</v>
      </c>
      <c r="F389" s="8">
        <f t="shared" si="43"/>
        <v>6.533333333333335</v>
      </c>
      <c r="G389" s="8">
        <f t="shared" si="44"/>
        <v>0.73384353741496633</v>
      </c>
      <c r="H389" s="8">
        <f t="shared" si="45"/>
        <v>1.7338435374149663</v>
      </c>
      <c r="I389" s="8">
        <f t="shared" si="46"/>
        <v>57.675331044629708</v>
      </c>
      <c r="J389" s="13">
        <f t="shared" si="47"/>
        <v>42.324668955370292</v>
      </c>
    </row>
    <row r="390" spans="1:10" x14ac:dyDescent="0.25">
      <c r="A390" s="15">
        <f>Sheet1!A390</f>
        <v>42167</v>
      </c>
      <c r="B390">
        <f>Sheet1!B390</f>
        <v>253.95</v>
      </c>
      <c r="C390" s="8">
        <f t="shared" si="48"/>
        <v>0</v>
      </c>
      <c r="D390" s="8">
        <f t="shared" si="49"/>
        <v>3.8500000000000227</v>
      </c>
      <c r="E390" s="8">
        <f t="shared" si="42"/>
        <v>3.438888888888894</v>
      </c>
      <c r="F390" s="8">
        <f t="shared" si="43"/>
        <v>6.9611111111111148</v>
      </c>
      <c r="G390" s="8">
        <f t="shared" si="44"/>
        <v>0.49401436552274586</v>
      </c>
      <c r="H390" s="8">
        <f t="shared" si="45"/>
        <v>1.4940143655227458</v>
      </c>
      <c r="I390" s="8">
        <f t="shared" si="46"/>
        <v>66.933760683760667</v>
      </c>
      <c r="J390" s="13">
        <f t="shared" si="47"/>
        <v>33.066239316239333</v>
      </c>
    </row>
    <row r="391" spans="1:10" x14ac:dyDescent="0.25">
      <c r="A391" s="15">
        <f>Sheet1!A391</f>
        <v>42174</v>
      </c>
      <c r="B391">
        <f>Sheet1!B391</f>
        <v>260.14999999999998</v>
      </c>
      <c r="C391" s="8">
        <f t="shared" si="48"/>
        <v>6.1999999999999886</v>
      </c>
      <c r="D391" s="8">
        <f t="shared" si="49"/>
        <v>0</v>
      </c>
      <c r="E391" s="8">
        <f t="shared" si="42"/>
        <v>3.5277777777777777</v>
      </c>
      <c r="F391" s="8">
        <f t="shared" si="43"/>
        <v>6.9611111111111148</v>
      </c>
      <c r="G391" s="8">
        <f t="shared" si="44"/>
        <v>0.50678371907422159</v>
      </c>
      <c r="H391" s="8">
        <f t="shared" si="45"/>
        <v>1.5067837190742215</v>
      </c>
      <c r="I391" s="8">
        <f t="shared" si="46"/>
        <v>66.366525423728831</v>
      </c>
      <c r="J391" s="13">
        <f t="shared" si="47"/>
        <v>33.633474576271169</v>
      </c>
    </row>
    <row r="392" spans="1:10" x14ac:dyDescent="0.25">
      <c r="A392" s="15">
        <f>Sheet1!A392</f>
        <v>42181</v>
      </c>
      <c r="B392">
        <f>Sheet1!B392</f>
        <v>265.05</v>
      </c>
      <c r="C392" s="8">
        <f t="shared" si="48"/>
        <v>4.9000000000000341</v>
      </c>
      <c r="D392" s="8">
        <f t="shared" si="49"/>
        <v>0</v>
      </c>
      <c r="E392" s="8">
        <f t="shared" si="42"/>
        <v>4.0722222222222264</v>
      </c>
      <c r="F392" s="8">
        <f t="shared" si="43"/>
        <v>5.25</v>
      </c>
      <c r="G392" s="8">
        <f t="shared" si="44"/>
        <v>0.7756613756613765</v>
      </c>
      <c r="H392" s="8">
        <f t="shared" si="45"/>
        <v>1.7756613756613766</v>
      </c>
      <c r="I392" s="8">
        <f t="shared" si="46"/>
        <v>56.317044100119162</v>
      </c>
      <c r="J392" s="13">
        <f t="shared" si="47"/>
        <v>43.682955899880838</v>
      </c>
    </row>
    <row r="393" spans="1:10" x14ac:dyDescent="0.25">
      <c r="A393" s="15">
        <f>Sheet1!A393</f>
        <v>42188</v>
      </c>
      <c r="B393">
        <f>Sheet1!B393</f>
        <v>268.85000000000002</v>
      </c>
      <c r="C393" s="8">
        <f t="shared" si="48"/>
        <v>3.8000000000000114</v>
      </c>
      <c r="D393" s="8">
        <f t="shared" si="49"/>
        <v>0</v>
      </c>
      <c r="E393" s="8">
        <f t="shared" si="42"/>
        <v>4.4944444444444498</v>
      </c>
      <c r="F393" s="8">
        <f t="shared" si="43"/>
        <v>4.6277777777777818</v>
      </c>
      <c r="G393" s="8">
        <f t="shared" si="44"/>
        <v>0.9711884753901564</v>
      </c>
      <c r="H393" s="8">
        <f t="shared" si="45"/>
        <v>1.9711884753901563</v>
      </c>
      <c r="I393" s="8">
        <f t="shared" si="46"/>
        <v>50.730816077953712</v>
      </c>
      <c r="J393" s="13">
        <f t="shared" si="47"/>
        <v>49.269183922046288</v>
      </c>
    </row>
    <row r="394" spans="1:10" x14ac:dyDescent="0.25">
      <c r="A394" s="15">
        <f>Sheet1!A394</f>
        <v>42195</v>
      </c>
      <c r="B394">
        <f>Sheet1!B394</f>
        <v>270.5</v>
      </c>
      <c r="C394" s="8">
        <f t="shared" si="48"/>
        <v>1.6499999999999773</v>
      </c>
      <c r="D394" s="8">
        <f t="shared" si="49"/>
        <v>0</v>
      </c>
      <c r="E394" s="8">
        <f t="shared" si="42"/>
        <v>4.6777777777777807</v>
      </c>
      <c r="F394" s="8">
        <f t="shared" si="43"/>
        <v>3.7111111111111148</v>
      </c>
      <c r="G394" s="8">
        <f t="shared" si="44"/>
        <v>1.2604790419161671</v>
      </c>
      <c r="H394" s="8">
        <f t="shared" si="45"/>
        <v>2.2604790419161671</v>
      </c>
      <c r="I394" s="8">
        <f t="shared" si="46"/>
        <v>44.238410596026498</v>
      </c>
      <c r="J394" s="13">
        <f t="shared" si="47"/>
        <v>55.761589403973502</v>
      </c>
    </row>
    <row r="395" spans="1:10" x14ac:dyDescent="0.25">
      <c r="A395" s="15">
        <f>Sheet1!A395</f>
        <v>42202</v>
      </c>
      <c r="B395">
        <f>Sheet1!B395</f>
        <v>271.05</v>
      </c>
      <c r="C395" s="8">
        <f t="shared" si="48"/>
        <v>0.55000000000001137</v>
      </c>
      <c r="D395" s="8">
        <f t="shared" si="49"/>
        <v>0</v>
      </c>
      <c r="E395" s="8">
        <f t="shared" si="42"/>
        <v>1.9000000000000026</v>
      </c>
      <c r="F395" s="8">
        <f t="shared" si="43"/>
        <v>3.7111111111111148</v>
      </c>
      <c r="G395" s="8">
        <f t="shared" si="44"/>
        <v>0.51197604790419182</v>
      </c>
      <c r="H395" s="8">
        <f t="shared" si="45"/>
        <v>1.5119760479041919</v>
      </c>
      <c r="I395" s="8">
        <f t="shared" si="46"/>
        <v>66.138613861386119</v>
      </c>
      <c r="J395" s="13">
        <f t="shared" si="47"/>
        <v>33.861386138613881</v>
      </c>
    </row>
    <row r="396" spans="1:10" x14ac:dyDescent="0.25">
      <c r="A396" s="15">
        <f>Sheet1!A396</f>
        <v>42209</v>
      </c>
      <c r="B396">
        <f>Sheet1!B396</f>
        <v>263.5</v>
      </c>
      <c r="C396" s="8">
        <f t="shared" si="48"/>
        <v>0</v>
      </c>
      <c r="D396" s="8">
        <f t="shared" si="49"/>
        <v>7.5500000000000114</v>
      </c>
      <c r="E396" s="8">
        <f t="shared" si="42"/>
        <v>1.9000000000000026</v>
      </c>
      <c r="F396" s="8">
        <f t="shared" si="43"/>
        <v>4.0055555555555564</v>
      </c>
      <c r="G396" s="8">
        <f t="shared" si="44"/>
        <v>0.4743411927877953</v>
      </c>
      <c r="H396" s="8">
        <f t="shared" si="45"/>
        <v>1.4743411927877954</v>
      </c>
      <c r="I396" s="8">
        <f t="shared" si="46"/>
        <v>67.826904985888959</v>
      </c>
      <c r="J396" s="13">
        <f t="shared" si="47"/>
        <v>32.173095014111041</v>
      </c>
    </row>
    <row r="397" spans="1:10" x14ac:dyDescent="0.25">
      <c r="A397" s="15">
        <f>Sheet1!A397</f>
        <v>42216</v>
      </c>
      <c r="B397">
        <f>Sheet1!B397</f>
        <v>270.39999999999998</v>
      </c>
      <c r="C397" s="8">
        <f t="shared" si="48"/>
        <v>6.8999999999999773</v>
      </c>
      <c r="D397" s="8">
        <f t="shared" si="49"/>
        <v>0</v>
      </c>
      <c r="E397" s="8">
        <f t="shared" si="42"/>
        <v>2.6666666666666665</v>
      </c>
      <c r="F397" s="8">
        <f t="shared" si="43"/>
        <v>3.5277777777777777</v>
      </c>
      <c r="G397" s="8">
        <f t="shared" si="44"/>
        <v>0.75590551181102361</v>
      </c>
      <c r="H397" s="8">
        <f t="shared" si="45"/>
        <v>1.7559055118110236</v>
      </c>
      <c r="I397" s="8">
        <f t="shared" si="46"/>
        <v>56.950672645739914</v>
      </c>
      <c r="J397" s="13">
        <f t="shared" si="47"/>
        <v>43.049327354260086</v>
      </c>
    </row>
    <row r="398" spans="1:10" x14ac:dyDescent="0.25">
      <c r="A398" s="15">
        <f>Sheet1!A398</f>
        <v>42223</v>
      </c>
      <c r="B398">
        <f>Sheet1!B398</f>
        <v>281.39999999999998</v>
      </c>
      <c r="C398" s="8">
        <f t="shared" si="48"/>
        <v>11</v>
      </c>
      <c r="D398" s="8">
        <f t="shared" si="49"/>
        <v>0</v>
      </c>
      <c r="E398" s="8">
        <f t="shared" si="42"/>
        <v>3.8888888888888888</v>
      </c>
      <c r="F398" s="8">
        <f t="shared" si="43"/>
        <v>1.2666666666666704</v>
      </c>
      <c r="G398" s="8">
        <f t="shared" si="44"/>
        <v>3.0701754385964821</v>
      </c>
      <c r="H398" s="8">
        <f t="shared" si="45"/>
        <v>4.0701754385964826</v>
      </c>
      <c r="I398" s="8">
        <f t="shared" si="46"/>
        <v>24.568965517241431</v>
      </c>
      <c r="J398" s="13">
        <f t="shared" si="47"/>
        <v>75.431034482758577</v>
      </c>
    </row>
    <row r="399" spans="1:10" x14ac:dyDescent="0.25">
      <c r="A399" s="15">
        <f>Sheet1!A399</f>
        <v>42230</v>
      </c>
      <c r="B399">
        <f>Sheet1!B399</f>
        <v>268.45</v>
      </c>
      <c r="C399" s="8">
        <f t="shared" si="48"/>
        <v>0</v>
      </c>
      <c r="D399" s="8">
        <f t="shared" si="49"/>
        <v>12.949999999999989</v>
      </c>
      <c r="E399" s="8">
        <f t="shared" si="42"/>
        <v>3.8888888888888888</v>
      </c>
      <c r="F399" s="8">
        <f t="shared" si="43"/>
        <v>2.2777777777777777</v>
      </c>
      <c r="G399" s="8">
        <f t="shared" si="44"/>
        <v>1.7073170731707317</v>
      </c>
      <c r="H399" s="8">
        <f t="shared" si="45"/>
        <v>2.7073170731707314</v>
      </c>
      <c r="I399" s="8">
        <f t="shared" si="46"/>
        <v>36.936936936936938</v>
      </c>
      <c r="J399" s="13">
        <f t="shared" si="47"/>
        <v>63.063063063063062</v>
      </c>
    </row>
    <row r="400" spans="1:10" x14ac:dyDescent="0.25">
      <c r="A400" s="15">
        <f>Sheet1!A400</f>
        <v>42237</v>
      </c>
      <c r="B400">
        <f>Sheet1!B400</f>
        <v>267.39999999999998</v>
      </c>
      <c r="C400" s="8">
        <f t="shared" si="48"/>
        <v>0</v>
      </c>
      <c r="D400" s="8">
        <f t="shared" si="49"/>
        <v>1.0500000000000114</v>
      </c>
      <c r="E400" s="8">
        <f t="shared" si="42"/>
        <v>3.2000000000000011</v>
      </c>
      <c r="F400" s="8">
        <f t="shared" si="43"/>
        <v>2.3944444444444457</v>
      </c>
      <c r="G400" s="8">
        <f t="shared" si="44"/>
        <v>1.336426914153132</v>
      </c>
      <c r="H400" s="8">
        <f t="shared" si="45"/>
        <v>2.3364269141531322</v>
      </c>
      <c r="I400" s="8">
        <f t="shared" si="46"/>
        <v>42.800397219463754</v>
      </c>
      <c r="J400" s="13">
        <f t="shared" si="47"/>
        <v>57.199602780536246</v>
      </c>
    </row>
    <row r="401" spans="1:10" x14ac:dyDescent="0.25">
      <c r="A401" s="15">
        <f>Sheet1!A401</f>
        <v>42244</v>
      </c>
      <c r="B401">
        <f>Sheet1!B401</f>
        <v>249.25</v>
      </c>
      <c r="C401" s="8">
        <f t="shared" si="48"/>
        <v>0</v>
      </c>
      <c r="D401" s="8">
        <f t="shared" si="49"/>
        <v>18.149999999999977</v>
      </c>
      <c r="E401" s="8">
        <f t="shared" si="42"/>
        <v>2.6555555555555532</v>
      </c>
      <c r="F401" s="8">
        <f t="shared" si="43"/>
        <v>4.4111111111111097</v>
      </c>
      <c r="G401" s="8">
        <f t="shared" si="44"/>
        <v>0.60201511335012559</v>
      </c>
      <c r="H401" s="8">
        <f t="shared" si="45"/>
        <v>1.6020151133501255</v>
      </c>
      <c r="I401" s="8">
        <f t="shared" si="46"/>
        <v>62.421383647798763</v>
      </c>
      <c r="J401" s="13">
        <f t="shared" si="47"/>
        <v>37.578616352201237</v>
      </c>
    </row>
    <row r="402" spans="1:10" x14ac:dyDescent="0.25">
      <c r="A402" s="15">
        <f>Sheet1!A402</f>
        <v>42251</v>
      </c>
      <c r="B402">
        <f>Sheet1!B402</f>
        <v>225.05</v>
      </c>
      <c r="C402" s="8">
        <f t="shared" si="48"/>
        <v>0</v>
      </c>
      <c r="D402" s="8">
        <f t="shared" si="49"/>
        <v>24.199999999999989</v>
      </c>
      <c r="E402" s="8">
        <f t="shared" si="42"/>
        <v>2.2333333333333294</v>
      </c>
      <c r="F402" s="8">
        <f t="shared" si="43"/>
        <v>7.0999999999999979</v>
      </c>
      <c r="G402" s="8">
        <f t="shared" si="44"/>
        <v>0.31455399061032818</v>
      </c>
      <c r="H402" s="8">
        <f t="shared" si="45"/>
        <v>1.3145539906103281</v>
      </c>
      <c r="I402" s="8">
        <f t="shared" si="46"/>
        <v>76.071428571428598</v>
      </c>
      <c r="J402" s="13">
        <f t="shared" si="47"/>
        <v>23.928571428571402</v>
      </c>
    </row>
    <row r="403" spans="1:10" x14ac:dyDescent="0.25">
      <c r="A403" s="15">
        <f>Sheet1!A403</f>
        <v>42258</v>
      </c>
      <c r="B403">
        <f>Sheet1!B403</f>
        <v>230.15</v>
      </c>
      <c r="C403" s="8">
        <f t="shared" si="48"/>
        <v>5.0999999999999943</v>
      </c>
      <c r="D403" s="8">
        <f t="shared" si="49"/>
        <v>0</v>
      </c>
      <c r="E403" s="8">
        <f t="shared" ref="E403:E466" si="50">AVERAGE(C395:C403)</f>
        <v>2.6166666666666649</v>
      </c>
      <c r="F403" s="8">
        <f t="shared" ref="F403:F466" si="51">AVERAGE(D395:D403)</f>
        <v>7.0999999999999979</v>
      </c>
      <c r="G403" s="8">
        <f t="shared" ref="G403:G466" si="52">E403/F403</f>
        <v>0.36854460093896702</v>
      </c>
      <c r="H403" s="8">
        <f t="shared" ref="H403:H466" si="53">1+G403</f>
        <v>1.368544600938967</v>
      </c>
      <c r="I403" s="8">
        <f t="shared" ref="I403:I466" si="54">100/H403</f>
        <v>73.07032590051459</v>
      </c>
      <c r="J403" s="13">
        <f t="shared" ref="J403:J466" si="55">100-I403</f>
        <v>26.92967409948541</v>
      </c>
    </row>
    <row r="404" spans="1:10" x14ac:dyDescent="0.25">
      <c r="A404" s="15">
        <f>Sheet1!A404</f>
        <v>42265</v>
      </c>
      <c r="B404">
        <f>Sheet1!B404</f>
        <v>242.35</v>
      </c>
      <c r="C404" s="8">
        <f t="shared" si="48"/>
        <v>12.199999999999989</v>
      </c>
      <c r="D404" s="8">
        <f t="shared" si="49"/>
        <v>0</v>
      </c>
      <c r="E404" s="8">
        <f t="shared" si="50"/>
        <v>3.9111111111111065</v>
      </c>
      <c r="F404" s="8">
        <f t="shared" si="51"/>
        <v>7.0999999999999979</v>
      </c>
      <c r="G404" s="8">
        <f t="shared" si="52"/>
        <v>0.55086071987480389</v>
      </c>
      <c r="H404" s="8">
        <f t="shared" si="53"/>
        <v>1.5508607198748039</v>
      </c>
      <c r="I404" s="8">
        <f t="shared" si="54"/>
        <v>64.480322906155422</v>
      </c>
      <c r="J404" s="13">
        <f t="shared" si="55"/>
        <v>35.519677093844578</v>
      </c>
    </row>
    <row r="405" spans="1:10" x14ac:dyDescent="0.25">
      <c r="A405" s="15">
        <f>Sheet1!A405</f>
        <v>42272</v>
      </c>
      <c r="B405">
        <f>Sheet1!B405</f>
        <v>239.15</v>
      </c>
      <c r="C405" s="8">
        <f t="shared" si="48"/>
        <v>0</v>
      </c>
      <c r="D405" s="8">
        <f t="shared" si="49"/>
        <v>3.1999999999999886</v>
      </c>
      <c r="E405" s="8">
        <f t="shared" si="50"/>
        <v>3.9111111111111065</v>
      </c>
      <c r="F405" s="8">
        <f t="shared" si="51"/>
        <v>6.6166666666666618</v>
      </c>
      <c r="G405" s="8">
        <f t="shared" si="52"/>
        <v>0.59109991603694345</v>
      </c>
      <c r="H405" s="8">
        <f t="shared" si="53"/>
        <v>1.5910999160369435</v>
      </c>
      <c r="I405" s="8">
        <f t="shared" si="54"/>
        <v>62.849604221635893</v>
      </c>
      <c r="J405" s="13">
        <f t="shared" si="55"/>
        <v>37.150395778364107</v>
      </c>
    </row>
    <row r="406" spans="1:10" x14ac:dyDescent="0.25">
      <c r="A406" s="15">
        <f>Sheet1!A406</f>
        <v>42279</v>
      </c>
      <c r="B406">
        <f>Sheet1!B406</f>
        <v>235.4</v>
      </c>
      <c r="C406" s="8">
        <f t="shared" si="48"/>
        <v>0</v>
      </c>
      <c r="D406" s="8">
        <f t="shared" si="49"/>
        <v>3.75</v>
      </c>
      <c r="E406" s="8">
        <f t="shared" si="50"/>
        <v>3.1444444444444426</v>
      </c>
      <c r="F406" s="8">
        <f t="shared" si="51"/>
        <v>7.0333333333333279</v>
      </c>
      <c r="G406" s="8">
        <f t="shared" si="52"/>
        <v>0.44707740916271732</v>
      </c>
      <c r="H406" s="8">
        <f t="shared" si="53"/>
        <v>1.4470774091627172</v>
      </c>
      <c r="I406" s="8">
        <f t="shared" si="54"/>
        <v>69.104803493449779</v>
      </c>
      <c r="J406" s="13">
        <f t="shared" si="55"/>
        <v>30.895196506550221</v>
      </c>
    </row>
    <row r="407" spans="1:10" x14ac:dyDescent="0.25">
      <c r="A407" s="15">
        <f>Sheet1!A407</f>
        <v>42286</v>
      </c>
      <c r="B407">
        <f>Sheet1!B407</f>
        <v>243.2</v>
      </c>
      <c r="C407" s="8">
        <f t="shared" si="48"/>
        <v>7.7999999999999829</v>
      </c>
      <c r="D407" s="8">
        <f t="shared" si="49"/>
        <v>0</v>
      </c>
      <c r="E407" s="8">
        <f t="shared" si="50"/>
        <v>2.7888888888888852</v>
      </c>
      <c r="F407" s="8">
        <f t="shared" si="51"/>
        <v>7.0333333333333279</v>
      </c>
      <c r="G407" s="8">
        <f t="shared" si="52"/>
        <v>0.39652448657187972</v>
      </c>
      <c r="H407" s="8">
        <f t="shared" si="53"/>
        <v>1.3965244865718798</v>
      </c>
      <c r="I407" s="8">
        <f t="shared" si="54"/>
        <v>71.606334841628964</v>
      </c>
      <c r="J407" s="13">
        <f t="shared" si="55"/>
        <v>28.393665158371036</v>
      </c>
    </row>
    <row r="408" spans="1:10" x14ac:dyDescent="0.25">
      <c r="A408" s="15">
        <f>Sheet1!A408</f>
        <v>42293</v>
      </c>
      <c r="B408">
        <f>Sheet1!B408</f>
        <v>254.9</v>
      </c>
      <c r="C408" s="8">
        <f t="shared" si="48"/>
        <v>11.700000000000017</v>
      </c>
      <c r="D408" s="8">
        <f t="shared" si="49"/>
        <v>0</v>
      </c>
      <c r="E408" s="8">
        <f t="shared" si="50"/>
        <v>4.0888888888888868</v>
      </c>
      <c r="F408" s="8">
        <f t="shared" si="51"/>
        <v>5.5944444444444406</v>
      </c>
      <c r="G408" s="8">
        <f t="shared" si="52"/>
        <v>0.73088381330685215</v>
      </c>
      <c r="H408" s="8">
        <f t="shared" si="53"/>
        <v>1.730883813306852</v>
      </c>
      <c r="I408" s="8">
        <f t="shared" si="54"/>
        <v>57.773952954675849</v>
      </c>
      <c r="J408" s="13">
        <f t="shared" si="55"/>
        <v>42.226047045324151</v>
      </c>
    </row>
    <row r="409" spans="1:10" x14ac:dyDescent="0.25">
      <c r="A409" s="15">
        <f>Sheet1!A409</f>
        <v>42300</v>
      </c>
      <c r="B409">
        <f>Sheet1!B409</f>
        <v>252.85</v>
      </c>
      <c r="C409" s="8">
        <f t="shared" si="48"/>
        <v>0</v>
      </c>
      <c r="D409" s="8">
        <f t="shared" si="49"/>
        <v>2.0500000000000114</v>
      </c>
      <c r="E409" s="8">
        <f t="shared" si="50"/>
        <v>4.0888888888888868</v>
      </c>
      <c r="F409" s="8">
        <f t="shared" si="51"/>
        <v>5.7055555555555522</v>
      </c>
      <c r="G409" s="8">
        <f t="shared" si="52"/>
        <v>0.71665043816942553</v>
      </c>
      <c r="H409" s="8">
        <f t="shared" si="53"/>
        <v>1.7166504381694256</v>
      </c>
      <c r="I409" s="8">
        <f t="shared" si="54"/>
        <v>58.252977878615994</v>
      </c>
      <c r="J409" s="13">
        <f t="shared" si="55"/>
        <v>41.747022121384006</v>
      </c>
    </row>
    <row r="410" spans="1:10" x14ac:dyDescent="0.25">
      <c r="A410" s="15">
        <f>Sheet1!A410</f>
        <v>42307</v>
      </c>
      <c r="B410">
        <f>Sheet1!B410</f>
        <v>237.2</v>
      </c>
      <c r="C410" s="8">
        <f t="shared" si="48"/>
        <v>0</v>
      </c>
      <c r="D410" s="8">
        <f t="shared" si="49"/>
        <v>15.650000000000006</v>
      </c>
      <c r="E410" s="8">
        <f t="shared" si="50"/>
        <v>4.0888888888888868</v>
      </c>
      <c r="F410" s="8">
        <f t="shared" si="51"/>
        <v>5.4277777777777771</v>
      </c>
      <c r="G410" s="8">
        <f t="shared" si="52"/>
        <v>0.75332650972364346</v>
      </c>
      <c r="H410" s="8">
        <f t="shared" si="53"/>
        <v>1.7533265097236435</v>
      </c>
      <c r="I410" s="8">
        <f t="shared" si="54"/>
        <v>57.034442498540585</v>
      </c>
      <c r="J410" s="13">
        <f t="shared" si="55"/>
        <v>42.965557501459415</v>
      </c>
    </row>
    <row r="411" spans="1:10" x14ac:dyDescent="0.25">
      <c r="A411" s="15">
        <f>Sheet1!A411</f>
        <v>42314</v>
      </c>
      <c r="B411">
        <f>Sheet1!B411</f>
        <v>243.25</v>
      </c>
      <c r="C411" s="8">
        <f t="shared" si="48"/>
        <v>6.0500000000000114</v>
      </c>
      <c r="D411" s="8">
        <f t="shared" si="49"/>
        <v>0</v>
      </c>
      <c r="E411" s="8">
        <f t="shared" si="50"/>
        <v>4.7611111111111102</v>
      </c>
      <c r="F411" s="8">
        <f t="shared" si="51"/>
        <v>2.7388888888888894</v>
      </c>
      <c r="G411" s="8">
        <f t="shared" si="52"/>
        <v>1.7383367139959425</v>
      </c>
      <c r="H411" s="8">
        <f t="shared" si="53"/>
        <v>2.7383367139959427</v>
      </c>
      <c r="I411" s="8">
        <f t="shared" si="54"/>
        <v>36.518518518518526</v>
      </c>
      <c r="J411" s="13">
        <f t="shared" si="55"/>
        <v>63.481481481481474</v>
      </c>
    </row>
    <row r="412" spans="1:10" x14ac:dyDescent="0.25">
      <c r="A412" s="15">
        <f>Sheet1!A412</f>
        <v>42321</v>
      </c>
      <c r="B412">
        <f>Sheet1!B412</f>
        <v>240.2</v>
      </c>
      <c r="C412" s="8">
        <f t="shared" si="48"/>
        <v>0</v>
      </c>
      <c r="D412" s="8">
        <f t="shared" si="49"/>
        <v>3.0500000000000114</v>
      </c>
      <c r="E412" s="8">
        <f t="shared" si="50"/>
        <v>4.1944444444444446</v>
      </c>
      <c r="F412" s="8">
        <f t="shared" si="51"/>
        <v>3.0777777777777797</v>
      </c>
      <c r="G412" s="8">
        <f t="shared" si="52"/>
        <v>1.3628158844765335</v>
      </c>
      <c r="H412" s="8">
        <f t="shared" si="53"/>
        <v>2.3628158844765332</v>
      </c>
      <c r="I412" s="8">
        <f t="shared" si="54"/>
        <v>42.322383498854109</v>
      </c>
      <c r="J412" s="13">
        <f t="shared" si="55"/>
        <v>57.677616501145891</v>
      </c>
    </row>
    <row r="413" spans="1:10" x14ac:dyDescent="0.25">
      <c r="A413" s="15">
        <f>Sheet1!A413</f>
        <v>42328</v>
      </c>
      <c r="B413">
        <f>Sheet1!B413</f>
        <v>243</v>
      </c>
      <c r="C413" s="8">
        <f t="shared" si="48"/>
        <v>2.8000000000000114</v>
      </c>
      <c r="D413" s="8">
        <f t="shared" si="49"/>
        <v>0</v>
      </c>
      <c r="E413" s="8">
        <f t="shared" si="50"/>
        <v>3.1500000000000026</v>
      </c>
      <c r="F413" s="8">
        <f t="shared" si="51"/>
        <v>3.0777777777777797</v>
      </c>
      <c r="G413" s="8">
        <f t="shared" si="52"/>
        <v>1.0234657039711192</v>
      </c>
      <c r="H413" s="8">
        <f t="shared" si="53"/>
        <v>2.0234657039711195</v>
      </c>
      <c r="I413" s="8">
        <f t="shared" si="54"/>
        <v>49.420160570918817</v>
      </c>
      <c r="J413" s="13">
        <f t="shared" si="55"/>
        <v>50.579839429081183</v>
      </c>
    </row>
    <row r="414" spans="1:10" x14ac:dyDescent="0.25">
      <c r="A414" s="15">
        <f>Sheet1!A414</f>
        <v>42335</v>
      </c>
      <c r="B414">
        <f>Sheet1!B414</f>
        <v>249.55</v>
      </c>
      <c r="C414" s="8">
        <f t="shared" si="48"/>
        <v>6.5500000000000114</v>
      </c>
      <c r="D414" s="8">
        <f t="shared" si="49"/>
        <v>0</v>
      </c>
      <c r="E414" s="8">
        <f t="shared" si="50"/>
        <v>3.8777777777777818</v>
      </c>
      <c r="F414" s="8">
        <f t="shared" si="51"/>
        <v>2.7222222222222254</v>
      </c>
      <c r="G414" s="8">
        <f t="shared" si="52"/>
        <v>1.4244897959183671</v>
      </c>
      <c r="H414" s="8">
        <f t="shared" si="53"/>
        <v>2.4244897959183671</v>
      </c>
      <c r="I414" s="8">
        <f t="shared" si="54"/>
        <v>41.245791245791253</v>
      </c>
      <c r="J414" s="13">
        <f t="shared" si="55"/>
        <v>58.754208754208747</v>
      </c>
    </row>
    <row r="415" spans="1:10" x14ac:dyDescent="0.25">
      <c r="A415" s="15">
        <f>Sheet1!A415</f>
        <v>42342</v>
      </c>
      <c r="B415">
        <f>Sheet1!B415</f>
        <v>240.95</v>
      </c>
      <c r="C415" s="8">
        <f t="shared" si="48"/>
        <v>0</v>
      </c>
      <c r="D415" s="8">
        <f t="shared" si="49"/>
        <v>8.6000000000000227</v>
      </c>
      <c r="E415" s="8">
        <f t="shared" si="50"/>
        <v>3.8777777777777818</v>
      </c>
      <c r="F415" s="8">
        <f t="shared" si="51"/>
        <v>3.2611111111111168</v>
      </c>
      <c r="G415" s="8">
        <f t="shared" si="52"/>
        <v>1.1890971039182274</v>
      </c>
      <c r="H415" s="8">
        <f t="shared" si="53"/>
        <v>2.1890971039182272</v>
      </c>
      <c r="I415" s="8">
        <f t="shared" si="54"/>
        <v>45.6809338521401</v>
      </c>
      <c r="J415" s="13">
        <f t="shared" si="55"/>
        <v>54.3190661478599</v>
      </c>
    </row>
    <row r="416" spans="1:10" x14ac:dyDescent="0.25">
      <c r="A416" s="15">
        <f>Sheet1!A416</f>
        <v>42349</v>
      </c>
      <c r="B416">
        <f>Sheet1!B416</f>
        <v>227.1</v>
      </c>
      <c r="C416" s="8">
        <f t="shared" si="48"/>
        <v>0</v>
      </c>
      <c r="D416" s="8">
        <f t="shared" si="49"/>
        <v>13.849999999999994</v>
      </c>
      <c r="E416" s="8">
        <f t="shared" si="50"/>
        <v>3.0111111111111168</v>
      </c>
      <c r="F416" s="8">
        <f t="shared" si="51"/>
        <v>4.8000000000000052</v>
      </c>
      <c r="G416" s="8">
        <f t="shared" si="52"/>
        <v>0.62731481481481532</v>
      </c>
      <c r="H416" s="8">
        <f t="shared" si="53"/>
        <v>1.6273148148148153</v>
      </c>
      <c r="I416" s="8">
        <f t="shared" si="54"/>
        <v>61.450924608819328</v>
      </c>
      <c r="J416" s="13">
        <f t="shared" si="55"/>
        <v>38.549075391180672</v>
      </c>
    </row>
    <row r="417" spans="1:10" x14ac:dyDescent="0.25">
      <c r="A417" s="15">
        <f>Sheet1!A417</f>
        <v>42356</v>
      </c>
      <c r="B417">
        <f>Sheet1!B417</f>
        <v>226.65</v>
      </c>
      <c r="C417" s="8">
        <f t="shared" si="48"/>
        <v>0</v>
      </c>
      <c r="D417" s="8">
        <f t="shared" si="49"/>
        <v>0.44999999999998863</v>
      </c>
      <c r="E417" s="8">
        <f t="shared" si="50"/>
        <v>1.7111111111111148</v>
      </c>
      <c r="F417" s="8">
        <f t="shared" si="51"/>
        <v>4.8500000000000041</v>
      </c>
      <c r="G417" s="8">
        <f t="shared" si="52"/>
        <v>0.35280641466208523</v>
      </c>
      <c r="H417" s="8">
        <f t="shared" si="53"/>
        <v>1.3528064146620853</v>
      </c>
      <c r="I417" s="8">
        <f t="shared" si="54"/>
        <v>73.920406435224351</v>
      </c>
      <c r="J417" s="13">
        <f t="shared" si="55"/>
        <v>26.079593564775649</v>
      </c>
    </row>
    <row r="418" spans="1:10" x14ac:dyDescent="0.25">
      <c r="A418" s="15">
        <f>Sheet1!A418</f>
        <v>42363</v>
      </c>
      <c r="B418">
        <f>Sheet1!B418</f>
        <v>228.65</v>
      </c>
      <c r="C418" s="8">
        <f t="shared" si="48"/>
        <v>2</v>
      </c>
      <c r="D418" s="8">
        <f t="shared" si="49"/>
        <v>0</v>
      </c>
      <c r="E418" s="8">
        <f t="shared" si="50"/>
        <v>1.9333333333333371</v>
      </c>
      <c r="F418" s="8">
        <f t="shared" si="51"/>
        <v>4.6222222222222245</v>
      </c>
      <c r="G418" s="8">
        <f t="shared" si="52"/>
        <v>0.41826923076923139</v>
      </c>
      <c r="H418" s="8">
        <f t="shared" si="53"/>
        <v>1.4182692307692313</v>
      </c>
      <c r="I418" s="8">
        <f t="shared" si="54"/>
        <v>70.508474576271155</v>
      </c>
      <c r="J418" s="13">
        <f t="shared" si="55"/>
        <v>29.491525423728845</v>
      </c>
    </row>
    <row r="419" spans="1:10" x14ac:dyDescent="0.25">
      <c r="A419" s="15">
        <f>Sheet1!A419</f>
        <v>42370</v>
      </c>
      <c r="B419">
        <f>Sheet1!B419</f>
        <v>227.65</v>
      </c>
      <c r="C419" s="8">
        <f t="shared" si="48"/>
        <v>0</v>
      </c>
      <c r="D419" s="8">
        <f t="shared" si="49"/>
        <v>1</v>
      </c>
      <c r="E419" s="8">
        <f t="shared" si="50"/>
        <v>1.9333333333333371</v>
      </c>
      <c r="F419" s="8">
        <f t="shared" si="51"/>
        <v>2.9944444444444462</v>
      </c>
      <c r="G419" s="8">
        <f t="shared" si="52"/>
        <v>0.64564007421150371</v>
      </c>
      <c r="H419" s="8">
        <f t="shared" si="53"/>
        <v>1.6456400742115038</v>
      </c>
      <c r="I419" s="8">
        <f t="shared" si="54"/>
        <v>60.766629086809431</v>
      </c>
      <c r="J419" s="13">
        <f t="shared" si="55"/>
        <v>39.233370913190569</v>
      </c>
    </row>
    <row r="420" spans="1:10" x14ac:dyDescent="0.25">
      <c r="A420" s="15">
        <f>Sheet1!A420</f>
        <v>42377</v>
      </c>
      <c r="B420">
        <f>Sheet1!B420</f>
        <v>208.95</v>
      </c>
      <c r="C420" s="8">
        <f t="shared" si="48"/>
        <v>0</v>
      </c>
      <c r="D420" s="8">
        <f t="shared" si="49"/>
        <v>18.700000000000017</v>
      </c>
      <c r="E420" s="8">
        <f t="shared" si="50"/>
        <v>1.2611111111111137</v>
      </c>
      <c r="F420" s="8">
        <f t="shared" si="51"/>
        <v>5.0722222222222264</v>
      </c>
      <c r="G420" s="8">
        <f t="shared" si="52"/>
        <v>0.24863088718510437</v>
      </c>
      <c r="H420" s="8">
        <f t="shared" si="53"/>
        <v>1.2486308871851044</v>
      </c>
      <c r="I420" s="8">
        <f t="shared" si="54"/>
        <v>80.087719298245588</v>
      </c>
      <c r="J420" s="13">
        <f t="shared" si="55"/>
        <v>19.912280701754412</v>
      </c>
    </row>
    <row r="421" spans="1:10" x14ac:dyDescent="0.25">
      <c r="A421" s="15">
        <f>Sheet1!A421</f>
        <v>42384</v>
      </c>
      <c r="B421">
        <f>Sheet1!B421</f>
        <v>184.75</v>
      </c>
      <c r="C421" s="8">
        <f t="shared" si="48"/>
        <v>0</v>
      </c>
      <c r="D421" s="8">
        <f t="shared" si="49"/>
        <v>24.199999999999989</v>
      </c>
      <c r="E421" s="8">
        <f t="shared" si="50"/>
        <v>1.2611111111111137</v>
      </c>
      <c r="F421" s="8">
        <f t="shared" si="51"/>
        <v>7.4222222222222234</v>
      </c>
      <c r="G421" s="8">
        <f t="shared" si="52"/>
        <v>0.16991017964071889</v>
      </c>
      <c r="H421" s="8">
        <f t="shared" si="53"/>
        <v>1.169910179640719</v>
      </c>
      <c r="I421" s="8">
        <f t="shared" si="54"/>
        <v>85.476647472808665</v>
      </c>
      <c r="J421" s="13">
        <f t="shared" si="55"/>
        <v>14.523352527191335</v>
      </c>
    </row>
    <row r="422" spans="1:10" x14ac:dyDescent="0.25">
      <c r="A422" s="15">
        <f>Sheet1!A422</f>
        <v>42391</v>
      </c>
      <c r="B422">
        <f>Sheet1!B422</f>
        <v>184.3</v>
      </c>
      <c r="C422" s="8">
        <f t="shared" si="48"/>
        <v>0</v>
      </c>
      <c r="D422" s="8">
        <f t="shared" si="49"/>
        <v>0.44999999999998863</v>
      </c>
      <c r="E422" s="8">
        <f t="shared" si="50"/>
        <v>0.95000000000000129</v>
      </c>
      <c r="F422" s="8">
        <f t="shared" si="51"/>
        <v>7.4722222222222223</v>
      </c>
      <c r="G422" s="8">
        <f t="shared" si="52"/>
        <v>0.12713754646840167</v>
      </c>
      <c r="H422" s="8">
        <f t="shared" si="53"/>
        <v>1.1271375464684017</v>
      </c>
      <c r="I422" s="8">
        <f t="shared" si="54"/>
        <v>88.720316622691271</v>
      </c>
      <c r="J422" s="13">
        <f t="shared" si="55"/>
        <v>11.279683377308729</v>
      </c>
    </row>
    <row r="423" spans="1:10" x14ac:dyDescent="0.25">
      <c r="A423" s="15">
        <f>Sheet1!A423</f>
        <v>42398</v>
      </c>
      <c r="B423">
        <f>Sheet1!B423</f>
        <v>179.95</v>
      </c>
      <c r="C423" s="8">
        <f t="shared" si="48"/>
        <v>0</v>
      </c>
      <c r="D423" s="8">
        <f t="shared" si="49"/>
        <v>4.3500000000000227</v>
      </c>
      <c r="E423" s="8">
        <f t="shared" si="50"/>
        <v>0.22222222222222221</v>
      </c>
      <c r="F423" s="8">
        <f t="shared" si="51"/>
        <v>7.9555555555555584</v>
      </c>
      <c r="G423" s="8">
        <f t="shared" si="52"/>
        <v>2.7932960893854736E-2</v>
      </c>
      <c r="H423" s="8">
        <f t="shared" si="53"/>
        <v>1.0279329608938548</v>
      </c>
      <c r="I423" s="8">
        <f t="shared" si="54"/>
        <v>97.282608695652172</v>
      </c>
      <c r="J423" s="13">
        <f t="shared" si="55"/>
        <v>2.7173913043478279</v>
      </c>
    </row>
    <row r="424" spans="1:10" x14ac:dyDescent="0.25">
      <c r="A424" s="15">
        <f>Sheet1!A424</f>
        <v>42405</v>
      </c>
      <c r="B424">
        <f>Sheet1!B424</f>
        <v>168.2</v>
      </c>
      <c r="C424" s="8">
        <f t="shared" si="48"/>
        <v>0</v>
      </c>
      <c r="D424" s="8">
        <f t="shared" si="49"/>
        <v>11.75</v>
      </c>
      <c r="E424" s="8">
        <f t="shared" si="50"/>
        <v>0.22222222222222221</v>
      </c>
      <c r="F424" s="8">
        <f t="shared" si="51"/>
        <v>8.3055555555555554</v>
      </c>
      <c r="G424" s="8">
        <f t="shared" si="52"/>
        <v>2.6755852842809364E-2</v>
      </c>
      <c r="H424" s="8">
        <f t="shared" si="53"/>
        <v>1.0267558528428093</v>
      </c>
      <c r="I424" s="8">
        <f t="shared" si="54"/>
        <v>97.394136807817588</v>
      </c>
      <c r="J424" s="13">
        <f t="shared" si="55"/>
        <v>2.6058631921824116</v>
      </c>
    </row>
    <row r="425" spans="1:10" x14ac:dyDescent="0.25">
      <c r="A425" s="15">
        <f>Sheet1!A425</f>
        <v>42412</v>
      </c>
      <c r="B425">
        <f>Sheet1!B425</f>
        <v>154.94999999999999</v>
      </c>
      <c r="C425" s="8">
        <f t="shared" si="48"/>
        <v>0</v>
      </c>
      <c r="D425" s="8">
        <f t="shared" si="49"/>
        <v>13.25</v>
      </c>
      <c r="E425" s="8">
        <f t="shared" si="50"/>
        <v>0.22222222222222221</v>
      </c>
      <c r="F425" s="8">
        <f t="shared" si="51"/>
        <v>8.2388888888888889</v>
      </c>
      <c r="G425" s="8">
        <f t="shared" si="52"/>
        <v>2.6972353337828724E-2</v>
      </c>
      <c r="H425" s="8">
        <f t="shared" si="53"/>
        <v>1.0269723533378288</v>
      </c>
      <c r="I425" s="8">
        <f t="shared" si="54"/>
        <v>97.373604727511491</v>
      </c>
      <c r="J425" s="13">
        <f t="shared" si="55"/>
        <v>2.6263952724885087</v>
      </c>
    </row>
    <row r="426" spans="1:10" x14ac:dyDescent="0.25">
      <c r="A426" s="15">
        <f>Sheet1!A426</f>
        <v>42419</v>
      </c>
      <c r="B426">
        <f>Sheet1!B426</f>
        <v>164.65</v>
      </c>
      <c r="C426" s="8">
        <f t="shared" si="48"/>
        <v>9.7000000000000171</v>
      </c>
      <c r="D426" s="8">
        <f t="shared" si="49"/>
        <v>0</v>
      </c>
      <c r="E426" s="8">
        <f t="shared" si="50"/>
        <v>1.3000000000000018</v>
      </c>
      <c r="F426" s="8">
        <f t="shared" si="51"/>
        <v>8.18888888888889</v>
      </c>
      <c r="G426" s="8">
        <f t="shared" si="52"/>
        <v>0.15875169606512909</v>
      </c>
      <c r="H426" s="8">
        <f t="shared" si="53"/>
        <v>1.1587516960651292</v>
      </c>
      <c r="I426" s="8">
        <f t="shared" si="54"/>
        <v>86.299765807962515</v>
      </c>
      <c r="J426" s="13">
        <f t="shared" si="55"/>
        <v>13.700234192037485</v>
      </c>
    </row>
    <row r="427" spans="1:10" x14ac:dyDescent="0.25">
      <c r="A427" s="15">
        <f>Sheet1!A427</f>
        <v>42426</v>
      </c>
      <c r="B427">
        <f>Sheet1!B427</f>
        <v>156.25</v>
      </c>
      <c r="C427" s="8">
        <f t="shared" si="48"/>
        <v>0</v>
      </c>
      <c r="D427" s="8">
        <f t="shared" si="49"/>
        <v>8.4000000000000057</v>
      </c>
      <c r="E427" s="8">
        <f t="shared" si="50"/>
        <v>1.0777777777777797</v>
      </c>
      <c r="F427" s="8">
        <f t="shared" si="51"/>
        <v>9.1222222222222253</v>
      </c>
      <c r="G427" s="8">
        <f t="shared" si="52"/>
        <v>0.1181485992691841</v>
      </c>
      <c r="H427" s="8">
        <f t="shared" si="53"/>
        <v>1.1181485992691842</v>
      </c>
      <c r="I427" s="8">
        <f t="shared" si="54"/>
        <v>89.433551198257064</v>
      </c>
      <c r="J427" s="13">
        <f t="shared" si="55"/>
        <v>10.566448801742936</v>
      </c>
    </row>
    <row r="428" spans="1:10" x14ac:dyDescent="0.25">
      <c r="A428" s="15">
        <f>Sheet1!A428</f>
        <v>42433</v>
      </c>
      <c r="B428">
        <f>Sheet1!B428</f>
        <v>188.4</v>
      </c>
      <c r="C428" s="8">
        <f t="shared" si="48"/>
        <v>32.150000000000006</v>
      </c>
      <c r="D428" s="8">
        <f t="shared" si="49"/>
        <v>0</v>
      </c>
      <c r="E428" s="8">
        <f t="shared" si="50"/>
        <v>4.6500000000000021</v>
      </c>
      <c r="F428" s="8">
        <f t="shared" si="51"/>
        <v>9.0111111111111128</v>
      </c>
      <c r="G428" s="8">
        <f t="shared" si="52"/>
        <v>0.51602959309494467</v>
      </c>
      <c r="H428" s="8">
        <f t="shared" si="53"/>
        <v>1.5160295930949448</v>
      </c>
      <c r="I428" s="8">
        <f t="shared" si="54"/>
        <v>65.961773078487184</v>
      </c>
      <c r="J428" s="13">
        <f t="shared" si="55"/>
        <v>34.038226921512816</v>
      </c>
    </row>
    <row r="429" spans="1:10" x14ac:dyDescent="0.25">
      <c r="A429" s="15">
        <f>Sheet1!A429</f>
        <v>42440</v>
      </c>
      <c r="B429">
        <f>Sheet1!B429</f>
        <v>180.35</v>
      </c>
      <c r="C429" s="8">
        <f t="shared" si="48"/>
        <v>0</v>
      </c>
      <c r="D429" s="8">
        <f t="shared" si="49"/>
        <v>8.0500000000000114</v>
      </c>
      <c r="E429" s="8">
        <f t="shared" si="50"/>
        <v>4.6500000000000021</v>
      </c>
      <c r="F429" s="8">
        <f t="shared" si="51"/>
        <v>7.8277777777777793</v>
      </c>
      <c r="G429" s="8">
        <f t="shared" si="52"/>
        <v>0.5940383250532294</v>
      </c>
      <c r="H429" s="8">
        <f t="shared" si="53"/>
        <v>1.5940383250532295</v>
      </c>
      <c r="I429" s="8">
        <f t="shared" si="54"/>
        <v>62.73374888691005</v>
      </c>
      <c r="J429" s="13">
        <f t="shared" si="55"/>
        <v>37.26625111308995</v>
      </c>
    </row>
    <row r="430" spans="1:10" x14ac:dyDescent="0.25">
      <c r="A430" s="15">
        <f>Sheet1!A430</f>
        <v>42447</v>
      </c>
      <c r="B430">
        <f>Sheet1!B430</f>
        <v>191.05</v>
      </c>
      <c r="C430" s="8">
        <f t="shared" si="48"/>
        <v>10.700000000000017</v>
      </c>
      <c r="D430" s="8">
        <f t="shared" si="49"/>
        <v>0</v>
      </c>
      <c r="E430" s="8">
        <f t="shared" si="50"/>
        <v>5.838888888888893</v>
      </c>
      <c r="F430" s="8">
        <f t="shared" si="51"/>
        <v>5.1388888888888919</v>
      </c>
      <c r="G430" s="8">
        <f t="shared" si="52"/>
        <v>1.1362162162162164</v>
      </c>
      <c r="H430" s="8">
        <f t="shared" si="53"/>
        <v>2.1362162162162166</v>
      </c>
      <c r="I430" s="8">
        <f t="shared" si="54"/>
        <v>46.811740890688249</v>
      </c>
      <c r="J430" s="13">
        <f t="shared" si="55"/>
        <v>53.188259109311751</v>
      </c>
    </row>
    <row r="431" spans="1:10" x14ac:dyDescent="0.25">
      <c r="A431" s="15">
        <f>Sheet1!A431</f>
        <v>42454</v>
      </c>
      <c r="B431">
        <f>Sheet1!B431</f>
        <v>196.8</v>
      </c>
      <c r="C431" s="8">
        <f t="shared" si="48"/>
        <v>5.75</v>
      </c>
      <c r="D431" s="8">
        <f t="shared" si="49"/>
        <v>0</v>
      </c>
      <c r="E431" s="8">
        <f t="shared" si="50"/>
        <v>6.4777777777777823</v>
      </c>
      <c r="F431" s="8">
        <f t="shared" si="51"/>
        <v>5.088888888888893</v>
      </c>
      <c r="G431" s="8">
        <f t="shared" si="52"/>
        <v>1.2729257641921397</v>
      </c>
      <c r="H431" s="8">
        <f t="shared" si="53"/>
        <v>2.2729257641921397</v>
      </c>
      <c r="I431" s="8">
        <f t="shared" si="54"/>
        <v>43.996157540826133</v>
      </c>
      <c r="J431" s="13">
        <f t="shared" si="55"/>
        <v>56.003842459173867</v>
      </c>
    </row>
    <row r="432" spans="1:10" x14ac:dyDescent="0.25">
      <c r="A432" s="15">
        <f>Sheet1!A432</f>
        <v>42461</v>
      </c>
      <c r="B432">
        <f>Sheet1!B432</f>
        <v>195.7</v>
      </c>
      <c r="C432" s="8">
        <f t="shared" si="48"/>
        <v>0</v>
      </c>
      <c r="D432" s="8">
        <f t="shared" si="49"/>
        <v>1.1000000000000227</v>
      </c>
      <c r="E432" s="8">
        <f t="shared" si="50"/>
        <v>6.4777777777777823</v>
      </c>
      <c r="F432" s="8">
        <f t="shared" si="51"/>
        <v>4.7277777777777823</v>
      </c>
      <c r="G432" s="8">
        <f t="shared" si="52"/>
        <v>1.370152761457109</v>
      </c>
      <c r="H432" s="8">
        <f t="shared" si="53"/>
        <v>2.370152761457109</v>
      </c>
      <c r="I432" s="8">
        <f t="shared" si="54"/>
        <v>42.191373326722861</v>
      </c>
      <c r="J432" s="13">
        <f t="shared" si="55"/>
        <v>57.808626673277139</v>
      </c>
    </row>
    <row r="433" spans="1:10" x14ac:dyDescent="0.25">
      <c r="A433" s="15">
        <f>Sheet1!A433</f>
        <v>42468</v>
      </c>
      <c r="B433">
        <f>Sheet1!B433</f>
        <v>183.1</v>
      </c>
      <c r="C433" s="8">
        <f t="shared" si="48"/>
        <v>0</v>
      </c>
      <c r="D433" s="8">
        <f t="shared" si="49"/>
        <v>12.599999999999994</v>
      </c>
      <c r="E433" s="8">
        <f t="shared" si="50"/>
        <v>6.4777777777777823</v>
      </c>
      <c r="F433" s="8">
        <f t="shared" si="51"/>
        <v>4.8222222222222264</v>
      </c>
      <c r="G433" s="8">
        <f t="shared" si="52"/>
        <v>1.3433179723502302</v>
      </c>
      <c r="H433" s="8">
        <f t="shared" si="53"/>
        <v>2.3433179723502304</v>
      </c>
      <c r="I433" s="8">
        <f t="shared" si="54"/>
        <v>42.674532940019667</v>
      </c>
      <c r="J433" s="13">
        <f t="shared" si="55"/>
        <v>57.325467059980333</v>
      </c>
    </row>
    <row r="434" spans="1:10" x14ac:dyDescent="0.25">
      <c r="A434" s="15">
        <f>Sheet1!A434</f>
        <v>42475</v>
      </c>
      <c r="B434">
        <f>Sheet1!B434</f>
        <v>191.75</v>
      </c>
      <c r="C434" s="8">
        <f t="shared" si="48"/>
        <v>8.6500000000000057</v>
      </c>
      <c r="D434" s="8">
        <f t="shared" si="49"/>
        <v>0</v>
      </c>
      <c r="E434" s="8">
        <f t="shared" si="50"/>
        <v>7.4388888888888935</v>
      </c>
      <c r="F434" s="8">
        <f t="shared" si="51"/>
        <v>3.3500000000000036</v>
      </c>
      <c r="G434" s="8">
        <f t="shared" si="52"/>
        <v>2.220563847429518</v>
      </c>
      <c r="H434" s="8">
        <f t="shared" si="53"/>
        <v>3.220563847429518</v>
      </c>
      <c r="I434" s="8">
        <f t="shared" si="54"/>
        <v>31.050463439752843</v>
      </c>
      <c r="J434" s="13">
        <f t="shared" si="55"/>
        <v>68.949536560247154</v>
      </c>
    </row>
    <row r="435" spans="1:10" x14ac:dyDescent="0.25">
      <c r="A435" s="15">
        <f>Sheet1!A435</f>
        <v>42482</v>
      </c>
      <c r="B435">
        <f>Sheet1!B435</f>
        <v>199.9</v>
      </c>
      <c r="C435" s="8">
        <f t="shared" si="48"/>
        <v>8.1500000000000057</v>
      </c>
      <c r="D435" s="8">
        <f t="shared" si="49"/>
        <v>0</v>
      </c>
      <c r="E435" s="8">
        <f t="shared" si="50"/>
        <v>7.2666666666666702</v>
      </c>
      <c r="F435" s="8">
        <f t="shared" si="51"/>
        <v>3.3500000000000036</v>
      </c>
      <c r="G435" s="8">
        <f t="shared" si="52"/>
        <v>2.16915422885572</v>
      </c>
      <c r="H435" s="8">
        <f t="shared" si="53"/>
        <v>3.16915422885572</v>
      </c>
      <c r="I435" s="8">
        <f t="shared" si="54"/>
        <v>31.554160125588712</v>
      </c>
      <c r="J435" s="13">
        <f t="shared" si="55"/>
        <v>68.445839874411291</v>
      </c>
    </row>
    <row r="436" spans="1:10" x14ac:dyDescent="0.25">
      <c r="A436" s="15">
        <f>Sheet1!A436</f>
        <v>42489</v>
      </c>
      <c r="B436">
        <f>Sheet1!B436</f>
        <v>188.95</v>
      </c>
      <c r="C436" s="8">
        <f t="shared" si="48"/>
        <v>0</v>
      </c>
      <c r="D436" s="8">
        <f t="shared" si="49"/>
        <v>10.950000000000017</v>
      </c>
      <c r="E436" s="8">
        <f t="shared" si="50"/>
        <v>7.2666666666666702</v>
      </c>
      <c r="F436" s="8">
        <f t="shared" si="51"/>
        <v>3.6333333333333382</v>
      </c>
      <c r="G436" s="8">
        <f t="shared" si="52"/>
        <v>1.9999999999999982</v>
      </c>
      <c r="H436" s="8">
        <f t="shared" si="53"/>
        <v>2.9999999999999982</v>
      </c>
      <c r="I436" s="8">
        <f t="shared" si="54"/>
        <v>33.33333333333335</v>
      </c>
      <c r="J436" s="13">
        <f t="shared" si="55"/>
        <v>66.666666666666657</v>
      </c>
    </row>
    <row r="437" spans="1:10" x14ac:dyDescent="0.25">
      <c r="A437" s="15">
        <f>Sheet1!A437</f>
        <v>42496</v>
      </c>
      <c r="B437">
        <f>Sheet1!B437</f>
        <v>184.4</v>
      </c>
      <c r="C437" s="8">
        <f t="shared" si="48"/>
        <v>0</v>
      </c>
      <c r="D437" s="8">
        <f t="shared" si="49"/>
        <v>4.5499999999999829</v>
      </c>
      <c r="E437" s="8">
        <f t="shared" si="50"/>
        <v>3.6944444444444478</v>
      </c>
      <c r="F437" s="8">
        <f t="shared" si="51"/>
        <v>4.1388888888888919</v>
      </c>
      <c r="G437" s="8">
        <f t="shared" si="52"/>
        <v>0.89261744966442969</v>
      </c>
      <c r="H437" s="8">
        <f t="shared" si="53"/>
        <v>1.8926174496644297</v>
      </c>
      <c r="I437" s="8">
        <f t="shared" si="54"/>
        <v>52.836879432624109</v>
      </c>
      <c r="J437" s="13">
        <f t="shared" si="55"/>
        <v>47.163120567375891</v>
      </c>
    </row>
    <row r="438" spans="1:10" x14ac:dyDescent="0.25">
      <c r="A438" s="15">
        <f>Sheet1!A438</f>
        <v>42503</v>
      </c>
      <c r="B438">
        <f>Sheet1!B438</f>
        <v>185</v>
      </c>
      <c r="C438" s="8">
        <f t="shared" si="48"/>
        <v>0.59999999999999432</v>
      </c>
      <c r="D438" s="8">
        <f t="shared" si="49"/>
        <v>0</v>
      </c>
      <c r="E438" s="8">
        <f t="shared" si="50"/>
        <v>3.7611111111111137</v>
      </c>
      <c r="F438" s="8">
        <f t="shared" si="51"/>
        <v>3.2444444444444462</v>
      </c>
      <c r="G438" s="8">
        <f t="shared" si="52"/>
        <v>1.1592465753424659</v>
      </c>
      <c r="H438" s="8">
        <f t="shared" si="53"/>
        <v>2.1592465753424657</v>
      </c>
      <c r="I438" s="8">
        <f t="shared" si="54"/>
        <v>46.312450436161775</v>
      </c>
      <c r="J438" s="13">
        <f t="shared" si="55"/>
        <v>53.687549563838225</v>
      </c>
    </row>
    <row r="439" spans="1:10" x14ac:dyDescent="0.25">
      <c r="A439" s="15">
        <f>Sheet1!A439</f>
        <v>42510</v>
      </c>
      <c r="B439">
        <f>Sheet1!B439</f>
        <v>171.45</v>
      </c>
      <c r="C439" s="8">
        <f t="shared" si="48"/>
        <v>0</v>
      </c>
      <c r="D439" s="8">
        <f t="shared" si="49"/>
        <v>13.550000000000011</v>
      </c>
      <c r="E439" s="8">
        <f t="shared" si="50"/>
        <v>2.5722222222222229</v>
      </c>
      <c r="F439" s="8">
        <f t="shared" si="51"/>
        <v>4.7500000000000036</v>
      </c>
      <c r="G439" s="8">
        <f t="shared" si="52"/>
        <v>0.54152046783625707</v>
      </c>
      <c r="H439" s="8">
        <f t="shared" si="53"/>
        <v>1.5415204678362571</v>
      </c>
      <c r="I439" s="8">
        <f t="shared" si="54"/>
        <v>64.871016691957522</v>
      </c>
      <c r="J439" s="13">
        <f t="shared" si="55"/>
        <v>35.128983308042478</v>
      </c>
    </row>
    <row r="440" spans="1:10" x14ac:dyDescent="0.25">
      <c r="A440" s="15">
        <f>Sheet1!A440</f>
        <v>42517</v>
      </c>
      <c r="B440">
        <f>Sheet1!B440</f>
        <v>195.55</v>
      </c>
      <c r="C440" s="8">
        <f t="shared" si="48"/>
        <v>24.100000000000023</v>
      </c>
      <c r="D440" s="8">
        <f t="shared" si="49"/>
        <v>0</v>
      </c>
      <c r="E440" s="8">
        <f t="shared" si="50"/>
        <v>4.6111111111111143</v>
      </c>
      <c r="F440" s="8">
        <f t="shared" si="51"/>
        <v>4.7500000000000036</v>
      </c>
      <c r="G440" s="8">
        <f t="shared" si="52"/>
        <v>0.9707602339181286</v>
      </c>
      <c r="H440" s="8">
        <f t="shared" si="53"/>
        <v>1.9707602339181287</v>
      </c>
      <c r="I440" s="8">
        <f t="shared" si="54"/>
        <v>50.741839762611278</v>
      </c>
      <c r="J440" s="13">
        <f t="shared" si="55"/>
        <v>49.258160237388722</v>
      </c>
    </row>
    <row r="441" spans="1:10" x14ac:dyDescent="0.25">
      <c r="A441" s="15">
        <f>Sheet1!A441</f>
        <v>42524</v>
      </c>
      <c r="B441">
        <f>Sheet1!B441</f>
        <v>196.5</v>
      </c>
      <c r="C441" s="8">
        <f t="shared" si="48"/>
        <v>0.94999999999998863</v>
      </c>
      <c r="D441" s="8">
        <f t="shared" si="49"/>
        <v>0</v>
      </c>
      <c r="E441" s="8">
        <f t="shared" si="50"/>
        <v>4.7166666666666686</v>
      </c>
      <c r="F441" s="8">
        <f t="shared" si="51"/>
        <v>4.6277777777777782</v>
      </c>
      <c r="G441" s="8">
        <f t="shared" si="52"/>
        <v>1.0192076830732295</v>
      </c>
      <c r="H441" s="8">
        <f t="shared" si="53"/>
        <v>2.0192076830732297</v>
      </c>
      <c r="I441" s="8">
        <f t="shared" si="54"/>
        <v>49.524375743162892</v>
      </c>
      <c r="J441" s="13">
        <f t="shared" si="55"/>
        <v>50.475624256837108</v>
      </c>
    </row>
    <row r="442" spans="1:10" x14ac:dyDescent="0.25">
      <c r="A442" s="15">
        <f>Sheet1!A442</f>
        <v>42531</v>
      </c>
      <c r="B442">
        <f>Sheet1!B442</f>
        <v>206.2</v>
      </c>
      <c r="C442" s="8">
        <f t="shared" si="48"/>
        <v>9.6999999999999886</v>
      </c>
      <c r="D442" s="8">
        <f t="shared" si="49"/>
        <v>0</v>
      </c>
      <c r="E442" s="8">
        <f t="shared" si="50"/>
        <v>5.7944444444444452</v>
      </c>
      <c r="F442" s="8">
        <f t="shared" si="51"/>
        <v>3.2277777777777792</v>
      </c>
      <c r="G442" s="8">
        <f t="shared" si="52"/>
        <v>1.7951807228915657</v>
      </c>
      <c r="H442" s="8">
        <f t="shared" si="53"/>
        <v>2.7951807228915655</v>
      </c>
      <c r="I442" s="8">
        <f t="shared" si="54"/>
        <v>35.77586206896553</v>
      </c>
      <c r="J442" s="13">
        <f t="shared" si="55"/>
        <v>64.224137931034477</v>
      </c>
    </row>
    <row r="443" spans="1:10" x14ac:dyDescent="0.25">
      <c r="A443" s="15">
        <f>Sheet1!A443</f>
        <v>42538</v>
      </c>
      <c r="B443">
        <f>Sheet1!B443</f>
        <v>213.4</v>
      </c>
      <c r="C443" s="8">
        <f t="shared" si="48"/>
        <v>7.2000000000000171</v>
      </c>
      <c r="D443" s="8">
        <f t="shared" si="49"/>
        <v>0</v>
      </c>
      <c r="E443" s="8">
        <f t="shared" si="50"/>
        <v>5.6333333333333355</v>
      </c>
      <c r="F443" s="8">
        <f t="shared" si="51"/>
        <v>3.2277777777777792</v>
      </c>
      <c r="G443" s="8">
        <f t="shared" si="52"/>
        <v>1.7452667814113596</v>
      </c>
      <c r="H443" s="8">
        <f t="shared" si="53"/>
        <v>2.7452667814113596</v>
      </c>
      <c r="I443" s="8">
        <f t="shared" si="54"/>
        <v>36.426332288401255</v>
      </c>
      <c r="J443" s="13">
        <f t="shared" si="55"/>
        <v>63.573667711598745</v>
      </c>
    </row>
    <row r="444" spans="1:10" x14ac:dyDescent="0.25">
      <c r="A444" s="15">
        <f>Sheet1!A444</f>
        <v>42545</v>
      </c>
      <c r="B444">
        <f>Sheet1!B444</f>
        <v>211.25</v>
      </c>
      <c r="C444" s="8">
        <f t="shared" si="48"/>
        <v>0</v>
      </c>
      <c r="D444" s="8">
        <f t="shared" si="49"/>
        <v>2.1500000000000057</v>
      </c>
      <c r="E444" s="8">
        <f t="shared" si="50"/>
        <v>4.7277777777777787</v>
      </c>
      <c r="F444" s="8">
        <f t="shared" si="51"/>
        <v>3.4666666666666686</v>
      </c>
      <c r="G444" s="8">
        <f t="shared" si="52"/>
        <v>1.3637820512820509</v>
      </c>
      <c r="H444" s="8">
        <f t="shared" si="53"/>
        <v>2.3637820512820511</v>
      </c>
      <c r="I444" s="8">
        <f t="shared" si="54"/>
        <v>42.305084745762713</v>
      </c>
      <c r="J444" s="13">
        <f t="shared" si="55"/>
        <v>57.694915254237287</v>
      </c>
    </row>
    <row r="445" spans="1:10" x14ac:dyDescent="0.25">
      <c r="A445" s="15">
        <f>Sheet1!A445</f>
        <v>42552</v>
      </c>
      <c r="B445">
        <f>Sheet1!B445</f>
        <v>219.65</v>
      </c>
      <c r="C445" s="8">
        <f t="shared" si="48"/>
        <v>8.4000000000000057</v>
      </c>
      <c r="D445" s="8">
        <f t="shared" si="49"/>
        <v>0</v>
      </c>
      <c r="E445" s="8">
        <f t="shared" si="50"/>
        <v>5.6611111111111132</v>
      </c>
      <c r="F445" s="8">
        <f t="shared" si="51"/>
        <v>2.25</v>
      </c>
      <c r="G445" s="8">
        <f t="shared" si="52"/>
        <v>2.5160493827160502</v>
      </c>
      <c r="H445" s="8">
        <f t="shared" si="53"/>
        <v>3.5160493827160502</v>
      </c>
      <c r="I445" s="8">
        <f t="shared" si="54"/>
        <v>28.441011235955049</v>
      </c>
      <c r="J445" s="13">
        <f t="shared" si="55"/>
        <v>71.558988764044955</v>
      </c>
    </row>
    <row r="446" spans="1:10" x14ac:dyDescent="0.25">
      <c r="A446" s="15">
        <f>Sheet1!A446</f>
        <v>42559</v>
      </c>
      <c r="B446">
        <f>Sheet1!B446</f>
        <v>218.4</v>
      </c>
      <c r="C446" s="8">
        <f t="shared" si="48"/>
        <v>0</v>
      </c>
      <c r="D446" s="8">
        <f t="shared" si="49"/>
        <v>1.25</v>
      </c>
      <c r="E446" s="8">
        <f t="shared" si="50"/>
        <v>5.6611111111111132</v>
      </c>
      <c r="F446" s="8">
        <f t="shared" si="51"/>
        <v>1.8833333333333353</v>
      </c>
      <c r="G446" s="8">
        <f t="shared" si="52"/>
        <v>3.0058997050147473</v>
      </c>
      <c r="H446" s="8">
        <f t="shared" si="53"/>
        <v>4.0058997050147473</v>
      </c>
      <c r="I446" s="8">
        <f t="shared" si="54"/>
        <v>24.96318114874817</v>
      </c>
      <c r="J446" s="13">
        <f t="shared" si="55"/>
        <v>75.036818851251837</v>
      </c>
    </row>
    <row r="447" spans="1:10" x14ac:dyDescent="0.25">
      <c r="A447" s="15">
        <f>Sheet1!A447</f>
        <v>42566</v>
      </c>
      <c r="B447">
        <f>Sheet1!B447</f>
        <v>231.5</v>
      </c>
      <c r="C447" s="8">
        <f t="shared" si="48"/>
        <v>13.099999999999994</v>
      </c>
      <c r="D447" s="8">
        <f t="shared" si="49"/>
        <v>0</v>
      </c>
      <c r="E447" s="8">
        <f t="shared" si="50"/>
        <v>7.0500000000000016</v>
      </c>
      <c r="F447" s="8">
        <f t="shared" si="51"/>
        <v>1.8833333333333353</v>
      </c>
      <c r="G447" s="8">
        <f t="shared" si="52"/>
        <v>3.7433628318584038</v>
      </c>
      <c r="H447" s="8">
        <f t="shared" si="53"/>
        <v>4.7433628318584038</v>
      </c>
      <c r="I447" s="8">
        <f t="shared" si="54"/>
        <v>21.08208955223882</v>
      </c>
      <c r="J447" s="13">
        <f t="shared" si="55"/>
        <v>78.917910447761187</v>
      </c>
    </row>
    <row r="448" spans="1:10" x14ac:dyDescent="0.25">
      <c r="A448" s="15">
        <f>Sheet1!A448</f>
        <v>42573</v>
      </c>
      <c r="B448">
        <f>Sheet1!B448</f>
        <v>223.45</v>
      </c>
      <c r="C448" s="8">
        <f t="shared" si="48"/>
        <v>0</v>
      </c>
      <c r="D448" s="8">
        <f t="shared" si="49"/>
        <v>8.0500000000000114</v>
      </c>
      <c r="E448" s="8">
        <f t="shared" si="50"/>
        <v>7.0500000000000016</v>
      </c>
      <c r="F448" s="8">
        <f t="shared" si="51"/>
        <v>1.2722222222222241</v>
      </c>
      <c r="G448" s="8">
        <f t="shared" si="52"/>
        <v>5.5414847161571981</v>
      </c>
      <c r="H448" s="8">
        <f t="shared" si="53"/>
        <v>6.5414847161571981</v>
      </c>
      <c r="I448" s="8">
        <f t="shared" si="54"/>
        <v>15.287049399198949</v>
      </c>
      <c r="J448" s="13">
        <f t="shared" si="55"/>
        <v>84.712950600801051</v>
      </c>
    </row>
    <row r="449" spans="1:10" x14ac:dyDescent="0.25">
      <c r="A449" s="15">
        <f>Sheet1!A449</f>
        <v>42580</v>
      </c>
      <c r="B449">
        <f>Sheet1!B449</f>
        <v>229.05</v>
      </c>
      <c r="C449" s="8">
        <f t="shared" si="48"/>
        <v>5.6000000000000227</v>
      </c>
      <c r="D449" s="8">
        <f t="shared" si="49"/>
        <v>0</v>
      </c>
      <c r="E449" s="8">
        <f t="shared" si="50"/>
        <v>4.9944444444444462</v>
      </c>
      <c r="F449" s="8">
        <f t="shared" si="51"/>
        <v>1.2722222222222241</v>
      </c>
      <c r="G449" s="8">
        <f t="shared" si="52"/>
        <v>3.9257641921397335</v>
      </c>
      <c r="H449" s="8">
        <f t="shared" si="53"/>
        <v>4.9257641921397335</v>
      </c>
      <c r="I449" s="8">
        <f t="shared" si="54"/>
        <v>20.301418439716329</v>
      </c>
      <c r="J449" s="13">
        <f t="shared" si="55"/>
        <v>79.698581560283671</v>
      </c>
    </row>
    <row r="450" spans="1:10" x14ac:dyDescent="0.25">
      <c r="A450" s="15">
        <f>Sheet1!A450</f>
        <v>42587</v>
      </c>
      <c r="B450">
        <f>Sheet1!B450</f>
        <v>232.8</v>
      </c>
      <c r="C450" s="8">
        <f t="shared" si="48"/>
        <v>3.75</v>
      </c>
      <c r="D450" s="8">
        <f t="shared" si="49"/>
        <v>0</v>
      </c>
      <c r="E450" s="8">
        <f t="shared" si="50"/>
        <v>5.3055555555555589</v>
      </c>
      <c r="F450" s="8">
        <f t="shared" si="51"/>
        <v>1.2722222222222241</v>
      </c>
      <c r="G450" s="8">
        <f t="shared" si="52"/>
        <v>4.1703056768558913</v>
      </c>
      <c r="H450" s="8">
        <f t="shared" si="53"/>
        <v>5.1703056768558913</v>
      </c>
      <c r="I450" s="8">
        <f t="shared" si="54"/>
        <v>19.341216216216232</v>
      </c>
      <c r="J450" s="13">
        <f t="shared" si="55"/>
        <v>80.658783783783775</v>
      </c>
    </row>
    <row r="451" spans="1:10" x14ac:dyDescent="0.25">
      <c r="A451" s="15">
        <f>Sheet1!A451</f>
        <v>42594</v>
      </c>
      <c r="B451">
        <f>Sheet1!B451</f>
        <v>243.2</v>
      </c>
      <c r="C451" s="8">
        <f t="shared" si="48"/>
        <v>10.399999999999977</v>
      </c>
      <c r="D451" s="8">
        <f t="shared" si="49"/>
        <v>0</v>
      </c>
      <c r="E451" s="8">
        <f t="shared" si="50"/>
        <v>5.3833333333333355</v>
      </c>
      <c r="F451" s="8">
        <f t="shared" si="51"/>
        <v>1.2722222222222241</v>
      </c>
      <c r="G451" s="8">
        <f t="shared" si="52"/>
        <v>4.23144104803493</v>
      </c>
      <c r="H451" s="8">
        <f t="shared" si="53"/>
        <v>5.23144104803493</v>
      </c>
      <c r="I451" s="8">
        <f t="shared" si="54"/>
        <v>19.115191986644422</v>
      </c>
      <c r="J451" s="13">
        <f t="shared" si="55"/>
        <v>80.884808013355581</v>
      </c>
    </row>
    <row r="452" spans="1:10" x14ac:dyDescent="0.25">
      <c r="A452" s="15">
        <f>Sheet1!A452</f>
        <v>42601</v>
      </c>
      <c r="B452">
        <f>Sheet1!B452</f>
        <v>258.5</v>
      </c>
      <c r="C452" s="8">
        <f t="shared" ref="C452:C515" si="56">IF(B452&gt;B451,B452-B451,0)</f>
        <v>15.300000000000011</v>
      </c>
      <c r="D452" s="8">
        <f t="shared" ref="D452:D515" si="57">IF(B452&lt;B451,B451-B452,0)</f>
        <v>0</v>
      </c>
      <c r="E452" s="8">
        <f t="shared" si="50"/>
        <v>6.283333333333335</v>
      </c>
      <c r="F452" s="8">
        <f t="shared" si="51"/>
        <v>1.2722222222222241</v>
      </c>
      <c r="G452" s="8">
        <f t="shared" si="52"/>
        <v>4.9388646288209541</v>
      </c>
      <c r="H452" s="8">
        <f t="shared" si="53"/>
        <v>5.9388646288209541</v>
      </c>
      <c r="I452" s="8">
        <f t="shared" si="54"/>
        <v>16.838235294117666</v>
      </c>
      <c r="J452" s="13">
        <f t="shared" si="55"/>
        <v>83.161764705882334</v>
      </c>
    </row>
    <row r="453" spans="1:10" x14ac:dyDescent="0.25">
      <c r="A453" s="15">
        <f>Sheet1!A453</f>
        <v>42608</v>
      </c>
      <c r="B453">
        <f>Sheet1!B453</f>
        <v>246.7</v>
      </c>
      <c r="C453" s="8">
        <f t="shared" si="56"/>
        <v>0</v>
      </c>
      <c r="D453" s="8">
        <f t="shared" si="57"/>
        <v>11.800000000000011</v>
      </c>
      <c r="E453" s="8">
        <f t="shared" si="50"/>
        <v>6.283333333333335</v>
      </c>
      <c r="F453" s="8">
        <f t="shared" si="51"/>
        <v>2.3444444444444468</v>
      </c>
      <c r="G453" s="8">
        <f t="shared" si="52"/>
        <v>2.6800947867298559</v>
      </c>
      <c r="H453" s="8">
        <f t="shared" si="53"/>
        <v>3.6800947867298559</v>
      </c>
      <c r="I453" s="8">
        <f t="shared" si="54"/>
        <v>27.173213135866082</v>
      </c>
      <c r="J453" s="13">
        <f t="shared" si="55"/>
        <v>72.826786864133922</v>
      </c>
    </row>
    <row r="454" spans="1:10" x14ac:dyDescent="0.25">
      <c r="A454" s="15">
        <f>Sheet1!A454</f>
        <v>42615</v>
      </c>
      <c r="B454">
        <f>Sheet1!B454</f>
        <v>254.35</v>
      </c>
      <c r="C454" s="8">
        <f t="shared" si="56"/>
        <v>7.6500000000000057</v>
      </c>
      <c r="D454" s="8">
        <f t="shared" si="57"/>
        <v>0</v>
      </c>
      <c r="E454" s="8">
        <f t="shared" si="50"/>
        <v>6.2000000000000011</v>
      </c>
      <c r="F454" s="8">
        <f t="shared" si="51"/>
        <v>2.3444444444444468</v>
      </c>
      <c r="G454" s="8">
        <f t="shared" si="52"/>
        <v>2.6445497630331731</v>
      </c>
      <c r="H454" s="8">
        <f t="shared" si="53"/>
        <v>3.6445497630331731</v>
      </c>
      <c r="I454" s="8">
        <f t="shared" si="54"/>
        <v>27.438231469440851</v>
      </c>
      <c r="J454" s="13">
        <f t="shared" si="55"/>
        <v>72.561768530559149</v>
      </c>
    </row>
    <row r="455" spans="1:10" x14ac:dyDescent="0.25">
      <c r="A455" s="15">
        <f>Sheet1!A455</f>
        <v>42622</v>
      </c>
      <c r="B455">
        <f>Sheet1!B455</f>
        <v>264</v>
      </c>
      <c r="C455" s="8">
        <f t="shared" si="56"/>
        <v>9.6500000000000057</v>
      </c>
      <c r="D455" s="8">
        <f t="shared" si="57"/>
        <v>0</v>
      </c>
      <c r="E455" s="8">
        <f t="shared" si="50"/>
        <v>7.2722222222222239</v>
      </c>
      <c r="F455" s="8">
        <f t="shared" si="51"/>
        <v>2.2055555555555579</v>
      </c>
      <c r="G455" s="8">
        <f t="shared" si="52"/>
        <v>3.2972292191435741</v>
      </c>
      <c r="H455" s="8">
        <f t="shared" si="53"/>
        <v>4.2972292191435741</v>
      </c>
      <c r="I455" s="8">
        <f t="shared" si="54"/>
        <v>23.270808909730377</v>
      </c>
      <c r="J455" s="13">
        <f t="shared" si="55"/>
        <v>76.729191090269623</v>
      </c>
    </row>
    <row r="456" spans="1:10" x14ac:dyDescent="0.25">
      <c r="A456" s="15">
        <f>Sheet1!A456</f>
        <v>42629</v>
      </c>
      <c r="B456">
        <f>Sheet1!B456</f>
        <v>254.4</v>
      </c>
      <c r="C456" s="8">
        <f t="shared" si="56"/>
        <v>0</v>
      </c>
      <c r="D456" s="8">
        <f t="shared" si="57"/>
        <v>9.5999999999999943</v>
      </c>
      <c r="E456" s="8">
        <f t="shared" si="50"/>
        <v>5.8166666666666691</v>
      </c>
      <c r="F456" s="8">
        <f t="shared" si="51"/>
        <v>3.2722222222222239</v>
      </c>
      <c r="G456" s="8">
        <f t="shared" si="52"/>
        <v>1.7775891341256365</v>
      </c>
      <c r="H456" s="8">
        <f t="shared" si="53"/>
        <v>2.7775891341256367</v>
      </c>
      <c r="I456" s="8">
        <f t="shared" si="54"/>
        <v>36.002444987775064</v>
      </c>
      <c r="J456" s="13">
        <f t="shared" si="55"/>
        <v>63.997555012224936</v>
      </c>
    </row>
    <row r="457" spans="1:10" x14ac:dyDescent="0.25">
      <c r="A457" s="15">
        <f>Sheet1!A457</f>
        <v>42636</v>
      </c>
      <c r="B457">
        <f>Sheet1!B457</f>
        <v>254.4</v>
      </c>
      <c r="C457" s="8">
        <f t="shared" si="56"/>
        <v>0</v>
      </c>
      <c r="D457" s="8">
        <f t="shared" si="57"/>
        <v>0</v>
      </c>
      <c r="E457" s="8">
        <f t="shared" si="50"/>
        <v>5.8166666666666691</v>
      </c>
      <c r="F457" s="8">
        <f t="shared" si="51"/>
        <v>2.3777777777777782</v>
      </c>
      <c r="G457" s="8">
        <f t="shared" si="52"/>
        <v>2.4462616822429912</v>
      </c>
      <c r="H457" s="8">
        <f t="shared" si="53"/>
        <v>3.4462616822429912</v>
      </c>
      <c r="I457" s="8">
        <f t="shared" si="54"/>
        <v>29.016949152542367</v>
      </c>
      <c r="J457" s="13">
        <f t="shared" si="55"/>
        <v>70.983050847457633</v>
      </c>
    </row>
    <row r="458" spans="1:10" x14ac:dyDescent="0.25">
      <c r="A458" s="15">
        <f>Sheet1!A458</f>
        <v>42643</v>
      </c>
      <c r="B458">
        <f>Sheet1!B458</f>
        <v>250.7</v>
      </c>
      <c r="C458" s="8">
        <f t="shared" si="56"/>
        <v>0</v>
      </c>
      <c r="D458" s="8">
        <f t="shared" si="57"/>
        <v>3.7000000000000171</v>
      </c>
      <c r="E458" s="8">
        <f t="shared" si="50"/>
        <v>5.1944444444444446</v>
      </c>
      <c r="F458" s="8">
        <f t="shared" si="51"/>
        <v>2.7888888888888914</v>
      </c>
      <c r="G458" s="8">
        <f t="shared" si="52"/>
        <v>1.8625498007968111</v>
      </c>
      <c r="H458" s="8">
        <f t="shared" si="53"/>
        <v>2.8625498007968111</v>
      </c>
      <c r="I458" s="8">
        <f t="shared" si="54"/>
        <v>34.933890048712612</v>
      </c>
      <c r="J458" s="13">
        <f t="shared" si="55"/>
        <v>65.066109951287388</v>
      </c>
    </row>
    <row r="459" spans="1:10" x14ac:dyDescent="0.25">
      <c r="A459" s="15">
        <f>Sheet1!A459</f>
        <v>42650</v>
      </c>
      <c r="B459">
        <f>Sheet1!B459</f>
        <v>258.25</v>
      </c>
      <c r="C459" s="8">
        <f t="shared" si="56"/>
        <v>7.5500000000000114</v>
      </c>
      <c r="D459" s="8">
        <f t="shared" si="57"/>
        <v>0</v>
      </c>
      <c r="E459" s="8">
        <f t="shared" si="50"/>
        <v>5.616666666666668</v>
      </c>
      <c r="F459" s="8">
        <f t="shared" si="51"/>
        <v>2.7888888888888914</v>
      </c>
      <c r="G459" s="8">
        <f t="shared" si="52"/>
        <v>2.0139442231075684</v>
      </c>
      <c r="H459" s="8">
        <f t="shared" si="53"/>
        <v>3.0139442231075684</v>
      </c>
      <c r="I459" s="8">
        <f t="shared" si="54"/>
        <v>33.179114342366177</v>
      </c>
      <c r="J459" s="13">
        <f t="shared" si="55"/>
        <v>66.820885657633823</v>
      </c>
    </row>
    <row r="460" spans="1:10" x14ac:dyDescent="0.25">
      <c r="A460" s="15">
        <f>Sheet1!A460</f>
        <v>42657</v>
      </c>
      <c r="B460">
        <f>Sheet1!B460</f>
        <v>251.9</v>
      </c>
      <c r="C460" s="8">
        <f t="shared" si="56"/>
        <v>0</v>
      </c>
      <c r="D460" s="8">
        <f t="shared" si="57"/>
        <v>6.3499999999999943</v>
      </c>
      <c r="E460" s="8">
        <f t="shared" si="50"/>
        <v>4.4611111111111148</v>
      </c>
      <c r="F460" s="8">
        <f t="shared" si="51"/>
        <v>3.4944444444444462</v>
      </c>
      <c r="G460" s="8">
        <f t="shared" si="52"/>
        <v>1.2766295707472182</v>
      </c>
      <c r="H460" s="8">
        <f t="shared" si="53"/>
        <v>2.2766295707472182</v>
      </c>
      <c r="I460" s="8">
        <f t="shared" si="54"/>
        <v>43.924581005586582</v>
      </c>
      <c r="J460" s="13">
        <f t="shared" si="55"/>
        <v>56.075418994413418</v>
      </c>
    </row>
    <row r="461" spans="1:10" x14ac:dyDescent="0.25">
      <c r="A461" s="15">
        <f>Sheet1!A461</f>
        <v>42664</v>
      </c>
      <c r="B461">
        <f>Sheet1!B461</f>
        <v>258.39999999999998</v>
      </c>
      <c r="C461" s="8">
        <f t="shared" si="56"/>
        <v>6.4999999999999716</v>
      </c>
      <c r="D461" s="8">
        <f t="shared" si="57"/>
        <v>0</v>
      </c>
      <c r="E461" s="8">
        <f t="shared" si="50"/>
        <v>3.4833333333333325</v>
      </c>
      <c r="F461" s="8">
        <f t="shared" si="51"/>
        <v>3.4944444444444462</v>
      </c>
      <c r="G461" s="8">
        <f t="shared" si="52"/>
        <v>0.99682034976152545</v>
      </c>
      <c r="H461" s="8">
        <f t="shared" si="53"/>
        <v>1.9968203497615256</v>
      </c>
      <c r="I461" s="8">
        <f t="shared" si="54"/>
        <v>50.079617834394924</v>
      </c>
      <c r="J461" s="13">
        <f t="shared" si="55"/>
        <v>49.920382165605076</v>
      </c>
    </row>
    <row r="462" spans="1:10" x14ac:dyDescent="0.25">
      <c r="A462" s="15">
        <f>Sheet1!A462</f>
        <v>42671</v>
      </c>
      <c r="B462">
        <f>Sheet1!B462</f>
        <v>257.85000000000002</v>
      </c>
      <c r="C462" s="8">
        <f t="shared" si="56"/>
        <v>0</v>
      </c>
      <c r="D462" s="8">
        <f t="shared" si="57"/>
        <v>0.54999999999995453</v>
      </c>
      <c r="E462" s="8">
        <f t="shared" si="50"/>
        <v>3.4833333333333325</v>
      </c>
      <c r="F462" s="8">
        <f t="shared" si="51"/>
        <v>2.24444444444444</v>
      </c>
      <c r="G462" s="8">
        <f t="shared" si="52"/>
        <v>1.5519801980198047</v>
      </c>
      <c r="H462" s="8">
        <f t="shared" si="53"/>
        <v>2.5519801980198045</v>
      </c>
      <c r="I462" s="8">
        <f t="shared" si="54"/>
        <v>39.185257032007719</v>
      </c>
      <c r="J462" s="13">
        <f t="shared" si="55"/>
        <v>60.814742967992281</v>
      </c>
    </row>
    <row r="463" spans="1:10" x14ac:dyDescent="0.25">
      <c r="A463" s="15">
        <f>Sheet1!A463</f>
        <v>42678</v>
      </c>
      <c r="B463">
        <f>Sheet1!B463</f>
        <v>242.85</v>
      </c>
      <c r="C463" s="8">
        <f t="shared" si="56"/>
        <v>0</v>
      </c>
      <c r="D463" s="8">
        <f t="shared" si="57"/>
        <v>15.000000000000028</v>
      </c>
      <c r="E463" s="8">
        <f t="shared" si="50"/>
        <v>2.633333333333332</v>
      </c>
      <c r="F463" s="8">
        <f t="shared" si="51"/>
        <v>3.9111111111111097</v>
      </c>
      <c r="G463" s="8">
        <f t="shared" si="52"/>
        <v>0.67329545454545447</v>
      </c>
      <c r="H463" s="8">
        <f t="shared" si="53"/>
        <v>1.6732954545454546</v>
      </c>
      <c r="I463" s="8">
        <f t="shared" si="54"/>
        <v>59.762308998302203</v>
      </c>
      <c r="J463" s="13">
        <f t="shared" si="55"/>
        <v>40.237691001697797</v>
      </c>
    </row>
    <row r="464" spans="1:10" x14ac:dyDescent="0.25">
      <c r="A464" s="15">
        <f>Sheet1!A464</f>
        <v>42685</v>
      </c>
      <c r="B464">
        <f>Sheet1!B464</f>
        <v>272.89999999999998</v>
      </c>
      <c r="C464" s="8">
        <f t="shared" si="56"/>
        <v>30.049999999999983</v>
      </c>
      <c r="D464" s="8">
        <f t="shared" si="57"/>
        <v>0</v>
      </c>
      <c r="E464" s="8">
        <f t="shared" si="50"/>
        <v>4.8999999999999959</v>
      </c>
      <c r="F464" s="8">
        <f t="shared" si="51"/>
        <v>3.9111111111111097</v>
      </c>
      <c r="G464" s="8">
        <f t="shared" si="52"/>
        <v>1.2528409090909085</v>
      </c>
      <c r="H464" s="8">
        <f t="shared" si="53"/>
        <v>2.2528409090909083</v>
      </c>
      <c r="I464" s="8">
        <f t="shared" si="54"/>
        <v>44.388398486759158</v>
      </c>
      <c r="J464" s="13">
        <f t="shared" si="55"/>
        <v>55.611601513240842</v>
      </c>
    </row>
    <row r="465" spans="1:10" x14ac:dyDescent="0.25">
      <c r="A465" s="15">
        <f>Sheet1!A465</f>
        <v>42692</v>
      </c>
      <c r="B465">
        <f>Sheet1!B465</f>
        <v>275.7</v>
      </c>
      <c r="C465" s="8">
        <f t="shared" si="56"/>
        <v>2.8000000000000114</v>
      </c>
      <c r="D465" s="8">
        <f t="shared" si="57"/>
        <v>0</v>
      </c>
      <c r="E465" s="8">
        <f t="shared" si="50"/>
        <v>5.2111111111111086</v>
      </c>
      <c r="F465" s="8">
        <f t="shared" si="51"/>
        <v>2.8444444444444437</v>
      </c>
      <c r="G465" s="8">
        <f t="shared" si="52"/>
        <v>1.8320312499999996</v>
      </c>
      <c r="H465" s="8">
        <f t="shared" si="53"/>
        <v>2.8320312499999996</v>
      </c>
      <c r="I465" s="8">
        <f t="shared" si="54"/>
        <v>35.310344827586214</v>
      </c>
      <c r="J465" s="13">
        <f t="shared" si="55"/>
        <v>64.689655172413779</v>
      </c>
    </row>
    <row r="466" spans="1:10" x14ac:dyDescent="0.25">
      <c r="A466" s="15">
        <f>Sheet1!A466</f>
        <v>42699</v>
      </c>
      <c r="B466">
        <f>Sheet1!B466</f>
        <v>260.95</v>
      </c>
      <c r="C466" s="8">
        <f t="shared" si="56"/>
        <v>0</v>
      </c>
      <c r="D466" s="8">
        <f t="shared" si="57"/>
        <v>14.75</v>
      </c>
      <c r="E466" s="8">
        <f t="shared" si="50"/>
        <v>5.2111111111111086</v>
      </c>
      <c r="F466" s="8">
        <f t="shared" si="51"/>
        <v>4.4833333333333325</v>
      </c>
      <c r="G466" s="8">
        <f t="shared" si="52"/>
        <v>1.162329615861214</v>
      </c>
      <c r="H466" s="8">
        <f t="shared" si="53"/>
        <v>2.1623296158612142</v>
      </c>
      <c r="I466" s="8">
        <f t="shared" si="54"/>
        <v>46.246418338108889</v>
      </c>
      <c r="J466" s="13">
        <f t="shared" si="55"/>
        <v>53.753581661891111</v>
      </c>
    </row>
    <row r="467" spans="1:10" x14ac:dyDescent="0.25">
      <c r="A467" s="15">
        <f>Sheet1!A467</f>
        <v>42706</v>
      </c>
      <c r="B467">
        <f>Sheet1!B467</f>
        <v>254.4</v>
      </c>
      <c r="C467" s="8">
        <f t="shared" si="56"/>
        <v>0</v>
      </c>
      <c r="D467" s="8">
        <f t="shared" si="57"/>
        <v>6.5499999999999829</v>
      </c>
      <c r="E467" s="8">
        <f t="shared" ref="E467:E530" si="58">AVERAGE(C459:C467)</f>
        <v>5.2111111111111086</v>
      </c>
      <c r="F467" s="8">
        <f t="shared" ref="F467:F530" si="59">AVERAGE(D459:D467)</f>
        <v>4.7999999999999954</v>
      </c>
      <c r="G467" s="8">
        <f t="shared" ref="G467:G530" si="60">E467/F467</f>
        <v>1.0856481481481486</v>
      </c>
      <c r="H467" s="8">
        <f t="shared" ref="H467:H530" si="61">1+G467</f>
        <v>2.0856481481481488</v>
      </c>
      <c r="I467" s="8">
        <f t="shared" ref="I467:I530" si="62">100/H467</f>
        <v>47.946725860155368</v>
      </c>
      <c r="J467" s="13">
        <f t="shared" ref="J467:J530" si="63">100-I467</f>
        <v>52.053274139844632</v>
      </c>
    </row>
    <row r="468" spans="1:10" x14ac:dyDescent="0.25">
      <c r="A468" s="15">
        <f>Sheet1!A468</f>
        <v>42713</v>
      </c>
      <c r="B468">
        <f>Sheet1!B468</f>
        <v>266</v>
      </c>
      <c r="C468" s="8">
        <f t="shared" si="56"/>
        <v>11.599999999999994</v>
      </c>
      <c r="D468" s="8">
        <f t="shared" si="57"/>
        <v>0</v>
      </c>
      <c r="E468" s="8">
        <f t="shared" si="58"/>
        <v>5.661111111111107</v>
      </c>
      <c r="F468" s="8">
        <f t="shared" si="59"/>
        <v>4.7999999999999954</v>
      </c>
      <c r="G468" s="8">
        <f t="shared" si="60"/>
        <v>1.1793981481481484</v>
      </c>
      <c r="H468" s="8">
        <f t="shared" si="61"/>
        <v>2.1793981481481484</v>
      </c>
      <c r="I468" s="8">
        <f t="shared" si="62"/>
        <v>45.884227296866698</v>
      </c>
      <c r="J468" s="13">
        <f t="shared" si="63"/>
        <v>54.115772703133302</v>
      </c>
    </row>
    <row r="469" spans="1:10" x14ac:dyDescent="0.25">
      <c r="A469" s="15">
        <f>Sheet1!A469</f>
        <v>42720</v>
      </c>
      <c r="B469">
        <f>Sheet1!B469</f>
        <v>264.75</v>
      </c>
      <c r="C469" s="8">
        <f t="shared" si="56"/>
        <v>0</v>
      </c>
      <c r="D469" s="8">
        <f t="shared" si="57"/>
        <v>1.25</v>
      </c>
      <c r="E469" s="8">
        <f t="shared" si="58"/>
        <v>5.661111111111107</v>
      </c>
      <c r="F469" s="8">
        <f t="shared" si="59"/>
        <v>4.2333333333333298</v>
      </c>
      <c r="G469" s="8">
        <f t="shared" si="60"/>
        <v>1.3372703412073492</v>
      </c>
      <c r="H469" s="8">
        <f t="shared" si="61"/>
        <v>2.3372703412073492</v>
      </c>
      <c r="I469" s="8">
        <f t="shared" si="62"/>
        <v>42.784952274003366</v>
      </c>
      <c r="J469" s="13">
        <f t="shared" si="63"/>
        <v>57.215047725996634</v>
      </c>
    </row>
    <row r="470" spans="1:10" x14ac:dyDescent="0.25">
      <c r="A470" s="15">
        <f>Sheet1!A470</f>
        <v>42727</v>
      </c>
      <c r="B470">
        <f>Sheet1!B470</f>
        <v>249.25</v>
      </c>
      <c r="C470" s="8">
        <f t="shared" si="56"/>
        <v>0</v>
      </c>
      <c r="D470" s="8">
        <f t="shared" si="57"/>
        <v>15.5</v>
      </c>
      <c r="E470" s="8">
        <f t="shared" si="58"/>
        <v>4.9388888888888873</v>
      </c>
      <c r="F470" s="8">
        <f t="shared" si="59"/>
        <v>5.9555555555555522</v>
      </c>
      <c r="G470" s="8">
        <f t="shared" si="60"/>
        <v>0.82929104477611959</v>
      </c>
      <c r="H470" s="8">
        <f t="shared" si="61"/>
        <v>1.8292910447761197</v>
      </c>
      <c r="I470" s="8">
        <f t="shared" si="62"/>
        <v>54.665986741458433</v>
      </c>
      <c r="J470" s="13">
        <f t="shared" si="63"/>
        <v>45.334013258541567</v>
      </c>
    </row>
    <row r="471" spans="1:10" x14ac:dyDescent="0.25">
      <c r="A471" s="15">
        <f>Sheet1!A471</f>
        <v>42734</v>
      </c>
      <c r="B471">
        <f>Sheet1!B471</f>
        <v>249.75</v>
      </c>
      <c r="C471" s="8">
        <f t="shared" si="56"/>
        <v>0.5</v>
      </c>
      <c r="D471" s="8">
        <f t="shared" si="57"/>
        <v>0</v>
      </c>
      <c r="E471" s="8">
        <f t="shared" si="58"/>
        <v>4.9944444444444436</v>
      </c>
      <c r="F471" s="8">
        <f t="shared" si="59"/>
        <v>5.8944444444444457</v>
      </c>
      <c r="G471" s="8">
        <f t="shared" si="60"/>
        <v>0.84731385485391109</v>
      </c>
      <c r="H471" s="8">
        <f t="shared" si="61"/>
        <v>1.847313854853911</v>
      </c>
      <c r="I471" s="8">
        <f t="shared" si="62"/>
        <v>54.132653061224502</v>
      </c>
      <c r="J471" s="13">
        <f t="shared" si="63"/>
        <v>45.867346938775498</v>
      </c>
    </row>
    <row r="472" spans="1:10" x14ac:dyDescent="0.25">
      <c r="A472" s="15">
        <f>Sheet1!A472</f>
        <v>42741</v>
      </c>
      <c r="B472">
        <f>Sheet1!B472</f>
        <v>245.95</v>
      </c>
      <c r="C472" s="8">
        <f t="shared" si="56"/>
        <v>0</v>
      </c>
      <c r="D472" s="8">
        <f t="shared" si="57"/>
        <v>3.8000000000000114</v>
      </c>
      <c r="E472" s="8">
        <f t="shared" si="58"/>
        <v>4.9944444444444436</v>
      </c>
      <c r="F472" s="8">
        <f t="shared" si="59"/>
        <v>4.6499999999999995</v>
      </c>
      <c r="G472" s="8">
        <f t="shared" si="60"/>
        <v>1.074074074074074</v>
      </c>
      <c r="H472" s="8">
        <f t="shared" si="61"/>
        <v>2.074074074074074</v>
      </c>
      <c r="I472" s="8">
        <f t="shared" si="62"/>
        <v>48.214285714285715</v>
      </c>
      <c r="J472" s="13">
        <f t="shared" si="63"/>
        <v>51.785714285714285</v>
      </c>
    </row>
    <row r="473" spans="1:10" x14ac:dyDescent="0.25">
      <c r="A473" s="15">
        <f>Sheet1!A473</f>
        <v>42748</v>
      </c>
      <c r="B473">
        <f>Sheet1!B473</f>
        <v>250.9</v>
      </c>
      <c r="C473" s="8">
        <f t="shared" si="56"/>
        <v>4.9500000000000171</v>
      </c>
      <c r="D473" s="8">
        <f t="shared" si="57"/>
        <v>0</v>
      </c>
      <c r="E473" s="8">
        <f t="shared" si="58"/>
        <v>2.2055555555555579</v>
      </c>
      <c r="F473" s="8">
        <f t="shared" si="59"/>
        <v>4.6499999999999995</v>
      </c>
      <c r="G473" s="8">
        <f t="shared" si="60"/>
        <v>0.47431302270012005</v>
      </c>
      <c r="H473" s="8">
        <f t="shared" si="61"/>
        <v>1.47431302270012</v>
      </c>
      <c r="I473" s="8">
        <f t="shared" si="62"/>
        <v>67.828200972447306</v>
      </c>
      <c r="J473" s="13">
        <f t="shared" si="63"/>
        <v>32.171799027552694</v>
      </c>
    </row>
    <row r="474" spans="1:10" x14ac:dyDescent="0.25">
      <c r="A474" s="15">
        <f>Sheet1!A474</f>
        <v>42755</v>
      </c>
      <c r="B474">
        <f>Sheet1!B474</f>
        <v>251</v>
      </c>
      <c r="C474" s="8">
        <f t="shared" si="56"/>
        <v>9.9999999999994316E-2</v>
      </c>
      <c r="D474" s="8">
        <f t="shared" si="57"/>
        <v>0</v>
      </c>
      <c r="E474" s="8">
        <f t="shared" si="58"/>
        <v>1.9055555555555561</v>
      </c>
      <c r="F474" s="8">
        <f t="shared" si="59"/>
        <v>4.6499999999999995</v>
      </c>
      <c r="G474" s="8">
        <f t="shared" si="60"/>
        <v>0.40979689366786159</v>
      </c>
      <c r="H474" s="8">
        <f t="shared" si="61"/>
        <v>1.4097968936678615</v>
      </c>
      <c r="I474" s="8">
        <f t="shared" si="62"/>
        <v>70.932203389830505</v>
      </c>
      <c r="J474" s="13">
        <f t="shared" si="63"/>
        <v>29.067796610169495</v>
      </c>
    </row>
    <row r="475" spans="1:10" x14ac:dyDescent="0.25">
      <c r="A475" s="15">
        <f>Sheet1!A475</f>
        <v>42762</v>
      </c>
      <c r="B475">
        <f>Sheet1!B475</f>
        <v>266.5</v>
      </c>
      <c r="C475" s="8">
        <f t="shared" si="56"/>
        <v>15.5</v>
      </c>
      <c r="D475" s="8">
        <f t="shared" si="57"/>
        <v>0</v>
      </c>
      <c r="E475" s="8">
        <f t="shared" si="58"/>
        <v>3.6277777777777782</v>
      </c>
      <c r="F475" s="8">
        <f t="shared" si="59"/>
        <v>3.0111111111111106</v>
      </c>
      <c r="G475" s="8">
        <f t="shared" si="60"/>
        <v>1.2047970479704802</v>
      </c>
      <c r="H475" s="8">
        <f t="shared" si="61"/>
        <v>2.2047970479704802</v>
      </c>
      <c r="I475" s="8">
        <f t="shared" si="62"/>
        <v>45.355648535564846</v>
      </c>
      <c r="J475" s="13">
        <f t="shared" si="63"/>
        <v>54.644351464435154</v>
      </c>
    </row>
    <row r="476" spans="1:10" x14ac:dyDescent="0.25">
      <c r="A476" s="15">
        <f>Sheet1!A476</f>
        <v>42769</v>
      </c>
      <c r="B476">
        <f>Sheet1!B476</f>
        <v>277.39999999999998</v>
      </c>
      <c r="C476" s="8">
        <f t="shared" si="56"/>
        <v>10.899999999999977</v>
      </c>
      <c r="D476" s="8">
        <f t="shared" si="57"/>
        <v>0</v>
      </c>
      <c r="E476" s="8">
        <f t="shared" si="58"/>
        <v>4.8388888888888868</v>
      </c>
      <c r="F476" s="8">
        <f t="shared" si="59"/>
        <v>2.2833333333333345</v>
      </c>
      <c r="G476" s="8">
        <f t="shared" si="60"/>
        <v>2.1192214111922119</v>
      </c>
      <c r="H476" s="8">
        <f t="shared" si="61"/>
        <v>3.1192214111922119</v>
      </c>
      <c r="I476" s="8">
        <f t="shared" si="62"/>
        <v>32.059282371294877</v>
      </c>
      <c r="J476" s="13">
        <f t="shared" si="63"/>
        <v>67.94071762870513</v>
      </c>
    </row>
    <row r="477" spans="1:10" x14ac:dyDescent="0.25">
      <c r="A477" s="15">
        <f>Sheet1!A477</f>
        <v>42776</v>
      </c>
      <c r="B477">
        <f>Sheet1!B477</f>
        <v>276.25</v>
      </c>
      <c r="C477" s="8">
        <f t="shared" si="56"/>
        <v>0</v>
      </c>
      <c r="D477" s="8">
        <f t="shared" si="57"/>
        <v>1.1499999999999773</v>
      </c>
      <c r="E477" s="8">
        <f t="shared" si="58"/>
        <v>3.5499999999999989</v>
      </c>
      <c r="F477" s="8">
        <f t="shared" si="59"/>
        <v>2.4111111111111097</v>
      </c>
      <c r="G477" s="8">
        <f t="shared" si="60"/>
        <v>1.4723502304147469</v>
      </c>
      <c r="H477" s="8">
        <f t="shared" si="61"/>
        <v>2.4723502304147469</v>
      </c>
      <c r="I477" s="8">
        <f t="shared" si="62"/>
        <v>40.447343895619753</v>
      </c>
      <c r="J477" s="13">
        <f t="shared" si="63"/>
        <v>59.552656104380247</v>
      </c>
    </row>
    <row r="478" spans="1:10" x14ac:dyDescent="0.25">
      <c r="A478" s="15">
        <f>Sheet1!A478</f>
        <v>42783</v>
      </c>
      <c r="B478">
        <f>Sheet1!B478</f>
        <v>268.8</v>
      </c>
      <c r="C478" s="8">
        <f t="shared" si="56"/>
        <v>0</v>
      </c>
      <c r="D478" s="8">
        <f t="shared" si="57"/>
        <v>7.4499999999999886</v>
      </c>
      <c r="E478" s="8">
        <f t="shared" si="58"/>
        <v>3.5499999999999989</v>
      </c>
      <c r="F478" s="8">
        <f t="shared" si="59"/>
        <v>3.0999999999999974</v>
      </c>
      <c r="G478" s="8">
        <f t="shared" si="60"/>
        <v>1.1451612903225812</v>
      </c>
      <c r="H478" s="8">
        <f t="shared" si="61"/>
        <v>2.145161290322581</v>
      </c>
      <c r="I478" s="8">
        <f t="shared" si="62"/>
        <v>46.616541353383454</v>
      </c>
      <c r="J478" s="13">
        <f t="shared" si="63"/>
        <v>53.383458646616546</v>
      </c>
    </row>
    <row r="479" spans="1:10" x14ac:dyDescent="0.25">
      <c r="A479" s="15">
        <f>Sheet1!A479</f>
        <v>42790</v>
      </c>
      <c r="B479">
        <f>Sheet1!B479</f>
        <v>270.5</v>
      </c>
      <c r="C479" s="8">
        <f t="shared" si="56"/>
        <v>1.6999999999999886</v>
      </c>
      <c r="D479" s="8">
        <f t="shared" si="57"/>
        <v>0</v>
      </c>
      <c r="E479" s="8">
        <f t="shared" si="58"/>
        <v>3.7388888888888863</v>
      </c>
      <c r="F479" s="8">
        <f t="shared" si="59"/>
        <v>1.3777777777777753</v>
      </c>
      <c r="G479" s="8">
        <f t="shared" si="60"/>
        <v>2.7137096774193576</v>
      </c>
      <c r="H479" s="8">
        <f t="shared" si="61"/>
        <v>3.7137096774193576</v>
      </c>
      <c r="I479" s="8">
        <f t="shared" si="62"/>
        <v>26.927252985884888</v>
      </c>
      <c r="J479" s="13">
        <f t="shared" si="63"/>
        <v>73.072747014115109</v>
      </c>
    </row>
    <row r="480" spans="1:10" x14ac:dyDescent="0.25">
      <c r="A480" s="15">
        <f>Sheet1!A480</f>
        <v>42797</v>
      </c>
      <c r="B480">
        <f>Sheet1!B480</f>
        <v>265.14999999999998</v>
      </c>
      <c r="C480" s="8">
        <f t="shared" si="56"/>
        <v>0</v>
      </c>
      <c r="D480" s="8">
        <f t="shared" si="57"/>
        <v>5.3500000000000227</v>
      </c>
      <c r="E480" s="8">
        <f t="shared" si="58"/>
        <v>3.6833333333333309</v>
      </c>
      <c r="F480" s="8">
        <f t="shared" si="59"/>
        <v>1.9722222222222223</v>
      </c>
      <c r="G480" s="8">
        <f t="shared" si="60"/>
        <v>1.8676056338028155</v>
      </c>
      <c r="H480" s="8">
        <f t="shared" si="61"/>
        <v>2.8676056338028157</v>
      </c>
      <c r="I480" s="8">
        <f t="shared" si="62"/>
        <v>34.872298624754436</v>
      </c>
      <c r="J480" s="13">
        <f t="shared" si="63"/>
        <v>65.127701375245564</v>
      </c>
    </row>
    <row r="481" spans="1:10" x14ac:dyDescent="0.25">
      <c r="A481" s="15">
        <f>Sheet1!A481</f>
        <v>42804</v>
      </c>
      <c r="B481">
        <f>Sheet1!B481</f>
        <v>272.05</v>
      </c>
      <c r="C481" s="8">
        <f t="shared" si="56"/>
        <v>6.9000000000000341</v>
      </c>
      <c r="D481" s="8">
        <f t="shared" si="57"/>
        <v>0</v>
      </c>
      <c r="E481" s="8">
        <f t="shared" si="58"/>
        <v>4.4500000000000011</v>
      </c>
      <c r="F481" s="8">
        <f t="shared" si="59"/>
        <v>1.5499999999999987</v>
      </c>
      <c r="G481" s="8">
        <f t="shared" si="60"/>
        <v>2.8709677419354871</v>
      </c>
      <c r="H481" s="8">
        <f t="shared" si="61"/>
        <v>3.8709677419354871</v>
      </c>
      <c r="I481" s="8">
        <f t="shared" si="62"/>
        <v>25.833333333333311</v>
      </c>
      <c r="J481" s="13">
        <f t="shared" si="63"/>
        <v>74.166666666666686</v>
      </c>
    </row>
    <row r="482" spans="1:10" x14ac:dyDescent="0.25">
      <c r="A482" s="15">
        <f>Sheet1!A482</f>
        <v>42811</v>
      </c>
      <c r="B482">
        <f>Sheet1!B482</f>
        <v>274.10000000000002</v>
      </c>
      <c r="C482" s="8">
        <f t="shared" si="56"/>
        <v>2.0500000000000114</v>
      </c>
      <c r="D482" s="8">
        <f t="shared" si="57"/>
        <v>0</v>
      </c>
      <c r="E482" s="8">
        <f t="shared" si="58"/>
        <v>4.1277777777777782</v>
      </c>
      <c r="F482" s="8">
        <f t="shared" si="59"/>
        <v>1.5499999999999987</v>
      </c>
      <c r="G482" s="8">
        <f t="shared" si="60"/>
        <v>2.663082437275988</v>
      </c>
      <c r="H482" s="8">
        <f t="shared" si="61"/>
        <v>3.663082437275988</v>
      </c>
      <c r="I482" s="8">
        <f t="shared" si="62"/>
        <v>27.299412915851253</v>
      </c>
      <c r="J482" s="13">
        <f t="shared" si="63"/>
        <v>72.700587084148751</v>
      </c>
    </row>
    <row r="483" spans="1:10" x14ac:dyDescent="0.25">
      <c r="A483" s="15">
        <f>Sheet1!A483</f>
        <v>42818</v>
      </c>
      <c r="B483">
        <f>Sheet1!B483</f>
        <v>276.05</v>
      </c>
      <c r="C483" s="8">
        <f t="shared" si="56"/>
        <v>1.9499999999999886</v>
      </c>
      <c r="D483" s="8">
        <f t="shared" si="57"/>
        <v>0</v>
      </c>
      <c r="E483" s="8">
        <f t="shared" si="58"/>
        <v>4.333333333333333</v>
      </c>
      <c r="F483" s="8">
        <f t="shared" si="59"/>
        <v>1.5499999999999987</v>
      </c>
      <c r="G483" s="8">
        <f t="shared" si="60"/>
        <v>2.7956989247311848</v>
      </c>
      <c r="H483" s="8">
        <f t="shared" si="61"/>
        <v>3.7956989247311848</v>
      </c>
      <c r="I483" s="8">
        <f t="shared" si="62"/>
        <v>26.345609065155795</v>
      </c>
      <c r="J483" s="13">
        <f t="shared" si="63"/>
        <v>73.654390934844201</v>
      </c>
    </row>
    <row r="484" spans="1:10" x14ac:dyDescent="0.25">
      <c r="A484" s="15">
        <f>Sheet1!A484</f>
        <v>42825</v>
      </c>
      <c r="B484">
        <f>Sheet1!B484</f>
        <v>292.60000000000002</v>
      </c>
      <c r="C484" s="8">
        <f t="shared" si="56"/>
        <v>16.550000000000011</v>
      </c>
      <c r="D484" s="8">
        <f t="shared" si="57"/>
        <v>0</v>
      </c>
      <c r="E484" s="8">
        <f t="shared" si="58"/>
        <v>4.4500000000000011</v>
      </c>
      <c r="F484" s="8">
        <f t="shared" si="59"/>
        <v>1.5499999999999987</v>
      </c>
      <c r="G484" s="8">
        <f t="shared" si="60"/>
        <v>2.8709677419354871</v>
      </c>
      <c r="H484" s="8">
        <f t="shared" si="61"/>
        <v>3.8709677419354871</v>
      </c>
      <c r="I484" s="8">
        <f t="shared" si="62"/>
        <v>25.833333333333311</v>
      </c>
      <c r="J484" s="13">
        <f t="shared" si="63"/>
        <v>74.166666666666686</v>
      </c>
    </row>
    <row r="485" spans="1:10" x14ac:dyDescent="0.25">
      <c r="A485" s="15">
        <f>Sheet1!A485</f>
        <v>42832</v>
      </c>
      <c r="B485">
        <f>Sheet1!B485</f>
        <v>289.39999999999998</v>
      </c>
      <c r="C485" s="8">
        <f t="shared" si="56"/>
        <v>0</v>
      </c>
      <c r="D485" s="8">
        <f t="shared" si="57"/>
        <v>3.2000000000000455</v>
      </c>
      <c r="E485" s="8">
        <f t="shared" si="58"/>
        <v>3.2388888888888925</v>
      </c>
      <c r="F485" s="8">
        <f t="shared" si="59"/>
        <v>1.9055555555555594</v>
      </c>
      <c r="G485" s="8">
        <f t="shared" si="60"/>
        <v>1.6997084548104942</v>
      </c>
      <c r="H485" s="8">
        <f t="shared" si="61"/>
        <v>2.6997084548104944</v>
      </c>
      <c r="I485" s="8">
        <f t="shared" si="62"/>
        <v>37.041036717062653</v>
      </c>
      <c r="J485" s="13">
        <f t="shared" si="63"/>
        <v>62.958963282937347</v>
      </c>
    </row>
    <row r="486" spans="1:10" x14ac:dyDescent="0.25">
      <c r="A486" s="15">
        <f>Sheet1!A486</f>
        <v>42839</v>
      </c>
      <c r="B486">
        <f>Sheet1!B486</f>
        <v>291</v>
      </c>
      <c r="C486" s="8">
        <f t="shared" si="56"/>
        <v>1.6000000000000227</v>
      </c>
      <c r="D486" s="8">
        <f t="shared" si="57"/>
        <v>0</v>
      </c>
      <c r="E486" s="8">
        <f t="shared" si="58"/>
        <v>3.4166666666666732</v>
      </c>
      <c r="F486" s="8">
        <f t="shared" si="59"/>
        <v>1.7777777777777841</v>
      </c>
      <c r="G486" s="8">
        <f t="shared" si="60"/>
        <v>1.9218749999999969</v>
      </c>
      <c r="H486" s="8">
        <f t="shared" si="61"/>
        <v>2.9218749999999969</v>
      </c>
      <c r="I486" s="8">
        <f t="shared" si="62"/>
        <v>34.224598930481321</v>
      </c>
      <c r="J486" s="13">
        <f t="shared" si="63"/>
        <v>65.775401069518679</v>
      </c>
    </row>
    <row r="487" spans="1:10" x14ac:dyDescent="0.25">
      <c r="A487" s="15">
        <f>Sheet1!A487</f>
        <v>42846</v>
      </c>
      <c r="B487">
        <f>Sheet1!B487</f>
        <v>282.14999999999998</v>
      </c>
      <c r="C487" s="8">
        <f t="shared" si="56"/>
        <v>0</v>
      </c>
      <c r="D487" s="8">
        <f t="shared" si="57"/>
        <v>8.8500000000000227</v>
      </c>
      <c r="E487" s="8">
        <f t="shared" si="58"/>
        <v>3.4166666666666732</v>
      </c>
      <c r="F487" s="8">
        <f t="shared" si="59"/>
        <v>1.9333333333333433</v>
      </c>
      <c r="G487" s="8">
        <f t="shared" si="60"/>
        <v>1.767241379310339</v>
      </c>
      <c r="H487" s="8">
        <f t="shared" si="61"/>
        <v>2.767241379310339</v>
      </c>
      <c r="I487" s="8">
        <f t="shared" si="62"/>
        <v>36.137071651090416</v>
      </c>
      <c r="J487" s="13">
        <f t="shared" si="63"/>
        <v>63.862928348909584</v>
      </c>
    </row>
    <row r="488" spans="1:10" x14ac:dyDescent="0.25">
      <c r="A488" s="15">
        <f>Sheet1!A488</f>
        <v>42853</v>
      </c>
      <c r="B488">
        <f>Sheet1!B488</f>
        <v>289.45</v>
      </c>
      <c r="C488" s="8">
        <f t="shared" si="56"/>
        <v>7.3000000000000114</v>
      </c>
      <c r="D488" s="8">
        <f t="shared" si="57"/>
        <v>0</v>
      </c>
      <c r="E488" s="8">
        <f t="shared" si="58"/>
        <v>4.0388888888888976</v>
      </c>
      <c r="F488" s="8">
        <f t="shared" si="59"/>
        <v>1.9333333333333433</v>
      </c>
      <c r="G488" s="8">
        <f t="shared" si="60"/>
        <v>2.0890804597701087</v>
      </c>
      <c r="H488" s="8">
        <f t="shared" si="61"/>
        <v>3.0890804597701087</v>
      </c>
      <c r="I488" s="8">
        <f t="shared" si="62"/>
        <v>32.372093023255879</v>
      </c>
      <c r="J488" s="13">
        <f t="shared" si="63"/>
        <v>67.627906976744129</v>
      </c>
    </row>
    <row r="489" spans="1:10" x14ac:dyDescent="0.25">
      <c r="A489" s="15">
        <f>Sheet1!A489</f>
        <v>42860</v>
      </c>
      <c r="B489">
        <f>Sheet1!B489</f>
        <v>295.95</v>
      </c>
      <c r="C489" s="8">
        <f t="shared" si="56"/>
        <v>6.5</v>
      </c>
      <c r="D489" s="8">
        <f t="shared" si="57"/>
        <v>0</v>
      </c>
      <c r="E489" s="8">
        <f t="shared" si="58"/>
        <v>4.76111111111112</v>
      </c>
      <c r="F489" s="8">
        <f t="shared" si="59"/>
        <v>1.3388888888888966</v>
      </c>
      <c r="G489" s="8">
        <f t="shared" si="60"/>
        <v>3.5560165975103595</v>
      </c>
      <c r="H489" s="8">
        <f t="shared" si="61"/>
        <v>4.556016597510359</v>
      </c>
      <c r="I489" s="8">
        <f t="shared" si="62"/>
        <v>21.948998178506443</v>
      </c>
      <c r="J489" s="13">
        <f t="shared" si="63"/>
        <v>78.051001821493557</v>
      </c>
    </row>
    <row r="490" spans="1:10" x14ac:dyDescent="0.25">
      <c r="A490" s="15">
        <f>Sheet1!A490</f>
        <v>42867</v>
      </c>
      <c r="B490">
        <f>Sheet1!B490</f>
        <v>297.14999999999998</v>
      </c>
      <c r="C490" s="8">
        <f t="shared" si="56"/>
        <v>1.1999999999999886</v>
      </c>
      <c r="D490" s="8">
        <f t="shared" si="57"/>
        <v>0</v>
      </c>
      <c r="E490" s="8">
        <f t="shared" si="58"/>
        <v>4.1277777777777818</v>
      </c>
      <c r="F490" s="8">
        <f t="shared" si="59"/>
        <v>1.3388888888888966</v>
      </c>
      <c r="G490" s="8">
        <f t="shared" si="60"/>
        <v>3.0829875518672054</v>
      </c>
      <c r="H490" s="8">
        <f t="shared" si="61"/>
        <v>4.0829875518672054</v>
      </c>
      <c r="I490" s="8">
        <f t="shared" si="62"/>
        <v>24.491869918699273</v>
      </c>
      <c r="J490" s="13">
        <f t="shared" si="63"/>
        <v>75.50813008130072</v>
      </c>
    </row>
    <row r="491" spans="1:10" x14ac:dyDescent="0.25">
      <c r="A491" s="15">
        <f>Sheet1!A491</f>
        <v>42874</v>
      </c>
      <c r="B491">
        <f>Sheet1!B491</f>
        <v>308.14999999999998</v>
      </c>
      <c r="C491" s="8">
        <f t="shared" si="56"/>
        <v>11</v>
      </c>
      <c r="D491" s="8">
        <f t="shared" si="57"/>
        <v>0</v>
      </c>
      <c r="E491" s="8">
        <f t="shared" si="58"/>
        <v>5.1222222222222245</v>
      </c>
      <c r="F491" s="8">
        <f t="shared" si="59"/>
        <v>1.3388888888888966</v>
      </c>
      <c r="G491" s="8">
        <f t="shared" si="60"/>
        <v>3.8257261410788179</v>
      </c>
      <c r="H491" s="8">
        <f t="shared" si="61"/>
        <v>4.8257261410788175</v>
      </c>
      <c r="I491" s="8">
        <f t="shared" si="62"/>
        <v>20.722269991401635</v>
      </c>
      <c r="J491" s="13">
        <f t="shared" si="63"/>
        <v>79.277730008598368</v>
      </c>
    </row>
    <row r="492" spans="1:10" x14ac:dyDescent="0.25">
      <c r="A492" s="15">
        <f>Sheet1!A492</f>
        <v>42881</v>
      </c>
      <c r="B492">
        <f>Sheet1!B492</f>
        <v>288.45</v>
      </c>
      <c r="C492" s="8">
        <f t="shared" si="56"/>
        <v>0</v>
      </c>
      <c r="D492" s="8">
        <f t="shared" si="57"/>
        <v>19.699999999999989</v>
      </c>
      <c r="E492" s="8">
        <f t="shared" si="58"/>
        <v>4.9055555555555594</v>
      </c>
      <c r="F492" s="8">
        <f t="shared" si="59"/>
        <v>3.5277777777777839</v>
      </c>
      <c r="G492" s="8">
        <f t="shared" si="60"/>
        <v>1.390551181102361</v>
      </c>
      <c r="H492" s="8">
        <f t="shared" si="61"/>
        <v>2.390551181102361</v>
      </c>
      <c r="I492" s="8">
        <f t="shared" si="62"/>
        <v>41.831357048748373</v>
      </c>
      <c r="J492" s="13">
        <f t="shared" si="63"/>
        <v>58.168642951251627</v>
      </c>
    </row>
    <row r="493" spans="1:10" x14ac:dyDescent="0.25">
      <c r="A493" s="15">
        <f>Sheet1!A493</f>
        <v>42888</v>
      </c>
      <c r="B493">
        <f>Sheet1!B493</f>
        <v>287.39999999999998</v>
      </c>
      <c r="C493" s="8">
        <f t="shared" si="56"/>
        <v>0</v>
      </c>
      <c r="D493" s="8">
        <f t="shared" si="57"/>
        <v>1.0500000000000114</v>
      </c>
      <c r="E493" s="8">
        <f t="shared" si="58"/>
        <v>3.0666666666666691</v>
      </c>
      <c r="F493" s="8">
        <f t="shared" si="59"/>
        <v>3.6444444444444519</v>
      </c>
      <c r="G493" s="8">
        <f t="shared" si="60"/>
        <v>0.84146341463414531</v>
      </c>
      <c r="H493" s="8">
        <f t="shared" si="61"/>
        <v>1.8414634146341453</v>
      </c>
      <c r="I493" s="8">
        <f t="shared" si="62"/>
        <v>54.304635761589431</v>
      </c>
      <c r="J493" s="13">
        <f t="shared" si="63"/>
        <v>45.695364238410569</v>
      </c>
    </row>
    <row r="494" spans="1:10" x14ac:dyDescent="0.25">
      <c r="A494" s="15">
        <f>Sheet1!A494</f>
        <v>42895</v>
      </c>
      <c r="B494">
        <f>Sheet1!B494</f>
        <v>288.5</v>
      </c>
      <c r="C494" s="8">
        <f t="shared" si="56"/>
        <v>1.1000000000000227</v>
      </c>
      <c r="D494" s="8">
        <f t="shared" si="57"/>
        <v>0</v>
      </c>
      <c r="E494" s="8">
        <f t="shared" si="58"/>
        <v>3.188888888888894</v>
      </c>
      <c r="F494" s="8">
        <f t="shared" si="59"/>
        <v>3.2888888888888914</v>
      </c>
      <c r="G494" s="8">
        <f t="shared" si="60"/>
        <v>0.9695945945945954</v>
      </c>
      <c r="H494" s="8">
        <f t="shared" si="61"/>
        <v>1.9695945945945954</v>
      </c>
      <c r="I494" s="8">
        <f t="shared" si="62"/>
        <v>50.771869639794147</v>
      </c>
      <c r="J494" s="13">
        <f t="shared" si="63"/>
        <v>49.228130360205853</v>
      </c>
    </row>
    <row r="495" spans="1:10" x14ac:dyDescent="0.25">
      <c r="A495" s="15">
        <f>Sheet1!A495</f>
        <v>42902</v>
      </c>
      <c r="B495">
        <f>Sheet1!B495</f>
        <v>285.85000000000002</v>
      </c>
      <c r="C495" s="8">
        <f t="shared" si="56"/>
        <v>0</v>
      </c>
      <c r="D495" s="8">
        <f t="shared" si="57"/>
        <v>2.6499999999999773</v>
      </c>
      <c r="E495" s="8">
        <f t="shared" si="58"/>
        <v>3.0111111111111137</v>
      </c>
      <c r="F495" s="8">
        <f t="shared" si="59"/>
        <v>3.5833333333333335</v>
      </c>
      <c r="G495" s="8">
        <f t="shared" si="60"/>
        <v>0.84031007751938058</v>
      </c>
      <c r="H495" s="8">
        <f t="shared" si="61"/>
        <v>1.8403100775193806</v>
      </c>
      <c r="I495" s="8">
        <f t="shared" si="62"/>
        <v>54.338668913226599</v>
      </c>
      <c r="J495" s="13">
        <f t="shared" si="63"/>
        <v>45.661331086773401</v>
      </c>
    </row>
    <row r="496" spans="1:10" x14ac:dyDescent="0.25">
      <c r="A496" s="15">
        <f>Sheet1!A496</f>
        <v>42909</v>
      </c>
      <c r="B496">
        <f>Sheet1!B496</f>
        <v>288.85000000000002</v>
      </c>
      <c r="C496" s="8">
        <f t="shared" si="56"/>
        <v>3</v>
      </c>
      <c r="D496" s="8">
        <f t="shared" si="57"/>
        <v>0</v>
      </c>
      <c r="E496" s="8">
        <f t="shared" si="58"/>
        <v>3.3444444444444468</v>
      </c>
      <c r="F496" s="8">
        <f t="shared" si="59"/>
        <v>2.5999999999999974</v>
      </c>
      <c r="G496" s="8">
        <f t="shared" si="60"/>
        <v>1.2863247863247884</v>
      </c>
      <c r="H496" s="8">
        <f t="shared" si="61"/>
        <v>2.2863247863247884</v>
      </c>
      <c r="I496" s="8">
        <f t="shared" si="62"/>
        <v>43.738317757009305</v>
      </c>
      <c r="J496" s="13">
        <f t="shared" si="63"/>
        <v>56.261682242990695</v>
      </c>
    </row>
    <row r="497" spans="1:10" x14ac:dyDescent="0.25">
      <c r="A497" s="15">
        <f>Sheet1!A497</f>
        <v>42916</v>
      </c>
      <c r="B497">
        <f>Sheet1!B497</f>
        <v>273.60000000000002</v>
      </c>
      <c r="C497" s="8">
        <f t="shared" si="56"/>
        <v>0</v>
      </c>
      <c r="D497" s="8">
        <f t="shared" si="57"/>
        <v>15.25</v>
      </c>
      <c r="E497" s="8">
        <f t="shared" si="58"/>
        <v>2.5333333333333345</v>
      </c>
      <c r="F497" s="8">
        <f t="shared" si="59"/>
        <v>4.2944444444444416</v>
      </c>
      <c r="G497" s="8">
        <f t="shared" si="60"/>
        <v>0.5899094437257445</v>
      </c>
      <c r="H497" s="8">
        <f t="shared" si="61"/>
        <v>1.5899094437257446</v>
      </c>
      <c r="I497" s="8">
        <f t="shared" si="62"/>
        <v>62.896663954434473</v>
      </c>
      <c r="J497" s="13">
        <f t="shared" si="63"/>
        <v>37.103336045565527</v>
      </c>
    </row>
    <row r="498" spans="1:10" x14ac:dyDescent="0.25">
      <c r="A498" s="15">
        <f>Sheet1!A498</f>
        <v>42923</v>
      </c>
      <c r="B498">
        <f>Sheet1!B498</f>
        <v>280.2</v>
      </c>
      <c r="C498" s="8">
        <f t="shared" si="56"/>
        <v>6.5999999999999659</v>
      </c>
      <c r="D498" s="8">
        <f t="shared" si="57"/>
        <v>0</v>
      </c>
      <c r="E498" s="8">
        <f t="shared" si="58"/>
        <v>2.5444444444444421</v>
      </c>
      <c r="F498" s="8">
        <f t="shared" si="59"/>
        <v>4.2944444444444416</v>
      </c>
      <c r="G498" s="8">
        <f t="shared" si="60"/>
        <v>0.59249676584734778</v>
      </c>
      <c r="H498" s="8">
        <f t="shared" si="61"/>
        <v>1.5924967658473479</v>
      </c>
      <c r="I498" s="8">
        <f t="shared" si="62"/>
        <v>62.794476035743301</v>
      </c>
      <c r="J498" s="13">
        <f t="shared" si="63"/>
        <v>37.205523964256699</v>
      </c>
    </row>
    <row r="499" spans="1:10" x14ac:dyDescent="0.25">
      <c r="A499" s="15">
        <f>Sheet1!A499</f>
        <v>42930</v>
      </c>
      <c r="B499">
        <f>Sheet1!B499</f>
        <v>291.60000000000002</v>
      </c>
      <c r="C499" s="8">
        <f t="shared" si="56"/>
        <v>11.400000000000034</v>
      </c>
      <c r="D499" s="8">
        <f t="shared" si="57"/>
        <v>0</v>
      </c>
      <c r="E499" s="8">
        <f t="shared" si="58"/>
        <v>3.6777777777777803</v>
      </c>
      <c r="F499" s="8">
        <f t="shared" si="59"/>
        <v>4.2944444444444416</v>
      </c>
      <c r="G499" s="8">
        <f t="shared" si="60"/>
        <v>0.85640362225097133</v>
      </c>
      <c r="H499" s="8">
        <f t="shared" si="61"/>
        <v>1.8564036222509714</v>
      </c>
      <c r="I499" s="8">
        <f t="shared" si="62"/>
        <v>53.867595818815296</v>
      </c>
      <c r="J499" s="13">
        <f t="shared" si="63"/>
        <v>46.132404181184704</v>
      </c>
    </row>
    <row r="500" spans="1:10" x14ac:dyDescent="0.25">
      <c r="A500" s="15">
        <f>Sheet1!A500</f>
        <v>42937</v>
      </c>
      <c r="B500">
        <f>Sheet1!B500</f>
        <v>290.35000000000002</v>
      </c>
      <c r="C500" s="8">
        <f t="shared" si="56"/>
        <v>0</v>
      </c>
      <c r="D500" s="8">
        <f t="shared" si="57"/>
        <v>1.25</v>
      </c>
      <c r="E500" s="8">
        <f t="shared" si="58"/>
        <v>2.4555555555555579</v>
      </c>
      <c r="F500" s="8">
        <f t="shared" si="59"/>
        <v>4.4333333333333309</v>
      </c>
      <c r="G500" s="8">
        <f t="shared" si="60"/>
        <v>0.55388471177944942</v>
      </c>
      <c r="H500" s="8">
        <f t="shared" si="61"/>
        <v>1.5538847117794494</v>
      </c>
      <c r="I500" s="8">
        <f t="shared" si="62"/>
        <v>64.354838709677381</v>
      </c>
      <c r="J500" s="13">
        <f t="shared" si="63"/>
        <v>35.645161290322619</v>
      </c>
    </row>
    <row r="501" spans="1:10" x14ac:dyDescent="0.25">
      <c r="A501" s="15">
        <f>Sheet1!A501</f>
        <v>42944</v>
      </c>
      <c r="B501">
        <f>Sheet1!B501</f>
        <v>299.2</v>
      </c>
      <c r="C501" s="8">
        <f t="shared" si="56"/>
        <v>8.8499999999999659</v>
      </c>
      <c r="D501" s="8">
        <f t="shared" si="57"/>
        <v>0</v>
      </c>
      <c r="E501" s="8">
        <f t="shared" si="58"/>
        <v>3.4388888888888878</v>
      </c>
      <c r="F501" s="8">
        <f t="shared" si="59"/>
        <v>2.2444444444444431</v>
      </c>
      <c r="G501" s="8">
        <f t="shared" si="60"/>
        <v>1.5321782178217827</v>
      </c>
      <c r="H501" s="8">
        <f t="shared" si="61"/>
        <v>2.5321782178217829</v>
      </c>
      <c r="I501" s="8">
        <f t="shared" si="62"/>
        <v>39.491691104594317</v>
      </c>
      <c r="J501" s="13">
        <f t="shared" si="63"/>
        <v>60.508308895405683</v>
      </c>
    </row>
    <row r="502" spans="1:10" x14ac:dyDescent="0.25">
      <c r="A502" s="15">
        <f>Sheet1!A502</f>
        <v>42951</v>
      </c>
      <c r="B502">
        <f>Sheet1!B502</f>
        <v>305.45</v>
      </c>
      <c r="C502" s="8">
        <f t="shared" si="56"/>
        <v>6.25</v>
      </c>
      <c r="D502" s="8">
        <f t="shared" si="57"/>
        <v>0</v>
      </c>
      <c r="E502" s="8">
        <f t="shared" si="58"/>
        <v>4.133333333333332</v>
      </c>
      <c r="F502" s="8">
        <f t="shared" si="59"/>
        <v>2.1277777777777751</v>
      </c>
      <c r="G502" s="8">
        <f t="shared" si="60"/>
        <v>1.9425587467362941</v>
      </c>
      <c r="H502" s="8">
        <f t="shared" si="61"/>
        <v>2.9425587467362941</v>
      </c>
      <c r="I502" s="8">
        <f t="shared" si="62"/>
        <v>33.984028393966263</v>
      </c>
      <c r="J502" s="13">
        <f t="shared" si="63"/>
        <v>66.01597160603373</v>
      </c>
    </row>
    <row r="503" spans="1:10" x14ac:dyDescent="0.25">
      <c r="A503" s="15">
        <f>Sheet1!A503</f>
        <v>42958</v>
      </c>
      <c r="B503">
        <f>Sheet1!B503</f>
        <v>280.64999999999998</v>
      </c>
      <c r="C503" s="8">
        <f t="shared" si="56"/>
        <v>0</v>
      </c>
      <c r="D503" s="8">
        <f t="shared" si="57"/>
        <v>24.800000000000011</v>
      </c>
      <c r="E503" s="8">
        <f t="shared" si="58"/>
        <v>4.0111111111111075</v>
      </c>
      <c r="F503" s="8">
        <f t="shared" si="59"/>
        <v>4.883333333333332</v>
      </c>
      <c r="G503" s="8">
        <f t="shared" si="60"/>
        <v>0.82138794084186528</v>
      </c>
      <c r="H503" s="8">
        <f t="shared" si="61"/>
        <v>1.8213879408418654</v>
      </c>
      <c r="I503" s="8">
        <f t="shared" si="62"/>
        <v>54.903185509056847</v>
      </c>
      <c r="J503" s="13">
        <f t="shared" si="63"/>
        <v>45.096814490943153</v>
      </c>
    </row>
    <row r="504" spans="1:10" x14ac:dyDescent="0.25">
      <c r="A504" s="15">
        <f>Sheet1!A504</f>
        <v>42965</v>
      </c>
      <c r="B504">
        <f>Sheet1!B504</f>
        <v>278.64999999999998</v>
      </c>
      <c r="C504" s="8">
        <f t="shared" si="56"/>
        <v>0</v>
      </c>
      <c r="D504" s="8">
        <f t="shared" si="57"/>
        <v>2</v>
      </c>
      <c r="E504" s="8">
        <f t="shared" si="58"/>
        <v>4.0111111111111075</v>
      </c>
      <c r="F504" s="8">
        <f t="shared" si="59"/>
        <v>4.8111111111111127</v>
      </c>
      <c r="G504" s="8">
        <f t="shared" si="60"/>
        <v>0.83371824480369416</v>
      </c>
      <c r="H504" s="8">
        <f t="shared" si="61"/>
        <v>1.8337182448036942</v>
      </c>
      <c r="I504" s="8">
        <f t="shared" si="62"/>
        <v>54.534005037783402</v>
      </c>
      <c r="J504" s="13">
        <f t="shared" si="63"/>
        <v>45.465994962216598</v>
      </c>
    </row>
    <row r="505" spans="1:10" x14ac:dyDescent="0.25">
      <c r="A505" s="15">
        <f>Sheet1!A505</f>
        <v>42972</v>
      </c>
      <c r="B505">
        <f>Sheet1!B505</f>
        <v>280.45</v>
      </c>
      <c r="C505" s="8">
        <f t="shared" si="56"/>
        <v>1.8000000000000114</v>
      </c>
      <c r="D505" s="8">
        <f t="shared" si="57"/>
        <v>0</v>
      </c>
      <c r="E505" s="8">
        <f t="shared" si="58"/>
        <v>3.8777777777777751</v>
      </c>
      <c r="F505" s="8">
        <f t="shared" si="59"/>
        <v>4.8111111111111127</v>
      </c>
      <c r="G505" s="8">
        <f t="shared" si="60"/>
        <v>0.80600461893764352</v>
      </c>
      <c r="H505" s="8">
        <f t="shared" si="61"/>
        <v>1.8060046189376435</v>
      </c>
      <c r="I505" s="8">
        <f t="shared" si="62"/>
        <v>55.370843989769845</v>
      </c>
      <c r="J505" s="13">
        <f t="shared" si="63"/>
        <v>44.629156010230155</v>
      </c>
    </row>
    <row r="506" spans="1:10" x14ac:dyDescent="0.25">
      <c r="A506" s="15">
        <f>Sheet1!A506</f>
        <v>42979</v>
      </c>
      <c r="B506">
        <f>Sheet1!B506</f>
        <v>277.7</v>
      </c>
      <c r="C506" s="8">
        <f t="shared" si="56"/>
        <v>0</v>
      </c>
      <c r="D506" s="8">
        <f t="shared" si="57"/>
        <v>2.75</v>
      </c>
      <c r="E506" s="8">
        <f t="shared" si="58"/>
        <v>3.8777777777777751</v>
      </c>
      <c r="F506" s="8">
        <f t="shared" si="59"/>
        <v>3.4222222222222234</v>
      </c>
      <c r="G506" s="8">
        <f t="shared" si="60"/>
        <v>1.1331168831168819</v>
      </c>
      <c r="H506" s="8">
        <f t="shared" si="61"/>
        <v>2.1331168831168821</v>
      </c>
      <c r="I506" s="8">
        <f t="shared" si="62"/>
        <v>46.879756468797588</v>
      </c>
      <c r="J506" s="13">
        <f t="shared" si="63"/>
        <v>53.120243531202412</v>
      </c>
    </row>
    <row r="507" spans="1:10" x14ac:dyDescent="0.25">
      <c r="A507" s="15">
        <f>Sheet1!A507</f>
        <v>42986</v>
      </c>
      <c r="B507">
        <f>Sheet1!B507</f>
        <v>271.95</v>
      </c>
      <c r="C507" s="8">
        <f t="shared" si="56"/>
        <v>0</v>
      </c>
      <c r="D507" s="8">
        <f t="shared" si="57"/>
        <v>5.75</v>
      </c>
      <c r="E507" s="8">
        <f t="shared" si="58"/>
        <v>3.1444444444444457</v>
      </c>
      <c r="F507" s="8">
        <f t="shared" si="59"/>
        <v>4.0611111111111127</v>
      </c>
      <c r="G507" s="8">
        <f t="shared" si="60"/>
        <v>0.77428180574555405</v>
      </c>
      <c r="H507" s="8">
        <f t="shared" si="61"/>
        <v>1.7742818057455541</v>
      </c>
      <c r="I507" s="8">
        <f t="shared" si="62"/>
        <v>56.360832690824978</v>
      </c>
      <c r="J507" s="13">
        <f t="shared" si="63"/>
        <v>43.639167309175022</v>
      </c>
    </row>
    <row r="508" spans="1:10" x14ac:dyDescent="0.25">
      <c r="A508" s="15">
        <f>Sheet1!A508</f>
        <v>42993</v>
      </c>
      <c r="B508">
        <f>Sheet1!B508</f>
        <v>272.05</v>
      </c>
      <c r="C508" s="8">
        <f t="shared" si="56"/>
        <v>0.10000000000002274</v>
      </c>
      <c r="D508" s="8">
        <f t="shared" si="57"/>
        <v>0</v>
      </c>
      <c r="E508" s="8">
        <f t="shared" si="58"/>
        <v>1.8888888888888888</v>
      </c>
      <c r="F508" s="8">
        <f t="shared" si="59"/>
        <v>4.0611111111111127</v>
      </c>
      <c r="G508" s="8">
        <f t="shared" si="60"/>
        <v>0.46511627906976727</v>
      </c>
      <c r="H508" s="8">
        <f t="shared" si="61"/>
        <v>1.4651162790697674</v>
      </c>
      <c r="I508" s="8">
        <f t="shared" si="62"/>
        <v>68.253968253968253</v>
      </c>
      <c r="J508" s="13">
        <f t="shared" si="63"/>
        <v>31.746031746031747</v>
      </c>
    </row>
    <row r="509" spans="1:10" x14ac:dyDescent="0.25">
      <c r="A509" s="15">
        <f>Sheet1!A509</f>
        <v>43000</v>
      </c>
      <c r="B509">
        <f>Sheet1!B509</f>
        <v>261.89999999999998</v>
      </c>
      <c r="C509" s="8">
        <f t="shared" si="56"/>
        <v>0</v>
      </c>
      <c r="D509" s="8">
        <f t="shared" si="57"/>
        <v>10.150000000000034</v>
      </c>
      <c r="E509" s="8">
        <f t="shared" si="58"/>
        <v>1.8888888888888888</v>
      </c>
      <c r="F509" s="8">
        <f t="shared" si="59"/>
        <v>5.0500000000000052</v>
      </c>
      <c r="G509" s="8">
        <f t="shared" si="60"/>
        <v>0.37403740374037364</v>
      </c>
      <c r="H509" s="8">
        <f t="shared" si="61"/>
        <v>1.3740374037403735</v>
      </c>
      <c r="I509" s="8">
        <f t="shared" si="62"/>
        <v>72.778222578062483</v>
      </c>
      <c r="J509" s="13">
        <f t="shared" si="63"/>
        <v>27.221777421937517</v>
      </c>
    </row>
    <row r="510" spans="1:10" x14ac:dyDescent="0.25">
      <c r="A510" s="15">
        <f>Sheet1!A510</f>
        <v>43007</v>
      </c>
      <c r="B510">
        <f>Sheet1!B510</f>
        <v>253.75</v>
      </c>
      <c r="C510" s="8">
        <f t="shared" si="56"/>
        <v>0</v>
      </c>
      <c r="D510" s="8">
        <f t="shared" si="57"/>
        <v>8.1499999999999773</v>
      </c>
      <c r="E510" s="8">
        <f t="shared" si="58"/>
        <v>0.90555555555555933</v>
      </c>
      <c r="F510" s="8">
        <f t="shared" si="59"/>
        <v>5.9555555555555584</v>
      </c>
      <c r="G510" s="8">
        <f t="shared" si="60"/>
        <v>0.15205223880597071</v>
      </c>
      <c r="H510" s="8">
        <f t="shared" si="61"/>
        <v>1.1520522388059706</v>
      </c>
      <c r="I510" s="8">
        <f t="shared" si="62"/>
        <v>86.80161943319834</v>
      </c>
      <c r="J510" s="13">
        <f t="shared" si="63"/>
        <v>13.19838056680166</v>
      </c>
    </row>
    <row r="511" spans="1:10" x14ac:dyDescent="0.25">
      <c r="A511" s="15">
        <f>Sheet1!A511</f>
        <v>43014</v>
      </c>
      <c r="B511">
        <f>Sheet1!B511</f>
        <v>256.64999999999998</v>
      </c>
      <c r="C511" s="8">
        <f t="shared" si="56"/>
        <v>2.8999999999999773</v>
      </c>
      <c r="D511" s="8">
        <f t="shared" si="57"/>
        <v>0</v>
      </c>
      <c r="E511" s="8">
        <f t="shared" si="58"/>
        <v>0.53333333333333455</v>
      </c>
      <c r="F511" s="8">
        <f t="shared" si="59"/>
        <v>5.9555555555555584</v>
      </c>
      <c r="G511" s="8">
        <f t="shared" si="60"/>
        <v>8.9552238805970311E-2</v>
      </c>
      <c r="H511" s="8">
        <f t="shared" si="61"/>
        <v>1.0895522388059704</v>
      </c>
      <c r="I511" s="8">
        <f t="shared" si="62"/>
        <v>91.780821917808197</v>
      </c>
      <c r="J511" s="13">
        <f t="shared" si="63"/>
        <v>8.219178082191803</v>
      </c>
    </row>
    <row r="512" spans="1:10" x14ac:dyDescent="0.25">
      <c r="A512" s="15">
        <f>Sheet1!A512</f>
        <v>43021</v>
      </c>
      <c r="B512">
        <f>Sheet1!B512</f>
        <v>252.45</v>
      </c>
      <c r="C512" s="8">
        <f t="shared" si="56"/>
        <v>0</v>
      </c>
      <c r="D512" s="8">
        <f t="shared" si="57"/>
        <v>4.1999999999999886</v>
      </c>
      <c r="E512" s="8">
        <f t="shared" si="58"/>
        <v>0.53333333333333455</v>
      </c>
      <c r="F512" s="8">
        <f t="shared" si="59"/>
        <v>3.6666666666666665</v>
      </c>
      <c r="G512" s="8">
        <f t="shared" si="60"/>
        <v>0.14545454545454578</v>
      </c>
      <c r="H512" s="8">
        <f t="shared" si="61"/>
        <v>1.1454545454545457</v>
      </c>
      <c r="I512" s="8">
        <f t="shared" si="62"/>
        <v>87.301587301587276</v>
      </c>
      <c r="J512" s="13">
        <f t="shared" si="63"/>
        <v>12.698412698412724</v>
      </c>
    </row>
    <row r="513" spans="1:10" x14ac:dyDescent="0.25">
      <c r="A513" s="15">
        <f>Sheet1!A513</f>
        <v>43028</v>
      </c>
      <c r="B513">
        <f>Sheet1!B513</f>
        <v>242.5</v>
      </c>
      <c r="C513" s="8">
        <f t="shared" si="56"/>
        <v>0</v>
      </c>
      <c r="D513" s="8">
        <f t="shared" si="57"/>
        <v>9.9499999999999886</v>
      </c>
      <c r="E513" s="8">
        <f t="shared" si="58"/>
        <v>0.53333333333333455</v>
      </c>
      <c r="F513" s="8">
        <f t="shared" si="59"/>
        <v>4.5499999999999989</v>
      </c>
      <c r="G513" s="8">
        <f t="shared" si="60"/>
        <v>0.11721611721611751</v>
      </c>
      <c r="H513" s="8">
        <f t="shared" si="61"/>
        <v>1.1172161172161175</v>
      </c>
      <c r="I513" s="8">
        <f t="shared" si="62"/>
        <v>89.50819672131145</v>
      </c>
      <c r="J513" s="13">
        <f t="shared" si="63"/>
        <v>10.49180327868855</v>
      </c>
    </row>
    <row r="514" spans="1:10" x14ac:dyDescent="0.25">
      <c r="A514" s="15">
        <f>Sheet1!A514</f>
        <v>43035</v>
      </c>
      <c r="B514">
        <f>Sheet1!B514</f>
        <v>310.95</v>
      </c>
      <c r="C514" s="8">
        <f t="shared" si="56"/>
        <v>68.449999999999989</v>
      </c>
      <c r="D514" s="8">
        <f t="shared" si="57"/>
        <v>0</v>
      </c>
      <c r="E514" s="8">
        <f t="shared" si="58"/>
        <v>7.9388888888888873</v>
      </c>
      <c r="F514" s="8">
        <f t="shared" si="59"/>
        <v>4.5499999999999989</v>
      </c>
      <c r="G514" s="8">
        <f t="shared" si="60"/>
        <v>1.7448107448107448</v>
      </c>
      <c r="H514" s="8">
        <f t="shared" si="61"/>
        <v>2.7448107448107448</v>
      </c>
      <c r="I514" s="8">
        <f t="shared" si="62"/>
        <v>36.432384341637011</v>
      </c>
      <c r="J514" s="13">
        <f t="shared" si="63"/>
        <v>63.567615658362989</v>
      </c>
    </row>
    <row r="515" spans="1:10" x14ac:dyDescent="0.25">
      <c r="A515" s="15">
        <f>Sheet1!A515</f>
        <v>43042</v>
      </c>
      <c r="B515">
        <f>Sheet1!B515</f>
        <v>325</v>
      </c>
      <c r="C515" s="8">
        <f t="shared" si="56"/>
        <v>14.050000000000011</v>
      </c>
      <c r="D515" s="8">
        <f t="shared" si="57"/>
        <v>0</v>
      </c>
      <c r="E515" s="8">
        <f t="shared" si="58"/>
        <v>9.5</v>
      </c>
      <c r="F515" s="8">
        <f t="shared" si="59"/>
        <v>4.2444444444444436</v>
      </c>
      <c r="G515" s="8">
        <f t="shared" si="60"/>
        <v>2.2382198952879584</v>
      </c>
      <c r="H515" s="8">
        <f t="shared" si="61"/>
        <v>3.2382198952879584</v>
      </c>
      <c r="I515" s="8">
        <f t="shared" si="62"/>
        <v>30.881164106709779</v>
      </c>
      <c r="J515" s="13">
        <f t="shared" si="63"/>
        <v>69.118835893290225</v>
      </c>
    </row>
    <row r="516" spans="1:10" x14ac:dyDescent="0.25">
      <c r="A516" s="15">
        <f>Sheet1!A516</f>
        <v>43049</v>
      </c>
      <c r="B516">
        <f>Sheet1!B516</f>
        <v>333.2</v>
      </c>
      <c r="C516" s="8">
        <f t="shared" ref="C516:C579" si="64">IF(B516&gt;B515,B516-B515,0)</f>
        <v>8.1999999999999886</v>
      </c>
      <c r="D516" s="8">
        <f t="shared" ref="D516:D579" si="65">IF(B516&lt;B515,B515-B516,0)</f>
        <v>0</v>
      </c>
      <c r="E516" s="8">
        <f t="shared" si="58"/>
        <v>10.41111111111111</v>
      </c>
      <c r="F516" s="8">
        <f t="shared" si="59"/>
        <v>3.6055555555555543</v>
      </c>
      <c r="G516" s="8">
        <f t="shared" si="60"/>
        <v>2.8875192604006168</v>
      </c>
      <c r="H516" s="8">
        <f t="shared" si="61"/>
        <v>3.8875192604006168</v>
      </c>
      <c r="I516" s="8">
        <f t="shared" si="62"/>
        <v>25.723345223939752</v>
      </c>
      <c r="J516" s="13">
        <f t="shared" si="63"/>
        <v>74.276654776060241</v>
      </c>
    </row>
    <row r="517" spans="1:10" x14ac:dyDescent="0.25">
      <c r="A517" s="15">
        <f>Sheet1!A517</f>
        <v>43056</v>
      </c>
      <c r="B517">
        <f>Sheet1!B517</f>
        <v>337.4</v>
      </c>
      <c r="C517" s="8">
        <f t="shared" si="64"/>
        <v>4.1999999999999886</v>
      </c>
      <c r="D517" s="8">
        <f t="shared" si="65"/>
        <v>0</v>
      </c>
      <c r="E517" s="8">
        <f t="shared" si="58"/>
        <v>10.866666666666662</v>
      </c>
      <c r="F517" s="8">
        <f t="shared" si="59"/>
        <v>3.6055555555555543</v>
      </c>
      <c r="G517" s="8">
        <f t="shared" si="60"/>
        <v>3.0138674884437595</v>
      </c>
      <c r="H517" s="8">
        <f t="shared" si="61"/>
        <v>4.0138674884437595</v>
      </c>
      <c r="I517" s="8">
        <f t="shared" si="62"/>
        <v>24.913627639155472</v>
      </c>
      <c r="J517" s="13">
        <f t="shared" si="63"/>
        <v>75.086372360844535</v>
      </c>
    </row>
    <row r="518" spans="1:10" x14ac:dyDescent="0.25">
      <c r="A518" s="15">
        <f>Sheet1!A518</f>
        <v>43063</v>
      </c>
      <c r="B518">
        <f>Sheet1!B518</f>
        <v>332.25</v>
      </c>
      <c r="C518" s="8">
        <f t="shared" si="64"/>
        <v>0</v>
      </c>
      <c r="D518" s="8">
        <f t="shared" si="65"/>
        <v>5.1499999999999773</v>
      </c>
      <c r="E518" s="8">
        <f t="shared" si="58"/>
        <v>10.866666666666662</v>
      </c>
      <c r="F518" s="8">
        <f t="shared" si="59"/>
        <v>3.0499999999999923</v>
      </c>
      <c r="G518" s="8">
        <f t="shared" si="60"/>
        <v>3.5628415300546523</v>
      </c>
      <c r="H518" s="8">
        <f t="shared" si="61"/>
        <v>4.5628415300546523</v>
      </c>
      <c r="I518" s="8">
        <f t="shared" si="62"/>
        <v>21.916167664670624</v>
      </c>
      <c r="J518" s="13">
        <f t="shared" si="63"/>
        <v>78.083832335329376</v>
      </c>
    </row>
    <row r="519" spans="1:10" x14ac:dyDescent="0.25">
      <c r="A519" s="15">
        <f>Sheet1!A519</f>
        <v>43070</v>
      </c>
      <c r="B519">
        <f>Sheet1!B519</f>
        <v>312.55</v>
      </c>
      <c r="C519" s="8">
        <f t="shared" si="64"/>
        <v>0</v>
      </c>
      <c r="D519" s="8">
        <f t="shared" si="65"/>
        <v>19.699999999999989</v>
      </c>
      <c r="E519" s="8">
        <f t="shared" si="58"/>
        <v>10.866666666666662</v>
      </c>
      <c r="F519" s="8">
        <f t="shared" si="59"/>
        <v>4.3333333333333268</v>
      </c>
      <c r="G519" s="8">
        <f t="shared" si="60"/>
        <v>2.5076923076923103</v>
      </c>
      <c r="H519" s="8">
        <f t="shared" si="61"/>
        <v>3.5076923076923103</v>
      </c>
      <c r="I519" s="8">
        <f t="shared" si="62"/>
        <v>28.50877192982454</v>
      </c>
      <c r="J519" s="13">
        <f t="shared" si="63"/>
        <v>71.491228070175453</v>
      </c>
    </row>
    <row r="520" spans="1:10" x14ac:dyDescent="0.25">
      <c r="A520" s="15">
        <f>Sheet1!A520</f>
        <v>43077</v>
      </c>
      <c r="B520">
        <f>Sheet1!B520</f>
        <v>313.14999999999998</v>
      </c>
      <c r="C520" s="8">
        <f t="shared" si="64"/>
        <v>0.59999999999996589</v>
      </c>
      <c r="D520" s="8">
        <f t="shared" si="65"/>
        <v>0</v>
      </c>
      <c r="E520" s="8">
        <f t="shared" si="58"/>
        <v>10.611111111111105</v>
      </c>
      <c r="F520" s="8">
        <f t="shared" si="59"/>
        <v>4.3333333333333268</v>
      </c>
      <c r="G520" s="8">
        <f t="shared" si="60"/>
        <v>2.4487179487179511</v>
      </c>
      <c r="H520" s="8">
        <f t="shared" si="61"/>
        <v>3.4487179487179511</v>
      </c>
      <c r="I520" s="8">
        <f t="shared" si="62"/>
        <v>28.996282527881021</v>
      </c>
      <c r="J520" s="13">
        <f t="shared" si="63"/>
        <v>71.003717472118979</v>
      </c>
    </row>
    <row r="521" spans="1:10" x14ac:dyDescent="0.25">
      <c r="A521" s="15">
        <f>Sheet1!A521</f>
        <v>43084</v>
      </c>
      <c r="B521">
        <f>Sheet1!B521</f>
        <v>312.75</v>
      </c>
      <c r="C521" s="8">
        <f t="shared" si="64"/>
        <v>0</v>
      </c>
      <c r="D521" s="8">
        <f t="shared" si="65"/>
        <v>0.39999999999997726</v>
      </c>
      <c r="E521" s="8">
        <f t="shared" si="58"/>
        <v>10.611111111111105</v>
      </c>
      <c r="F521" s="8">
        <f t="shared" si="59"/>
        <v>3.9111111111111034</v>
      </c>
      <c r="G521" s="8">
        <f t="shared" si="60"/>
        <v>2.7130681818181857</v>
      </c>
      <c r="H521" s="8">
        <f t="shared" si="61"/>
        <v>3.7130681818181857</v>
      </c>
      <c r="I521" s="8">
        <f t="shared" si="62"/>
        <v>26.931905126243276</v>
      </c>
      <c r="J521" s="13">
        <f t="shared" si="63"/>
        <v>73.068094873756721</v>
      </c>
    </row>
    <row r="522" spans="1:10" x14ac:dyDescent="0.25">
      <c r="A522" s="15">
        <f>Sheet1!A522</f>
        <v>43091</v>
      </c>
      <c r="B522">
        <f>Sheet1!B522</f>
        <v>319.85000000000002</v>
      </c>
      <c r="C522" s="8">
        <f t="shared" si="64"/>
        <v>7.1000000000000227</v>
      </c>
      <c r="D522" s="8">
        <f t="shared" si="65"/>
        <v>0</v>
      </c>
      <c r="E522" s="8">
        <f t="shared" si="58"/>
        <v>11.399999999999997</v>
      </c>
      <c r="F522" s="8">
        <f t="shared" si="59"/>
        <v>2.8055555555555491</v>
      </c>
      <c r="G522" s="8">
        <f t="shared" si="60"/>
        <v>4.0633663366336714</v>
      </c>
      <c r="H522" s="8">
        <f t="shared" si="61"/>
        <v>5.0633663366336714</v>
      </c>
      <c r="I522" s="8">
        <f t="shared" si="62"/>
        <v>19.749706687524412</v>
      </c>
      <c r="J522" s="13">
        <f t="shared" si="63"/>
        <v>80.250293312475591</v>
      </c>
    </row>
    <row r="523" spans="1:10" x14ac:dyDescent="0.25">
      <c r="A523" s="15">
        <f>Sheet1!A523</f>
        <v>43098</v>
      </c>
      <c r="B523">
        <f>Sheet1!B523</f>
        <v>309.5</v>
      </c>
      <c r="C523" s="8">
        <f t="shared" si="64"/>
        <v>0</v>
      </c>
      <c r="D523" s="8">
        <f t="shared" si="65"/>
        <v>10.350000000000023</v>
      </c>
      <c r="E523" s="8">
        <f t="shared" si="58"/>
        <v>3.7944444444444421</v>
      </c>
      <c r="F523" s="8">
        <f t="shared" si="59"/>
        <v>3.9555555555555517</v>
      </c>
      <c r="G523" s="8">
        <f t="shared" si="60"/>
        <v>0.95926966292134863</v>
      </c>
      <c r="H523" s="8">
        <f t="shared" si="61"/>
        <v>1.9592696629213486</v>
      </c>
      <c r="I523" s="8">
        <f t="shared" si="62"/>
        <v>51.039426523297486</v>
      </c>
      <c r="J523" s="13">
        <f t="shared" si="63"/>
        <v>48.960573476702514</v>
      </c>
    </row>
    <row r="524" spans="1:10" x14ac:dyDescent="0.25">
      <c r="A524" s="15">
        <f>Sheet1!A524</f>
        <v>43105</v>
      </c>
      <c r="B524">
        <f>Sheet1!B524</f>
        <v>306.2</v>
      </c>
      <c r="C524" s="8">
        <f t="shared" si="64"/>
        <v>0</v>
      </c>
      <c r="D524" s="8">
        <f t="shared" si="65"/>
        <v>3.3000000000000114</v>
      </c>
      <c r="E524" s="8">
        <f t="shared" si="58"/>
        <v>2.2333333333333294</v>
      </c>
      <c r="F524" s="8">
        <f t="shared" si="59"/>
        <v>4.3222222222222193</v>
      </c>
      <c r="G524" s="8">
        <f t="shared" si="60"/>
        <v>0.51670951156812284</v>
      </c>
      <c r="H524" s="8">
        <f t="shared" si="61"/>
        <v>1.5167095115681228</v>
      </c>
      <c r="I524" s="8">
        <f t="shared" si="62"/>
        <v>65.932203389830534</v>
      </c>
      <c r="J524" s="13">
        <f t="shared" si="63"/>
        <v>34.067796610169466</v>
      </c>
    </row>
    <row r="525" spans="1:10" x14ac:dyDescent="0.25">
      <c r="A525" s="15">
        <f>Sheet1!A525</f>
        <v>43112</v>
      </c>
      <c r="B525">
        <f>Sheet1!B525</f>
        <v>301.8</v>
      </c>
      <c r="C525" s="8">
        <f t="shared" si="64"/>
        <v>0</v>
      </c>
      <c r="D525" s="8">
        <f t="shared" si="65"/>
        <v>4.3999999999999773</v>
      </c>
      <c r="E525" s="8">
        <f t="shared" si="58"/>
        <v>1.3222222222222197</v>
      </c>
      <c r="F525" s="8">
        <f t="shared" si="59"/>
        <v>4.8111111111111065</v>
      </c>
      <c r="G525" s="8">
        <f t="shared" si="60"/>
        <v>0.27482678983833692</v>
      </c>
      <c r="H525" s="8">
        <f t="shared" si="61"/>
        <v>1.274826789838337</v>
      </c>
      <c r="I525" s="8">
        <f t="shared" si="62"/>
        <v>78.442028985507264</v>
      </c>
      <c r="J525" s="13">
        <f t="shared" si="63"/>
        <v>21.557971014492736</v>
      </c>
    </row>
    <row r="526" spans="1:10" x14ac:dyDescent="0.25">
      <c r="A526" s="15">
        <f>Sheet1!A526</f>
        <v>43119</v>
      </c>
      <c r="B526">
        <f>Sheet1!B526</f>
        <v>309.05</v>
      </c>
      <c r="C526" s="8">
        <f t="shared" si="64"/>
        <v>7.25</v>
      </c>
      <c r="D526" s="8">
        <f t="shared" si="65"/>
        <v>0</v>
      </c>
      <c r="E526" s="8">
        <f t="shared" si="58"/>
        <v>1.6611111111111099</v>
      </c>
      <c r="F526" s="8">
        <f t="shared" si="59"/>
        <v>4.8111111111111065</v>
      </c>
      <c r="G526" s="8">
        <f t="shared" si="60"/>
        <v>0.34526558891454973</v>
      </c>
      <c r="H526" s="8">
        <f t="shared" si="61"/>
        <v>1.3452655889145497</v>
      </c>
      <c r="I526" s="8">
        <f t="shared" si="62"/>
        <v>74.334763948497852</v>
      </c>
      <c r="J526" s="13">
        <f t="shared" si="63"/>
        <v>25.665236051502148</v>
      </c>
    </row>
    <row r="527" spans="1:10" x14ac:dyDescent="0.25">
      <c r="A527" s="15">
        <f>Sheet1!A527</f>
        <v>43126</v>
      </c>
      <c r="B527">
        <f>Sheet1!B527</f>
        <v>313.14999999999998</v>
      </c>
      <c r="C527" s="8">
        <f t="shared" si="64"/>
        <v>4.0999999999999659</v>
      </c>
      <c r="D527" s="8">
        <f t="shared" si="65"/>
        <v>0</v>
      </c>
      <c r="E527" s="8">
        <f t="shared" si="58"/>
        <v>2.1166666666666618</v>
      </c>
      <c r="F527" s="8">
        <f t="shared" si="59"/>
        <v>4.2388888888888863</v>
      </c>
      <c r="G527" s="8">
        <f t="shared" si="60"/>
        <v>0.49934469200524162</v>
      </c>
      <c r="H527" s="8">
        <f t="shared" si="61"/>
        <v>1.4993446920052416</v>
      </c>
      <c r="I527" s="8">
        <f t="shared" si="62"/>
        <v>66.695804195804243</v>
      </c>
      <c r="J527" s="13">
        <f t="shared" si="63"/>
        <v>33.304195804195757</v>
      </c>
    </row>
    <row r="528" spans="1:10" x14ac:dyDescent="0.25">
      <c r="A528" s="15">
        <f>Sheet1!A528</f>
        <v>43133</v>
      </c>
      <c r="B528">
        <f>Sheet1!B528</f>
        <v>296.89999999999998</v>
      </c>
      <c r="C528" s="8">
        <f t="shared" si="64"/>
        <v>0</v>
      </c>
      <c r="D528" s="8">
        <f t="shared" si="65"/>
        <v>16.25</v>
      </c>
      <c r="E528" s="8">
        <f t="shared" si="58"/>
        <v>2.1166666666666618</v>
      </c>
      <c r="F528" s="8">
        <f t="shared" si="59"/>
        <v>3.8555555555555543</v>
      </c>
      <c r="G528" s="8">
        <f t="shared" si="60"/>
        <v>0.54899135446685776</v>
      </c>
      <c r="H528" s="8">
        <f t="shared" si="61"/>
        <v>1.5489913544668577</v>
      </c>
      <c r="I528" s="8">
        <f t="shared" si="62"/>
        <v>64.558139534883765</v>
      </c>
      <c r="J528" s="13">
        <f t="shared" si="63"/>
        <v>35.441860465116235</v>
      </c>
    </row>
    <row r="529" spans="1:10" x14ac:dyDescent="0.25">
      <c r="A529" s="15">
        <f>Sheet1!A529</f>
        <v>43140</v>
      </c>
      <c r="B529">
        <f>Sheet1!B529</f>
        <v>296.39999999999998</v>
      </c>
      <c r="C529" s="8">
        <f t="shared" si="64"/>
        <v>0</v>
      </c>
      <c r="D529" s="8">
        <f t="shared" si="65"/>
        <v>0.5</v>
      </c>
      <c r="E529" s="8">
        <f t="shared" si="58"/>
        <v>2.0499999999999989</v>
      </c>
      <c r="F529" s="8">
        <f t="shared" si="59"/>
        <v>3.9111111111111097</v>
      </c>
      <c r="G529" s="8">
        <f t="shared" si="60"/>
        <v>0.52414772727272718</v>
      </c>
      <c r="H529" s="8">
        <f t="shared" si="61"/>
        <v>1.5241477272727271</v>
      </c>
      <c r="I529" s="8">
        <f t="shared" si="62"/>
        <v>65.610438024231129</v>
      </c>
      <c r="J529" s="13">
        <f t="shared" si="63"/>
        <v>34.389561975768871</v>
      </c>
    </row>
    <row r="530" spans="1:10" x14ac:dyDescent="0.25">
      <c r="A530" s="15">
        <f>Sheet1!A530</f>
        <v>43147</v>
      </c>
      <c r="B530">
        <f>Sheet1!B530</f>
        <v>271.75</v>
      </c>
      <c r="C530" s="8">
        <f t="shared" si="64"/>
        <v>0</v>
      </c>
      <c r="D530" s="8">
        <f t="shared" si="65"/>
        <v>24.649999999999977</v>
      </c>
      <c r="E530" s="8">
        <f t="shared" si="58"/>
        <v>2.0499999999999989</v>
      </c>
      <c r="F530" s="8">
        <f t="shared" si="59"/>
        <v>6.6055555555555543</v>
      </c>
      <c r="G530" s="8">
        <f t="shared" si="60"/>
        <v>0.3103448275862068</v>
      </c>
      <c r="H530" s="8">
        <f t="shared" si="61"/>
        <v>1.3103448275862069</v>
      </c>
      <c r="I530" s="8">
        <f t="shared" si="62"/>
        <v>76.31578947368422</v>
      </c>
      <c r="J530" s="13">
        <f t="shared" si="63"/>
        <v>23.68421052631578</v>
      </c>
    </row>
    <row r="531" spans="1:10" x14ac:dyDescent="0.25">
      <c r="A531" s="15">
        <f>Sheet1!A531</f>
        <v>43154</v>
      </c>
      <c r="B531">
        <f>Sheet1!B531</f>
        <v>276.10000000000002</v>
      </c>
      <c r="C531" s="8">
        <f t="shared" si="64"/>
        <v>4.3500000000000227</v>
      </c>
      <c r="D531" s="8">
        <f t="shared" si="65"/>
        <v>0</v>
      </c>
      <c r="E531" s="8">
        <f t="shared" ref="E531:E594" si="66">AVERAGE(C523:C531)</f>
        <v>1.7444444444444431</v>
      </c>
      <c r="F531" s="8">
        <f t="shared" ref="F531:F594" si="67">AVERAGE(D523:D531)</f>
        <v>6.6055555555555543</v>
      </c>
      <c r="G531" s="8">
        <f t="shared" ref="G531:G594" si="68">E531/F531</f>
        <v>0.26408746846089137</v>
      </c>
      <c r="H531" s="8">
        <f t="shared" ref="H531:H594" si="69">1+G531</f>
        <v>1.2640874684608914</v>
      </c>
      <c r="I531" s="8">
        <f t="shared" ref="I531:I594" si="70">100/H531</f>
        <v>79.108449767132413</v>
      </c>
      <c r="J531" s="13">
        <f t="shared" ref="J531:J594" si="71">100-I531</f>
        <v>20.891550232867587</v>
      </c>
    </row>
    <row r="532" spans="1:10" x14ac:dyDescent="0.25">
      <c r="A532" s="15">
        <f>Sheet1!A532</f>
        <v>43161</v>
      </c>
      <c r="B532">
        <f>Sheet1!B532</f>
        <v>262.55</v>
      </c>
      <c r="C532" s="8">
        <f t="shared" si="64"/>
        <v>0</v>
      </c>
      <c r="D532" s="8">
        <f t="shared" si="65"/>
        <v>13.550000000000011</v>
      </c>
      <c r="E532" s="8">
        <f t="shared" si="66"/>
        <v>1.7444444444444431</v>
      </c>
      <c r="F532" s="8">
        <f t="shared" si="67"/>
        <v>6.9611111111111086</v>
      </c>
      <c r="G532" s="8">
        <f t="shared" si="68"/>
        <v>0.25059856344772535</v>
      </c>
      <c r="H532" s="8">
        <f t="shared" si="69"/>
        <v>1.2505985634477255</v>
      </c>
      <c r="I532" s="8">
        <f t="shared" si="70"/>
        <v>79.961710274409697</v>
      </c>
      <c r="J532" s="13">
        <f t="shared" si="71"/>
        <v>20.038289725590303</v>
      </c>
    </row>
    <row r="533" spans="1:10" x14ac:dyDescent="0.25">
      <c r="A533" s="15">
        <f>Sheet1!A533</f>
        <v>43168</v>
      </c>
      <c r="B533">
        <f>Sheet1!B533</f>
        <v>253.15</v>
      </c>
      <c r="C533" s="8">
        <f t="shared" si="64"/>
        <v>0</v>
      </c>
      <c r="D533" s="8">
        <f t="shared" si="65"/>
        <v>9.4000000000000057</v>
      </c>
      <c r="E533" s="8">
        <f t="shared" si="66"/>
        <v>1.7444444444444431</v>
      </c>
      <c r="F533" s="8">
        <f t="shared" si="67"/>
        <v>7.6388888888888857</v>
      </c>
      <c r="G533" s="8">
        <f t="shared" si="68"/>
        <v>0.2283636363636363</v>
      </c>
      <c r="H533" s="8">
        <f t="shared" si="69"/>
        <v>1.2283636363636363</v>
      </c>
      <c r="I533" s="8">
        <f t="shared" si="70"/>
        <v>81.409117821195977</v>
      </c>
      <c r="J533" s="13">
        <f t="shared" si="71"/>
        <v>18.590882178804023</v>
      </c>
    </row>
    <row r="534" spans="1:10" x14ac:dyDescent="0.25">
      <c r="A534" s="15">
        <f>Sheet1!A534</f>
        <v>43175</v>
      </c>
      <c r="B534">
        <f>Sheet1!B534</f>
        <v>252.6</v>
      </c>
      <c r="C534" s="8">
        <f t="shared" si="64"/>
        <v>0</v>
      </c>
      <c r="D534" s="8">
        <f t="shared" si="65"/>
        <v>0.55000000000001137</v>
      </c>
      <c r="E534" s="8">
        <f t="shared" si="66"/>
        <v>1.7444444444444431</v>
      </c>
      <c r="F534" s="8">
        <f t="shared" si="67"/>
        <v>7.2111111111111121</v>
      </c>
      <c r="G534" s="8">
        <f t="shared" si="68"/>
        <v>0.24191063174114</v>
      </c>
      <c r="H534" s="8">
        <f t="shared" si="69"/>
        <v>1.2419106317411399</v>
      </c>
      <c r="I534" s="8">
        <f t="shared" si="70"/>
        <v>80.521091811414408</v>
      </c>
      <c r="J534" s="13">
        <f t="shared" si="71"/>
        <v>19.478908188585592</v>
      </c>
    </row>
    <row r="535" spans="1:10" x14ac:dyDescent="0.25">
      <c r="A535" s="15">
        <f>Sheet1!A535</f>
        <v>43182</v>
      </c>
      <c r="B535">
        <f>Sheet1!B535</f>
        <v>234.6</v>
      </c>
      <c r="C535" s="8">
        <f t="shared" si="64"/>
        <v>0</v>
      </c>
      <c r="D535" s="8">
        <f t="shared" si="65"/>
        <v>18</v>
      </c>
      <c r="E535" s="8">
        <f t="shared" si="66"/>
        <v>0.93888888888888766</v>
      </c>
      <c r="F535" s="8">
        <f t="shared" si="67"/>
        <v>9.2111111111111121</v>
      </c>
      <c r="G535" s="8">
        <f t="shared" si="68"/>
        <v>0.10193003618817838</v>
      </c>
      <c r="H535" s="8">
        <f t="shared" si="69"/>
        <v>1.1019300361881783</v>
      </c>
      <c r="I535" s="8">
        <f t="shared" si="70"/>
        <v>90.749863163656286</v>
      </c>
      <c r="J535" s="13">
        <f t="shared" si="71"/>
        <v>9.2501368363437138</v>
      </c>
    </row>
    <row r="536" spans="1:10" x14ac:dyDescent="0.25">
      <c r="A536" s="15">
        <f>Sheet1!A536</f>
        <v>43189</v>
      </c>
      <c r="B536">
        <f>Sheet1!B536</f>
        <v>250.1</v>
      </c>
      <c r="C536" s="8">
        <f t="shared" si="64"/>
        <v>15.5</v>
      </c>
      <c r="D536" s="8">
        <f t="shared" si="65"/>
        <v>0</v>
      </c>
      <c r="E536" s="8">
        <f t="shared" si="66"/>
        <v>2.2055555555555579</v>
      </c>
      <c r="F536" s="8">
        <f t="shared" si="67"/>
        <v>9.2111111111111121</v>
      </c>
      <c r="G536" s="8">
        <f t="shared" si="68"/>
        <v>0.2394451145958989</v>
      </c>
      <c r="H536" s="8">
        <f t="shared" si="69"/>
        <v>1.2394451145958989</v>
      </c>
      <c r="I536" s="8">
        <f t="shared" si="70"/>
        <v>80.68126520681264</v>
      </c>
      <c r="J536" s="13">
        <f t="shared" si="71"/>
        <v>19.31873479318736</v>
      </c>
    </row>
    <row r="537" spans="1:10" x14ac:dyDescent="0.25">
      <c r="A537" s="15">
        <f>Sheet1!A537</f>
        <v>43196</v>
      </c>
      <c r="B537">
        <f>Sheet1!B537</f>
        <v>259.8</v>
      </c>
      <c r="C537" s="8">
        <f t="shared" si="64"/>
        <v>9.7000000000000171</v>
      </c>
      <c r="D537" s="8">
        <f t="shared" si="65"/>
        <v>0</v>
      </c>
      <c r="E537" s="8">
        <f t="shared" si="66"/>
        <v>3.2833333333333377</v>
      </c>
      <c r="F537" s="8">
        <f t="shared" si="67"/>
        <v>7.4055555555555559</v>
      </c>
      <c r="G537" s="8">
        <f t="shared" si="68"/>
        <v>0.44336084021005306</v>
      </c>
      <c r="H537" s="8">
        <f t="shared" si="69"/>
        <v>1.4433608402100531</v>
      </c>
      <c r="I537" s="8">
        <f t="shared" si="70"/>
        <v>69.282744282744261</v>
      </c>
      <c r="J537" s="13">
        <f t="shared" si="71"/>
        <v>30.717255717255739</v>
      </c>
    </row>
    <row r="538" spans="1:10" x14ac:dyDescent="0.25">
      <c r="A538" s="15">
        <f>Sheet1!A538</f>
        <v>43203</v>
      </c>
      <c r="B538">
        <f>Sheet1!B538</f>
        <v>251.2</v>
      </c>
      <c r="C538" s="8">
        <f t="shared" si="64"/>
        <v>0</v>
      </c>
      <c r="D538" s="8">
        <f t="shared" si="65"/>
        <v>8.6000000000000227</v>
      </c>
      <c r="E538" s="8">
        <f t="shared" si="66"/>
        <v>3.2833333333333377</v>
      </c>
      <c r="F538" s="8">
        <f t="shared" si="67"/>
        <v>8.3055555555555589</v>
      </c>
      <c r="G538" s="8">
        <f t="shared" si="68"/>
        <v>0.39531772575250873</v>
      </c>
      <c r="H538" s="8">
        <f t="shared" si="69"/>
        <v>1.3953177257525087</v>
      </c>
      <c r="I538" s="8">
        <f t="shared" si="70"/>
        <v>71.668264621284735</v>
      </c>
      <c r="J538" s="13">
        <f t="shared" si="71"/>
        <v>28.331735378715265</v>
      </c>
    </row>
    <row r="539" spans="1:10" x14ac:dyDescent="0.25">
      <c r="A539" s="15">
        <f>Sheet1!A539</f>
        <v>43210</v>
      </c>
      <c r="B539">
        <f>Sheet1!B539</f>
        <v>241.4</v>
      </c>
      <c r="C539" s="8">
        <f t="shared" si="64"/>
        <v>0</v>
      </c>
      <c r="D539" s="8">
        <f t="shared" si="65"/>
        <v>9.7999999999999829</v>
      </c>
      <c r="E539" s="8">
        <f t="shared" si="66"/>
        <v>3.2833333333333377</v>
      </c>
      <c r="F539" s="8">
        <f t="shared" si="67"/>
        <v>6.6555555555555594</v>
      </c>
      <c r="G539" s="8">
        <f t="shared" si="68"/>
        <v>0.49332220367278834</v>
      </c>
      <c r="H539" s="8">
        <f t="shared" si="69"/>
        <v>1.4933222036727885</v>
      </c>
      <c r="I539" s="8">
        <f t="shared" si="70"/>
        <v>66.96478479597539</v>
      </c>
      <c r="J539" s="13">
        <f t="shared" si="71"/>
        <v>33.03521520402461</v>
      </c>
    </row>
    <row r="540" spans="1:10" x14ac:dyDescent="0.25">
      <c r="A540" s="15">
        <f>Sheet1!A540</f>
        <v>43217</v>
      </c>
      <c r="B540">
        <f>Sheet1!B540</f>
        <v>242.65</v>
      </c>
      <c r="C540" s="8">
        <f t="shared" si="64"/>
        <v>1.25</v>
      </c>
      <c r="D540" s="8">
        <f t="shared" si="65"/>
        <v>0</v>
      </c>
      <c r="E540" s="8">
        <f t="shared" si="66"/>
        <v>2.9388888888888909</v>
      </c>
      <c r="F540" s="8">
        <f t="shared" si="67"/>
        <v>6.6555555555555594</v>
      </c>
      <c r="G540" s="8">
        <f t="shared" si="68"/>
        <v>0.44156928213689489</v>
      </c>
      <c r="H540" s="8">
        <f t="shared" si="69"/>
        <v>1.4415692821368948</v>
      </c>
      <c r="I540" s="8">
        <f t="shared" si="70"/>
        <v>69.36884771279675</v>
      </c>
      <c r="J540" s="13">
        <f t="shared" si="71"/>
        <v>30.63115228720325</v>
      </c>
    </row>
    <row r="541" spans="1:10" x14ac:dyDescent="0.25">
      <c r="A541" s="15">
        <f>Sheet1!A541</f>
        <v>43224</v>
      </c>
      <c r="B541">
        <f>Sheet1!B541</f>
        <v>241.95</v>
      </c>
      <c r="C541" s="8">
        <f t="shared" si="64"/>
        <v>0</v>
      </c>
      <c r="D541" s="8">
        <f t="shared" si="65"/>
        <v>0.70000000000001705</v>
      </c>
      <c r="E541" s="8">
        <f t="shared" si="66"/>
        <v>2.9388888888888909</v>
      </c>
      <c r="F541" s="8">
        <f t="shared" si="67"/>
        <v>5.2277777777777823</v>
      </c>
      <c r="G541" s="8">
        <f t="shared" si="68"/>
        <v>0.5621679064824654</v>
      </c>
      <c r="H541" s="8">
        <f t="shared" si="69"/>
        <v>1.5621679064824654</v>
      </c>
      <c r="I541" s="8">
        <f t="shared" si="70"/>
        <v>64.013605442176868</v>
      </c>
      <c r="J541" s="13">
        <f t="shared" si="71"/>
        <v>35.986394557823132</v>
      </c>
    </row>
    <row r="542" spans="1:10" x14ac:dyDescent="0.25">
      <c r="A542" s="15">
        <f>Sheet1!A542</f>
        <v>43231</v>
      </c>
      <c r="B542">
        <f>Sheet1!B542</f>
        <v>250.9</v>
      </c>
      <c r="C542" s="8">
        <f t="shared" si="64"/>
        <v>8.9500000000000171</v>
      </c>
      <c r="D542" s="8">
        <f t="shared" si="65"/>
        <v>0</v>
      </c>
      <c r="E542" s="8">
        <f t="shared" si="66"/>
        <v>3.9333333333333371</v>
      </c>
      <c r="F542" s="8">
        <f t="shared" si="67"/>
        <v>4.1833333333333371</v>
      </c>
      <c r="G542" s="8">
        <f t="shared" si="68"/>
        <v>0.94023904382470125</v>
      </c>
      <c r="H542" s="8">
        <f t="shared" si="69"/>
        <v>1.9402390438247012</v>
      </c>
      <c r="I542" s="8">
        <f t="shared" si="70"/>
        <v>51.540041067761805</v>
      </c>
      <c r="J542" s="13">
        <f t="shared" si="71"/>
        <v>48.459958932238195</v>
      </c>
    </row>
    <row r="543" spans="1:10" x14ac:dyDescent="0.25">
      <c r="A543" s="15">
        <f>Sheet1!A543</f>
        <v>43238</v>
      </c>
      <c r="B543">
        <f>Sheet1!B543</f>
        <v>239.2</v>
      </c>
      <c r="C543" s="8">
        <f t="shared" si="64"/>
        <v>0</v>
      </c>
      <c r="D543" s="8">
        <f t="shared" si="65"/>
        <v>11.700000000000017</v>
      </c>
      <c r="E543" s="8">
        <f t="shared" si="66"/>
        <v>3.9333333333333371</v>
      </c>
      <c r="F543" s="8">
        <f t="shared" si="67"/>
        <v>5.4222222222222269</v>
      </c>
      <c r="G543" s="8">
        <f t="shared" si="68"/>
        <v>0.72540983606557385</v>
      </c>
      <c r="H543" s="8">
        <f t="shared" si="69"/>
        <v>1.7254098360655739</v>
      </c>
      <c r="I543" s="8">
        <f t="shared" si="70"/>
        <v>57.957244655581945</v>
      </c>
      <c r="J543" s="13">
        <f t="shared" si="71"/>
        <v>42.042755344418055</v>
      </c>
    </row>
    <row r="544" spans="1:10" x14ac:dyDescent="0.25">
      <c r="A544" s="15">
        <f>Sheet1!A544</f>
        <v>43245</v>
      </c>
      <c r="B544">
        <f>Sheet1!B544</f>
        <v>267</v>
      </c>
      <c r="C544" s="8">
        <f t="shared" si="64"/>
        <v>27.800000000000011</v>
      </c>
      <c r="D544" s="8">
        <f t="shared" si="65"/>
        <v>0</v>
      </c>
      <c r="E544" s="8">
        <f t="shared" si="66"/>
        <v>7.0222222222222275</v>
      </c>
      <c r="F544" s="8">
        <f t="shared" si="67"/>
        <v>3.4222222222222265</v>
      </c>
      <c r="G544" s="8">
        <f t="shared" si="68"/>
        <v>2.0519480519480511</v>
      </c>
      <c r="H544" s="8">
        <f t="shared" si="69"/>
        <v>3.0519480519480511</v>
      </c>
      <c r="I544" s="8">
        <f t="shared" si="70"/>
        <v>32.765957446808521</v>
      </c>
      <c r="J544" s="13">
        <f t="shared" si="71"/>
        <v>67.234042553191472</v>
      </c>
    </row>
    <row r="545" spans="1:10" x14ac:dyDescent="0.25">
      <c r="A545" s="15">
        <f>Sheet1!A545</f>
        <v>43252</v>
      </c>
      <c r="B545">
        <f>Sheet1!B545</f>
        <v>266.75</v>
      </c>
      <c r="C545" s="8">
        <f t="shared" si="64"/>
        <v>0</v>
      </c>
      <c r="D545" s="8">
        <f t="shared" si="65"/>
        <v>0.25</v>
      </c>
      <c r="E545" s="8">
        <f t="shared" si="66"/>
        <v>5.3000000000000052</v>
      </c>
      <c r="F545" s="8">
        <f t="shared" si="67"/>
        <v>3.4500000000000046</v>
      </c>
      <c r="G545" s="8">
        <f t="shared" si="68"/>
        <v>1.5362318840579705</v>
      </c>
      <c r="H545" s="8">
        <f t="shared" si="69"/>
        <v>2.5362318840579707</v>
      </c>
      <c r="I545" s="8">
        <f t="shared" si="70"/>
        <v>39.428571428571431</v>
      </c>
      <c r="J545" s="13">
        <f t="shared" si="71"/>
        <v>60.571428571428569</v>
      </c>
    </row>
    <row r="546" spans="1:10" x14ac:dyDescent="0.25">
      <c r="A546" s="15">
        <f>Sheet1!A546</f>
        <v>43259</v>
      </c>
      <c r="B546">
        <f>Sheet1!B546</f>
        <v>272.7</v>
      </c>
      <c r="C546" s="8">
        <f t="shared" si="64"/>
        <v>5.9499999999999886</v>
      </c>
      <c r="D546" s="8">
        <f t="shared" si="65"/>
        <v>0</v>
      </c>
      <c r="E546" s="8">
        <f t="shared" si="66"/>
        <v>4.8833333333333355</v>
      </c>
      <c r="F546" s="8">
        <f t="shared" si="67"/>
        <v>3.4500000000000046</v>
      </c>
      <c r="G546" s="8">
        <f t="shared" si="68"/>
        <v>1.4154589371980664</v>
      </c>
      <c r="H546" s="8">
        <f t="shared" si="69"/>
        <v>2.4154589371980664</v>
      </c>
      <c r="I546" s="8">
        <f t="shared" si="70"/>
        <v>41.40000000000002</v>
      </c>
      <c r="J546" s="13">
        <f t="shared" si="71"/>
        <v>58.59999999999998</v>
      </c>
    </row>
    <row r="547" spans="1:10" x14ac:dyDescent="0.25">
      <c r="A547" s="15">
        <f>Sheet1!A547</f>
        <v>43266</v>
      </c>
      <c r="B547">
        <f>Sheet1!B547</f>
        <v>277.55</v>
      </c>
      <c r="C547" s="8">
        <f t="shared" si="64"/>
        <v>4.8500000000000227</v>
      </c>
      <c r="D547" s="8">
        <f t="shared" si="65"/>
        <v>0</v>
      </c>
      <c r="E547" s="8">
        <f t="shared" si="66"/>
        <v>5.4222222222222269</v>
      </c>
      <c r="F547" s="8">
        <f t="shared" si="67"/>
        <v>2.4944444444444462</v>
      </c>
      <c r="G547" s="8">
        <f t="shared" si="68"/>
        <v>2.1737193763919826</v>
      </c>
      <c r="H547" s="8">
        <f t="shared" si="69"/>
        <v>3.1737193763919826</v>
      </c>
      <c r="I547" s="8">
        <f t="shared" si="70"/>
        <v>31.508771929824558</v>
      </c>
      <c r="J547" s="13">
        <f t="shared" si="71"/>
        <v>68.491228070175438</v>
      </c>
    </row>
    <row r="548" spans="1:10" x14ac:dyDescent="0.25">
      <c r="A548" s="15">
        <f>Sheet1!A548</f>
        <v>43273</v>
      </c>
      <c r="B548">
        <f>Sheet1!B548</f>
        <v>273.25</v>
      </c>
      <c r="C548" s="8">
        <f t="shared" si="64"/>
        <v>0</v>
      </c>
      <c r="D548" s="8">
        <f t="shared" si="65"/>
        <v>4.3000000000000114</v>
      </c>
      <c r="E548" s="8">
        <f t="shared" si="66"/>
        <v>5.4222222222222269</v>
      </c>
      <c r="F548" s="8">
        <f t="shared" si="67"/>
        <v>1.8833333333333384</v>
      </c>
      <c r="G548" s="8">
        <f t="shared" si="68"/>
        <v>2.879056047197635</v>
      </c>
      <c r="H548" s="8">
        <f t="shared" si="69"/>
        <v>3.879056047197635</v>
      </c>
      <c r="I548" s="8">
        <f t="shared" si="70"/>
        <v>25.779467680608398</v>
      </c>
      <c r="J548" s="13">
        <f t="shared" si="71"/>
        <v>74.220532319391594</v>
      </c>
    </row>
    <row r="549" spans="1:10" x14ac:dyDescent="0.25">
      <c r="A549" s="15">
        <f>Sheet1!A549</f>
        <v>43280</v>
      </c>
      <c r="B549">
        <f>Sheet1!B549</f>
        <v>259.3</v>
      </c>
      <c r="C549" s="8">
        <f t="shared" si="64"/>
        <v>0</v>
      </c>
      <c r="D549" s="8">
        <f t="shared" si="65"/>
        <v>13.949999999999989</v>
      </c>
      <c r="E549" s="8">
        <f t="shared" si="66"/>
        <v>5.2833333333333377</v>
      </c>
      <c r="F549" s="8">
        <f t="shared" si="67"/>
        <v>3.4333333333333371</v>
      </c>
      <c r="G549" s="8">
        <f t="shared" si="68"/>
        <v>1.5388349514563102</v>
      </c>
      <c r="H549" s="8">
        <f t="shared" si="69"/>
        <v>2.5388349514563102</v>
      </c>
      <c r="I549" s="8">
        <f t="shared" si="70"/>
        <v>39.388145315487577</v>
      </c>
      <c r="J549" s="13">
        <f t="shared" si="71"/>
        <v>60.611854684512423</v>
      </c>
    </row>
    <row r="550" spans="1:10" x14ac:dyDescent="0.25">
      <c r="A550" s="15">
        <f>Sheet1!A550</f>
        <v>43287</v>
      </c>
      <c r="B550">
        <f>Sheet1!B550</f>
        <v>257.45</v>
      </c>
      <c r="C550" s="8">
        <f t="shared" si="64"/>
        <v>0</v>
      </c>
      <c r="D550" s="8">
        <f t="shared" si="65"/>
        <v>1.8500000000000227</v>
      </c>
      <c r="E550" s="8">
        <f t="shared" si="66"/>
        <v>5.2833333333333377</v>
      </c>
      <c r="F550" s="8">
        <f t="shared" si="67"/>
        <v>3.5611111111111153</v>
      </c>
      <c r="G550" s="8">
        <f t="shared" si="68"/>
        <v>1.4836193447737904</v>
      </c>
      <c r="H550" s="8">
        <f t="shared" si="69"/>
        <v>2.4836193447737904</v>
      </c>
      <c r="I550" s="8">
        <f t="shared" si="70"/>
        <v>40.263819095477395</v>
      </c>
      <c r="J550" s="13">
        <f t="shared" si="71"/>
        <v>59.736180904522605</v>
      </c>
    </row>
    <row r="551" spans="1:10" x14ac:dyDescent="0.25">
      <c r="A551" s="15">
        <f>Sheet1!A551</f>
        <v>43294</v>
      </c>
      <c r="B551">
        <f>Sheet1!B551</f>
        <v>257.60000000000002</v>
      </c>
      <c r="C551" s="8">
        <f t="shared" si="64"/>
        <v>0.15000000000003411</v>
      </c>
      <c r="D551" s="8">
        <f t="shared" si="65"/>
        <v>0</v>
      </c>
      <c r="E551" s="8">
        <f t="shared" si="66"/>
        <v>4.3055555555555616</v>
      </c>
      <c r="F551" s="8">
        <f t="shared" si="67"/>
        <v>3.5611111111111153</v>
      </c>
      <c r="G551" s="8">
        <f t="shared" si="68"/>
        <v>1.2090483619344776</v>
      </c>
      <c r="H551" s="8">
        <f t="shared" si="69"/>
        <v>2.2090483619344776</v>
      </c>
      <c r="I551" s="8">
        <f t="shared" si="70"/>
        <v>45.2683615819209</v>
      </c>
      <c r="J551" s="13">
        <f t="shared" si="71"/>
        <v>54.7316384180791</v>
      </c>
    </row>
    <row r="552" spans="1:10" x14ac:dyDescent="0.25">
      <c r="A552" s="15">
        <f>Sheet1!A552</f>
        <v>43301</v>
      </c>
      <c r="B552">
        <f>Sheet1!B552</f>
        <v>260.95</v>
      </c>
      <c r="C552" s="8">
        <f t="shared" si="64"/>
        <v>3.3499999999999659</v>
      </c>
      <c r="D552" s="8">
        <f t="shared" si="65"/>
        <v>0</v>
      </c>
      <c r="E552" s="8">
        <f t="shared" si="66"/>
        <v>4.6777777777777807</v>
      </c>
      <c r="F552" s="8">
        <f t="shared" si="67"/>
        <v>2.2611111111111137</v>
      </c>
      <c r="G552" s="8">
        <f t="shared" si="68"/>
        <v>2.0687960687960678</v>
      </c>
      <c r="H552" s="8">
        <f t="shared" si="69"/>
        <v>3.0687960687960678</v>
      </c>
      <c r="I552" s="8">
        <f t="shared" si="70"/>
        <v>32.586068855084079</v>
      </c>
      <c r="J552" s="13">
        <f t="shared" si="71"/>
        <v>67.413931144915921</v>
      </c>
    </row>
    <row r="553" spans="1:10" x14ac:dyDescent="0.25">
      <c r="A553" s="15">
        <f>Sheet1!A553</f>
        <v>43308</v>
      </c>
      <c r="B553">
        <f>Sheet1!B553</f>
        <v>286.60000000000002</v>
      </c>
      <c r="C553" s="8">
        <f t="shared" si="64"/>
        <v>25.650000000000034</v>
      </c>
      <c r="D553" s="8">
        <f t="shared" si="65"/>
        <v>0</v>
      </c>
      <c r="E553" s="8">
        <f t="shared" si="66"/>
        <v>4.4388888888888935</v>
      </c>
      <c r="F553" s="8">
        <f t="shared" si="67"/>
        <v>2.2611111111111137</v>
      </c>
      <c r="G553" s="8">
        <f t="shared" si="68"/>
        <v>1.9631449631449629</v>
      </c>
      <c r="H553" s="8">
        <f t="shared" si="69"/>
        <v>2.9631449631449627</v>
      </c>
      <c r="I553" s="8">
        <f t="shared" si="70"/>
        <v>33.747927031509128</v>
      </c>
      <c r="J553" s="13">
        <f t="shared" si="71"/>
        <v>66.252072968490864</v>
      </c>
    </row>
    <row r="554" spans="1:10" x14ac:dyDescent="0.25">
      <c r="A554" s="15">
        <f>Sheet1!A554</f>
        <v>43315</v>
      </c>
      <c r="B554">
        <f>Sheet1!B554</f>
        <v>298.60000000000002</v>
      </c>
      <c r="C554" s="8">
        <f t="shared" si="64"/>
        <v>12</v>
      </c>
      <c r="D554" s="8">
        <f t="shared" si="65"/>
        <v>0</v>
      </c>
      <c r="E554" s="8">
        <f t="shared" si="66"/>
        <v>5.7722222222222275</v>
      </c>
      <c r="F554" s="8">
        <f t="shared" si="67"/>
        <v>2.2333333333333361</v>
      </c>
      <c r="G554" s="8">
        <f t="shared" si="68"/>
        <v>2.58457711442786</v>
      </c>
      <c r="H554" s="8">
        <f t="shared" si="69"/>
        <v>3.58457711442786</v>
      </c>
      <c r="I554" s="8">
        <f t="shared" si="70"/>
        <v>27.897293546148514</v>
      </c>
      <c r="J554" s="13">
        <f t="shared" si="71"/>
        <v>72.102706453851482</v>
      </c>
    </row>
    <row r="555" spans="1:10" x14ac:dyDescent="0.25">
      <c r="A555" s="15">
        <f>Sheet1!A555</f>
        <v>43322</v>
      </c>
      <c r="B555">
        <f>Sheet1!B555</f>
        <v>304.45</v>
      </c>
      <c r="C555" s="8">
        <f t="shared" si="64"/>
        <v>5.8499999999999659</v>
      </c>
      <c r="D555" s="8">
        <f t="shared" si="65"/>
        <v>0</v>
      </c>
      <c r="E555" s="8">
        <f t="shared" si="66"/>
        <v>5.7611111111111137</v>
      </c>
      <c r="F555" s="8">
        <f t="shared" si="67"/>
        <v>2.2333333333333361</v>
      </c>
      <c r="G555" s="8">
        <f t="shared" si="68"/>
        <v>2.5796019900497491</v>
      </c>
      <c r="H555" s="8">
        <f t="shared" si="69"/>
        <v>3.5796019900497491</v>
      </c>
      <c r="I555" s="8">
        <f t="shared" si="70"/>
        <v>27.936066712995153</v>
      </c>
      <c r="J555" s="13">
        <f t="shared" si="71"/>
        <v>72.063933287004843</v>
      </c>
    </row>
    <row r="556" spans="1:10" x14ac:dyDescent="0.25">
      <c r="A556" s="15">
        <f>Sheet1!A556</f>
        <v>43329</v>
      </c>
      <c r="B556">
        <f>Sheet1!B556</f>
        <v>302</v>
      </c>
      <c r="C556" s="8">
        <f t="shared" si="64"/>
        <v>0</v>
      </c>
      <c r="D556" s="8">
        <f t="shared" si="65"/>
        <v>2.4499999999999886</v>
      </c>
      <c r="E556" s="8">
        <f t="shared" si="66"/>
        <v>5.2222222222222223</v>
      </c>
      <c r="F556" s="8">
        <f t="shared" si="67"/>
        <v>2.5055555555555569</v>
      </c>
      <c r="G556" s="8">
        <f t="shared" si="68"/>
        <v>2.0842572062084246</v>
      </c>
      <c r="H556" s="8">
        <f t="shared" si="69"/>
        <v>3.0842572062084246</v>
      </c>
      <c r="I556" s="8">
        <f t="shared" si="70"/>
        <v>32.422717469446454</v>
      </c>
      <c r="J556" s="13">
        <f t="shared" si="71"/>
        <v>67.577282530553546</v>
      </c>
    </row>
    <row r="557" spans="1:10" x14ac:dyDescent="0.25">
      <c r="A557" s="15">
        <f>Sheet1!A557</f>
        <v>43336</v>
      </c>
      <c r="B557">
        <f>Sheet1!B557</f>
        <v>300.3</v>
      </c>
      <c r="C557" s="8">
        <f t="shared" si="64"/>
        <v>0</v>
      </c>
      <c r="D557" s="8">
        <f t="shared" si="65"/>
        <v>1.6999999999999886</v>
      </c>
      <c r="E557" s="8">
        <f t="shared" si="66"/>
        <v>5.2222222222222223</v>
      </c>
      <c r="F557" s="8">
        <f t="shared" si="67"/>
        <v>2.2166666666666655</v>
      </c>
      <c r="G557" s="8">
        <f t="shared" si="68"/>
        <v>2.3558897243107784</v>
      </c>
      <c r="H557" s="8">
        <f t="shared" si="69"/>
        <v>3.3558897243107784</v>
      </c>
      <c r="I557" s="8">
        <f t="shared" si="70"/>
        <v>29.798356982822991</v>
      </c>
      <c r="J557" s="13">
        <f t="shared" si="71"/>
        <v>70.201643017177005</v>
      </c>
    </row>
    <row r="558" spans="1:10" x14ac:dyDescent="0.25">
      <c r="A558" s="15">
        <f>Sheet1!A558</f>
        <v>43343</v>
      </c>
      <c r="B558">
        <f>Sheet1!B558</f>
        <v>308.85000000000002</v>
      </c>
      <c r="C558" s="8">
        <f t="shared" si="64"/>
        <v>8.5500000000000114</v>
      </c>
      <c r="D558" s="8">
        <f t="shared" si="65"/>
        <v>0</v>
      </c>
      <c r="E558" s="8">
        <f t="shared" si="66"/>
        <v>6.1722222222222234</v>
      </c>
      <c r="F558" s="8">
        <f t="shared" si="67"/>
        <v>0.66666666666666663</v>
      </c>
      <c r="G558" s="8">
        <f t="shared" si="68"/>
        <v>9.2583333333333364</v>
      </c>
      <c r="H558" s="8">
        <f t="shared" si="69"/>
        <v>10.258333333333336</v>
      </c>
      <c r="I558" s="8">
        <f t="shared" si="70"/>
        <v>9.7481722177091772</v>
      </c>
      <c r="J558" s="13">
        <f t="shared" si="71"/>
        <v>90.251827782290817</v>
      </c>
    </row>
    <row r="559" spans="1:10" x14ac:dyDescent="0.25">
      <c r="A559" s="15">
        <f>Sheet1!A559</f>
        <v>43350</v>
      </c>
      <c r="B559">
        <f>Sheet1!B559</f>
        <v>291.85000000000002</v>
      </c>
      <c r="C559" s="8">
        <f t="shared" si="64"/>
        <v>0</v>
      </c>
      <c r="D559" s="8">
        <f t="shared" si="65"/>
        <v>17</v>
      </c>
      <c r="E559" s="8">
        <f t="shared" si="66"/>
        <v>6.1722222222222234</v>
      </c>
      <c r="F559" s="8">
        <f t="shared" si="67"/>
        <v>2.3499999999999974</v>
      </c>
      <c r="G559" s="8">
        <f t="shared" si="68"/>
        <v>2.6264775413711616</v>
      </c>
      <c r="H559" s="8">
        <f t="shared" si="69"/>
        <v>3.6264775413711616</v>
      </c>
      <c r="I559" s="8">
        <f t="shared" si="70"/>
        <v>27.574967405475856</v>
      </c>
      <c r="J559" s="13">
        <f t="shared" si="71"/>
        <v>72.42503259452414</v>
      </c>
    </row>
    <row r="560" spans="1:10" x14ac:dyDescent="0.25">
      <c r="A560" s="15">
        <f>Sheet1!A560</f>
        <v>43357</v>
      </c>
      <c r="B560">
        <f>Sheet1!B560</f>
        <v>290.39999999999998</v>
      </c>
      <c r="C560" s="8">
        <f t="shared" si="64"/>
        <v>0</v>
      </c>
      <c r="D560" s="8">
        <f t="shared" si="65"/>
        <v>1.4500000000000455</v>
      </c>
      <c r="E560" s="8">
        <f t="shared" si="66"/>
        <v>6.1555555555555532</v>
      </c>
      <c r="F560" s="8">
        <f t="shared" si="67"/>
        <v>2.5111111111111137</v>
      </c>
      <c r="G560" s="8">
        <f t="shared" si="68"/>
        <v>2.4513274336283151</v>
      </c>
      <c r="H560" s="8">
        <f t="shared" si="69"/>
        <v>3.4513274336283151</v>
      </c>
      <c r="I560" s="8">
        <f t="shared" si="70"/>
        <v>28.974358974359003</v>
      </c>
      <c r="J560" s="13">
        <f t="shared" si="71"/>
        <v>71.025641025640994</v>
      </c>
    </row>
    <row r="561" spans="1:10" x14ac:dyDescent="0.25">
      <c r="A561" s="15">
        <f>Sheet1!A561</f>
        <v>43364</v>
      </c>
      <c r="B561">
        <f>Sheet1!B561</f>
        <v>270.05</v>
      </c>
      <c r="C561" s="8">
        <f t="shared" si="64"/>
        <v>0</v>
      </c>
      <c r="D561" s="8">
        <f t="shared" si="65"/>
        <v>20.349999999999966</v>
      </c>
      <c r="E561" s="8">
        <f t="shared" si="66"/>
        <v>5.783333333333335</v>
      </c>
      <c r="F561" s="8">
        <f t="shared" si="67"/>
        <v>4.7722222222222213</v>
      </c>
      <c r="G561" s="8">
        <f t="shared" si="68"/>
        <v>1.2118742724097793</v>
      </c>
      <c r="H561" s="8">
        <f t="shared" si="69"/>
        <v>2.2118742724097791</v>
      </c>
      <c r="I561" s="8">
        <f t="shared" si="70"/>
        <v>45.210526315789465</v>
      </c>
      <c r="J561" s="13">
        <f t="shared" si="71"/>
        <v>54.789473684210535</v>
      </c>
    </row>
    <row r="562" spans="1:10" x14ac:dyDescent="0.25">
      <c r="A562" s="15">
        <f>Sheet1!A562</f>
        <v>43371</v>
      </c>
      <c r="B562">
        <f>Sheet1!B562</f>
        <v>265</v>
      </c>
      <c r="C562" s="8">
        <f t="shared" si="64"/>
        <v>0</v>
      </c>
      <c r="D562" s="8">
        <f t="shared" si="65"/>
        <v>5.0500000000000114</v>
      </c>
      <c r="E562" s="8">
        <f t="shared" si="66"/>
        <v>2.9333333333333309</v>
      </c>
      <c r="F562" s="8">
        <f t="shared" si="67"/>
        <v>5.333333333333333</v>
      </c>
      <c r="G562" s="8">
        <f t="shared" si="68"/>
        <v>0.5499999999999996</v>
      </c>
      <c r="H562" s="8">
        <f t="shared" si="69"/>
        <v>1.5499999999999996</v>
      </c>
      <c r="I562" s="8">
        <f t="shared" si="70"/>
        <v>64.516129032258078</v>
      </c>
      <c r="J562" s="13">
        <f t="shared" si="71"/>
        <v>35.483870967741922</v>
      </c>
    </row>
    <row r="563" spans="1:10" x14ac:dyDescent="0.25">
      <c r="A563" s="15">
        <f>Sheet1!A563</f>
        <v>43378</v>
      </c>
      <c r="B563">
        <f>Sheet1!B563</f>
        <v>257.8</v>
      </c>
      <c r="C563" s="8">
        <f t="shared" si="64"/>
        <v>0</v>
      </c>
      <c r="D563" s="8">
        <f t="shared" si="65"/>
        <v>7.1999999999999886</v>
      </c>
      <c r="E563" s="8">
        <f t="shared" si="66"/>
        <v>1.5999999999999974</v>
      </c>
      <c r="F563" s="8">
        <f t="shared" si="67"/>
        <v>6.133333333333332</v>
      </c>
      <c r="G563" s="8">
        <f t="shared" si="68"/>
        <v>0.26086956521739096</v>
      </c>
      <c r="H563" s="8">
        <f t="shared" si="69"/>
        <v>1.2608695652173909</v>
      </c>
      <c r="I563" s="8">
        <f t="shared" si="70"/>
        <v>79.310344827586235</v>
      </c>
      <c r="J563" s="13">
        <f t="shared" si="71"/>
        <v>20.689655172413765</v>
      </c>
    </row>
    <row r="564" spans="1:10" x14ac:dyDescent="0.25">
      <c r="A564" s="15">
        <f>Sheet1!A564</f>
        <v>43385</v>
      </c>
      <c r="B564">
        <f>Sheet1!B564</f>
        <v>263.35000000000002</v>
      </c>
      <c r="C564" s="8">
        <f t="shared" si="64"/>
        <v>5.5500000000000114</v>
      </c>
      <c r="D564" s="8">
        <f t="shared" si="65"/>
        <v>0</v>
      </c>
      <c r="E564" s="8">
        <f t="shared" si="66"/>
        <v>1.5666666666666691</v>
      </c>
      <c r="F564" s="8">
        <f t="shared" si="67"/>
        <v>6.133333333333332</v>
      </c>
      <c r="G564" s="8">
        <f t="shared" si="68"/>
        <v>0.25543478260869612</v>
      </c>
      <c r="H564" s="8">
        <f t="shared" si="69"/>
        <v>1.2554347826086962</v>
      </c>
      <c r="I564" s="8">
        <f t="shared" si="70"/>
        <v>79.653679653679617</v>
      </c>
      <c r="J564" s="13">
        <f t="shared" si="71"/>
        <v>20.346320346320383</v>
      </c>
    </row>
    <row r="565" spans="1:10" x14ac:dyDescent="0.25">
      <c r="A565" s="15">
        <f>Sheet1!A565</f>
        <v>43392</v>
      </c>
      <c r="B565">
        <f>Sheet1!B565</f>
        <v>260.85000000000002</v>
      </c>
      <c r="C565" s="8">
        <f t="shared" si="64"/>
        <v>0</v>
      </c>
      <c r="D565" s="8">
        <f t="shared" si="65"/>
        <v>2.5</v>
      </c>
      <c r="E565" s="8">
        <f t="shared" si="66"/>
        <v>1.5666666666666691</v>
      </c>
      <c r="F565" s="8">
        <f t="shared" si="67"/>
        <v>6.1388888888888893</v>
      </c>
      <c r="G565" s="8">
        <f t="shared" si="68"/>
        <v>0.25520361990950263</v>
      </c>
      <c r="H565" s="8">
        <f t="shared" si="69"/>
        <v>1.2552036199095027</v>
      </c>
      <c r="I565" s="8">
        <f t="shared" si="70"/>
        <v>79.668348954578192</v>
      </c>
      <c r="J565" s="13">
        <f t="shared" si="71"/>
        <v>20.331651045421808</v>
      </c>
    </row>
    <row r="566" spans="1:10" x14ac:dyDescent="0.25">
      <c r="A566" s="15">
        <f>Sheet1!A566</f>
        <v>43399</v>
      </c>
      <c r="B566">
        <f>Sheet1!B566</f>
        <v>248.1</v>
      </c>
      <c r="C566" s="8">
        <f t="shared" si="64"/>
        <v>0</v>
      </c>
      <c r="D566" s="8">
        <f t="shared" si="65"/>
        <v>12.750000000000028</v>
      </c>
      <c r="E566" s="8">
        <f t="shared" si="66"/>
        <v>1.5666666666666691</v>
      </c>
      <c r="F566" s="8">
        <f t="shared" si="67"/>
        <v>7.3666666666666707</v>
      </c>
      <c r="G566" s="8">
        <f t="shared" si="68"/>
        <v>0.21266968325791877</v>
      </c>
      <c r="H566" s="8">
        <f t="shared" si="69"/>
        <v>1.2126696832579187</v>
      </c>
      <c r="I566" s="8">
        <f t="shared" si="70"/>
        <v>82.46268656716417</v>
      </c>
      <c r="J566" s="13">
        <f t="shared" si="71"/>
        <v>17.53731343283583</v>
      </c>
    </row>
    <row r="567" spans="1:10" x14ac:dyDescent="0.25">
      <c r="A567" s="15">
        <f>Sheet1!A567</f>
        <v>43406</v>
      </c>
      <c r="B567">
        <f>Sheet1!B567</f>
        <v>285.45</v>
      </c>
      <c r="C567" s="8">
        <f t="shared" si="64"/>
        <v>37.349999999999994</v>
      </c>
      <c r="D567" s="8">
        <f t="shared" si="65"/>
        <v>0</v>
      </c>
      <c r="E567" s="8">
        <f t="shared" si="66"/>
        <v>4.7666666666666675</v>
      </c>
      <c r="F567" s="8">
        <f t="shared" si="67"/>
        <v>7.3666666666666707</v>
      </c>
      <c r="G567" s="8">
        <f t="shared" si="68"/>
        <v>0.64705882352941158</v>
      </c>
      <c r="H567" s="8">
        <f t="shared" si="69"/>
        <v>1.6470588235294117</v>
      </c>
      <c r="I567" s="8">
        <f t="shared" si="70"/>
        <v>60.714285714285715</v>
      </c>
      <c r="J567" s="13">
        <f t="shared" si="71"/>
        <v>39.285714285714285</v>
      </c>
    </row>
    <row r="568" spans="1:10" x14ac:dyDescent="0.25">
      <c r="A568" s="15">
        <f>Sheet1!A568</f>
        <v>43413</v>
      </c>
      <c r="B568">
        <f>Sheet1!B568</f>
        <v>283</v>
      </c>
      <c r="C568" s="8">
        <f t="shared" si="64"/>
        <v>0</v>
      </c>
      <c r="D568" s="8">
        <f t="shared" si="65"/>
        <v>2.4499999999999886</v>
      </c>
      <c r="E568" s="8">
        <f t="shared" si="66"/>
        <v>4.7666666666666675</v>
      </c>
      <c r="F568" s="8">
        <f t="shared" si="67"/>
        <v>5.7500000000000036</v>
      </c>
      <c r="G568" s="8">
        <f t="shared" si="68"/>
        <v>0.82898550724637643</v>
      </c>
      <c r="H568" s="8">
        <f t="shared" si="69"/>
        <v>1.8289855072463763</v>
      </c>
      <c r="I568" s="8">
        <f t="shared" si="70"/>
        <v>54.675118858954058</v>
      </c>
      <c r="J568" s="13">
        <f t="shared" si="71"/>
        <v>45.324881141045942</v>
      </c>
    </row>
    <row r="569" spans="1:10" x14ac:dyDescent="0.25">
      <c r="A569" s="15">
        <f>Sheet1!A569</f>
        <v>43420</v>
      </c>
      <c r="B569">
        <f>Sheet1!B569</f>
        <v>290.3</v>
      </c>
      <c r="C569" s="8">
        <f t="shared" si="64"/>
        <v>7.3000000000000114</v>
      </c>
      <c r="D569" s="8">
        <f t="shared" si="65"/>
        <v>0</v>
      </c>
      <c r="E569" s="8">
        <f t="shared" si="66"/>
        <v>5.5777777777777793</v>
      </c>
      <c r="F569" s="8">
        <f t="shared" si="67"/>
        <v>5.5888888888888868</v>
      </c>
      <c r="G569" s="8">
        <f t="shared" si="68"/>
        <v>0.9980119284294241</v>
      </c>
      <c r="H569" s="8">
        <f t="shared" si="69"/>
        <v>1.998011928429424</v>
      </c>
      <c r="I569" s="8">
        <f t="shared" si="70"/>
        <v>50.049751243781081</v>
      </c>
      <c r="J569" s="13">
        <f t="shared" si="71"/>
        <v>49.950248756218919</v>
      </c>
    </row>
    <row r="570" spans="1:10" x14ac:dyDescent="0.25">
      <c r="A570" s="15">
        <f>Sheet1!A570</f>
        <v>43427</v>
      </c>
      <c r="B570">
        <f>Sheet1!B570</f>
        <v>282.60000000000002</v>
      </c>
      <c r="C570" s="8">
        <f t="shared" si="64"/>
        <v>0</v>
      </c>
      <c r="D570" s="8">
        <f t="shared" si="65"/>
        <v>7.6999999999999886</v>
      </c>
      <c r="E570" s="8">
        <f t="shared" si="66"/>
        <v>5.5777777777777793</v>
      </c>
      <c r="F570" s="8">
        <f t="shared" si="67"/>
        <v>4.1833333333333336</v>
      </c>
      <c r="G570" s="8">
        <f t="shared" si="68"/>
        <v>1.3333333333333337</v>
      </c>
      <c r="H570" s="8">
        <f t="shared" si="69"/>
        <v>2.3333333333333339</v>
      </c>
      <c r="I570" s="8">
        <f t="shared" si="70"/>
        <v>42.857142857142847</v>
      </c>
      <c r="J570" s="13">
        <f t="shared" si="71"/>
        <v>57.142857142857153</v>
      </c>
    </row>
    <row r="571" spans="1:10" x14ac:dyDescent="0.25">
      <c r="A571" s="15">
        <f>Sheet1!A571</f>
        <v>43434</v>
      </c>
      <c r="B571">
        <f>Sheet1!B571</f>
        <v>284.35000000000002</v>
      </c>
      <c r="C571" s="8">
        <f t="shared" si="64"/>
        <v>1.75</v>
      </c>
      <c r="D571" s="8">
        <f t="shared" si="65"/>
        <v>0</v>
      </c>
      <c r="E571" s="8">
        <f t="shared" si="66"/>
        <v>5.7722222222222239</v>
      </c>
      <c r="F571" s="8">
        <f t="shared" si="67"/>
        <v>3.6222222222222218</v>
      </c>
      <c r="G571" s="8">
        <f t="shared" si="68"/>
        <v>1.5935582822085896</v>
      </c>
      <c r="H571" s="8">
        <f t="shared" si="69"/>
        <v>2.5935582822085896</v>
      </c>
      <c r="I571" s="8">
        <f t="shared" si="70"/>
        <v>38.55706682436427</v>
      </c>
      <c r="J571" s="13">
        <f t="shared" si="71"/>
        <v>61.44293317563573</v>
      </c>
    </row>
    <row r="572" spans="1:10" x14ac:dyDescent="0.25">
      <c r="A572" s="15">
        <f>Sheet1!A572</f>
        <v>43441</v>
      </c>
      <c r="B572">
        <f>Sheet1!B572</f>
        <v>275.39999999999998</v>
      </c>
      <c r="C572" s="8">
        <f t="shared" si="64"/>
        <v>0</v>
      </c>
      <c r="D572" s="8">
        <f t="shared" si="65"/>
        <v>8.9500000000000455</v>
      </c>
      <c r="E572" s="8">
        <f t="shared" si="66"/>
        <v>5.7722222222222239</v>
      </c>
      <c r="F572" s="8">
        <f t="shared" si="67"/>
        <v>3.8166666666666722</v>
      </c>
      <c r="G572" s="8">
        <f t="shared" si="68"/>
        <v>1.5123726346433752</v>
      </c>
      <c r="H572" s="8">
        <f t="shared" si="69"/>
        <v>2.5123726346433752</v>
      </c>
      <c r="I572" s="8">
        <f t="shared" si="70"/>
        <v>39.803012746234096</v>
      </c>
      <c r="J572" s="13">
        <f t="shared" si="71"/>
        <v>60.196987253765904</v>
      </c>
    </row>
    <row r="573" spans="1:10" x14ac:dyDescent="0.25">
      <c r="A573" s="15">
        <f>Sheet1!A573</f>
        <v>43448</v>
      </c>
      <c r="B573">
        <f>Sheet1!B573</f>
        <v>289.14999999999998</v>
      </c>
      <c r="C573" s="8">
        <f t="shared" si="64"/>
        <v>13.75</v>
      </c>
      <c r="D573" s="8">
        <f t="shared" si="65"/>
        <v>0</v>
      </c>
      <c r="E573" s="8">
        <f t="shared" si="66"/>
        <v>6.6833333333333336</v>
      </c>
      <c r="F573" s="8">
        <f t="shared" si="67"/>
        <v>3.8166666666666722</v>
      </c>
      <c r="G573" s="8">
        <f t="shared" si="68"/>
        <v>1.7510917030567661</v>
      </c>
      <c r="H573" s="8">
        <f t="shared" si="69"/>
        <v>2.7510917030567663</v>
      </c>
      <c r="I573" s="8">
        <f t="shared" si="70"/>
        <v>36.349206349206376</v>
      </c>
      <c r="J573" s="13">
        <f t="shared" si="71"/>
        <v>63.650793650793624</v>
      </c>
    </row>
    <row r="574" spans="1:10" x14ac:dyDescent="0.25">
      <c r="A574" s="15">
        <f>Sheet1!A574</f>
        <v>43455</v>
      </c>
      <c r="B574">
        <f>Sheet1!B574</f>
        <v>291.64999999999998</v>
      </c>
      <c r="C574" s="8">
        <f t="shared" si="64"/>
        <v>2.5</v>
      </c>
      <c r="D574" s="8">
        <f t="shared" si="65"/>
        <v>0</v>
      </c>
      <c r="E574" s="8">
        <f t="shared" si="66"/>
        <v>6.9611111111111121</v>
      </c>
      <c r="F574" s="8">
        <f t="shared" si="67"/>
        <v>3.5388888888888945</v>
      </c>
      <c r="G574" s="8">
        <f t="shared" si="68"/>
        <v>1.9670329670329643</v>
      </c>
      <c r="H574" s="8">
        <f t="shared" si="69"/>
        <v>2.9670329670329645</v>
      </c>
      <c r="I574" s="8">
        <f t="shared" si="70"/>
        <v>33.703703703703731</v>
      </c>
      <c r="J574" s="13">
        <f t="shared" si="71"/>
        <v>66.296296296296276</v>
      </c>
    </row>
    <row r="575" spans="1:10" x14ac:dyDescent="0.25">
      <c r="A575" s="15">
        <f>Sheet1!A575</f>
        <v>43462</v>
      </c>
      <c r="B575">
        <f>Sheet1!B575</f>
        <v>294.45</v>
      </c>
      <c r="C575" s="8">
        <f t="shared" si="64"/>
        <v>2.8000000000000114</v>
      </c>
      <c r="D575" s="8">
        <f t="shared" si="65"/>
        <v>0</v>
      </c>
      <c r="E575" s="8">
        <f t="shared" si="66"/>
        <v>7.2722222222222239</v>
      </c>
      <c r="F575" s="8">
        <f t="shared" si="67"/>
        <v>2.1222222222222249</v>
      </c>
      <c r="G575" s="8">
        <f t="shared" si="68"/>
        <v>3.426701570680625</v>
      </c>
      <c r="H575" s="8">
        <f t="shared" si="69"/>
        <v>4.426701570680625</v>
      </c>
      <c r="I575" s="8">
        <f t="shared" si="70"/>
        <v>22.590183323477248</v>
      </c>
      <c r="J575" s="13">
        <f t="shared" si="71"/>
        <v>77.409816676522752</v>
      </c>
    </row>
    <row r="576" spans="1:10" x14ac:dyDescent="0.25">
      <c r="A576" s="15">
        <f>Sheet1!A576</f>
        <v>43469</v>
      </c>
      <c r="B576">
        <f>Sheet1!B576</f>
        <v>297.5</v>
      </c>
      <c r="C576" s="8">
        <f t="shared" si="64"/>
        <v>3.0500000000000114</v>
      </c>
      <c r="D576" s="8">
        <f t="shared" si="65"/>
        <v>0</v>
      </c>
      <c r="E576" s="8">
        <f t="shared" si="66"/>
        <v>3.4611111111111148</v>
      </c>
      <c r="F576" s="8">
        <f t="shared" si="67"/>
        <v>2.1222222222222249</v>
      </c>
      <c r="G576" s="8">
        <f t="shared" si="68"/>
        <v>1.6308900523560206</v>
      </c>
      <c r="H576" s="8">
        <f t="shared" si="69"/>
        <v>2.6308900523560208</v>
      </c>
      <c r="I576" s="8">
        <f t="shared" si="70"/>
        <v>38.009950248756219</v>
      </c>
      <c r="J576" s="13">
        <f t="shared" si="71"/>
        <v>61.990049751243781</v>
      </c>
    </row>
    <row r="577" spans="1:10" x14ac:dyDescent="0.25">
      <c r="A577" s="15">
        <f>Sheet1!A577</f>
        <v>43476</v>
      </c>
      <c r="B577">
        <f>Sheet1!B577</f>
        <v>302.55</v>
      </c>
      <c r="C577" s="8">
        <f t="shared" si="64"/>
        <v>5.0500000000000114</v>
      </c>
      <c r="D577" s="8">
        <f t="shared" si="65"/>
        <v>0</v>
      </c>
      <c r="E577" s="8">
        <f t="shared" si="66"/>
        <v>4.0222222222222275</v>
      </c>
      <c r="F577" s="8">
        <f t="shared" si="67"/>
        <v>1.8500000000000039</v>
      </c>
      <c r="G577" s="8">
        <f t="shared" si="68"/>
        <v>2.1741741741741727</v>
      </c>
      <c r="H577" s="8">
        <f t="shared" si="69"/>
        <v>3.1741741741741727</v>
      </c>
      <c r="I577" s="8">
        <f t="shared" si="70"/>
        <v>31.504257332071916</v>
      </c>
      <c r="J577" s="13">
        <f t="shared" si="71"/>
        <v>68.495742667928084</v>
      </c>
    </row>
    <row r="578" spans="1:10" x14ac:dyDescent="0.25">
      <c r="A578" s="15">
        <f>Sheet1!A578</f>
        <v>43483</v>
      </c>
      <c r="B578">
        <f>Sheet1!B578</f>
        <v>295.2</v>
      </c>
      <c r="C578" s="8">
        <f t="shared" si="64"/>
        <v>0</v>
      </c>
      <c r="D578" s="8">
        <f t="shared" si="65"/>
        <v>7.3500000000000227</v>
      </c>
      <c r="E578" s="8">
        <f t="shared" si="66"/>
        <v>3.2111111111111148</v>
      </c>
      <c r="F578" s="8">
        <f t="shared" si="67"/>
        <v>2.6666666666666732</v>
      </c>
      <c r="G578" s="8">
        <f t="shared" si="68"/>
        <v>1.2041666666666651</v>
      </c>
      <c r="H578" s="8">
        <f t="shared" si="69"/>
        <v>2.2041666666666648</v>
      </c>
      <c r="I578" s="8">
        <f t="shared" si="70"/>
        <v>45.368620037807219</v>
      </c>
      <c r="J578" s="13">
        <f t="shared" si="71"/>
        <v>54.631379962192781</v>
      </c>
    </row>
    <row r="579" spans="1:10" x14ac:dyDescent="0.25">
      <c r="A579" s="15">
        <f>Sheet1!A579</f>
        <v>43490</v>
      </c>
      <c r="B579">
        <f>Sheet1!B579</f>
        <v>285.25</v>
      </c>
      <c r="C579" s="8">
        <f t="shared" si="64"/>
        <v>0</v>
      </c>
      <c r="D579" s="8">
        <f t="shared" si="65"/>
        <v>9.9499999999999886</v>
      </c>
      <c r="E579" s="8">
        <f t="shared" si="66"/>
        <v>3.2111111111111148</v>
      </c>
      <c r="F579" s="8">
        <f t="shared" si="67"/>
        <v>2.9166666666666732</v>
      </c>
      <c r="G579" s="8">
        <f t="shared" si="68"/>
        <v>1.1009523809523798</v>
      </c>
      <c r="H579" s="8">
        <f t="shared" si="69"/>
        <v>2.1009523809523798</v>
      </c>
      <c r="I579" s="8">
        <f t="shared" si="70"/>
        <v>47.597461468721697</v>
      </c>
      <c r="J579" s="13">
        <f t="shared" si="71"/>
        <v>52.402538531278303</v>
      </c>
    </row>
    <row r="580" spans="1:10" x14ac:dyDescent="0.25">
      <c r="A580" s="15">
        <f>Sheet1!A580</f>
        <v>43497</v>
      </c>
      <c r="B580">
        <f>Sheet1!B580</f>
        <v>284.3</v>
      </c>
      <c r="C580" s="8">
        <f t="shared" ref="C580:C643" si="72">IF(B580&gt;B579,B580-B579,0)</f>
        <v>0</v>
      </c>
      <c r="D580" s="8">
        <f t="shared" ref="D580:D643" si="73">IF(B580&lt;B579,B579-B580,0)</f>
        <v>0.94999999999998863</v>
      </c>
      <c r="E580" s="8">
        <f t="shared" si="66"/>
        <v>3.0166666666666706</v>
      </c>
      <c r="F580" s="8">
        <f t="shared" si="67"/>
        <v>3.0222222222222275</v>
      </c>
      <c r="G580" s="8">
        <f t="shared" si="68"/>
        <v>0.99816176470588192</v>
      </c>
      <c r="H580" s="8">
        <f t="shared" si="69"/>
        <v>1.9981617647058818</v>
      </c>
      <c r="I580" s="8">
        <f t="shared" si="70"/>
        <v>50.045998160073609</v>
      </c>
      <c r="J580" s="13">
        <f t="shared" si="71"/>
        <v>49.954001839926391</v>
      </c>
    </row>
    <row r="581" spans="1:10" x14ac:dyDescent="0.25">
      <c r="A581" s="15">
        <f>Sheet1!A581</f>
        <v>43504</v>
      </c>
      <c r="B581">
        <f>Sheet1!B581</f>
        <v>285.05</v>
      </c>
      <c r="C581" s="8">
        <f t="shared" si="72"/>
        <v>0.75</v>
      </c>
      <c r="D581" s="8">
        <f t="shared" si="73"/>
        <v>0</v>
      </c>
      <c r="E581" s="8">
        <f t="shared" si="66"/>
        <v>3.1000000000000036</v>
      </c>
      <c r="F581" s="8">
        <f t="shared" si="67"/>
        <v>2.0277777777777777</v>
      </c>
      <c r="G581" s="8">
        <f t="shared" si="68"/>
        <v>1.5287671232876732</v>
      </c>
      <c r="H581" s="8">
        <f t="shared" si="69"/>
        <v>2.5287671232876732</v>
      </c>
      <c r="I581" s="8">
        <f t="shared" si="70"/>
        <v>39.54496208017332</v>
      </c>
      <c r="J581" s="13">
        <f t="shared" si="71"/>
        <v>60.45503791982668</v>
      </c>
    </row>
    <row r="582" spans="1:10" x14ac:dyDescent="0.25">
      <c r="A582" s="15">
        <f>Sheet1!A582</f>
        <v>43511</v>
      </c>
      <c r="B582">
        <f>Sheet1!B582</f>
        <v>262.95</v>
      </c>
      <c r="C582" s="8">
        <f t="shared" si="72"/>
        <v>0</v>
      </c>
      <c r="D582" s="8">
        <f t="shared" si="73"/>
        <v>22.100000000000023</v>
      </c>
      <c r="E582" s="8">
        <f t="shared" si="66"/>
        <v>1.572222222222226</v>
      </c>
      <c r="F582" s="8">
        <f t="shared" si="67"/>
        <v>4.4833333333333361</v>
      </c>
      <c r="G582" s="8">
        <f t="shared" si="68"/>
        <v>0.35068153655514311</v>
      </c>
      <c r="H582" s="8">
        <f t="shared" si="69"/>
        <v>1.3506815365551432</v>
      </c>
      <c r="I582" s="8">
        <f t="shared" si="70"/>
        <v>74.036697247706385</v>
      </c>
      <c r="J582" s="13">
        <f t="shared" si="71"/>
        <v>25.963302752293615</v>
      </c>
    </row>
    <row r="583" spans="1:10" x14ac:dyDescent="0.25">
      <c r="A583" s="15">
        <f>Sheet1!A583</f>
        <v>43518</v>
      </c>
      <c r="B583">
        <f>Sheet1!B583</f>
        <v>270.75</v>
      </c>
      <c r="C583" s="8">
        <f t="shared" si="72"/>
        <v>7.8000000000000114</v>
      </c>
      <c r="D583" s="8">
        <f t="shared" si="73"/>
        <v>0</v>
      </c>
      <c r="E583" s="8">
        <f t="shared" si="66"/>
        <v>2.1611111111111163</v>
      </c>
      <c r="F583" s="8">
        <f t="shared" si="67"/>
        <v>4.4833333333333361</v>
      </c>
      <c r="G583" s="8">
        <f t="shared" si="68"/>
        <v>0.48203221809169849</v>
      </c>
      <c r="H583" s="8">
        <f t="shared" si="69"/>
        <v>1.4820322180916985</v>
      </c>
      <c r="I583" s="8">
        <f t="shared" si="70"/>
        <v>67.474916387959823</v>
      </c>
      <c r="J583" s="13">
        <f t="shared" si="71"/>
        <v>32.525083612040177</v>
      </c>
    </row>
    <row r="584" spans="1:10" x14ac:dyDescent="0.25">
      <c r="A584" s="15">
        <f>Sheet1!A584</f>
        <v>43525</v>
      </c>
      <c r="B584">
        <f>Sheet1!B584</f>
        <v>272.95</v>
      </c>
      <c r="C584" s="8">
        <f t="shared" si="72"/>
        <v>2.1999999999999886</v>
      </c>
      <c r="D584" s="8">
        <f t="shared" si="73"/>
        <v>0</v>
      </c>
      <c r="E584" s="8">
        <f t="shared" si="66"/>
        <v>2.0944444444444468</v>
      </c>
      <c r="F584" s="8">
        <f t="shared" si="67"/>
        <v>4.4833333333333361</v>
      </c>
      <c r="G584" s="8">
        <f t="shared" si="68"/>
        <v>0.46716232961586146</v>
      </c>
      <c r="H584" s="8">
        <f t="shared" si="69"/>
        <v>1.4671623296158613</v>
      </c>
      <c r="I584" s="8">
        <f t="shared" si="70"/>
        <v>68.158783783783775</v>
      </c>
      <c r="J584" s="13">
        <f t="shared" si="71"/>
        <v>31.841216216216225</v>
      </c>
    </row>
    <row r="585" spans="1:10" x14ac:dyDescent="0.25">
      <c r="A585" s="15">
        <f>Sheet1!A585</f>
        <v>43532</v>
      </c>
      <c r="B585">
        <f>Sheet1!B585</f>
        <v>281.25</v>
      </c>
      <c r="C585" s="8">
        <f t="shared" si="72"/>
        <v>8.3000000000000114</v>
      </c>
      <c r="D585" s="8">
        <f t="shared" si="73"/>
        <v>0</v>
      </c>
      <c r="E585" s="8">
        <f t="shared" si="66"/>
        <v>2.6777777777777803</v>
      </c>
      <c r="F585" s="8">
        <f t="shared" si="67"/>
        <v>4.4833333333333361</v>
      </c>
      <c r="G585" s="8">
        <f t="shared" si="68"/>
        <v>0.59727385377943021</v>
      </c>
      <c r="H585" s="8">
        <f t="shared" si="69"/>
        <v>1.5972738537794302</v>
      </c>
      <c r="I585" s="8">
        <f t="shared" si="70"/>
        <v>62.60667183863459</v>
      </c>
      <c r="J585" s="13">
        <f t="shared" si="71"/>
        <v>37.39332816136541</v>
      </c>
    </row>
    <row r="586" spans="1:10" x14ac:dyDescent="0.25">
      <c r="A586" s="15">
        <f>Sheet1!A586</f>
        <v>43539</v>
      </c>
      <c r="B586">
        <f>Sheet1!B586</f>
        <v>297.7</v>
      </c>
      <c r="C586" s="8">
        <f t="shared" si="72"/>
        <v>16.449999999999989</v>
      </c>
      <c r="D586" s="8">
        <f t="shared" si="73"/>
        <v>0</v>
      </c>
      <c r="E586" s="8">
        <f t="shared" si="66"/>
        <v>3.9444444444444446</v>
      </c>
      <c r="F586" s="8">
        <f t="shared" si="67"/>
        <v>4.4833333333333361</v>
      </c>
      <c r="G586" s="8">
        <f t="shared" si="68"/>
        <v>0.87980173482032165</v>
      </c>
      <c r="H586" s="8">
        <f t="shared" si="69"/>
        <v>1.8798017348203215</v>
      </c>
      <c r="I586" s="8">
        <f t="shared" si="70"/>
        <v>53.197099538562973</v>
      </c>
      <c r="J586" s="13">
        <f t="shared" si="71"/>
        <v>46.802900461437027</v>
      </c>
    </row>
    <row r="587" spans="1:10" x14ac:dyDescent="0.25">
      <c r="A587" s="15">
        <f>Sheet1!A587</f>
        <v>43546</v>
      </c>
      <c r="B587">
        <f>Sheet1!B587</f>
        <v>298.10000000000002</v>
      </c>
      <c r="C587" s="8">
        <f t="shared" si="72"/>
        <v>0.40000000000003411</v>
      </c>
      <c r="D587" s="8">
        <f t="shared" si="73"/>
        <v>0</v>
      </c>
      <c r="E587" s="8">
        <f t="shared" si="66"/>
        <v>3.9888888888888925</v>
      </c>
      <c r="F587" s="8">
        <f t="shared" si="67"/>
        <v>3.6666666666666665</v>
      </c>
      <c r="G587" s="8">
        <f t="shared" si="68"/>
        <v>1.087878787878789</v>
      </c>
      <c r="H587" s="8">
        <f t="shared" si="69"/>
        <v>2.0878787878787888</v>
      </c>
      <c r="I587" s="8">
        <f t="shared" si="70"/>
        <v>47.895500725689381</v>
      </c>
      <c r="J587" s="13">
        <f t="shared" si="71"/>
        <v>52.104499274310619</v>
      </c>
    </row>
    <row r="588" spans="1:10" x14ac:dyDescent="0.25">
      <c r="A588" s="15">
        <f>Sheet1!A588</f>
        <v>43553</v>
      </c>
      <c r="B588">
        <f>Sheet1!B588</f>
        <v>320.8</v>
      </c>
      <c r="C588" s="8">
        <f t="shared" si="72"/>
        <v>22.699999999999989</v>
      </c>
      <c r="D588" s="8">
        <f t="shared" si="73"/>
        <v>0</v>
      </c>
      <c r="E588" s="8">
        <f t="shared" si="66"/>
        <v>6.5111111111111137</v>
      </c>
      <c r="F588" s="8">
        <f t="shared" si="67"/>
        <v>2.5611111111111122</v>
      </c>
      <c r="G588" s="8">
        <f t="shared" si="68"/>
        <v>2.542299349240781</v>
      </c>
      <c r="H588" s="8">
        <f t="shared" si="69"/>
        <v>3.542299349240781</v>
      </c>
      <c r="I588" s="8">
        <f t="shared" si="70"/>
        <v>28.230251071647274</v>
      </c>
      <c r="J588" s="13">
        <f t="shared" si="71"/>
        <v>71.769748928352726</v>
      </c>
    </row>
    <row r="589" spans="1:10" x14ac:dyDescent="0.25">
      <c r="A589" s="15">
        <f>Sheet1!A589</f>
        <v>43560</v>
      </c>
      <c r="B589">
        <f>Sheet1!B589</f>
        <v>317</v>
      </c>
      <c r="C589" s="8">
        <f t="shared" si="72"/>
        <v>0</v>
      </c>
      <c r="D589" s="8">
        <f t="shared" si="73"/>
        <v>3.8000000000000114</v>
      </c>
      <c r="E589" s="8">
        <f t="shared" si="66"/>
        <v>6.5111111111111137</v>
      </c>
      <c r="F589" s="8">
        <f t="shared" si="67"/>
        <v>2.8777777777777818</v>
      </c>
      <c r="G589" s="8">
        <f t="shared" si="68"/>
        <v>2.2625482625482602</v>
      </c>
      <c r="H589" s="8">
        <f t="shared" si="69"/>
        <v>3.2625482625482602</v>
      </c>
      <c r="I589" s="8">
        <f t="shared" si="70"/>
        <v>30.650887573964518</v>
      </c>
      <c r="J589" s="13">
        <f t="shared" si="71"/>
        <v>69.349112426035475</v>
      </c>
    </row>
    <row r="590" spans="1:10" x14ac:dyDescent="0.25">
      <c r="A590" s="15">
        <f>Sheet1!A590</f>
        <v>43567</v>
      </c>
      <c r="B590">
        <f>Sheet1!B590</f>
        <v>315.3</v>
      </c>
      <c r="C590" s="8">
        <f t="shared" si="72"/>
        <v>0</v>
      </c>
      <c r="D590" s="8">
        <f t="shared" si="73"/>
        <v>1.6999999999999886</v>
      </c>
      <c r="E590" s="8">
        <f t="shared" si="66"/>
        <v>6.4277777777777807</v>
      </c>
      <c r="F590" s="8">
        <f t="shared" si="67"/>
        <v>3.0666666666666691</v>
      </c>
      <c r="G590" s="8">
        <f t="shared" si="68"/>
        <v>2.0960144927536226</v>
      </c>
      <c r="H590" s="8">
        <f t="shared" si="69"/>
        <v>3.0960144927536226</v>
      </c>
      <c r="I590" s="8">
        <f t="shared" si="70"/>
        <v>32.299590403744887</v>
      </c>
      <c r="J590" s="13">
        <f t="shared" si="71"/>
        <v>67.700409596255113</v>
      </c>
    </row>
    <row r="591" spans="1:10" x14ac:dyDescent="0.25">
      <c r="A591" s="15">
        <f>Sheet1!A591</f>
        <v>43574</v>
      </c>
      <c r="B591">
        <f>Sheet1!B591</f>
        <v>310.89999999999998</v>
      </c>
      <c r="C591" s="8">
        <f t="shared" si="72"/>
        <v>0</v>
      </c>
      <c r="D591" s="8">
        <f t="shared" si="73"/>
        <v>4.4000000000000341</v>
      </c>
      <c r="E591" s="8">
        <f t="shared" si="66"/>
        <v>6.4277777777777807</v>
      </c>
      <c r="F591" s="8">
        <f t="shared" si="67"/>
        <v>1.1000000000000039</v>
      </c>
      <c r="G591" s="8">
        <f t="shared" si="68"/>
        <v>5.8434343434343257</v>
      </c>
      <c r="H591" s="8">
        <f t="shared" si="69"/>
        <v>6.8434343434343257</v>
      </c>
      <c r="I591" s="8">
        <f t="shared" si="70"/>
        <v>14.612546125461293</v>
      </c>
      <c r="J591" s="13">
        <f t="shared" si="71"/>
        <v>85.387453874538707</v>
      </c>
    </row>
    <row r="592" spans="1:10" x14ac:dyDescent="0.25">
      <c r="A592" s="15">
        <f>Sheet1!A592</f>
        <v>43581</v>
      </c>
      <c r="B592">
        <f>Sheet1!B592</f>
        <v>312.3</v>
      </c>
      <c r="C592" s="8">
        <f t="shared" si="72"/>
        <v>1.4000000000000341</v>
      </c>
      <c r="D592" s="8">
        <f t="shared" si="73"/>
        <v>0</v>
      </c>
      <c r="E592" s="8">
        <f t="shared" si="66"/>
        <v>5.7166666666666721</v>
      </c>
      <c r="F592" s="8">
        <f t="shared" si="67"/>
        <v>1.1000000000000039</v>
      </c>
      <c r="G592" s="8">
        <f t="shared" si="68"/>
        <v>5.1969696969696839</v>
      </c>
      <c r="H592" s="8">
        <f t="shared" si="69"/>
        <v>6.1969696969696839</v>
      </c>
      <c r="I592" s="8">
        <f t="shared" si="70"/>
        <v>16.136919315403457</v>
      </c>
      <c r="J592" s="13">
        <f t="shared" si="71"/>
        <v>83.86308068459654</v>
      </c>
    </row>
    <row r="593" spans="1:10" x14ac:dyDescent="0.25">
      <c r="A593" s="15">
        <f>Sheet1!A593</f>
        <v>43588</v>
      </c>
      <c r="B593">
        <f>Sheet1!B593</f>
        <v>309.14999999999998</v>
      </c>
      <c r="C593" s="8">
        <f t="shared" si="72"/>
        <v>0</v>
      </c>
      <c r="D593" s="8">
        <f t="shared" si="73"/>
        <v>3.1500000000000341</v>
      </c>
      <c r="E593" s="8">
        <f t="shared" si="66"/>
        <v>5.4722222222222285</v>
      </c>
      <c r="F593" s="8">
        <f t="shared" si="67"/>
        <v>1.4500000000000075</v>
      </c>
      <c r="G593" s="8">
        <f t="shared" si="68"/>
        <v>3.7739463601532415</v>
      </c>
      <c r="H593" s="8">
        <f t="shared" si="69"/>
        <v>4.773946360153241</v>
      </c>
      <c r="I593" s="8">
        <f t="shared" si="70"/>
        <v>20.947030497592365</v>
      </c>
      <c r="J593" s="13">
        <f t="shared" si="71"/>
        <v>79.052969502407635</v>
      </c>
    </row>
    <row r="594" spans="1:10" x14ac:dyDescent="0.25">
      <c r="A594" s="15">
        <f>Sheet1!A594</f>
        <v>43595</v>
      </c>
      <c r="B594">
        <f>Sheet1!B594</f>
        <v>308.05</v>
      </c>
      <c r="C594" s="8">
        <f t="shared" si="72"/>
        <v>0</v>
      </c>
      <c r="D594" s="8">
        <f t="shared" si="73"/>
        <v>1.0999999999999659</v>
      </c>
      <c r="E594" s="8">
        <f t="shared" si="66"/>
        <v>4.5500000000000052</v>
      </c>
      <c r="F594" s="8">
        <f t="shared" si="67"/>
        <v>1.572222222222226</v>
      </c>
      <c r="G594" s="8">
        <f t="shared" si="68"/>
        <v>2.8939929328621874</v>
      </c>
      <c r="H594" s="8">
        <f t="shared" si="69"/>
        <v>3.8939929328621874</v>
      </c>
      <c r="I594" s="8">
        <f t="shared" si="70"/>
        <v>25.680580762250475</v>
      </c>
      <c r="J594" s="13">
        <f t="shared" si="71"/>
        <v>74.319419237749528</v>
      </c>
    </row>
    <row r="595" spans="1:10" x14ac:dyDescent="0.25">
      <c r="A595" s="15">
        <f>Sheet1!A595</f>
        <v>43602</v>
      </c>
      <c r="B595">
        <f>Sheet1!B595</f>
        <v>318.95</v>
      </c>
      <c r="C595" s="8">
        <f t="shared" si="72"/>
        <v>10.899999999999977</v>
      </c>
      <c r="D595" s="8">
        <f t="shared" si="73"/>
        <v>0</v>
      </c>
      <c r="E595" s="8">
        <f t="shared" ref="E595:E658" si="74">AVERAGE(C587:C595)</f>
        <v>3.9333333333333371</v>
      </c>
      <c r="F595" s="8">
        <f t="shared" ref="F595:F658" si="75">AVERAGE(D587:D595)</f>
        <v>1.572222222222226</v>
      </c>
      <c r="G595" s="8">
        <f t="shared" ref="G595:G658" si="76">E595/F595</f>
        <v>2.5017667844522933</v>
      </c>
      <c r="H595" s="8">
        <f t="shared" ref="H595:H658" si="77">1+G595</f>
        <v>3.5017667844522933</v>
      </c>
      <c r="I595" s="8">
        <f t="shared" ref="I595:I658" si="78">100/H595</f>
        <v>28.557013118062592</v>
      </c>
      <c r="J595" s="13">
        <f t="shared" ref="J595:J658" si="79">100-I595</f>
        <v>71.442986881937401</v>
      </c>
    </row>
    <row r="596" spans="1:10" x14ac:dyDescent="0.25">
      <c r="A596" s="15">
        <f>Sheet1!A596</f>
        <v>43609</v>
      </c>
      <c r="B596">
        <f>Sheet1!B596</f>
        <v>354.6</v>
      </c>
      <c r="C596" s="8">
        <f t="shared" si="72"/>
        <v>35.650000000000034</v>
      </c>
      <c r="D596" s="8">
        <f t="shared" si="73"/>
        <v>0</v>
      </c>
      <c r="E596" s="8">
        <f t="shared" si="74"/>
        <v>7.8500000000000041</v>
      </c>
      <c r="F596" s="8">
        <f t="shared" si="75"/>
        <v>1.572222222222226</v>
      </c>
      <c r="G596" s="8">
        <f t="shared" si="76"/>
        <v>4.9929328621908038</v>
      </c>
      <c r="H596" s="8">
        <f t="shared" si="77"/>
        <v>5.9929328621908038</v>
      </c>
      <c r="I596" s="8">
        <f t="shared" si="78"/>
        <v>16.686320754717006</v>
      </c>
      <c r="J596" s="13">
        <f t="shared" si="79"/>
        <v>83.313679245282998</v>
      </c>
    </row>
    <row r="597" spans="1:10" x14ac:dyDescent="0.25">
      <c r="A597" s="15">
        <f>Sheet1!A597</f>
        <v>43616</v>
      </c>
      <c r="B597">
        <f>Sheet1!B597</f>
        <v>352.55</v>
      </c>
      <c r="C597" s="8">
        <f t="shared" si="72"/>
        <v>0</v>
      </c>
      <c r="D597" s="8">
        <f t="shared" si="73"/>
        <v>2.0500000000000114</v>
      </c>
      <c r="E597" s="8">
        <f t="shared" si="74"/>
        <v>5.3277777777777828</v>
      </c>
      <c r="F597" s="8">
        <f t="shared" si="75"/>
        <v>1.8000000000000052</v>
      </c>
      <c r="G597" s="8">
        <f t="shared" si="76"/>
        <v>2.9598765432098708</v>
      </c>
      <c r="H597" s="8">
        <f t="shared" si="77"/>
        <v>3.9598765432098708</v>
      </c>
      <c r="I597" s="8">
        <f t="shared" si="78"/>
        <v>25.253312548713989</v>
      </c>
      <c r="J597" s="13">
        <f t="shared" si="79"/>
        <v>74.746687451286007</v>
      </c>
    </row>
    <row r="598" spans="1:10" x14ac:dyDescent="0.25">
      <c r="A598" s="15">
        <f>Sheet1!A598</f>
        <v>43623</v>
      </c>
      <c r="B598">
        <f>Sheet1!B598</f>
        <v>341.65</v>
      </c>
      <c r="C598" s="8">
        <f t="shared" si="72"/>
        <v>0</v>
      </c>
      <c r="D598" s="8">
        <f t="shared" si="73"/>
        <v>10.900000000000034</v>
      </c>
      <c r="E598" s="8">
        <f t="shared" si="74"/>
        <v>5.3277777777777828</v>
      </c>
      <c r="F598" s="8">
        <f t="shared" si="75"/>
        <v>2.5888888888888966</v>
      </c>
      <c r="G598" s="8">
        <f t="shared" si="76"/>
        <v>2.0579399141630859</v>
      </c>
      <c r="H598" s="8">
        <f t="shared" si="77"/>
        <v>3.0579399141630859</v>
      </c>
      <c r="I598" s="8">
        <f t="shared" si="78"/>
        <v>32.701754385964961</v>
      </c>
      <c r="J598" s="13">
        <f t="shared" si="79"/>
        <v>67.298245614035039</v>
      </c>
    </row>
    <row r="599" spans="1:10" x14ac:dyDescent="0.25">
      <c r="A599" s="15">
        <f>Sheet1!A599</f>
        <v>43630</v>
      </c>
      <c r="B599">
        <f>Sheet1!B599</f>
        <v>343.85</v>
      </c>
      <c r="C599" s="8">
        <f t="shared" si="72"/>
        <v>2.2000000000000455</v>
      </c>
      <c r="D599" s="8">
        <f t="shared" si="73"/>
        <v>0</v>
      </c>
      <c r="E599" s="8">
        <f t="shared" si="74"/>
        <v>5.5722222222222326</v>
      </c>
      <c r="F599" s="8">
        <f t="shared" si="75"/>
        <v>2.4000000000000088</v>
      </c>
      <c r="G599" s="8">
        <f t="shared" si="76"/>
        <v>2.3217592592592551</v>
      </c>
      <c r="H599" s="8">
        <f t="shared" si="77"/>
        <v>3.3217592592592551</v>
      </c>
      <c r="I599" s="8">
        <f t="shared" si="78"/>
        <v>30.104529616724776</v>
      </c>
      <c r="J599" s="13">
        <f t="shared" si="79"/>
        <v>69.895470383275224</v>
      </c>
    </row>
    <row r="600" spans="1:10" x14ac:dyDescent="0.25">
      <c r="A600" s="15">
        <f>Sheet1!A600</f>
        <v>43637</v>
      </c>
      <c r="B600">
        <f>Sheet1!B600</f>
        <v>349.45</v>
      </c>
      <c r="C600" s="8">
        <f t="shared" si="72"/>
        <v>5.5999999999999659</v>
      </c>
      <c r="D600" s="8">
        <f t="shared" si="73"/>
        <v>0</v>
      </c>
      <c r="E600" s="8">
        <f t="shared" si="74"/>
        <v>6.1944444444444509</v>
      </c>
      <c r="F600" s="8">
        <f t="shared" si="75"/>
        <v>1.9111111111111161</v>
      </c>
      <c r="G600" s="8">
        <f t="shared" si="76"/>
        <v>3.2412790697674367</v>
      </c>
      <c r="H600" s="8">
        <f t="shared" si="77"/>
        <v>4.2412790697674367</v>
      </c>
      <c r="I600" s="8">
        <f t="shared" si="78"/>
        <v>23.577793008910241</v>
      </c>
      <c r="J600" s="13">
        <f t="shared" si="79"/>
        <v>76.422206991089752</v>
      </c>
    </row>
    <row r="601" spans="1:10" x14ac:dyDescent="0.25">
      <c r="A601" s="15">
        <f>Sheet1!A601</f>
        <v>43644</v>
      </c>
      <c r="B601">
        <f>Sheet1!B601</f>
        <v>360.9</v>
      </c>
      <c r="C601" s="8">
        <f t="shared" si="72"/>
        <v>11.449999999999989</v>
      </c>
      <c r="D601" s="8">
        <f t="shared" si="73"/>
        <v>0</v>
      </c>
      <c r="E601" s="8">
        <f t="shared" si="74"/>
        <v>7.3111111111111127</v>
      </c>
      <c r="F601" s="8">
        <f t="shared" si="75"/>
        <v>1.9111111111111161</v>
      </c>
      <c r="G601" s="8">
        <f t="shared" si="76"/>
        <v>3.825581395348828</v>
      </c>
      <c r="H601" s="8">
        <f t="shared" si="77"/>
        <v>4.825581395348828</v>
      </c>
      <c r="I601" s="8">
        <f t="shared" si="78"/>
        <v>20.722891566265101</v>
      </c>
      <c r="J601" s="13">
        <f t="shared" si="79"/>
        <v>79.277108433734895</v>
      </c>
    </row>
    <row r="602" spans="1:10" x14ac:dyDescent="0.25">
      <c r="A602" s="15">
        <f>Sheet1!A602</f>
        <v>43651</v>
      </c>
      <c r="B602">
        <f>Sheet1!B602</f>
        <v>370.6</v>
      </c>
      <c r="C602" s="8">
        <f t="shared" si="72"/>
        <v>9.7000000000000455</v>
      </c>
      <c r="D602" s="8">
        <f t="shared" si="73"/>
        <v>0</v>
      </c>
      <c r="E602" s="8">
        <f t="shared" si="74"/>
        <v>8.3888888888888946</v>
      </c>
      <c r="F602" s="8">
        <f t="shared" si="75"/>
        <v>1.5611111111111124</v>
      </c>
      <c r="G602" s="8">
        <f t="shared" si="76"/>
        <v>5.3736654804270456</v>
      </c>
      <c r="H602" s="8">
        <f t="shared" si="77"/>
        <v>6.3736654804270456</v>
      </c>
      <c r="I602" s="8">
        <f t="shared" si="78"/>
        <v>15.689558905639309</v>
      </c>
      <c r="J602" s="13">
        <f t="shared" si="79"/>
        <v>84.310441094360698</v>
      </c>
    </row>
    <row r="603" spans="1:10" x14ac:dyDescent="0.25">
      <c r="A603" s="15">
        <f>Sheet1!A603</f>
        <v>43658</v>
      </c>
      <c r="B603">
        <f>Sheet1!B603</f>
        <v>363.55</v>
      </c>
      <c r="C603" s="8">
        <f t="shared" si="72"/>
        <v>0</v>
      </c>
      <c r="D603" s="8">
        <f t="shared" si="73"/>
        <v>7.0500000000000114</v>
      </c>
      <c r="E603" s="8">
        <f t="shared" si="74"/>
        <v>8.3888888888888946</v>
      </c>
      <c r="F603" s="8">
        <f t="shared" si="75"/>
        <v>2.2222222222222285</v>
      </c>
      <c r="G603" s="8">
        <f t="shared" si="76"/>
        <v>3.7749999999999919</v>
      </c>
      <c r="H603" s="8">
        <f t="shared" si="77"/>
        <v>4.7749999999999915</v>
      </c>
      <c r="I603" s="8">
        <f t="shared" si="78"/>
        <v>20.942408376963389</v>
      </c>
      <c r="J603" s="13">
        <f t="shared" si="79"/>
        <v>79.057591623036615</v>
      </c>
    </row>
    <row r="604" spans="1:10" x14ac:dyDescent="0.25">
      <c r="A604" s="15">
        <f>Sheet1!A604</f>
        <v>43665</v>
      </c>
      <c r="B604">
        <f>Sheet1!B604</f>
        <v>356</v>
      </c>
      <c r="C604" s="8">
        <f t="shared" si="72"/>
        <v>0</v>
      </c>
      <c r="D604" s="8">
        <f t="shared" si="73"/>
        <v>7.5500000000000114</v>
      </c>
      <c r="E604" s="8">
        <f t="shared" si="74"/>
        <v>7.1777777777777869</v>
      </c>
      <c r="F604" s="8">
        <f t="shared" si="75"/>
        <v>3.0611111111111189</v>
      </c>
      <c r="G604" s="8">
        <f t="shared" si="76"/>
        <v>2.3448275862068937</v>
      </c>
      <c r="H604" s="8">
        <f t="shared" si="77"/>
        <v>3.3448275862068937</v>
      </c>
      <c r="I604" s="8">
        <f t="shared" si="78"/>
        <v>29.896907216494871</v>
      </c>
      <c r="J604" s="13">
        <f t="shared" si="79"/>
        <v>70.103092783505133</v>
      </c>
    </row>
    <row r="605" spans="1:10" x14ac:dyDescent="0.25">
      <c r="A605" s="15">
        <f>Sheet1!A605</f>
        <v>43672</v>
      </c>
      <c r="B605">
        <f>Sheet1!B605</f>
        <v>342.5</v>
      </c>
      <c r="C605" s="8">
        <f t="shared" si="72"/>
        <v>0</v>
      </c>
      <c r="D605" s="8">
        <f t="shared" si="73"/>
        <v>13.5</v>
      </c>
      <c r="E605" s="8">
        <f t="shared" si="74"/>
        <v>3.2166666666666717</v>
      </c>
      <c r="F605" s="8">
        <f t="shared" si="75"/>
        <v>4.5611111111111189</v>
      </c>
      <c r="G605" s="8">
        <f t="shared" si="76"/>
        <v>0.70523751522533484</v>
      </c>
      <c r="H605" s="8">
        <f t="shared" si="77"/>
        <v>1.7052375152253347</v>
      </c>
      <c r="I605" s="8">
        <f t="shared" si="78"/>
        <v>58.642857142857153</v>
      </c>
      <c r="J605" s="13">
        <f t="shared" si="79"/>
        <v>41.357142857142847</v>
      </c>
    </row>
    <row r="606" spans="1:10" x14ac:dyDescent="0.25">
      <c r="A606" s="15">
        <f>Sheet1!A606</f>
        <v>43679</v>
      </c>
      <c r="B606">
        <f>Sheet1!B606</f>
        <v>308.45</v>
      </c>
      <c r="C606" s="8">
        <f t="shared" si="72"/>
        <v>0</v>
      </c>
      <c r="D606" s="8">
        <f t="shared" si="73"/>
        <v>34.050000000000011</v>
      </c>
      <c r="E606" s="8">
        <f t="shared" si="74"/>
        <v>3.2166666666666717</v>
      </c>
      <c r="F606" s="8">
        <f t="shared" si="75"/>
        <v>8.1166666666666742</v>
      </c>
      <c r="G606" s="8">
        <f t="shared" si="76"/>
        <v>0.39630390143737193</v>
      </c>
      <c r="H606" s="8">
        <f t="shared" si="77"/>
        <v>1.3963039014373719</v>
      </c>
      <c r="I606" s="8">
        <f t="shared" si="78"/>
        <v>71.617647058823522</v>
      </c>
      <c r="J606" s="13">
        <f t="shared" si="79"/>
        <v>28.382352941176478</v>
      </c>
    </row>
    <row r="607" spans="1:10" x14ac:dyDescent="0.25">
      <c r="A607" s="15">
        <f>Sheet1!A607</f>
        <v>43686</v>
      </c>
      <c r="B607">
        <f>Sheet1!B607</f>
        <v>291.35000000000002</v>
      </c>
      <c r="C607" s="8">
        <f t="shared" si="72"/>
        <v>0</v>
      </c>
      <c r="D607" s="8">
        <f t="shared" si="73"/>
        <v>17.099999999999966</v>
      </c>
      <c r="E607" s="8">
        <f t="shared" si="74"/>
        <v>3.2166666666666717</v>
      </c>
      <c r="F607" s="8">
        <f t="shared" si="75"/>
        <v>8.8055555555555554</v>
      </c>
      <c r="G607" s="8">
        <f t="shared" si="76"/>
        <v>0.36529968454258732</v>
      </c>
      <c r="H607" s="8">
        <f t="shared" si="77"/>
        <v>1.3652996845425873</v>
      </c>
      <c r="I607" s="8">
        <f t="shared" si="78"/>
        <v>73.243992606284621</v>
      </c>
      <c r="J607" s="13">
        <f t="shared" si="79"/>
        <v>26.756007393715379</v>
      </c>
    </row>
    <row r="608" spans="1:10" x14ac:dyDescent="0.25">
      <c r="A608" s="15">
        <f>Sheet1!A608</f>
        <v>43693</v>
      </c>
      <c r="B608">
        <f>Sheet1!B608</f>
        <v>290.95</v>
      </c>
      <c r="C608" s="8">
        <f t="shared" si="72"/>
        <v>0</v>
      </c>
      <c r="D608" s="8">
        <f t="shared" si="73"/>
        <v>0.40000000000003411</v>
      </c>
      <c r="E608" s="8">
        <f t="shared" si="74"/>
        <v>2.9722222222222223</v>
      </c>
      <c r="F608" s="8">
        <f t="shared" si="75"/>
        <v>8.8500000000000032</v>
      </c>
      <c r="G608" s="8">
        <f t="shared" si="76"/>
        <v>0.33584431889516625</v>
      </c>
      <c r="H608" s="8">
        <f t="shared" si="77"/>
        <v>1.3358443188951663</v>
      </c>
      <c r="I608" s="8">
        <f t="shared" si="78"/>
        <v>74.859022556390983</v>
      </c>
      <c r="J608" s="13">
        <f t="shared" si="79"/>
        <v>25.140977443609017</v>
      </c>
    </row>
    <row r="609" spans="1:10" x14ac:dyDescent="0.25">
      <c r="A609" s="15">
        <f>Sheet1!A609</f>
        <v>43700</v>
      </c>
      <c r="B609">
        <f>Sheet1!B609</f>
        <v>271.10000000000002</v>
      </c>
      <c r="C609" s="8">
        <f t="shared" si="72"/>
        <v>0</v>
      </c>
      <c r="D609" s="8">
        <f t="shared" si="73"/>
        <v>19.849999999999966</v>
      </c>
      <c r="E609" s="8">
        <f t="shared" si="74"/>
        <v>2.3500000000000036</v>
      </c>
      <c r="F609" s="8">
        <f t="shared" si="75"/>
        <v>11.055555555555555</v>
      </c>
      <c r="G609" s="8">
        <f t="shared" si="76"/>
        <v>0.2125628140703521</v>
      </c>
      <c r="H609" s="8">
        <f t="shared" si="77"/>
        <v>1.2125628140703522</v>
      </c>
      <c r="I609" s="8">
        <f t="shared" si="78"/>
        <v>82.469954413593015</v>
      </c>
      <c r="J609" s="13">
        <f t="shared" si="79"/>
        <v>17.530045586406985</v>
      </c>
    </row>
    <row r="610" spans="1:10" x14ac:dyDescent="0.25">
      <c r="A610" s="15">
        <f>Sheet1!A610</f>
        <v>43707</v>
      </c>
      <c r="B610">
        <f>Sheet1!B610</f>
        <v>273.7</v>
      </c>
      <c r="C610" s="8">
        <f t="shared" si="72"/>
        <v>2.5999999999999659</v>
      </c>
      <c r="D610" s="8">
        <f t="shared" si="73"/>
        <v>0</v>
      </c>
      <c r="E610" s="8">
        <f t="shared" si="74"/>
        <v>1.366666666666668</v>
      </c>
      <c r="F610" s="8">
        <f t="shared" si="75"/>
        <v>11.055555555555555</v>
      </c>
      <c r="G610" s="8">
        <f t="shared" si="76"/>
        <v>0.12361809045226144</v>
      </c>
      <c r="H610" s="8">
        <f t="shared" si="77"/>
        <v>1.1236180904522615</v>
      </c>
      <c r="I610" s="8">
        <f t="shared" si="78"/>
        <v>88.998211091234339</v>
      </c>
      <c r="J610" s="13">
        <f t="shared" si="79"/>
        <v>11.001788908765661</v>
      </c>
    </row>
    <row r="611" spans="1:10" x14ac:dyDescent="0.25">
      <c r="A611" s="15">
        <f>Sheet1!A611</f>
        <v>43714</v>
      </c>
      <c r="B611">
        <f>Sheet1!B611</f>
        <v>273.95</v>
      </c>
      <c r="C611" s="8">
        <f t="shared" si="72"/>
        <v>0.25</v>
      </c>
      <c r="D611" s="8">
        <f t="shared" si="73"/>
        <v>0</v>
      </c>
      <c r="E611" s="8">
        <f t="shared" si="74"/>
        <v>0.31666666666666288</v>
      </c>
      <c r="F611" s="8">
        <f t="shared" si="75"/>
        <v>11.055555555555555</v>
      </c>
      <c r="G611" s="8">
        <f t="shared" si="76"/>
        <v>2.8643216080401667E-2</v>
      </c>
      <c r="H611" s="8">
        <f t="shared" si="77"/>
        <v>1.0286432160804018</v>
      </c>
      <c r="I611" s="8">
        <f t="shared" si="78"/>
        <v>97.215437225207637</v>
      </c>
      <c r="J611" s="13">
        <f t="shared" si="79"/>
        <v>2.7845627747923629</v>
      </c>
    </row>
    <row r="612" spans="1:10" x14ac:dyDescent="0.25">
      <c r="A612" s="15">
        <f>Sheet1!A612</f>
        <v>43721</v>
      </c>
      <c r="B612">
        <f>Sheet1!B612</f>
        <v>291.7</v>
      </c>
      <c r="C612" s="8">
        <f t="shared" si="72"/>
        <v>17.75</v>
      </c>
      <c r="D612" s="8">
        <f t="shared" si="73"/>
        <v>0</v>
      </c>
      <c r="E612" s="8">
        <f t="shared" si="74"/>
        <v>2.2888888888888852</v>
      </c>
      <c r="F612" s="8">
        <f t="shared" si="75"/>
        <v>10.27222222222222</v>
      </c>
      <c r="G612" s="8">
        <f t="shared" si="76"/>
        <v>0.22282314764737665</v>
      </c>
      <c r="H612" s="8">
        <f t="shared" si="77"/>
        <v>1.2228231476473765</v>
      </c>
      <c r="I612" s="8">
        <f t="shared" si="78"/>
        <v>81.777974347633815</v>
      </c>
      <c r="J612" s="13">
        <f t="shared" si="79"/>
        <v>18.222025652366185</v>
      </c>
    </row>
    <row r="613" spans="1:10" x14ac:dyDescent="0.25">
      <c r="A613" s="15">
        <f>Sheet1!A613</f>
        <v>43728</v>
      </c>
      <c r="B613">
        <f>Sheet1!B613</f>
        <v>301.7</v>
      </c>
      <c r="C613" s="8">
        <f t="shared" si="72"/>
        <v>10</v>
      </c>
      <c r="D613" s="8">
        <f t="shared" si="73"/>
        <v>0</v>
      </c>
      <c r="E613" s="8">
        <f t="shared" si="74"/>
        <v>3.3999999999999964</v>
      </c>
      <c r="F613" s="8">
        <f t="shared" si="75"/>
        <v>9.43333333333333</v>
      </c>
      <c r="G613" s="8">
        <f t="shared" si="76"/>
        <v>0.36042402826855097</v>
      </c>
      <c r="H613" s="8">
        <f t="shared" si="77"/>
        <v>1.3604240282685509</v>
      </c>
      <c r="I613" s="8">
        <f t="shared" si="78"/>
        <v>73.506493506493527</v>
      </c>
      <c r="J613" s="13">
        <f t="shared" si="79"/>
        <v>26.493506493506473</v>
      </c>
    </row>
    <row r="614" spans="1:10" x14ac:dyDescent="0.25">
      <c r="A614" s="15">
        <f>Sheet1!A614</f>
        <v>43735</v>
      </c>
      <c r="B614">
        <f>Sheet1!B614</f>
        <v>281.25</v>
      </c>
      <c r="C614" s="8">
        <f t="shared" si="72"/>
        <v>0</v>
      </c>
      <c r="D614" s="8">
        <f t="shared" si="73"/>
        <v>20.449999999999989</v>
      </c>
      <c r="E614" s="8">
        <f t="shared" si="74"/>
        <v>3.3999999999999964</v>
      </c>
      <c r="F614" s="8">
        <f t="shared" si="75"/>
        <v>10.205555555555552</v>
      </c>
      <c r="G614" s="8">
        <f t="shared" si="76"/>
        <v>0.33315187806205748</v>
      </c>
      <c r="H614" s="8">
        <f t="shared" si="77"/>
        <v>1.3331518780620575</v>
      </c>
      <c r="I614" s="8">
        <f t="shared" si="78"/>
        <v>75.010208248264604</v>
      </c>
      <c r="J614" s="13">
        <f t="shared" si="79"/>
        <v>24.989791751735396</v>
      </c>
    </row>
    <row r="615" spans="1:10" x14ac:dyDescent="0.25">
      <c r="A615" s="15">
        <f>Sheet1!A615</f>
        <v>43742</v>
      </c>
      <c r="B615">
        <f>Sheet1!B615</f>
        <v>249.9</v>
      </c>
      <c r="C615" s="8">
        <f t="shared" si="72"/>
        <v>0</v>
      </c>
      <c r="D615" s="8">
        <f t="shared" si="73"/>
        <v>31.349999999999994</v>
      </c>
      <c r="E615" s="8">
        <f t="shared" si="74"/>
        <v>3.3999999999999964</v>
      </c>
      <c r="F615" s="8">
        <f t="shared" si="75"/>
        <v>9.9055555555555497</v>
      </c>
      <c r="G615" s="8">
        <f t="shared" si="76"/>
        <v>0.34324172742568687</v>
      </c>
      <c r="H615" s="8">
        <f t="shared" si="77"/>
        <v>1.3432417274256869</v>
      </c>
      <c r="I615" s="8">
        <f t="shared" si="78"/>
        <v>74.446764091858043</v>
      </c>
      <c r="J615" s="13">
        <f t="shared" si="79"/>
        <v>25.553235908141957</v>
      </c>
    </row>
    <row r="616" spans="1:10" x14ac:dyDescent="0.25">
      <c r="A616" s="15">
        <f>Sheet1!A616</f>
        <v>43749</v>
      </c>
      <c r="B616">
        <f>Sheet1!B616</f>
        <v>254.5</v>
      </c>
      <c r="C616" s="8">
        <f t="shared" si="72"/>
        <v>4.5999999999999943</v>
      </c>
      <c r="D616" s="8">
        <f t="shared" si="73"/>
        <v>0</v>
      </c>
      <c r="E616" s="8">
        <f t="shared" si="74"/>
        <v>3.9111111111111065</v>
      </c>
      <c r="F616" s="8">
        <f t="shared" si="75"/>
        <v>8.0055555555555529</v>
      </c>
      <c r="G616" s="8">
        <f t="shared" si="76"/>
        <v>0.48854961832061028</v>
      </c>
      <c r="H616" s="8">
        <f t="shared" si="77"/>
        <v>1.4885496183206102</v>
      </c>
      <c r="I616" s="8">
        <f t="shared" si="78"/>
        <v>67.179487179487197</v>
      </c>
      <c r="J616" s="13">
        <f t="shared" si="79"/>
        <v>32.820512820512803</v>
      </c>
    </row>
    <row r="617" spans="1:10" x14ac:dyDescent="0.25">
      <c r="A617" s="15">
        <f>Sheet1!A617</f>
        <v>43756</v>
      </c>
      <c r="B617">
        <f>Sheet1!B617</f>
        <v>269.64999999999998</v>
      </c>
      <c r="C617" s="8">
        <f t="shared" si="72"/>
        <v>15.149999999999977</v>
      </c>
      <c r="D617" s="8">
        <f t="shared" si="73"/>
        <v>0</v>
      </c>
      <c r="E617" s="8">
        <f t="shared" si="74"/>
        <v>5.5944444444444379</v>
      </c>
      <c r="F617" s="8">
        <f t="shared" si="75"/>
        <v>7.961111111111105</v>
      </c>
      <c r="G617" s="8">
        <f t="shared" si="76"/>
        <v>0.70272156315422163</v>
      </c>
      <c r="H617" s="8">
        <f t="shared" si="77"/>
        <v>1.7027215631542216</v>
      </c>
      <c r="I617" s="8">
        <f t="shared" si="78"/>
        <v>58.729508196721319</v>
      </c>
      <c r="J617" s="13">
        <f t="shared" si="79"/>
        <v>41.270491803278681</v>
      </c>
    </row>
    <row r="618" spans="1:10" x14ac:dyDescent="0.25">
      <c r="A618" s="15">
        <f>Sheet1!A618</f>
        <v>43763</v>
      </c>
      <c r="B618">
        <f>Sheet1!B618</f>
        <v>282.05</v>
      </c>
      <c r="C618" s="8">
        <f t="shared" si="72"/>
        <v>12.400000000000034</v>
      </c>
      <c r="D618" s="8">
        <f t="shared" si="73"/>
        <v>0</v>
      </c>
      <c r="E618" s="8">
        <f t="shared" si="74"/>
        <v>6.9722222222222188</v>
      </c>
      <c r="F618" s="8">
        <f t="shared" si="75"/>
        <v>5.7555555555555538</v>
      </c>
      <c r="G618" s="8">
        <f t="shared" si="76"/>
        <v>1.2113899613899612</v>
      </c>
      <c r="H618" s="8">
        <f t="shared" si="77"/>
        <v>2.211389961389961</v>
      </c>
      <c r="I618" s="8">
        <f t="shared" si="78"/>
        <v>45.220427760803148</v>
      </c>
      <c r="J618" s="13">
        <f t="shared" si="79"/>
        <v>54.779572239196852</v>
      </c>
    </row>
    <row r="619" spans="1:10" x14ac:dyDescent="0.25">
      <c r="A619" s="15">
        <f>Sheet1!A619</f>
        <v>43770</v>
      </c>
      <c r="B619">
        <f>Sheet1!B619</f>
        <v>313.5</v>
      </c>
      <c r="C619" s="8">
        <f t="shared" si="72"/>
        <v>31.449999999999989</v>
      </c>
      <c r="D619" s="8">
        <f t="shared" si="73"/>
        <v>0</v>
      </c>
      <c r="E619" s="8">
        <f t="shared" si="74"/>
        <v>10.177777777777777</v>
      </c>
      <c r="F619" s="8">
        <f t="shared" si="75"/>
        <v>5.7555555555555538</v>
      </c>
      <c r="G619" s="8">
        <f t="shared" si="76"/>
        <v>1.7683397683397688</v>
      </c>
      <c r="H619" s="8">
        <f t="shared" si="77"/>
        <v>2.7683397683397688</v>
      </c>
      <c r="I619" s="8">
        <f t="shared" si="78"/>
        <v>36.122733612273358</v>
      </c>
      <c r="J619" s="13">
        <f t="shared" si="79"/>
        <v>63.877266387726642</v>
      </c>
    </row>
    <row r="620" spans="1:10" x14ac:dyDescent="0.25">
      <c r="A620" s="15">
        <f>Sheet1!A620</f>
        <v>43777</v>
      </c>
      <c r="B620">
        <f>Sheet1!B620</f>
        <v>315.85000000000002</v>
      </c>
      <c r="C620" s="8">
        <f t="shared" si="72"/>
        <v>2.3500000000000227</v>
      </c>
      <c r="D620" s="8">
        <f t="shared" si="73"/>
        <v>0</v>
      </c>
      <c r="E620" s="8">
        <f t="shared" si="74"/>
        <v>10.411111111111113</v>
      </c>
      <c r="F620" s="8">
        <f t="shared" si="75"/>
        <v>5.7555555555555538</v>
      </c>
      <c r="G620" s="8">
        <f t="shared" si="76"/>
        <v>1.8088803088803098</v>
      </c>
      <c r="H620" s="8">
        <f t="shared" si="77"/>
        <v>2.80888030888031</v>
      </c>
      <c r="I620" s="8">
        <f t="shared" si="78"/>
        <v>35.601374570446723</v>
      </c>
      <c r="J620" s="13">
        <f t="shared" si="79"/>
        <v>64.398625429553277</v>
      </c>
    </row>
    <row r="621" spans="1:10" x14ac:dyDescent="0.25">
      <c r="A621" s="15">
        <f>Sheet1!A621</f>
        <v>43784</v>
      </c>
      <c r="B621">
        <f>Sheet1!B621</f>
        <v>322</v>
      </c>
      <c r="C621" s="8">
        <f t="shared" si="72"/>
        <v>6.1499999999999773</v>
      </c>
      <c r="D621" s="8">
        <f t="shared" si="73"/>
        <v>0</v>
      </c>
      <c r="E621" s="8">
        <f t="shared" si="74"/>
        <v>9.1222222222222218</v>
      </c>
      <c r="F621" s="8">
        <f t="shared" si="75"/>
        <v>5.7555555555555538</v>
      </c>
      <c r="G621" s="8">
        <f t="shared" si="76"/>
        <v>1.5849420849420854</v>
      </c>
      <c r="H621" s="8">
        <f t="shared" si="77"/>
        <v>2.5849420849420852</v>
      </c>
      <c r="I621" s="8">
        <f t="shared" si="78"/>
        <v>38.685586258401791</v>
      </c>
      <c r="J621" s="13">
        <f t="shared" si="79"/>
        <v>61.314413741598209</v>
      </c>
    </row>
    <row r="622" spans="1:10" x14ac:dyDescent="0.25">
      <c r="A622" s="15">
        <f>Sheet1!A622</f>
        <v>43791</v>
      </c>
      <c r="B622">
        <f>Sheet1!B622</f>
        <v>329.15</v>
      </c>
      <c r="C622" s="8">
        <f t="shared" si="72"/>
        <v>7.1499999999999773</v>
      </c>
      <c r="D622" s="8">
        <f t="shared" si="73"/>
        <v>0</v>
      </c>
      <c r="E622" s="8">
        <f t="shared" si="74"/>
        <v>8.8055555555555518</v>
      </c>
      <c r="F622" s="8">
        <f t="shared" si="75"/>
        <v>5.7555555555555538</v>
      </c>
      <c r="G622" s="8">
        <f t="shared" si="76"/>
        <v>1.5299227799227797</v>
      </c>
      <c r="H622" s="8">
        <f t="shared" si="77"/>
        <v>2.5299227799227797</v>
      </c>
      <c r="I622" s="8">
        <f t="shared" si="78"/>
        <v>39.526898130484554</v>
      </c>
      <c r="J622" s="13">
        <f t="shared" si="79"/>
        <v>60.473101869515446</v>
      </c>
    </row>
    <row r="623" spans="1:10" x14ac:dyDescent="0.25">
      <c r="A623" s="15">
        <f>Sheet1!A623</f>
        <v>43798</v>
      </c>
      <c r="B623">
        <f>Sheet1!B623</f>
        <v>341.85</v>
      </c>
      <c r="C623" s="8">
        <f t="shared" si="72"/>
        <v>12.700000000000045</v>
      </c>
      <c r="D623" s="8">
        <f t="shared" si="73"/>
        <v>0</v>
      </c>
      <c r="E623" s="8">
        <f t="shared" si="74"/>
        <v>10.216666666666669</v>
      </c>
      <c r="F623" s="8">
        <f t="shared" si="75"/>
        <v>3.4833333333333325</v>
      </c>
      <c r="G623" s="8">
        <f t="shared" si="76"/>
        <v>2.9330143540669869</v>
      </c>
      <c r="H623" s="8">
        <f t="shared" si="77"/>
        <v>3.9330143540669869</v>
      </c>
      <c r="I623" s="8">
        <f t="shared" si="78"/>
        <v>25.4257907542579</v>
      </c>
      <c r="J623" s="13">
        <f t="shared" si="79"/>
        <v>74.574209245742097</v>
      </c>
    </row>
    <row r="624" spans="1:10" x14ac:dyDescent="0.25">
      <c r="A624" s="15">
        <f>Sheet1!A624</f>
        <v>43805</v>
      </c>
      <c r="B624">
        <f>Sheet1!B624</f>
        <v>319.8</v>
      </c>
      <c r="C624" s="8">
        <f t="shared" si="72"/>
        <v>0</v>
      </c>
      <c r="D624" s="8">
        <f t="shared" si="73"/>
        <v>22.050000000000011</v>
      </c>
      <c r="E624" s="8">
        <f t="shared" si="74"/>
        <v>10.216666666666669</v>
      </c>
      <c r="F624" s="8">
        <f t="shared" si="75"/>
        <v>2.4500000000000011</v>
      </c>
      <c r="G624" s="8">
        <f t="shared" si="76"/>
        <v>4.170068027210883</v>
      </c>
      <c r="H624" s="8">
        <f t="shared" si="77"/>
        <v>5.170068027210883</v>
      </c>
      <c r="I624" s="8">
        <f t="shared" si="78"/>
        <v>19.342105263157901</v>
      </c>
      <c r="J624" s="13">
        <f t="shared" si="79"/>
        <v>80.657894736842096</v>
      </c>
    </row>
    <row r="625" spans="1:10" x14ac:dyDescent="0.25">
      <c r="A625" s="15">
        <f>Sheet1!A625</f>
        <v>43812</v>
      </c>
      <c r="B625">
        <f>Sheet1!B625</f>
        <v>332.7</v>
      </c>
      <c r="C625" s="8">
        <f t="shared" si="72"/>
        <v>12.899999999999977</v>
      </c>
      <c r="D625" s="8">
        <f t="shared" si="73"/>
        <v>0</v>
      </c>
      <c r="E625" s="8">
        <f t="shared" si="74"/>
        <v>11.138888888888889</v>
      </c>
      <c r="F625" s="8">
        <f t="shared" si="75"/>
        <v>2.4500000000000011</v>
      </c>
      <c r="G625" s="8">
        <f t="shared" si="76"/>
        <v>4.5464852607709734</v>
      </c>
      <c r="H625" s="8">
        <f t="shared" si="77"/>
        <v>5.5464852607709734</v>
      </c>
      <c r="I625" s="8">
        <f t="shared" si="78"/>
        <v>18.029435813573187</v>
      </c>
      <c r="J625" s="13">
        <f t="shared" si="79"/>
        <v>81.970564186426813</v>
      </c>
    </row>
    <row r="626" spans="1:10" x14ac:dyDescent="0.25">
      <c r="A626" s="15">
        <f>Sheet1!A626</f>
        <v>43819</v>
      </c>
      <c r="B626">
        <f>Sheet1!B626</f>
        <v>337.85</v>
      </c>
      <c r="C626" s="8">
        <f t="shared" si="72"/>
        <v>5.1500000000000341</v>
      </c>
      <c r="D626" s="8">
        <f t="shared" si="73"/>
        <v>0</v>
      </c>
      <c r="E626" s="8">
        <f t="shared" si="74"/>
        <v>10.027777777777784</v>
      </c>
      <c r="F626" s="8">
        <f t="shared" si="75"/>
        <v>2.4500000000000011</v>
      </c>
      <c r="G626" s="8">
        <f t="shared" si="76"/>
        <v>4.0929705215419512</v>
      </c>
      <c r="H626" s="8">
        <f t="shared" si="77"/>
        <v>5.0929705215419512</v>
      </c>
      <c r="I626" s="8">
        <f t="shared" si="78"/>
        <v>19.634906500445233</v>
      </c>
      <c r="J626" s="13">
        <f t="shared" si="79"/>
        <v>80.365093499554774</v>
      </c>
    </row>
    <row r="627" spans="1:10" x14ac:dyDescent="0.25">
      <c r="A627" s="15">
        <f>Sheet1!A627</f>
        <v>43826</v>
      </c>
      <c r="B627">
        <f>Sheet1!B627</f>
        <v>337.25</v>
      </c>
      <c r="C627" s="8">
        <f t="shared" si="72"/>
        <v>0</v>
      </c>
      <c r="D627" s="8">
        <f t="shared" si="73"/>
        <v>0.60000000000002274</v>
      </c>
      <c r="E627" s="8">
        <f t="shared" si="74"/>
        <v>8.6500000000000021</v>
      </c>
      <c r="F627" s="8">
        <f t="shared" si="75"/>
        <v>2.5166666666666706</v>
      </c>
      <c r="G627" s="8">
        <f t="shared" si="76"/>
        <v>3.4370860927152274</v>
      </c>
      <c r="H627" s="8">
        <f t="shared" si="77"/>
        <v>4.4370860927152274</v>
      </c>
      <c r="I627" s="8">
        <f t="shared" si="78"/>
        <v>22.537313432835845</v>
      </c>
      <c r="J627" s="13">
        <f t="shared" si="79"/>
        <v>77.462686567164155</v>
      </c>
    </row>
    <row r="628" spans="1:10" x14ac:dyDescent="0.25">
      <c r="A628" s="15">
        <f>Sheet1!A628</f>
        <v>43833</v>
      </c>
      <c r="B628">
        <f>Sheet1!B628</f>
        <v>333.75</v>
      </c>
      <c r="C628" s="8">
        <f t="shared" si="72"/>
        <v>0</v>
      </c>
      <c r="D628" s="8">
        <f t="shared" si="73"/>
        <v>3.5</v>
      </c>
      <c r="E628" s="8">
        <f t="shared" si="74"/>
        <v>5.1555555555555594</v>
      </c>
      <c r="F628" s="8">
        <f t="shared" si="75"/>
        <v>2.9055555555555594</v>
      </c>
      <c r="G628" s="8">
        <f t="shared" si="76"/>
        <v>1.774378585086041</v>
      </c>
      <c r="H628" s="8">
        <f t="shared" si="77"/>
        <v>2.774378585086041</v>
      </c>
      <c r="I628" s="8">
        <f t="shared" si="78"/>
        <v>36.044107512060663</v>
      </c>
      <c r="J628" s="13">
        <f t="shared" si="79"/>
        <v>63.955892487939337</v>
      </c>
    </row>
    <row r="629" spans="1:10" x14ac:dyDescent="0.25">
      <c r="A629" s="15">
        <f>Sheet1!A629</f>
        <v>43840</v>
      </c>
      <c r="B629">
        <f>Sheet1!B629</f>
        <v>332.25</v>
      </c>
      <c r="C629" s="8">
        <f t="shared" si="72"/>
        <v>0</v>
      </c>
      <c r="D629" s="8">
        <f t="shared" si="73"/>
        <v>1.5</v>
      </c>
      <c r="E629" s="8">
        <f t="shared" si="74"/>
        <v>4.8944444444444457</v>
      </c>
      <c r="F629" s="8">
        <f t="shared" si="75"/>
        <v>3.072222222222226</v>
      </c>
      <c r="G629" s="8">
        <f t="shared" si="76"/>
        <v>1.5931283905967435</v>
      </c>
      <c r="H629" s="8">
        <f t="shared" si="77"/>
        <v>2.5931283905967435</v>
      </c>
      <c r="I629" s="8">
        <f t="shared" si="78"/>
        <v>38.56345885634591</v>
      </c>
      <c r="J629" s="13">
        <f t="shared" si="79"/>
        <v>61.43654114365409</v>
      </c>
    </row>
    <row r="630" spans="1:10" x14ac:dyDescent="0.25">
      <c r="A630" s="15">
        <f>Sheet1!A630</f>
        <v>43847</v>
      </c>
      <c r="B630">
        <f>Sheet1!B630</f>
        <v>318</v>
      </c>
      <c r="C630" s="8">
        <f t="shared" si="72"/>
        <v>0</v>
      </c>
      <c r="D630" s="8">
        <f t="shared" si="73"/>
        <v>14.25</v>
      </c>
      <c r="E630" s="8">
        <f t="shared" si="74"/>
        <v>4.2111111111111148</v>
      </c>
      <c r="F630" s="8">
        <f t="shared" si="75"/>
        <v>4.6555555555555594</v>
      </c>
      <c r="G630" s="8">
        <f t="shared" si="76"/>
        <v>0.90453460620525061</v>
      </c>
      <c r="H630" s="8">
        <f t="shared" si="77"/>
        <v>1.9045346062052506</v>
      </c>
      <c r="I630" s="8">
        <f t="shared" si="78"/>
        <v>52.506265664160402</v>
      </c>
      <c r="J630" s="13">
        <f t="shared" si="79"/>
        <v>47.493734335839598</v>
      </c>
    </row>
    <row r="631" spans="1:10" x14ac:dyDescent="0.25">
      <c r="A631" s="15">
        <f>Sheet1!A631</f>
        <v>43854</v>
      </c>
      <c r="B631">
        <f>Sheet1!B631</f>
        <v>324.05</v>
      </c>
      <c r="C631" s="8">
        <f t="shared" si="72"/>
        <v>6.0500000000000114</v>
      </c>
      <c r="D631" s="8">
        <f t="shared" si="73"/>
        <v>0</v>
      </c>
      <c r="E631" s="8">
        <f t="shared" si="74"/>
        <v>4.0888888888888966</v>
      </c>
      <c r="F631" s="8">
        <f t="shared" si="75"/>
        <v>4.6555555555555594</v>
      </c>
      <c r="G631" s="8">
        <f t="shared" si="76"/>
        <v>0.87828162291169543</v>
      </c>
      <c r="H631" s="8">
        <f t="shared" si="77"/>
        <v>1.8782816229116954</v>
      </c>
      <c r="I631" s="8">
        <f t="shared" si="78"/>
        <v>53.240152477763637</v>
      </c>
      <c r="J631" s="13">
        <f t="shared" si="79"/>
        <v>46.759847522236363</v>
      </c>
    </row>
    <row r="632" spans="1:10" x14ac:dyDescent="0.25">
      <c r="A632" s="15">
        <f>Sheet1!A632</f>
        <v>43861</v>
      </c>
      <c r="B632">
        <f>Sheet1!B632</f>
        <v>303.14999999999998</v>
      </c>
      <c r="C632" s="8">
        <f t="shared" si="72"/>
        <v>0</v>
      </c>
      <c r="D632" s="8">
        <f t="shared" si="73"/>
        <v>20.900000000000034</v>
      </c>
      <c r="E632" s="8">
        <f t="shared" si="74"/>
        <v>2.6777777777777803</v>
      </c>
      <c r="F632" s="8">
        <f t="shared" si="75"/>
        <v>6.977777777777785</v>
      </c>
      <c r="G632" s="8">
        <f t="shared" si="76"/>
        <v>0.38375796178343946</v>
      </c>
      <c r="H632" s="8">
        <f t="shared" si="77"/>
        <v>1.3837579617834395</v>
      </c>
      <c r="I632" s="8">
        <f t="shared" si="78"/>
        <v>72.266973532796314</v>
      </c>
      <c r="J632" s="13">
        <f t="shared" si="79"/>
        <v>27.733026467203686</v>
      </c>
    </row>
    <row r="633" spans="1:10" x14ac:dyDescent="0.25">
      <c r="A633" s="15">
        <f>Sheet1!A633</f>
        <v>43868</v>
      </c>
      <c r="B633">
        <f>Sheet1!B633</f>
        <v>320.5</v>
      </c>
      <c r="C633" s="8">
        <f t="shared" si="72"/>
        <v>17.350000000000023</v>
      </c>
      <c r="D633" s="8">
        <f t="shared" si="73"/>
        <v>0</v>
      </c>
      <c r="E633" s="8">
        <f t="shared" si="74"/>
        <v>4.6055555555555605</v>
      </c>
      <c r="F633" s="8">
        <f t="shared" si="75"/>
        <v>4.5277777777777839</v>
      </c>
      <c r="G633" s="8">
        <f t="shared" si="76"/>
        <v>1.0171779141104291</v>
      </c>
      <c r="H633" s="8">
        <f t="shared" si="77"/>
        <v>2.0171779141104293</v>
      </c>
      <c r="I633" s="8">
        <f t="shared" si="78"/>
        <v>49.574209245742097</v>
      </c>
      <c r="J633" s="13">
        <f t="shared" si="79"/>
        <v>50.425790754257903</v>
      </c>
    </row>
    <row r="634" spans="1:10" x14ac:dyDescent="0.25">
      <c r="A634" s="15">
        <f>Sheet1!A634</f>
        <v>43875</v>
      </c>
      <c r="B634">
        <f>Sheet1!B634</f>
        <v>319.55</v>
      </c>
      <c r="C634" s="8">
        <f t="shared" si="72"/>
        <v>0</v>
      </c>
      <c r="D634" s="8">
        <f t="shared" si="73"/>
        <v>0.94999999999998863</v>
      </c>
      <c r="E634" s="8">
        <f t="shared" si="74"/>
        <v>3.1722222222222296</v>
      </c>
      <c r="F634" s="8">
        <f t="shared" si="75"/>
        <v>4.6333333333333382</v>
      </c>
      <c r="G634" s="8">
        <f t="shared" si="76"/>
        <v>0.68465227817745888</v>
      </c>
      <c r="H634" s="8">
        <f t="shared" si="77"/>
        <v>1.6846522781774589</v>
      </c>
      <c r="I634" s="8">
        <f t="shared" si="78"/>
        <v>59.35943060498218</v>
      </c>
      <c r="J634" s="13">
        <f t="shared" si="79"/>
        <v>40.64056939501782</v>
      </c>
    </row>
    <row r="635" spans="1:10" x14ac:dyDescent="0.25">
      <c r="A635" s="15">
        <f>Sheet1!A635</f>
        <v>43882</v>
      </c>
      <c r="B635">
        <f>Sheet1!B635</f>
        <v>327.64999999999998</v>
      </c>
      <c r="C635" s="8">
        <f t="shared" si="72"/>
        <v>8.0999999999999659</v>
      </c>
      <c r="D635" s="8">
        <f t="shared" si="73"/>
        <v>0</v>
      </c>
      <c r="E635" s="8">
        <f t="shared" si="74"/>
        <v>3.5</v>
      </c>
      <c r="F635" s="8">
        <f t="shared" si="75"/>
        <v>4.6333333333333382</v>
      </c>
      <c r="G635" s="8">
        <f t="shared" si="76"/>
        <v>0.7553956834532366</v>
      </c>
      <c r="H635" s="8">
        <f t="shared" si="77"/>
        <v>1.7553956834532367</v>
      </c>
      <c r="I635" s="8">
        <f t="shared" si="78"/>
        <v>56.967213114754124</v>
      </c>
      <c r="J635" s="13">
        <f t="shared" si="79"/>
        <v>43.032786885245876</v>
      </c>
    </row>
    <row r="636" spans="1:10" x14ac:dyDescent="0.25">
      <c r="A636" s="15">
        <f>Sheet1!A636</f>
        <v>43889</v>
      </c>
      <c r="B636">
        <f>Sheet1!B636</f>
        <v>302.89999999999998</v>
      </c>
      <c r="C636" s="8">
        <f t="shared" si="72"/>
        <v>0</v>
      </c>
      <c r="D636" s="8">
        <f t="shared" si="73"/>
        <v>24.75</v>
      </c>
      <c r="E636" s="8">
        <f t="shared" si="74"/>
        <v>3.5</v>
      </c>
      <c r="F636" s="8">
        <f t="shared" si="75"/>
        <v>7.3166666666666691</v>
      </c>
      <c r="G636" s="8">
        <f t="shared" si="76"/>
        <v>0.47835990888382673</v>
      </c>
      <c r="H636" s="8">
        <f t="shared" si="77"/>
        <v>1.4783599088838266</v>
      </c>
      <c r="I636" s="8">
        <f t="shared" si="78"/>
        <v>67.642526964560872</v>
      </c>
      <c r="J636" s="13">
        <f t="shared" si="79"/>
        <v>32.357473035439128</v>
      </c>
    </row>
    <row r="637" spans="1:10" x14ac:dyDescent="0.25">
      <c r="A637" s="15">
        <f>Sheet1!A637</f>
        <v>43896</v>
      </c>
      <c r="B637">
        <f>Sheet1!B637</f>
        <v>270.45</v>
      </c>
      <c r="C637" s="8">
        <f t="shared" si="72"/>
        <v>0</v>
      </c>
      <c r="D637" s="8">
        <f t="shared" si="73"/>
        <v>32.449999999999989</v>
      </c>
      <c r="E637" s="8">
        <f t="shared" si="74"/>
        <v>3.5</v>
      </c>
      <c r="F637" s="8">
        <f t="shared" si="75"/>
        <v>10.533333333333335</v>
      </c>
      <c r="G637" s="8">
        <f t="shared" si="76"/>
        <v>0.33227848101265817</v>
      </c>
      <c r="H637" s="8">
        <f t="shared" si="77"/>
        <v>1.3322784810126582</v>
      </c>
      <c r="I637" s="8">
        <f t="shared" si="78"/>
        <v>75.059382422802855</v>
      </c>
      <c r="J637" s="13">
        <f t="shared" si="79"/>
        <v>24.940617577197145</v>
      </c>
    </row>
    <row r="638" spans="1:10" x14ac:dyDescent="0.25">
      <c r="A638" s="15">
        <f>Sheet1!A638</f>
        <v>43903</v>
      </c>
      <c r="B638">
        <f>Sheet1!B638</f>
        <v>242.25</v>
      </c>
      <c r="C638" s="8">
        <f t="shared" si="72"/>
        <v>0</v>
      </c>
      <c r="D638" s="8">
        <f t="shared" si="73"/>
        <v>28.199999999999989</v>
      </c>
      <c r="E638" s="8">
        <f t="shared" si="74"/>
        <v>3.5</v>
      </c>
      <c r="F638" s="8">
        <f t="shared" si="75"/>
        <v>13.5</v>
      </c>
      <c r="G638" s="8">
        <f t="shared" si="76"/>
        <v>0.25925925925925924</v>
      </c>
      <c r="H638" s="8">
        <f t="shared" si="77"/>
        <v>1.2592592592592593</v>
      </c>
      <c r="I638" s="8">
        <f t="shared" si="78"/>
        <v>79.411764705882348</v>
      </c>
      <c r="J638" s="13">
        <f t="shared" si="79"/>
        <v>20.588235294117652</v>
      </c>
    </row>
    <row r="639" spans="1:10" x14ac:dyDescent="0.25">
      <c r="A639" s="15">
        <f>Sheet1!A639</f>
        <v>43910</v>
      </c>
      <c r="B639">
        <f>Sheet1!B639</f>
        <v>209.65</v>
      </c>
      <c r="C639" s="8">
        <f t="shared" si="72"/>
        <v>0</v>
      </c>
      <c r="D639" s="8">
        <f t="shared" si="73"/>
        <v>32.599999999999994</v>
      </c>
      <c r="E639" s="8">
        <f t="shared" si="74"/>
        <v>3.5</v>
      </c>
      <c r="F639" s="8">
        <f t="shared" si="75"/>
        <v>15.538888888888888</v>
      </c>
      <c r="G639" s="8">
        <f t="shared" si="76"/>
        <v>0.22524132999642477</v>
      </c>
      <c r="H639" s="8">
        <f t="shared" si="77"/>
        <v>1.2252413299964249</v>
      </c>
      <c r="I639" s="8">
        <f t="shared" si="78"/>
        <v>81.616574263203958</v>
      </c>
      <c r="J639" s="13">
        <f t="shared" si="79"/>
        <v>18.383425736796042</v>
      </c>
    </row>
    <row r="640" spans="1:10" x14ac:dyDescent="0.25">
      <c r="A640" s="15">
        <f>Sheet1!A640</f>
        <v>43917</v>
      </c>
      <c r="B640">
        <f>Sheet1!B640</f>
        <v>196.05</v>
      </c>
      <c r="C640" s="8">
        <f t="shared" si="72"/>
        <v>0</v>
      </c>
      <c r="D640" s="8">
        <f t="shared" si="73"/>
        <v>13.599999999999994</v>
      </c>
      <c r="E640" s="8">
        <f t="shared" si="74"/>
        <v>2.8277777777777766</v>
      </c>
      <c r="F640" s="8">
        <f t="shared" si="75"/>
        <v>17.049999999999997</v>
      </c>
      <c r="G640" s="8">
        <f t="shared" si="76"/>
        <v>0.1658520690778755</v>
      </c>
      <c r="H640" s="8">
        <f t="shared" si="77"/>
        <v>1.1658520690778755</v>
      </c>
      <c r="I640" s="8">
        <f t="shared" si="78"/>
        <v>85.774175517048633</v>
      </c>
      <c r="J640" s="13">
        <f t="shared" si="79"/>
        <v>14.225824482951367</v>
      </c>
    </row>
    <row r="641" spans="1:10" x14ac:dyDescent="0.25">
      <c r="A641" s="15">
        <f>Sheet1!A641</f>
        <v>43924</v>
      </c>
      <c r="B641">
        <f>Sheet1!B641</f>
        <v>175.55</v>
      </c>
      <c r="C641" s="8">
        <f t="shared" si="72"/>
        <v>0</v>
      </c>
      <c r="D641" s="8">
        <f t="shared" si="73"/>
        <v>20.5</v>
      </c>
      <c r="E641" s="8">
        <f t="shared" si="74"/>
        <v>2.8277777777777766</v>
      </c>
      <c r="F641" s="8">
        <f t="shared" si="75"/>
        <v>17.005555555555549</v>
      </c>
      <c r="G641" s="8">
        <f t="shared" si="76"/>
        <v>0.16628552760535772</v>
      </c>
      <c r="H641" s="8">
        <f t="shared" si="77"/>
        <v>1.1662855276053576</v>
      </c>
      <c r="I641" s="8">
        <f t="shared" si="78"/>
        <v>85.742296918767508</v>
      </c>
      <c r="J641" s="13">
        <f t="shared" si="79"/>
        <v>14.257703081232492</v>
      </c>
    </row>
    <row r="642" spans="1:10" x14ac:dyDescent="0.25">
      <c r="A642" s="15">
        <f>Sheet1!A642</f>
        <v>43931</v>
      </c>
      <c r="B642">
        <f>Sheet1!B642</f>
        <v>187.7</v>
      </c>
      <c r="C642" s="8">
        <f t="shared" si="72"/>
        <v>12.149999999999977</v>
      </c>
      <c r="D642" s="8">
        <f t="shared" si="73"/>
        <v>0</v>
      </c>
      <c r="E642" s="8">
        <f t="shared" si="74"/>
        <v>2.2499999999999938</v>
      </c>
      <c r="F642" s="8">
        <f t="shared" si="75"/>
        <v>17.005555555555549</v>
      </c>
      <c r="G642" s="8">
        <f t="shared" si="76"/>
        <v>0.13230970271153186</v>
      </c>
      <c r="H642" s="8">
        <f t="shared" si="77"/>
        <v>1.1323097027115319</v>
      </c>
      <c r="I642" s="8">
        <f t="shared" si="78"/>
        <v>88.315060588574752</v>
      </c>
      <c r="J642" s="13">
        <f t="shared" si="79"/>
        <v>11.684939411425248</v>
      </c>
    </row>
    <row r="643" spans="1:10" x14ac:dyDescent="0.25">
      <c r="A643" s="15">
        <f>Sheet1!A643</f>
        <v>43938</v>
      </c>
      <c r="B643">
        <f>Sheet1!B643</f>
        <v>193.3</v>
      </c>
      <c r="C643" s="8">
        <f t="shared" si="72"/>
        <v>5.6000000000000227</v>
      </c>
      <c r="D643" s="8">
        <f t="shared" si="73"/>
        <v>0</v>
      </c>
      <c r="E643" s="8">
        <f t="shared" si="74"/>
        <v>2.8722222222222182</v>
      </c>
      <c r="F643" s="8">
        <f t="shared" si="75"/>
        <v>16.899999999999995</v>
      </c>
      <c r="G643" s="8">
        <f t="shared" si="76"/>
        <v>0.16995397764628514</v>
      </c>
      <c r="H643" s="8">
        <f t="shared" si="77"/>
        <v>1.1699539776462851</v>
      </c>
      <c r="I643" s="8">
        <f t="shared" si="78"/>
        <v>85.473447597639804</v>
      </c>
      <c r="J643" s="13">
        <f t="shared" si="79"/>
        <v>14.526552402360196</v>
      </c>
    </row>
    <row r="644" spans="1:10" x14ac:dyDescent="0.25">
      <c r="A644" s="15">
        <f>Sheet1!A644</f>
        <v>43945</v>
      </c>
      <c r="B644">
        <f>Sheet1!B644</f>
        <v>179.7</v>
      </c>
      <c r="C644" s="8">
        <f t="shared" ref="C644:C707" si="80">IF(B644&gt;B643,B644-B643,0)</f>
        <v>0</v>
      </c>
      <c r="D644" s="8">
        <f t="shared" ref="D644:D707" si="81">IF(B644&lt;B643,B643-B644,0)</f>
        <v>13.600000000000023</v>
      </c>
      <c r="E644" s="8">
        <f t="shared" si="74"/>
        <v>1.9722222222222223</v>
      </c>
      <c r="F644" s="8">
        <f t="shared" si="75"/>
        <v>18.411111111111111</v>
      </c>
      <c r="G644" s="8">
        <f t="shared" si="76"/>
        <v>0.10712130356065179</v>
      </c>
      <c r="H644" s="8">
        <f t="shared" si="77"/>
        <v>1.1071213035606517</v>
      </c>
      <c r="I644" s="8">
        <f t="shared" si="78"/>
        <v>90.324339056963751</v>
      </c>
      <c r="J644" s="13">
        <f t="shared" si="79"/>
        <v>9.6756609430362488</v>
      </c>
    </row>
    <row r="645" spans="1:10" x14ac:dyDescent="0.25">
      <c r="A645" s="15">
        <f>Sheet1!A645</f>
        <v>43952</v>
      </c>
      <c r="B645">
        <f>Sheet1!B645</f>
        <v>190.4</v>
      </c>
      <c r="C645" s="8">
        <f t="shared" si="80"/>
        <v>10.700000000000017</v>
      </c>
      <c r="D645" s="8">
        <f t="shared" si="81"/>
        <v>0</v>
      </c>
      <c r="E645" s="8">
        <f t="shared" si="74"/>
        <v>3.1611111111111132</v>
      </c>
      <c r="F645" s="8">
        <f t="shared" si="75"/>
        <v>15.66111111111111</v>
      </c>
      <c r="G645" s="8">
        <f t="shared" si="76"/>
        <v>0.20184462575381357</v>
      </c>
      <c r="H645" s="8">
        <f t="shared" si="77"/>
        <v>1.2018446257538136</v>
      </c>
      <c r="I645" s="8">
        <f t="shared" si="78"/>
        <v>83.205430932703649</v>
      </c>
      <c r="J645" s="13">
        <f t="shared" si="79"/>
        <v>16.794569067296351</v>
      </c>
    </row>
    <row r="646" spans="1:10" x14ac:dyDescent="0.25">
      <c r="A646" s="15">
        <f>Sheet1!A646</f>
        <v>43959</v>
      </c>
      <c r="B646">
        <f>Sheet1!B646</f>
        <v>166.7</v>
      </c>
      <c r="C646" s="8">
        <f t="shared" si="80"/>
        <v>0</v>
      </c>
      <c r="D646" s="8">
        <f t="shared" si="81"/>
        <v>23.700000000000017</v>
      </c>
      <c r="E646" s="8">
        <f t="shared" si="74"/>
        <v>3.1611111111111132</v>
      </c>
      <c r="F646" s="8">
        <f t="shared" si="75"/>
        <v>14.68888888888889</v>
      </c>
      <c r="G646" s="8">
        <f t="shared" si="76"/>
        <v>0.21520423600605157</v>
      </c>
      <c r="H646" s="8">
        <f t="shared" si="77"/>
        <v>1.2152042360060515</v>
      </c>
      <c r="I646" s="8">
        <f t="shared" si="78"/>
        <v>82.290694055399925</v>
      </c>
      <c r="J646" s="13">
        <f t="shared" si="79"/>
        <v>17.709305944600075</v>
      </c>
    </row>
    <row r="647" spans="1:10" x14ac:dyDescent="0.25">
      <c r="A647" s="15">
        <f>Sheet1!A647</f>
        <v>43966</v>
      </c>
      <c r="B647">
        <f>Sheet1!B647</f>
        <v>166.4</v>
      </c>
      <c r="C647" s="8">
        <f t="shared" si="80"/>
        <v>0</v>
      </c>
      <c r="D647" s="8">
        <f t="shared" si="81"/>
        <v>0.29999999999998295</v>
      </c>
      <c r="E647" s="8">
        <f t="shared" si="74"/>
        <v>3.1611111111111132</v>
      </c>
      <c r="F647" s="8">
        <f t="shared" si="75"/>
        <v>11.58888888888889</v>
      </c>
      <c r="G647" s="8">
        <f t="shared" si="76"/>
        <v>0.27277085330776618</v>
      </c>
      <c r="H647" s="8">
        <f t="shared" si="77"/>
        <v>1.2727708533077662</v>
      </c>
      <c r="I647" s="8">
        <f t="shared" si="78"/>
        <v>78.568738229755169</v>
      </c>
      <c r="J647" s="13">
        <f t="shared" si="79"/>
        <v>21.431261770244831</v>
      </c>
    </row>
    <row r="648" spans="1:10" x14ac:dyDescent="0.25">
      <c r="A648" s="15">
        <f>Sheet1!A648</f>
        <v>43973</v>
      </c>
      <c r="B648">
        <f>Sheet1!B648</f>
        <v>150.85</v>
      </c>
      <c r="C648" s="8">
        <f t="shared" si="80"/>
        <v>0</v>
      </c>
      <c r="D648" s="8">
        <f t="shared" si="81"/>
        <v>15.550000000000011</v>
      </c>
      <c r="E648" s="8">
        <f t="shared" si="74"/>
        <v>3.1611111111111132</v>
      </c>
      <c r="F648" s="8">
        <f t="shared" si="75"/>
        <v>9.6944444444444482</v>
      </c>
      <c r="G648" s="8">
        <f t="shared" si="76"/>
        <v>0.32607449856733534</v>
      </c>
      <c r="H648" s="8">
        <f t="shared" si="77"/>
        <v>1.3260744985673354</v>
      </c>
      <c r="I648" s="8">
        <f t="shared" si="78"/>
        <v>75.410544511668093</v>
      </c>
      <c r="J648" s="13">
        <f t="shared" si="79"/>
        <v>24.589455488331907</v>
      </c>
    </row>
    <row r="649" spans="1:10" x14ac:dyDescent="0.25">
      <c r="A649" s="15">
        <f>Sheet1!A649</f>
        <v>43980</v>
      </c>
      <c r="B649">
        <f>Sheet1!B649</f>
        <v>160.30000000000001</v>
      </c>
      <c r="C649" s="8">
        <f t="shared" si="80"/>
        <v>9.4500000000000171</v>
      </c>
      <c r="D649" s="8">
        <f t="shared" si="81"/>
        <v>0</v>
      </c>
      <c r="E649" s="8">
        <f t="shared" si="74"/>
        <v>4.2111111111111148</v>
      </c>
      <c r="F649" s="8">
        <f t="shared" si="75"/>
        <v>8.1833333333333371</v>
      </c>
      <c r="G649" s="8">
        <f t="shared" si="76"/>
        <v>0.51459606245756984</v>
      </c>
      <c r="H649" s="8">
        <f t="shared" si="77"/>
        <v>1.5145960624575698</v>
      </c>
      <c r="I649" s="8">
        <f t="shared" si="78"/>
        <v>66.024204392649025</v>
      </c>
      <c r="J649" s="13">
        <f t="shared" si="79"/>
        <v>33.975795607350975</v>
      </c>
    </row>
    <row r="650" spans="1:10" x14ac:dyDescent="0.25">
      <c r="A650" s="15">
        <f>Sheet1!A650</f>
        <v>43987</v>
      </c>
      <c r="B650">
        <f>Sheet1!B650</f>
        <v>187.8</v>
      </c>
      <c r="C650" s="8">
        <f t="shared" si="80"/>
        <v>27.5</v>
      </c>
      <c r="D650" s="8">
        <f t="shared" si="81"/>
        <v>0</v>
      </c>
      <c r="E650" s="8">
        <f t="shared" si="74"/>
        <v>7.2666666666666702</v>
      </c>
      <c r="F650" s="8">
        <f t="shared" si="75"/>
        <v>5.9055555555555594</v>
      </c>
      <c r="G650" s="8">
        <f t="shared" si="76"/>
        <v>1.2304797742238944</v>
      </c>
      <c r="H650" s="8">
        <f t="shared" si="77"/>
        <v>2.2304797742238947</v>
      </c>
      <c r="I650" s="8">
        <f t="shared" si="78"/>
        <v>44.833403627161537</v>
      </c>
      <c r="J650" s="13">
        <f t="shared" si="79"/>
        <v>55.166596372838463</v>
      </c>
    </row>
    <row r="651" spans="1:10" x14ac:dyDescent="0.25">
      <c r="A651" s="15">
        <f>Sheet1!A651</f>
        <v>43994</v>
      </c>
      <c r="B651">
        <f>Sheet1!B651</f>
        <v>179.25</v>
      </c>
      <c r="C651" s="8">
        <f t="shared" si="80"/>
        <v>0</v>
      </c>
      <c r="D651" s="8">
        <f t="shared" si="81"/>
        <v>8.5500000000000114</v>
      </c>
      <c r="E651" s="8">
        <f t="shared" si="74"/>
        <v>5.9166666666666732</v>
      </c>
      <c r="F651" s="8">
        <f t="shared" si="75"/>
        <v>6.8555555555555605</v>
      </c>
      <c r="G651" s="8">
        <f t="shared" si="76"/>
        <v>0.86304700162074588</v>
      </c>
      <c r="H651" s="8">
        <f t="shared" si="77"/>
        <v>1.8630470016207459</v>
      </c>
      <c r="I651" s="8">
        <f t="shared" si="78"/>
        <v>53.675511091779022</v>
      </c>
      <c r="J651" s="13">
        <f t="shared" si="79"/>
        <v>46.324488908220978</v>
      </c>
    </row>
    <row r="652" spans="1:10" x14ac:dyDescent="0.25">
      <c r="A652" s="15">
        <f>Sheet1!A652</f>
        <v>44001</v>
      </c>
      <c r="B652">
        <f>Sheet1!B652</f>
        <v>184.45</v>
      </c>
      <c r="C652" s="8">
        <f t="shared" si="80"/>
        <v>5.1999999999999886</v>
      </c>
      <c r="D652" s="8">
        <f t="shared" si="81"/>
        <v>0</v>
      </c>
      <c r="E652" s="8">
        <f t="shared" si="74"/>
        <v>5.8722222222222245</v>
      </c>
      <c r="F652" s="8">
        <f t="shared" si="75"/>
        <v>6.8555555555555605</v>
      </c>
      <c r="G652" s="8">
        <f t="shared" si="76"/>
        <v>0.85656401944894622</v>
      </c>
      <c r="H652" s="8">
        <f t="shared" si="77"/>
        <v>1.8565640194489461</v>
      </c>
      <c r="I652" s="8">
        <f t="shared" si="78"/>
        <v>53.862941946748158</v>
      </c>
      <c r="J652" s="13">
        <f t="shared" si="79"/>
        <v>46.137058053251842</v>
      </c>
    </row>
    <row r="653" spans="1:10" x14ac:dyDescent="0.25">
      <c r="A653" s="15">
        <f>Sheet1!A653</f>
        <v>44008</v>
      </c>
      <c r="B653">
        <f>Sheet1!B653</f>
        <v>184.6</v>
      </c>
      <c r="C653" s="8">
        <f t="shared" si="80"/>
        <v>0.15000000000000568</v>
      </c>
      <c r="D653" s="8">
        <f t="shared" si="81"/>
        <v>0</v>
      </c>
      <c r="E653" s="8">
        <f t="shared" si="74"/>
        <v>5.8888888888888919</v>
      </c>
      <c r="F653" s="8">
        <f t="shared" si="75"/>
        <v>5.3444444444444468</v>
      </c>
      <c r="G653" s="8">
        <f t="shared" si="76"/>
        <v>1.101871101871102</v>
      </c>
      <c r="H653" s="8">
        <f t="shared" si="77"/>
        <v>2.1018711018711018</v>
      </c>
      <c r="I653" s="8">
        <f t="shared" si="78"/>
        <v>47.576656775469836</v>
      </c>
      <c r="J653" s="13">
        <f t="shared" si="79"/>
        <v>52.423343224530164</v>
      </c>
    </row>
    <row r="654" spans="1:10" x14ac:dyDescent="0.25">
      <c r="A654" s="15">
        <f>Sheet1!A654</f>
        <v>44015</v>
      </c>
      <c r="B654">
        <f>Sheet1!B654</f>
        <v>184.75</v>
      </c>
      <c r="C654" s="8">
        <f t="shared" si="80"/>
        <v>0.15000000000000568</v>
      </c>
      <c r="D654" s="8">
        <f t="shared" si="81"/>
        <v>0</v>
      </c>
      <c r="E654" s="8">
        <f t="shared" si="74"/>
        <v>4.7166666666666686</v>
      </c>
      <c r="F654" s="8">
        <f t="shared" si="75"/>
        <v>5.3444444444444468</v>
      </c>
      <c r="G654" s="8">
        <f t="shared" si="76"/>
        <v>0.88253638253638256</v>
      </c>
      <c r="H654" s="8">
        <f t="shared" si="77"/>
        <v>1.8825363825363826</v>
      </c>
      <c r="I654" s="8">
        <f t="shared" si="78"/>
        <v>53.119823302043066</v>
      </c>
      <c r="J654" s="13">
        <f t="shared" si="79"/>
        <v>46.880176697956934</v>
      </c>
    </row>
    <row r="655" spans="1:10" x14ac:dyDescent="0.25">
      <c r="A655" s="15">
        <f>Sheet1!A655</f>
        <v>44022</v>
      </c>
      <c r="B655">
        <f>Sheet1!B655</f>
        <v>195.65</v>
      </c>
      <c r="C655" s="8">
        <f t="shared" si="80"/>
        <v>10.900000000000006</v>
      </c>
      <c r="D655" s="8">
        <f t="shared" si="81"/>
        <v>0</v>
      </c>
      <c r="E655" s="8">
        <f t="shared" si="74"/>
        <v>5.9277777777777807</v>
      </c>
      <c r="F655" s="8">
        <f t="shared" si="75"/>
        <v>2.7111111111111117</v>
      </c>
      <c r="G655" s="8">
        <f t="shared" si="76"/>
        <v>2.1864754098360661</v>
      </c>
      <c r="H655" s="8">
        <f t="shared" si="77"/>
        <v>3.1864754098360661</v>
      </c>
      <c r="I655" s="8">
        <f t="shared" si="78"/>
        <v>31.382636655948549</v>
      </c>
      <c r="J655" s="13">
        <f t="shared" si="79"/>
        <v>68.617363344051455</v>
      </c>
    </row>
    <row r="656" spans="1:10" x14ac:dyDescent="0.25">
      <c r="A656" s="15">
        <f>Sheet1!A656</f>
        <v>44029</v>
      </c>
      <c r="B656">
        <f>Sheet1!B656</f>
        <v>188.3</v>
      </c>
      <c r="C656" s="8">
        <f t="shared" si="80"/>
        <v>0</v>
      </c>
      <c r="D656" s="8">
        <f t="shared" si="81"/>
        <v>7.3499999999999943</v>
      </c>
      <c r="E656" s="8">
        <f t="shared" si="74"/>
        <v>5.9277777777777807</v>
      </c>
      <c r="F656" s="8">
        <f t="shared" si="75"/>
        <v>3.4944444444444462</v>
      </c>
      <c r="G656" s="8">
        <f t="shared" si="76"/>
        <v>1.6963434022257551</v>
      </c>
      <c r="H656" s="8">
        <f t="shared" si="77"/>
        <v>2.6963434022257551</v>
      </c>
      <c r="I656" s="8">
        <f t="shared" si="78"/>
        <v>37.087264150943398</v>
      </c>
      <c r="J656" s="13">
        <f t="shared" si="79"/>
        <v>62.912735849056602</v>
      </c>
    </row>
    <row r="657" spans="1:10" x14ac:dyDescent="0.25">
      <c r="A657" s="15">
        <f>Sheet1!A657</f>
        <v>44036</v>
      </c>
      <c r="B657">
        <f>Sheet1!B657</f>
        <v>191.9</v>
      </c>
      <c r="C657" s="8">
        <f t="shared" si="80"/>
        <v>3.5999999999999943</v>
      </c>
      <c r="D657" s="8">
        <f t="shared" si="81"/>
        <v>0</v>
      </c>
      <c r="E657" s="8">
        <f t="shared" si="74"/>
        <v>6.3277777777777793</v>
      </c>
      <c r="F657" s="8">
        <f t="shared" si="75"/>
        <v>1.7666666666666673</v>
      </c>
      <c r="G657" s="8">
        <f t="shared" si="76"/>
        <v>3.5817610062893079</v>
      </c>
      <c r="H657" s="8">
        <f t="shared" si="77"/>
        <v>4.5817610062893079</v>
      </c>
      <c r="I657" s="8">
        <f t="shared" si="78"/>
        <v>21.825669183253261</v>
      </c>
      <c r="J657" s="13">
        <f t="shared" si="79"/>
        <v>78.174330816746732</v>
      </c>
    </row>
    <row r="658" spans="1:10" x14ac:dyDescent="0.25">
      <c r="A658" s="15">
        <f>Sheet1!A658</f>
        <v>44043</v>
      </c>
      <c r="B658">
        <f>Sheet1!B658</f>
        <v>191.45</v>
      </c>
      <c r="C658" s="8">
        <f t="shared" si="80"/>
        <v>0</v>
      </c>
      <c r="D658" s="8">
        <f t="shared" si="81"/>
        <v>0.45000000000001705</v>
      </c>
      <c r="E658" s="8">
        <f t="shared" si="74"/>
        <v>5.2777777777777777</v>
      </c>
      <c r="F658" s="8">
        <f t="shared" si="75"/>
        <v>1.8166666666666691</v>
      </c>
      <c r="G658" s="8">
        <f t="shared" si="76"/>
        <v>2.905198776758406</v>
      </c>
      <c r="H658" s="8">
        <f t="shared" si="77"/>
        <v>3.905198776758406</v>
      </c>
      <c r="I658" s="8">
        <f t="shared" si="78"/>
        <v>25.6068911511355</v>
      </c>
      <c r="J658" s="13">
        <f t="shared" si="79"/>
        <v>74.3931088488645</v>
      </c>
    </row>
    <row r="659" spans="1:10" x14ac:dyDescent="0.25">
      <c r="A659" s="15">
        <f>Sheet1!A659</f>
        <v>44050</v>
      </c>
      <c r="B659">
        <f>Sheet1!B659</f>
        <v>190.65</v>
      </c>
      <c r="C659" s="8">
        <f t="shared" si="80"/>
        <v>0</v>
      </c>
      <c r="D659" s="8">
        <f t="shared" si="81"/>
        <v>0.79999999999998295</v>
      </c>
      <c r="E659" s="8">
        <f t="shared" ref="E659:E722" si="82">AVERAGE(C651:C659)</f>
        <v>2.2222222222222223</v>
      </c>
      <c r="F659" s="8">
        <f t="shared" ref="F659:F722" si="83">AVERAGE(D651:D659)</f>
        <v>1.9055555555555561</v>
      </c>
      <c r="G659" s="8">
        <f t="shared" ref="G659:G722" si="84">E659/F659</f>
        <v>1.1661807580174923</v>
      </c>
      <c r="H659" s="8">
        <f t="shared" ref="H659:H722" si="85">1+G659</f>
        <v>2.1661807580174921</v>
      </c>
      <c r="I659" s="8">
        <f t="shared" ref="I659:I722" si="86">100/H659</f>
        <v>46.164199192463002</v>
      </c>
      <c r="J659" s="13">
        <f t="shared" ref="J659:J722" si="87">100-I659</f>
        <v>53.835800807536998</v>
      </c>
    </row>
    <row r="660" spans="1:10" x14ac:dyDescent="0.25">
      <c r="A660" s="15">
        <f>Sheet1!A660</f>
        <v>44057</v>
      </c>
      <c r="B660">
        <f>Sheet1!B660</f>
        <v>196.45</v>
      </c>
      <c r="C660" s="8">
        <f t="shared" si="80"/>
        <v>5.7999999999999829</v>
      </c>
      <c r="D660" s="8">
        <f t="shared" si="81"/>
        <v>0</v>
      </c>
      <c r="E660" s="8">
        <f t="shared" si="82"/>
        <v>2.8666666666666649</v>
      </c>
      <c r="F660" s="8">
        <f t="shared" si="83"/>
        <v>0.95555555555555494</v>
      </c>
      <c r="G660" s="8">
        <f t="shared" si="84"/>
        <v>3</v>
      </c>
      <c r="H660" s="8">
        <f t="shared" si="85"/>
        <v>4</v>
      </c>
      <c r="I660" s="8">
        <f t="shared" si="86"/>
        <v>25</v>
      </c>
      <c r="J660" s="13">
        <f t="shared" si="87"/>
        <v>75</v>
      </c>
    </row>
    <row r="661" spans="1:10" x14ac:dyDescent="0.25">
      <c r="A661" s="15">
        <f>Sheet1!A661</f>
        <v>44064</v>
      </c>
      <c r="B661">
        <f>Sheet1!B661</f>
        <v>198.35</v>
      </c>
      <c r="C661" s="8">
        <f t="shared" si="80"/>
        <v>1.9000000000000057</v>
      </c>
      <c r="D661" s="8">
        <f t="shared" si="81"/>
        <v>0</v>
      </c>
      <c r="E661" s="8">
        <f t="shared" si="82"/>
        <v>2.5</v>
      </c>
      <c r="F661" s="8">
        <f t="shared" si="83"/>
        <v>0.95555555555555494</v>
      </c>
      <c r="G661" s="8">
        <f t="shared" si="84"/>
        <v>2.6162790697674434</v>
      </c>
      <c r="H661" s="8">
        <f t="shared" si="85"/>
        <v>3.6162790697674434</v>
      </c>
      <c r="I661" s="8">
        <f t="shared" si="86"/>
        <v>27.652733118971049</v>
      </c>
      <c r="J661" s="13">
        <f t="shared" si="87"/>
        <v>72.347266881028958</v>
      </c>
    </row>
    <row r="662" spans="1:10" x14ac:dyDescent="0.25">
      <c r="A662" s="15">
        <f>Sheet1!A662</f>
        <v>44071</v>
      </c>
      <c r="B662">
        <f>Sheet1!B662</f>
        <v>224.85</v>
      </c>
      <c r="C662" s="8">
        <f t="shared" si="80"/>
        <v>26.5</v>
      </c>
      <c r="D662" s="8">
        <f t="shared" si="81"/>
        <v>0</v>
      </c>
      <c r="E662" s="8">
        <f t="shared" si="82"/>
        <v>5.4277777777777771</v>
      </c>
      <c r="F662" s="8">
        <f t="shared" si="83"/>
        <v>0.95555555555555494</v>
      </c>
      <c r="G662" s="8">
        <f t="shared" si="84"/>
        <v>5.6802325581395383</v>
      </c>
      <c r="H662" s="8">
        <f t="shared" si="85"/>
        <v>6.6802325581395383</v>
      </c>
      <c r="I662" s="8">
        <f t="shared" si="86"/>
        <v>14.969538729329845</v>
      </c>
      <c r="J662" s="13">
        <f t="shared" si="87"/>
        <v>85.030461270670159</v>
      </c>
    </row>
    <row r="663" spans="1:10" x14ac:dyDescent="0.25">
      <c r="A663" s="15">
        <f>Sheet1!A663</f>
        <v>44078</v>
      </c>
      <c r="B663">
        <f>Sheet1!B663</f>
        <v>206.65</v>
      </c>
      <c r="C663" s="8">
        <f t="shared" si="80"/>
        <v>0</v>
      </c>
      <c r="D663" s="8">
        <f t="shared" si="81"/>
        <v>18.199999999999989</v>
      </c>
      <c r="E663" s="8">
        <f t="shared" si="82"/>
        <v>5.4111111111111097</v>
      </c>
      <c r="F663" s="8">
        <f t="shared" si="83"/>
        <v>2.9777777777777761</v>
      </c>
      <c r="G663" s="8">
        <f t="shared" si="84"/>
        <v>1.8171641791044781</v>
      </c>
      <c r="H663" s="8">
        <f t="shared" si="85"/>
        <v>2.8171641791044779</v>
      </c>
      <c r="I663" s="8">
        <f t="shared" si="86"/>
        <v>35.496688741721847</v>
      </c>
      <c r="J663" s="13">
        <f t="shared" si="87"/>
        <v>64.50331125827816</v>
      </c>
    </row>
    <row r="664" spans="1:10" x14ac:dyDescent="0.25">
      <c r="A664" s="15">
        <f>Sheet1!A664</f>
        <v>44085</v>
      </c>
      <c r="B664">
        <f>Sheet1!B664</f>
        <v>202.7</v>
      </c>
      <c r="C664" s="8">
        <f t="shared" si="80"/>
        <v>0</v>
      </c>
      <c r="D664" s="8">
        <f t="shared" si="81"/>
        <v>3.9500000000000171</v>
      </c>
      <c r="E664" s="8">
        <f t="shared" si="82"/>
        <v>4.1999999999999984</v>
      </c>
      <c r="F664" s="8">
        <f t="shared" si="83"/>
        <v>3.4166666666666665</v>
      </c>
      <c r="G664" s="8">
        <f t="shared" si="84"/>
        <v>1.2292682926829264</v>
      </c>
      <c r="H664" s="8">
        <f t="shared" si="85"/>
        <v>2.2292682926829261</v>
      </c>
      <c r="I664" s="8">
        <f t="shared" si="86"/>
        <v>44.857768052516427</v>
      </c>
      <c r="J664" s="13">
        <f t="shared" si="87"/>
        <v>55.142231947483573</v>
      </c>
    </row>
    <row r="665" spans="1:10" x14ac:dyDescent="0.25">
      <c r="A665" s="15">
        <f>Sheet1!A665</f>
        <v>44092</v>
      </c>
      <c r="B665">
        <f>Sheet1!B665</f>
        <v>192.6</v>
      </c>
      <c r="C665" s="8">
        <f t="shared" si="80"/>
        <v>0</v>
      </c>
      <c r="D665" s="8">
        <f t="shared" si="81"/>
        <v>10.099999999999994</v>
      </c>
      <c r="E665" s="8">
        <f t="shared" si="82"/>
        <v>4.1999999999999984</v>
      </c>
      <c r="F665" s="8">
        <f t="shared" si="83"/>
        <v>3.7222222222222223</v>
      </c>
      <c r="G665" s="8">
        <f t="shared" si="84"/>
        <v>1.1283582089552233</v>
      </c>
      <c r="H665" s="8">
        <f t="shared" si="85"/>
        <v>2.1283582089552233</v>
      </c>
      <c r="I665" s="8">
        <f t="shared" si="86"/>
        <v>46.984572230014038</v>
      </c>
      <c r="J665" s="13">
        <f t="shared" si="87"/>
        <v>53.015427769985962</v>
      </c>
    </row>
    <row r="666" spans="1:10" x14ac:dyDescent="0.25">
      <c r="A666" s="15">
        <f>Sheet1!A666</f>
        <v>44099</v>
      </c>
      <c r="B666">
        <f>Sheet1!B666</f>
        <v>182.2</v>
      </c>
      <c r="C666" s="8">
        <f t="shared" si="80"/>
        <v>0</v>
      </c>
      <c r="D666" s="8">
        <f t="shared" si="81"/>
        <v>10.400000000000006</v>
      </c>
      <c r="E666" s="8">
        <f t="shared" si="82"/>
        <v>3.7999999999999989</v>
      </c>
      <c r="F666" s="8">
        <f t="shared" si="83"/>
        <v>4.8777777777777782</v>
      </c>
      <c r="G666" s="8">
        <f t="shared" si="84"/>
        <v>0.77904328018223201</v>
      </c>
      <c r="H666" s="8">
        <f t="shared" si="85"/>
        <v>1.779043280182232</v>
      </c>
      <c r="I666" s="8">
        <f t="shared" si="86"/>
        <v>56.209987195902698</v>
      </c>
      <c r="J666" s="13">
        <f t="shared" si="87"/>
        <v>43.790012804097302</v>
      </c>
    </row>
    <row r="667" spans="1:10" x14ac:dyDescent="0.25">
      <c r="A667" s="15">
        <f>Sheet1!A667</f>
        <v>44106</v>
      </c>
      <c r="B667">
        <f>Sheet1!B667</f>
        <v>190.35</v>
      </c>
      <c r="C667" s="8">
        <f t="shared" si="80"/>
        <v>8.1500000000000057</v>
      </c>
      <c r="D667" s="8">
        <f t="shared" si="81"/>
        <v>0</v>
      </c>
      <c r="E667" s="8">
        <f t="shared" si="82"/>
        <v>4.7055555555555548</v>
      </c>
      <c r="F667" s="8">
        <f t="shared" si="83"/>
        <v>4.8277777777777766</v>
      </c>
      <c r="G667" s="8">
        <f t="shared" si="84"/>
        <v>0.97468354430379756</v>
      </c>
      <c r="H667" s="8">
        <f t="shared" si="85"/>
        <v>1.9746835443037976</v>
      </c>
      <c r="I667" s="8">
        <f t="shared" si="86"/>
        <v>50.641025641025642</v>
      </c>
      <c r="J667" s="13">
        <f t="shared" si="87"/>
        <v>49.358974358974358</v>
      </c>
    </row>
    <row r="668" spans="1:10" x14ac:dyDescent="0.25">
      <c r="A668" s="15">
        <f>Sheet1!A668</f>
        <v>44113</v>
      </c>
      <c r="B668">
        <f>Sheet1!B668</f>
        <v>198.25</v>
      </c>
      <c r="C668" s="8">
        <f t="shared" si="80"/>
        <v>7.9000000000000057</v>
      </c>
      <c r="D668" s="8">
        <f t="shared" si="81"/>
        <v>0</v>
      </c>
      <c r="E668" s="8">
        <f t="shared" si="82"/>
        <v>5.583333333333333</v>
      </c>
      <c r="F668" s="8">
        <f t="shared" si="83"/>
        <v>4.7388888888888898</v>
      </c>
      <c r="G668" s="8">
        <f t="shared" si="84"/>
        <v>1.1781946072684639</v>
      </c>
      <c r="H668" s="8">
        <f t="shared" si="85"/>
        <v>2.1781946072684639</v>
      </c>
      <c r="I668" s="8">
        <f t="shared" si="86"/>
        <v>45.909580193756732</v>
      </c>
      <c r="J668" s="13">
        <f t="shared" si="87"/>
        <v>54.090419806243268</v>
      </c>
    </row>
    <row r="669" spans="1:10" x14ac:dyDescent="0.25">
      <c r="A669" s="15">
        <f>Sheet1!A669</f>
        <v>44120</v>
      </c>
      <c r="B669">
        <f>Sheet1!B669</f>
        <v>195.8</v>
      </c>
      <c r="C669" s="8">
        <f t="shared" si="80"/>
        <v>0</v>
      </c>
      <c r="D669" s="8">
        <f t="shared" si="81"/>
        <v>2.4499999999999886</v>
      </c>
      <c r="E669" s="8">
        <f t="shared" si="82"/>
        <v>4.9388888888888909</v>
      </c>
      <c r="F669" s="8">
        <f t="shared" si="83"/>
        <v>5.0111111111111102</v>
      </c>
      <c r="G669" s="8">
        <f t="shared" si="84"/>
        <v>0.98558758314855932</v>
      </c>
      <c r="H669" s="8">
        <f t="shared" si="85"/>
        <v>1.9855875831485594</v>
      </c>
      <c r="I669" s="8">
        <f t="shared" si="86"/>
        <v>50.362925739810144</v>
      </c>
      <c r="J669" s="13">
        <f t="shared" si="87"/>
        <v>49.637074260189856</v>
      </c>
    </row>
    <row r="670" spans="1:10" x14ac:dyDescent="0.25">
      <c r="A670" s="15">
        <f>Sheet1!A670</f>
        <v>44127</v>
      </c>
      <c r="B670">
        <f>Sheet1!B670</f>
        <v>202.75</v>
      </c>
      <c r="C670" s="8">
        <f t="shared" si="80"/>
        <v>6.9499999999999886</v>
      </c>
      <c r="D670" s="8">
        <f t="shared" si="81"/>
        <v>0</v>
      </c>
      <c r="E670" s="8">
        <f t="shared" si="82"/>
        <v>5.5</v>
      </c>
      <c r="F670" s="8">
        <f t="shared" si="83"/>
        <v>5.0111111111111102</v>
      </c>
      <c r="G670" s="8">
        <f t="shared" si="84"/>
        <v>1.0975609756097564</v>
      </c>
      <c r="H670" s="8">
        <f t="shared" si="85"/>
        <v>2.0975609756097562</v>
      </c>
      <c r="I670" s="8">
        <f t="shared" si="86"/>
        <v>47.674418604651159</v>
      </c>
      <c r="J670" s="13">
        <f t="shared" si="87"/>
        <v>52.325581395348841</v>
      </c>
    </row>
    <row r="671" spans="1:10" x14ac:dyDescent="0.25">
      <c r="A671" s="15">
        <f>Sheet1!A671</f>
        <v>44134</v>
      </c>
      <c r="B671">
        <f>Sheet1!B671</f>
        <v>189.25</v>
      </c>
      <c r="C671" s="8">
        <f t="shared" si="80"/>
        <v>0</v>
      </c>
      <c r="D671" s="8">
        <f t="shared" si="81"/>
        <v>13.5</v>
      </c>
      <c r="E671" s="8">
        <f t="shared" si="82"/>
        <v>2.5555555555555554</v>
      </c>
      <c r="F671" s="8">
        <f t="shared" si="83"/>
        <v>6.5111111111111102</v>
      </c>
      <c r="G671" s="8">
        <f t="shared" si="84"/>
        <v>0.39249146757679182</v>
      </c>
      <c r="H671" s="8">
        <f t="shared" si="85"/>
        <v>1.3924914675767919</v>
      </c>
      <c r="I671" s="8">
        <f t="shared" si="86"/>
        <v>71.813725490196077</v>
      </c>
      <c r="J671" s="13">
        <f t="shared" si="87"/>
        <v>28.186274509803923</v>
      </c>
    </row>
    <row r="672" spans="1:10" x14ac:dyDescent="0.25">
      <c r="A672" s="15">
        <f>Sheet1!A672</f>
        <v>44141</v>
      </c>
      <c r="B672">
        <f>Sheet1!B672</f>
        <v>219.05</v>
      </c>
      <c r="C672" s="8">
        <f t="shared" si="80"/>
        <v>29.800000000000011</v>
      </c>
      <c r="D672" s="8">
        <f t="shared" si="81"/>
        <v>0</v>
      </c>
      <c r="E672" s="8">
        <f t="shared" si="82"/>
        <v>5.866666666666668</v>
      </c>
      <c r="F672" s="8">
        <f t="shared" si="83"/>
        <v>4.4888888888888898</v>
      </c>
      <c r="G672" s="8">
        <f t="shared" si="84"/>
        <v>1.306930693069307</v>
      </c>
      <c r="H672" s="8">
        <f t="shared" si="85"/>
        <v>2.3069306930693072</v>
      </c>
      <c r="I672" s="8">
        <f t="shared" si="86"/>
        <v>43.347639484978536</v>
      </c>
      <c r="J672" s="13">
        <f t="shared" si="87"/>
        <v>56.652360515021464</v>
      </c>
    </row>
    <row r="673" spans="1:10" x14ac:dyDescent="0.25">
      <c r="A673" s="15">
        <f>Sheet1!A673</f>
        <v>44148</v>
      </c>
      <c r="B673">
        <f>Sheet1!B673</f>
        <v>229.65</v>
      </c>
      <c r="C673" s="8">
        <f t="shared" si="80"/>
        <v>10.599999999999994</v>
      </c>
      <c r="D673" s="8">
        <f t="shared" si="81"/>
        <v>0</v>
      </c>
      <c r="E673" s="8">
        <f t="shared" si="82"/>
        <v>7.0444444444444452</v>
      </c>
      <c r="F673" s="8">
        <f t="shared" si="83"/>
        <v>4.0499999999999989</v>
      </c>
      <c r="G673" s="8">
        <f t="shared" si="84"/>
        <v>1.7393689986282586</v>
      </c>
      <c r="H673" s="8">
        <f t="shared" si="85"/>
        <v>2.7393689986282586</v>
      </c>
      <c r="I673" s="8">
        <f t="shared" si="86"/>
        <v>36.504757135703549</v>
      </c>
      <c r="J673" s="13">
        <f t="shared" si="87"/>
        <v>63.495242864296451</v>
      </c>
    </row>
    <row r="674" spans="1:10" x14ac:dyDescent="0.25">
      <c r="A674" s="15">
        <f>Sheet1!A674</f>
        <v>44155</v>
      </c>
      <c r="B674">
        <f>Sheet1!B674</f>
        <v>242.8</v>
      </c>
      <c r="C674" s="8">
        <f t="shared" si="80"/>
        <v>13.150000000000006</v>
      </c>
      <c r="D674" s="8">
        <f t="shared" si="81"/>
        <v>0</v>
      </c>
      <c r="E674" s="8">
        <f t="shared" si="82"/>
        <v>8.5055555555555564</v>
      </c>
      <c r="F674" s="8">
        <f t="shared" si="83"/>
        <v>2.9277777777777771</v>
      </c>
      <c r="G674" s="8">
        <f t="shared" si="84"/>
        <v>2.905123339658445</v>
      </c>
      <c r="H674" s="8">
        <f t="shared" si="85"/>
        <v>3.905123339658445</v>
      </c>
      <c r="I674" s="8">
        <f t="shared" si="86"/>
        <v>25.607385811467438</v>
      </c>
      <c r="J674" s="13">
        <f t="shared" si="87"/>
        <v>74.392614188532562</v>
      </c>
    </row>
    <row r="675" spans="1:10" x14ac:dyDescent="0.25">
      <c r="A675" s="15">
        <f>Sheet1!A675</f>
        <v>44162</v>
      </c>
      <c r="B675">
        <f>Sheet1!B675</f>
        <v>244.3</v>
      </c>
      <c r="C675" s="8">
        <f t="shared" si="80"/>
        <v>1.5</v>
      </c>
      <c r="D675" s="8">
        <f t="shared" si="81"/>
        <v>0</v>
      </c>
      <c r="E675" s="8">
        <f t="shared" si="82"/>
        <v>8.6722222222222243</v>
      </c>
      <c r="F675" s="8">
        <f t="shared" si="83"/>
        <v>1.772222222222221</v>
      </c>
      <c r="G675" s="8">
        <f t="shared" si="84"/>
        <v>4.8934169278996906</v>
      </c>
      <c r="H675" s="8">
        <f t="shared" si="85"/>
        <v>5.8934169278996906</v>
      </c>
      <c r="I675" s="8">
        <f t="shared" si="86"/>
        <v>16.968085106382969</v>
      </c>
      <c r="J675" s="13">
        <f t="shared" si="87"/>
        <v>83.031914893617028</v>
      </c>
    </row>
    <row r="676" spans="1:10" x14ac:dyDescent="0.25">
      <c r="A676" s="15">
        <f>Sheet1!A676</f>
        <v>44169</v>
      </c>
      <c r="B676">
        <f>Sheet1!B676</f>
        <v>263.45</v>
      </c>
      <c r="C676" s="8">
        <f t="shared" si="80"/>
        <v>19.149999999999977</v>
      </c>
      <c r="D676" s="8">
        <f t="shared" si="81"/>
        <v>0</v>
      </c>
      <c r="E676" s="8">
        <f t="shared" si="82"/>
        <v>9.8944444444444422</v>
      </c>
      <c r="F676" s="8">
        <f t="shared" si="83"/>
        <v>1.772222222222221</v>
      </c>
      <c r="G676" s="8">
        <f t="shared" si="84"/>
        <v>5.5830721003134824</v>
      </c>
      <c r="H676" s="8">
        <f t="shared" si="85"/>
        <v>6.5830721003134824</v>
      </c>
      <c r="I676" s="8">
        <f t="shared" si="86"/>
        <v>15.190476190476184</v>
      </c>
      <c r="J676" s="13">
        <f t="shared" si="87"/>
        <v>84.80952380952381</v>
      </c>
    </row>
    <row r="677" spans="1:10" x14ac:dyDescent="0.25">
      <c r="A677" s="15">
        <f>Sheet1!A677</f>
        <v>44176</v>
      </c>
      <c r="B677">
        <f>Sheet1!B677</f>
        <v>272.45</v>
      </c>
      <c r="C677" s="8">
        <f t="shared" si="80"/>
        <v>9</v>
      </c>
      <c r="D677" s="8">
        <f t="shared" si="81"/>
        <v>0</v>
      </c>
      <c r="E677" s="8">
        <f t="shared" si="82"/>
        <v>10.016666666666664</v>
      </c>
      <c r="F677" s="8">
        <f t="shared" si="83"/>
        <v>1.772222222222221</v>
      </c>
      <c r="G677" s="8">
        <f t="shared" si="84"/>
        <v>5.6520376175548614</v>
      </c>
      <c r="H677" s="8">
        <f t="shared" si="85"/>
        <v>6.6520376175548614</v>
      </c>
      <c r="I677" s="8">
        <f t="shared" si="86"/>
        <v>15.0329877474081</v>
      </c>
      <c r="J677" s="13">
        <f t="shared" si="87"/>
        <v>84.9670122525919</v>
      </c>
    </row>
    <row r="678" spans="1:10" x14ac:dyDescent="0.25">
      <c r="A678" s="15">
        <f>Sheet1!A678</f>
        <v>44183</v>
      </c>
      <c r="B678">
        <f>Sheet1!B678</f>
        <v>271.39999999999998</v>
      </c>
      <c r="C678" s="8">
        <f t="shared" si="80"/>
        <v>0</v>
      </c>
      <c r="D678" s="8">
        <f t="shared" si="81"/>
        <v>1.0500000000000114</v>
      </c>
      <c r="E678" s="8">
        <f t="shared" si="82"/>
        <v>10.016666666666664</v>
      </c>
      <c r="F678" s="8">
        <f t="shared" si="83"/>
        <v>1.616666666666668</v>
      </c>
      <c r="G678" s="8">
        <f t="shared" si="84"/>
        <v>6.1958762886597869</v>
      </c>
      <c r="H678" s="8">
        <f t="shared" si="85"/>
        <v>7.1958762886597869</v>
      </c>
      <c r="I678" s="8">
        <f t="shared" si="86"/>
        <v>13.89684813753583</v>
      </c>
      <c r="J678" s="13">
        <f t="shared" si="87"/>
        <v>86.103151862464173</v>
      </c>
    </row>
    <row r="679" spans="1:10" x14ac:dyDescent="0.25">
      <c r="A679" s="15">
        <f>Sheet1!A679</f>
        <v>44190</v>
      </c>
      <c r="B679">
        <f>Sheet1!B679</f>
        <v>266.75</v>
      </c>
      <c r="C679" s="8">
        <f t="shared" si="80"/>
        <v>0</v>
      </c>
      <c r="D679" s="8">
        <f t="shared" si="81"/>
        <v>4.6499999999999773</v>
      </c>
      <c r="E679" s="8">
        <f t="shared" si="82"/>
        <v>9.2444444444444436</v>
      </c>
      <c r="F679" s="8">
        <f t="shared" si="83"/>
        <v>2.133333333333332</v>
      </c>
      <c r="G679" s="8">
        <f t="shared" si="84"/>
        <v>4.3333333333333357</v>
      </c>
      <c r="H679" s="8">
        <f t="shared" si="85"/>
        <v>5.3333333333333357</v>
      </c>
      <c r="I679" s="8">
        <f t="shared" si="86"/>
        <v>18.749999999999993</v>
      </c>
      <c r="J679" s="13">
        <f t="shared" si="87"/>
        <v>81.25</v>
      </c>
    </row>
    <row r="680" spans="1:10" x14ac:dyDescent="0.25">
      <c r="A680" s="15">
        <f>Sheet1!A680</f>
        <v>44197</v>
      </c>
      <c r="B680">
        <f>Sheet1!B680</f>
        <v>279.35000000000002</v>
      </c>
      <c r="C680" s="8">
        <f t="shared" si="80"/>
        <v>12.600000000000023</v>
      </c>
      <c r="D680" s="8">
        <f t="shared" si="81"/>
        <v>0</v>
      </c>
      <c r="E680" s="8">
        <f t="shared" si="82"/>
        <v>10.644444444444446</v>
      </c>
      <c r="F680" s="8">
        <f t="shared" si="83"/>
        <v>0.63333333333333208</v>
      </c>
      <c r="G680" s="8">
        <f t="shared" si="84"/>
        <v>16.807017543859683</v>
      </c>
      <c r="H680" s="8">
        <f t="shared" si="85"/>
        <v>17.807017543859683</v>
      </c>
      <c r="I680" s="8">
        <f t="shared" si="86"/>
        <v>5.6157635467980187</v>
      </c>
      <c r="J680" s="13">
        <f t="shared" si="87"/>
        <v>94.384236453201979</v>
      </c>
    </row>
    <row r="681" spans="1:10" x14ac:dyDescent="0.25">
      <c r="A681" s="15">
        <f>Sheet1!A681</f>
        <v>44204</v>
      </c>
      <c r="B681">
        <f>Sheet1!B681</f>
        <v>286</v>
      </c>
      <c r="C681" s="8">
        <f t="shared" si="80"/>
        <v>6.6499999999999773</v>
      </c>
      <c r="D681" s="8">
        <f t="shared" si="81"/>
        <v>0</v>
      </c>
      <c r="E681" s="8">
        <f t="shared" si="82"/>
        <v>8.0722222222222193</v>
      </c>
      <c r="F681" s="8">
        <f t="shared" si="83"/>
        <v>0.63333333333333208</v>
      </c>
      <c r="G681" s="8">
        <f t="shared" si="84"/>
        <v>12.74561403508774</v>
      </c>
      <c r="H681" s="8">
        <f t="shared" si="85"/>
        <v>13.74561403508774</v>
      </c>
      <c r="I681" s="8">
        <f t="shared" si="86"/>
        <v>7.2750478621569767</v>
      </c>
      <c r="J681" s="13">
        <f t="shared" si="87"/>
        <v>92.724952137843019</v>
      </c>
    </row>
    <row r="682" spans="1:10" x14ac:dyDescent="0.25">
      <c r="A682" s="15">
        <f>Sheet1!A682</f>
        <v>44211</v>
      </c>
      <c r="B682">
        <f>Sheet1!B682</f>
        <v>303.8</v>
      </c>
      <c r="C682" s="8">
        <f t="shared" si="80"/>
        <v>17.800000000000011</v>
      </c>
      <c r="D682" s="8">
        <f t="shared" si="81"/>
        <v>0</v>
      </c>
      <c r="E682" s="8">
        <f t="shared" si="82"/>
        <v>8.8722222222222218</v>
      </c>
      <c r="F682" s="8">
        <f t="shared" si="83"/>
        <v>0.63333333333333208</v>
      </c>
      <c r="G682" s="8">
        <f t="shared" si="84"/>
        <v>14.008771929824588</v>
      </c>
      <c r="H682" s="8">
        <f t="shared" si="85"/>
        <v>15.008771929824588</v>
      </c>
      <c r="I682" s="8">
        <f t="shared" si="86"/>
        <v>6.6627703097603623</v>
      </c>
      <c r="J682" s="13">
        <f t="shared" si="87"/>
        <v>93.337229690239639</v>
      </c>
    </row>
    <row r="683" spans="1:10" x14ac:dyDescent="0.25">
      <c r="A683" s="15">
        <f>Sheet1!A683</f>
        <v>44218</v>
      </c>
      <c r="B683">
        <f>Sheet1!B683</f>
        <v>283.75</v>
      </c>
      <c r="C683" s="8">
        <f t="shared" si="80"/>
        <v>0</v>
      </c>
      <c r="D683" s="8">
        <f t="shared" si="81"/>
        <v>20.050000000000011</v>
      </c>
      <c r="E683" s="8">
        <f t="shared" si="82"/>
        <v>7.4111111111111097</v>
      </c>
      <c r="F683" s="8">
        <f t="shared" si="83"/>
        <v>2.8611111111111112</v>
      </c>
      <c r="G683" s="8">
        <f t="shared" si="84"/>
        <v>2.590291262135922</v>
      </c>
      <c r="H683" s="8">
        <f t="shared" si="85"/>
        <v>3.590291262135922</v>
      </c>
      <c r="I683" s="8">
        <f t="shared" si="86"/>
        <v>27.852893455922121</v>
      </c>
      <c r="J683" s="13">
        <f t="shared" si="87"/>
        <v>72.147106544077872</v>
      </c>
    </row>
    <row r="684" spans="1:10" x14ac:dyDescent="0.25">
      <c r="A684" s="15">
        <f>Sheet1!A684</f>
        <v>44225</v>
      </c>
      <c r="B684">
        <f>Sheet1!B684</f>
        <v>282.05</v>
      </c>
      <c r="C684" s="8">
        <f t="shared" si="80"/>
        <v>0</v>
      </c>
      <c r="D684" s="8">
        <f t="shared" si="81"/>
        <v>1.6999999999999886</v>
      </c>
      <c r="E684" s="8">
        <f t="shared" si="82"/>
        <v>7.2444444444444436</v>
      </c>
      <c r="F684" s="8">
        <f t="shared" si="83"/>
        <v>3.0499999999999989</v>
      </c>
      <c r="G684" s="8">
        <f t="shared" si="84"/>
        <v>2.3752276867030973</v>
      </c>
      <c r="H684" s="8">
        <f t="shared" si="85"/>
        <v>3.3752276867030973</v>
      </c>
      <c r="I684" s="8">
        <f t="shared" si="86"/>
        <v>29.627630868861299</v>
      </c>
      <c r="J684" s="13">
        <f t="shared" si="87"/>
        <v>70.372369131138697</v>
      </c>
    </row>
    <row r="685" spans="1:10" x14ac:dyDescent="0.25">
      <c r="A685" s="15">
        <f>Sheet1!A685</f>
        <v>44232</v>
      </c>
      <c r="B685">
        <f>Sheet1!B685</f>
        <v>393.05</v>
      </c>
      <c r="C685" s="8">
        <f t="shared" si="80"/>
        <v>111</v>
      </c>
      <c r="D685" s="8">
        <f t="shared" si="81"/>
        <v>0</v>
      </c>
      <c r="E685" s="8">
        <f t="shared" si="82"/>
        <v>17.450000000000003</v>
      </c>
      <c r="F685" s="8">
        <f t="shared" si="83"/>
        <v>3.0499999999999989</v>
      </c>
      <c r="G685" s="8">
        <f t="shared" si="84"/>
        <v>5.7213114754098386</v>
      </c>
      <c r="H685" s="8">
        <f t="shared" si="85"/>
        <v>6.7213114754098386</v>
      </c>
      <c r="I685" s="8">
        <f t="shared" si="86"/>
        <v>14.878048780487799</v>
      </c>
      <c r="J685" s="13">
        <f t="shared" si="87"/>
        <v>85.121951219512198</v>
      </c>
    </row>
    <row r="686" spans="1:10" x14ac:dyDescent="0.25">
      <c r="A686" s="15">
        <f>Sheet1!A686</f>
        <v>44239</v>
      </c>
      <c r="B686">
        <f>Sheet1!B686</f>
        <v>393.2</v>
      </c>
      <c r="C686" s="8">
        <f t="shared" si="80"/>
        <v>0.14999999999997726</v>
      </c>
      <c r="D686" s="8">
        <f t="shared" si="81"/>
        <v>0</v>
      </c>
      <c r="E686" s="8">
        <f t="shared" si="82"/>
        <v>16.466666666666665</v>
      </c>
      <c r="F686" s="8">
        <f t="shared" si="83"/>
        <v>3.0499999999999989</v>
      </c>
      <c r="G686" s="8">
        <f t="shared" si="84"/>
        <v>5.3989071038251382</v>
      </c>
      <c r="H686" s="8">
        <f t="shared" si="85"/>
        <v>6.3989071038251382</v>
      </c>
      <c r="I686" s="8">
        <f t="shared" si="86"/>
        <v>15.627668659265581</v>
      </c>
      <c r="J686" s="13">
        <f t="shared" si="87"/>
        <v>84.372331340734419</v>
      </c>
    </row>
    <row r="687" spans="1:10" x14ac:dyDescent="0.25">
      <c r="A687" s="15">
        <f>Sheet1!A687</f>
        <v>44246</v>
      </c>
      <c r="B687">
        <f>Sheet1!B687</f>
        <v>399.35</v>
      </c>
      <c r="C687" s="8">
        <f t="shared" si="80"/>
        <v>6.1500000000000341</v>
      </c>
      <c r="D687" s="8">
        <f t="shared" si="81"/>
        <v>0</v>
      </c>
      <c r="E687" s="8">
        <f t="shared" si="82"/>
        <v>17.150000000000002</v>
      </c>
      <c r="F687" s="8">
        <f t="shared" si="83"/>
        <v>2.9333333333333309</v>
      </c>
      <c r="G687" s="8">
        <f t="shared" si="84"/>
        <v>5.8465909090909145</v>
      </c>
      <c r="H687" s="8">
        <f t="shared" si="85"/>
        <v>6.8465909090909145</v>
      </c>
      <c r="I687" s="8">
        <f t="shared" si="86"/>
        <v>14.605809128630694</v>
      </c>
      <c r="J687" s="13">
        <f t="shared" si="87"/>
        <v>85.394190871369304</v>
      </c>
    </row>
    <row r="688" spans="1:10" x14ac:dyDescent="0.25">
      <c r="A688" s="15">
        <f>Sheet1!A688</f>
        <v>44253</v>
      </c>
      <c r="B688">
        <f>Sheet1!B688</f>
        <v>390.2</v>
      </c>
      <c r="C688" s="8">
        <f t="shared" si="80"/>
        <v>0</v>
      </c>
      <c r="D688" s="8">
        <f t="shared" si="81"/>
        <v>9.1500000000000341</v>
      </c>
      <c r="E688" s="8">
        <f t="shared" si="82"/>
        <v>17.150000000000002</v>
      </c>
      <c r="F688" s="8">
        <f t="shared" si="83"/>
        <v>3.4333333333333371</v>
      </c>
      <c r="G688" s="8">
        <f t="shared" si="84"/>
        <v>4.9951456310679561</v>
      </c>
      <c r="H688" s="8">
        <f t="shared" si="85"/>
        <v>5.9951456310679561</v>
      </c>
      <c r="I688" s="8">
        <f t="shared" si="86"/>
        <v>16.680161943319852</v>
      </c>
      <c r="J688" s="13">
        <f t="shared" si="87"/>
        <v>83.31983805668014</v>
      </c>
    </row>
    <row r="689" spans="1:10" x14ac:dyDescent="0.25">
      <c r="A689" s="15">
        <f>Sheet1!A689</f>
        <v>44260</v>
      </c>
      <c r="B689">
        <f>Sheet1!B689</f>
        <v>383.8</v>
      </c>
      <c r="C689" s="8">
        <f t="shared" si="80"/>
        <v>0</v>
      </c>
      <c r="D689" s="8">
        <f t="shared" si="81"/>
        <v>6.3999999999999773</v>
      </c>
      <c r="E689" s="8">
        <f t="shared" si="82"/>
        <v>15.75</v>
      </c>
      <c r="F689" s="8">
        <f t="shared" si="83"/>
        <v>4.1444444444444457</v>
      </c>
      <c r="G689" s="8">
        <f t="shared" si="84"/>
        <v>3.8002680965147442</v>
      </c>
      <c r="H689" s="8">
        <f t="shared" si="85"/>
        <v>4.8002680965147437</v>
      </c>
      <c r="I689" s="8">
        <f t="shared" si="86"/>
        <v>20.832169784976269</v>
      </c>
      <c r="J689" s="13">
        <f t="shared" si="87"/>
        <v>79.167830215023727</v>
      </c>
    </row>
    <row r="690" spans="1:10" x14ac:dyDescent="0.25">
      <c r="A690" s="15">
        <f>Sheet1!A690</f>
        <v>44267</v>
      </c>
      <c r="B690">
        <f>Sheet1!B690</f>
        <v>381.2</v>
      </c>
      <c r="C690" s="8">
        <f t="shared" si="80"/>
        <v>0</v>
      </c>
      <c r="D690" s="8">
        <f t="shared" si="81"/>
        <v>2.6000000000000227</v>
      </c>
      <c r="E690" s="8">
        <f t="shared" si="82"/>
        <v>15.011111111111113</v>
      </c>
      <c r="F690" s="8">
        <f t="shared" si="83"/>
        <v>4.4333333333333371</v>
      </c>
      <c r="G690" s="8">
        <f t="shared" si="84"/>
        <v>3.3859649122806994</v>
      </c>
      <c r="H690" s="8">
        <f t="shared" si="85"/>
        <v>4.3859649122806994</v>
      </c>
      <c r="I690" s="8">
        <f t="shared" si="86"/>
        <v>22.800000000000011</v>
      </c>
      <c r="J690" s="13">
        <f t="shared" si="87"/>
        <v>77.199999999999989</v>
      </c>
    </row>
    <row r="691" spans="1:10" x14ac:dyDescent="0.25">
      <c r="A691" s="15">
        <f>Sheet1!A691</f>
        <v>44274</v>
      </c>
      <c r="B691">
        <f>Sheet1!B691</f>
        <v>371.1</v>
      </c>
      <c r="C691" s="8">
        <f t="shared" si="80"/>
        <v>0</v>
      </c>
      <c r="D691" s="8">
        <f t="shared" si="81"/>
        <v>10.099999999999966</v>
      </c>
      <c r="E691" s="8">
        <f t="shared" si="82"/>
        <v>13.033333333333335</v>
      </c>
      <c r="F691" s="8">
        <f t="shared" si="83"/>
        <v>5.5555555555555554</v>
      </c>
      <c r="G691" s="8">
        <f t="shared" si="84"/>
        <v>2.3460000000000005</v>
      </c>
      <c r="H691" s="8">
        <f t="shared" si="85"/>
        <v>3.3460000000000005</v>
      </c>
      <c r="I691" s="8">
        <f t="shared" si="86"/>
        <v>29.886431560071724</v>
      </c>
      <c r="J691" s="13">
        <f t="shared" si="87"/>
        <v>70.113568439928272</v>
      </c>
    </row>
    <row r="692" spans="1:10" x14ac:dyDescent="0.25">
      <c r="A692" s="15">
        <f>Sheet1!A692</f>
        <v>44281</v>
      </c>
      <c r="B692">
        <f>Sheet1!B692</f>
        <v>357.1</v>
      </c>
      <c r="C692" s="8">
        <f t="shared" si="80"/>
        <v>0</v>
      </c>
      <c r="D692" s="8">
        <f t="shared" si="81"/>
        <v>14</v>
      </c>
      <c r="E692" s="8">
        <f t="shared" si="82"/>
        <v>13.033333333333335</v>
      </c>
      <c r="F692" s="8">
        <f t="shared" si="83"/>
        <v>4.883333333333332</v>
      </c>
      <c r="G692" s="8">
        <f t="shared" si="84"/>
        <v>2.6689419795221854</v>
      </c>
      <c r="H692" s="8">
        <f t="shared" si="85"/>
        <v>3.6689419795221854</v>
      </c>
      <c r="I692" s="8">
        <f t="shared" si="86"/>
        <v>27.255813953488364</v>
      </c>
      <c r="J692" s="13">
        <f t="shared" si="87"/>
        <v>72.744186046511629</v>
      </c>
    </row>
    <row r="693" spans="1:10" x14ac:dyDescent="0.25">
      <c r="A693" s="15">
        <f>Sheet1!A693</f>
        <v>44288</v>
      </c>
      <c r="B693">
        <f>Sheet1!B693</f>
        <v>370.55</v>
      </c>
      <c r="C693" s="8">
        <f t="shared" si="80"/>
        <v>13.449999999999989</v>
      </c>
      <c r="D693" s="8">
        <f t="shared" si="81"/>
        <v>0</v>
      </c>
      <c r="E693" s="8">
        <f t="shared" si="82"/>
        <v>14.527777777777779</v>
      </c>
      <c r="F693" s="8">
        <f t="shared" si="83"/>
        <v>4.6944444444444446</v>
      </c>
      <c r="G693" s="8">
        <f t="shared" si="84"/>
        <v>3.0946745562130178</v>
      </c>
      <c r="H693" s="8">
        <f t="shared" si="85"/>
        <v>4.0946745562130182</v>
      </c>
      <c r="I693" s="8">
        <f t="shared" si="86"/>
        <v>24.421965317919071</v>
      </c>
      <c r="J693" s="13">
        <f t="shared" si="87"/>
        <v>75.578034682080926</v>
      </c>
    </row>
    <row r="694" spans="1:10" x14ac:dyDescent="0.25">
      <c r="A694" s="15">
        <f>Sheet1!A694</f>
        <v>44295</v>
      </c>
      <c r="B694">
        <f>Sheet1!B694</f>
        <v>353.05</v>
      </c>
      <c r="C694" s="8">
        <f t="shared" si="80"/>
        <v>0</v>
      </c>
      <c r="D694" s="8">
        <f t="shared" si="81"/>
        <v>17.5</v>
      </c>
      <c r="E694" s="8">
        <f t="shared" si="82"/>
        <v>2.1944444444444446</v>
      </c>
      <c r="F694" s="8">
        <f t="shared" si="83"/>
        <v>6.6388888888888893</v>
      </c>
      <c r="G694" s="8">
        <f t="shared" si="84"/>
        <v>0.33054393305439334</v>
      </c>
      <c r="H694" s="8">
        <f t="shared" si="85"/>
        <v>1.3305439330543933</v>
      </c>
      <c r="I694" s="8">
        <f t="shared" si="86"/>
        <v>75.157232704402517</v>
      </c>
      <c r="J694" s="13">
        <f t="shared" si="87"/>
        <v>24.842767295597483</v>
      </c>
    </row>
    <row r="695" spans="1:10" x14ac:dyDescent="0.25">
      <c r="A695" s="15">
        <f>Sheet1!A695</f>
        <v>44302</v>
      </c>
      <c r="B695">
        <f>Sheet1!B695</f>
        <v>339.9</v>
      </c>
      <c r="C695" s="8">
        <f t="shared" si="80"/>
        <v>0</v>
      </c>
      <c r="D695" s="8">
        <f t="shared" si="81"/>
        <v>13.150000000000034</v>
      </c>
      <c r="E695" s="8">
        <f t="shared" si="82"/>
        <v>2.1777777777777803</v>
      </c>
      <c r="F695" s="8">
        <f t="shared" si="83"/>
        <v>8.1000000000000032</v>
      </c>
      <c r="G695" s="8">
        <f t="shared" si="84"/>
        <v>0.26886145404663941</v>
      </c>
      <c r="H695" s="8">
        <f t="shared" si="85"/>
        <v>1.2688614540466394</v>
      </c>
      <c r="I695" s="8">
        <f t="shared" si="86"/>
        <v>78.810810810810793</v>
      </c>
      <c r="J695" s="13">
        <f t="shared" si="87"/>
        <v>21.189189189189207</v>
      </c>
    </row>
    <row r="696" spans="1:10" x14ac:dyDescent="0.25">
      <c r="A696" s="15">
        <f>Sheet1!A696</f>
        <v>44309</v>
      </c>
      <c r="B696">
        <f>Sheet1!B696</f>
        <v>336.45</v>
      </c>
      <c r="C696" s="8">
        <f t="shared" si="80"/>
        <v>0</v>
      </c>
      <c r="D696" s="8">
        <f t="shared" si="81"/>
        <v>3.4499999999999886</v>
      </c>
      <c r="E696" s="8">
        <f t="shared" si="82"/>
        <v>1.4944444444444431</v>
      </c>
      <c r="F696" s="8">
        <f t="shared" si="83"/>
        <v>8.4833333333333361</v>
      </c>
      <c r="G696" s="8">
        <f t="shared" si="84"/>
        <v>0.17616240995415827</v>
      </c>
      <c r="H696" s="8">
        <f t="shared" si="85"/>
        <v>1.1761624099541583</v>
      </c>
      <c r="I696" s="8">
        <f t="shared" si="86"/>
        <v>85.022271714922056</v>
      </c>
      <c r="J696" s="13">
        <f t="shared" si="87"/>
        <v>14.977728285077944</v>
      </c>
    </row>
    <row r="697" spans="1:10" x14ac:dyDescent="0.25">
      <c r="A697" s="15">
        <f>Sheet1!A697</f>
        <v>44316</v>
      </c>
      <c r="B697">
        <f>Sheet1!B697</f>
        <v>353.45</v>
      </c>
      <c r="C697" s="8">
        <f t="shared" si="80"/>
        <v>17</v>
      </c>
      <c r="D697" s="8">
        <f t="shared" si="81"/>
        <v>0</v>
      </c>
      <c r="E697" s="8">
        <f t="shared" si="82"/>
        <v>3.383333333333332</v>
      </c>
      <c r="F697" s="8">
        <f t="shared" si="83"/>
        <v>7.466666666666665</v>
      </c>
      <c r="G697" s="8">
        <f t="shared" si="84"/>
        <v>0.45312499999999994</v>
      </c>
      <c r="H697" s="8">
        <f t="shared" si="85"/>
        <v>1.453125</v>
      </c>
      <c r="I697" s="8">
        <f t="shared" si="86"/>
        <v>68.817204301075265</v>
      </c>
      <c r="J697" s="13">
        <f t="shared" si="87"/>
        <v>31.182795698924735</v>
      </c>
    </row>
    <row r="698" spans="1:10" x14ac:dyDescent="0.25">
      <c r="A698" s="15">
        <f>Sheet1!A698</f>
        <v>44323</v>
      </c>
      <c r="B698">
        <f>Sheet1!B698</f>
        <v>358.2</v>
      </c>
      <c r="C698" s="8">
        <f t="shared" si="80"/>
        <v>4.75</v>
      </c>
      <c r="D698" s="8">
        <f t="shared" si="81"/>
        <v>0</v>
      </c>
      <c r="E698" s="8">
        <f t="shared" si="82"/>
        <v>3.9111111111111097</v>
      </c>
      <c r="F698" s="8">
        <f t="shared" si="83"/>
        <v>6.7555555555555564</v>
      </c>
      <c r="G698" s="8">
        <f t="shared" si="84"/>
        <v>0.57894736842105232</v>
      </c>
      <c r="H698" s="8">
        <f t="shared" si="85"/>
        <v>1.5789473684210522</v>
      </c>
      <c r="I698" s="8">
        <f t="shared" si="86"/>
        <v>63.33333333333335</v>
      </c>
      <c r="J698" s="13">
        <f t="shared" si="87"/>
        <v>36.66666666666665</v>
      </c>
    </row>
    <row r="699" spans="1:10" x14ac:dyDescent="0.25">
      <c r="A699" s="15">
        <f>Sheet1!A699</f>
        <v>44330</v>
      </c>
      <c r="B699">
        <f>Sheet1!B699</f>
        <v>360.5</v>
      </c>
      <c r="C699" s="8">
        <f t="shared" si="80"/>
        <v>2.3000000000000114</v>
      </c>
      <c r="D699" s="8">
        <f t="shared" si="81"/>
        <v>0</v>
      </c>
      <c r="E699" s="8">
        <f t="shared" si="82"/>
        <v>4.166666666666667</v>
      </c>
      <c r="F699" s="8">
        <f t="shared" si="83"/>
        <v>6.466666666666665</v>
      </c>
      <c r="G699" s="8">
        <f t="shared" si="84"/>
        <v>0.64432989690721676</v>
      </c>
      <c r="H699" s="8">
        <f t="shared" si="85"/>
        <v>1.6443298969072169</v>
      </c>
      <c r="I699" s="8">
        <f t="shared" si="86"/>
        <v>60.815047021943563</v>
      </c>
      <c r="J699" s="13">
        <f t="shared" si="87"/>
        <v>39.184952978056437</v>
      </c>
    </row>
    <row r="700" spans="1:10" x14ac:dyDescent="0.25">
      <c r="A700" s="15">
        <f>Sheet1!A700</f>
        <v>44337</v>
      </c>
      <c r="B700">
        <f>Sheet1!B700</f>
        <v>401.1</v>
      </c>
      <c r="C700" s="8">
        <f t="shared" si="80"/>
        <v>40.600000000000023</v>
      </c>
      <c r="D700" s="8">
        <f t="shared" si="81"/>
        <v>0</v>
      </c>
      <c r="E700" s="8">
        <f t="shared" si="82"/>
        <v>8.6777777777777807</v>
      </c>
      <c r="F700" s="8">
        <f t="shared" si="83"/>
        <v>5.3444444444444468</v>
      </c>
      <c r="G700" s="8">
        <f t="shared" si="84"/>
        <v>1.6237006237006235</v>
      </c>
      <c r="H700" s="8">
        <f t="shared" si="85"/>
        <v>2.6237006237006235</v>
      </c>
      <c r="I700" s="8">
        <f t="shared" si="86"/>
        <v>38.11410459587956</v>
      </c>
      <c r="J700" s="13">
        <f t="shared" si="87"/>
        <v>61.88589540412044</v>
      </c>
    </row>
    <row r="701" spans="1:10" x14ac:dyDescent="0.25">
      <c r="A701" s="15">
        <f>Sheet1!A701</f>
        <v>44344</v>
      </c>
      <c r="B701">
        <f>Sheet1!B701</f>
        <v>422.05</v>
      </c>
      <c r="C701" s="8">
        <f t="shared" si="80"/>
        <v>20.949999999999989</v>
      </c>
      <c r="D701" s="8">
        <f t="shared" si="81"/>
        <v>0</v>
      </c>
      <c r="E701" s="8">
        <f t="shared" si="82"/>
        <v>11.005555555555556</v>
      </c>
      <c r="F701" s="8">
        <f t="shared" si="83"/>
        <v>3.7888888888888914</v>
      </c>
      <c r="G701" s="8">
        <f t="shared" si="84"/>
        <v>2.9046920821114353</v>
      </c>
      <c r="H701" s="8">
        <f t="shared" si="85"/>
        <v>3.9046920821114353</v>
      </c>
      <c r="I701" s="8">
        <f t="shared" si="86"/>
        <v>25.61021404431094</v>
      </c>
      <c r="J701" s="13">
        <f t="shared" si="87"/>
        <v>74.389785955689064</v>
      </c>
    </row>
    <row r="702" spans="1:10" x14ac:dyDescent="0.25">
      <c r="A702" s="15">
        <f>Sheet1!A702</f>
        <v>44351</v>
      </c>
      <c r="B702">
        <f>Sheet1!B702</f>
        <v>433.6</v>
      </c>
      <c r="C702" s="8">
        <f t="shared" si="80"/>
        <v>11.550000000000011</v>
      </c>
      <c r="D702" s="8">
        <f t="shared" si="81"/>
        <v>0</v>
      </c>
      <c r="E702" s="8">
        <f t="shared" si="82"/>
        <v>10.794444444444448</v>
      </c>
      <c r="F702" s="8">
        <f t="shared" si="83"/>
        <v>3.7888888888888914</v>
      </c>
      <c r="G702" s="8">
        <f t="shared" si="84"/>
        <v>2.848973607038122</v>
      </c>
      <c r="H702" s="8">
        <f t="shared" si="85"/>
        <v>3.848973607038122</v>
      </c>
      <c r="I702" s="8">
        <f t="shared" si="86"/>
        <v>25.980952380952388</v>
      </c>
      <c r="J702" s="13">
        <f t="shared" si="87"/>
        <v>74.019047619047612</v>
      </c>
    </row>
    <row r="703" spans="1:10" x14ac:dyDescent="0.25">
      <c r="A703" s="15">
        <f>Sheet1!A703</f>
        <v>44358</v>
      </c>
      <c r="B703">
        <f>Sheet1!B703</f>
        <v>429.55</v>
      </c>
      <c r="C703" s="8">
        <f t="shared" si="80"/>
        <v>0</v>
      </c>
      <c r="D703" s="8">
        <f t="shared" si="81"/>
        <v>4.0500000000000114</v>
      </c>
      <c r="E703" s="8">
        <f t="shared" si="82"/>
        <v>10.794444444444448</v>
      </c>
      <c r="F703" s="8">
        <f t="shared" si="83"/>
        <v>2.2944444444444483</v>
      </c>
      <c r="G703" s="8">
        <f t="shared" si="84"/>
        <v>4.704600484261495</v>
      </c>
      <c r="H703" s="8">
        <f t="shared" si="85"/>
        <v>5.704600484261495</v>
      </c>
      <c r="I703" s="8">
        <f t="shared" si="86"/>
        <v>17.529711375212244</v>
      </c>
      <c r="J703" s="13">
        <f t="shared" si="87"/>
        <v>82.470288624787756</v>
      </c>
    </row>
    <row r="704" spans="1:10" x14ac:dyDescent="0.25">
      <c r="A704" s="15">
        <f>Sheet1!A704</f>
        <v>44365</v>
      </c>
      <c r="B704">
        <f>Sheet1!B704</f>
        <v>412.8</v>
      </c>
      <c r="C704" s="8">
        <f t="shared" si="80"/>
        <v>0</v>
      </c>
      <c r="D704" s="8">
        <f t="shared" si="81"/>
        <v>16.75</v>
      </c>
      <c r="E704" s="8">
        <f t="shared" si="82"/>
        <v>10.794444444444448</v>
      </c>
      <c r="F704" s="8">
        <f t="shared" si="83"/>
        <v>2.6944444444444446</v>
      </c>
      <c r="G704" s="8">
        <f t="shared" si="84"/>
        <v>4.0061855670103101</v>
      </c>
      <c r="H704" s="8">
        <f t="shared" si="85"/>
        <v>5.0061855670103101</v>
      </c>
      <c r="I704" s="8">
        <f t="shared" si="86"/>
        <v>19.975288303130146</v>
      </c>
      <c r="J704" s="13">
        <f t="shared" si="87"/>
        <v>80.024711696869858</v>
      </c>
    </row>
    <row r="705" spans="1:10" x14ac:dyDescent="0.25">
      <c r="A705" s="15">
        <f>Sheet1!A705</f>
        <v>44372</v>
      </c>
      <c r="B705">
        <f>Sheet1!B705</f>
        <v>428.75</v>
      </c>
      <c r="C705" s="8">
        <f t="shared" si="80"/>
        <v>15.949999999999989</v>
      </c>
      <c r="D705" s="8">
        <f t="shared" si="81"/>
        <v>0</v>
      </c>
      <c r="E705" s="8">
        <f t="shared" si="82"/>
        <v>12.56666666666667</v>
      </c>
      <c r="F705" s="8">
        <f t="shared" si="83"/>
        <v>2.3111111111111122</v>
      </c>
      <c r="G705" s="8">
        <f t="shared" si="84"/>
        <v>5.4374999999999991</v>
      </c>
      <c r="H705" s="8">
        <f t="shared" si="85"/>
        <v>6.4374999999999991</v>
      </c>
      <c r="I705" s="8">
        <f t="shared" si="86"/>
        <v>15.533980582524274</v>
      </c>
      <c r="J705" s="13">
        <f t="shared" si="87"/>
        <v>84.466019417475721</v>
      </c>
    </row>
    <row r="706" spans="1:10" x14ac:dyDescent="0.25">
      <c r="A706" s="15">
        <f>Sheet1!A706</f>
        <v>44379</v>
      </c>
      <c r="B706">
        <f>Sheet1!B706</f>
        <v>424.55</v>
      </c>
      <c r="C706" s="8">
        <f t="shared" si="80"/>
        <v>0</v>
      </c>
      <c r="D706" s="8">
        <f t="shared" si="81"/>
        <v>4.1999999999999886</v>
      </c>
      <c r="E706" s="8">
        <f t="shared" si="82"/>
        <v>10.677777777777781</v>
      </c>
      <c r="F706" s="8">
        <f t="shared" si="83"/>
        <v>2.7777777777777777</v>
      </c>
      <c r="G706" s="8">
        <f t="shared" si="84"/>
        <v>3.8440000000000012</v>
      </c>
      <c r="H706" s="8">
        <f t="shared" si="85"/>
        <v>4.8440000000000012</v>
      </c>
      <c r="I706" s="8">
        <f t="shared" si="86"/>
        <v>20.644095788604453</v>
      </c>
      <c r="J706" s="13">
        <f t="shared" si="87"/>
        <v>79.35590421139554</v>
      </c>
    </row>
    <row r="707" spans="1:10" x14ac:dyDescent="0.25">
      <c r="A707" s="15">
        <f>Sheet1!A707</f>
        <v>44386</v>
      </c>
      <c r="B707">
        <f>Sheet1!B707</f>
        <v>423.6</v>
      </c>
      <c r="C707" s="8">
        <f t="shared" si="80"/>
        <v>0</v>
      </c>
      <c r="D707" s="8">
        <f t="shared" si="81"/>
        <v>0.94999999999998863</v>
      </c>
      <c r="E707" s="8">
        <f t="shared" si="82"/>
        <v>10.150000000000002</v>
      </c>
      <c r="F707" s="8">
        <f t="shared" si="83"/>
        <v>2.883333333333332</v>
      </c>
      <c r="G707" s="8">
        <f t="shared" si="84"/>
        <v>3.5202312138728349</v>
      </c>
      <c r="H707" s="8">
        <f t="shared" si="85"/>
        <v>4.5202312138728349</v>
      </c>
      <c r="I707" s="8">
        <f t="shared" si="86"/>
        <v>22.122762148337582</v>
      </c>
      <c r="J707" s="13">
        <f t="shared" si="87"/>
        <v>77.877237851662414</v>
      </c>
    </row>
    <row r="708" spans="1:10" x14ac:dyDescent="0.25">
      <c r="A708" s="15">
        <f>Sheet1!A708</f>
        <v>44393</v>
      </c>
      <c r="B708">
        <f>Sheet1!B708</f>
        <v>430.2</v>
      </c>
      <c r="C708" s="8">
        <f t="shared" ref="C708:C771" si="88">IF(B708&gt;B707,B708-B707,0)</f>
        <v>6.5999999999999659</v>
      </c>
      <c r="D708" s="8">
        <f t="shared" ref="D708:D771" si="89">IF(B708&lt;B707,B707-B708,0)</f>
        <v>0</v>
      </c>
      <c r="E708" s="8">
        <f t="shared" si="82"/>
        <v>10.627777777777775</v>
      </c>
      <c r="F708" s="8">
        <f t="shared" si="83"/>
        <v>2.883333333333332</v>
      </c>
      <c r="G708" s="8">
        <f t="shared" si="84"/>
        <v>3.685934489402698</v>
      </c>
      <c r="H708" s="8">
        <f t="shared" si="85"/>
        <v>4.6859344894026975</v>
      </c>
      <c r="I708" s="8">
        <f t="shared" si="86"/>
        <v>21.340460526315788</v>
      </c>
      <c r="J708" s="13">
        <f t="shared" si="87"/>
        <v>78.65953947368422</v>
      </c>
    </row>
    <row r="709" spans="1:10" x14ac:dyDescent="0.25">
      <c r="A709" s="15">
        <f>Sheet1!A709</f>
        <v>44400</v>
      </c>
      <c r="B709">
        <f>Sheet1!B709</f>
        <v>429.15</v>
      </c>
      <c r="C709" s="8">
        <f t="shared" si="88"/>
        <v>0</v>
      </c>
      <c r="D709" s="8">
        <f t="shared" si="89"/>
        <v>1.0500000000000114</v>
      </c>
      <c r="E709" s="8">
        <f t="shared" si="82"/>
        <v>6.1166666666666618</v>
      </c>
      <c r="F709" s="8">
        <f t="shared" si="83"/>
        <v>3</v>
      </c>
      <c r="G709" s="8">
        <f t="shared" si="84"/>
        <v>2.0388888888888874</v>
      </c>
      <c r="H709" s="8">
        <f t="shared" si="85"/>
        <v>3.0388888888888874</v>
      </c>
      <c r="I709" s="8">
        <f t="shared" si="86"/>
        <v>32.906764168190143</v>
      </c>
      <c r="J709" s="13">
        <f t="shared" si="87"/>
        <v>67.093235831809864</v>
      </c>
    </row>
    <row r="710" spans="1:10" x14ac:dyDescent="0.25">
      <c r="A710" s="15">
        <f>Sheet1!A710</f>
        <v>44407</v>
      </c>
      <c r="B710">
        <f>Sheet1!B710</f>
        <v>431.7</v>
      </c>
      <c r="C710" s="8">
        <f t="shared" si="88"/>
        <v>2.5500000000000114</v>
      </c>
      <c r="D710" s="8">
        <f t="shared" si="89"/>
        <v>0</v>
      </c>
      <c r="E710" s="8">
        <f t="shared" si="82"/>
        <v>4.0722222222222193</v>
      </c>
      <c r="F710" s="8">
        <f t="shared" si="83"/>
        <v>3</v>
      </c>
      <c r="G710" s="8">
        <f t="shared" si="84"/>
        <v>1.3574074074074065</v>
      </c>
      <c r="H710" s="8">
        <f t="shared" si="85"/>
        <v>2.3574074074074067</v>
      </c>
      <c r="I710" s="8">
        <f t="shared" si="86"/>
        <v>42.41948153967008</v>
      </c>
      <c r="J710" s="13">
        <f t="shared" si="87"/>
        <v>57.58051846032992</v>
      </c>
    </row>
    <row r="711" spans="1:10" x14ac:dyDescent="0.25">
      <c r="A711" s="15">
        <f>Sheet1!A711</f>
        <v>44414</v>
      </c>
      <c r="B711">
        <f>Sheet1!B711</f>
        <v>435.65</v>
      </c>
      <c r="C711" s="8">
        <f t="shared" si="88"/>
        <v>3.9499999999999886</v>
      </c>
      <c r="D711" s="8">
        <f t="shared" si="89"/>
        <v>0</v>
      </c>
      <c r="E711" s="8">
        <f t="shared" si="82"/>
        <v>3.2277777777777725</v>
      </c>
      <c r="F711" s="8">
        <f t="shared" si="83"/>
        <v>3</v>
      </c>
      <c r="G711" s="8">
        <f t="shared" si="84"/>
        <v>1.0759259259259242</v>
      </c>
      <c r="H711" s="8">
        <f t="shared" si="85"/>
        <v>2.0759259259259242</v>
      </c>
      <c r="I711" s="8">
        <f t="shared" si="86"/>
        <v>48.171275646744022</v>
      </c>
      <c r="J711" s="13">
        <f t="shared" si="87"/>
        <v>51.828724353255978</v>
      </c>
    </row>
    <row r="712" spans="1:10" x14ac:dyDescent="0.25">
      <c r="A712" s="15">
        <f>Sheet1!A712</f>
        <v>44421</v>
      </c>
      <c r="B712">
        <f>Sheet1!B712</f>
        <v>431.35</v>
      </c>
      <c r="C712" s="8">
        <f t="shared" si="88"/>
        <v>0</v>
      </c>
      <c r="D712" s="8">
        <f t="shared" si="89"/>
        <v>4.2999999999999545</v>
      </c>
      <c r="E712" s="8">
        <f t="shared" si="82"/>
        <v>3.2277777777777725</v>
      </c>
      <c r="F712" s="8">
        <f t="shared" si="83"/>
        <v>3.0277777777777715</v>
      </c>
      <c r="G712" s="8">
        <f t="shared" si="84"/>
        <v>1.0660550458715601</v>
      </c>
      <c r="H712" s="8">
        <f t="shared" si="85"/>
        <v>2.0660550458715603</v>
      </c>
      <c r="I712" s="8">
        <f t="shared" si="86"/>
        <v>48.401420959147408</v>
      </c>
      <c r="J712" s="13">
        <f t="shared" si="87"/>
        <v>51.598579040852592</v>
      </c>
    </row>
    <row r="713" spans="1:10" x14ac:dyDescent="0.25">
      <c r="A713" s="15">
        <f>Sheet1!A713</f>
        <v>44428</v>
      </c>
      <c r="B713">
        <f>Sheet1!B713</f>
        <v>406.95</v>
      </c>
      <c r="C713" s="8">
        <f t="shared" si="88"/>
        <v>0</v>
      </c>
      <c r="D713" s="8">
        <f t="shared" si="89"/>
        <v>24.400000000000034</v>
      </c>
      <c r="E713" s="8">
        <f t="shared" si="82"/>
        <v>3.2277777777777725</v>
      </c>
      <c r="F713" s="8">
        <f t="shared" si="83"/>
        <v>3.8777777777777751</v>
      </c>
      <c r="G713" s="8">
        <f t="shared" si="84"/>
        <v>0.83237822349570123</v>
      </c>
      <c r="H713" s="8">
        <f t="shared" si="85"/>
        <v>1.8323782234957013</v>
      </c>
      <c r="I713" s="8">
        <f t="shared" si="86"/>
        <v>54.573885848319016</v>
      </c>
      <c r="J713" s="13">
        <f t="shared" si="87"/>
        <v>45.426114151680984</v>
      </c>
    </row>
    <row r="714" spans="1:10" x14ac:dyDescent="0.25">
      <c r="A714" s="15">
        <f>Sheet1!A714</f>
        <v>44435</v>
      </c>
      <c r="B714">
        <f>Sheet1!B714</f>
        <v>412.35</v>
      </c>
      <c r="C714" s="8">
        <f t="shared" si="88"/>
        <v>5.4000000000000341</v>
      </c>
      <c r="D714" s="8">
        <f t="shared" si="89"/>
        <v>0</v>
      </c>
      <c r="E714" s="8">
        <f t="shared" si="82"/>
        <v>2.0555555555555554</v>
      </c>
      <c r="F714" s="8">
        <f t="shared" si="83"/>
        <v>3.8777777777777751</v>
      </c>
      <c r="G714" s="8">
        <f t="shared" si="84"/>
        <v>0.53008595988538709</v>
      </c>
      <c r="H714" s="8">
        <f t="shared" si="85"/>
        <v>1.5300859598853871</v>
      </c>
      <c r="I714" s="8">
        <f t="shared" si="86"/>
        <v>65.355805243445687</v>
      </c>
      <c r="J714" s="13">
        <f t="shared" si="87"/>
        <v>34.644194756554313</v>
      </c>
    </row>
    <row r="715" spans="1:10" x14ac:dyDescent="0.25">
      <c r="A715" s="15">
        <f>Sheet1!A715</f>
        <v>44442</v>
      </c>
      <c r="B715">
        <f>Sheet1!B715</f>
        <v>431.4</v>
      </c>
      <c r="C715" s="8">
        <f t="shared" si="88"/>
        <v>19.049999999999955</v>
      </c>
      <c r="D715" s="8">
        <f t="shared" si="89"/>
        <v>0</v>
      </c>
      <c r="E715" s="8">
        <f t="shared" si="82"/>
        <v>4.1722222222222172</v>
      </c>
      <c r="F715" s="8">
        <f t="shared" si="83"/>
        <v>3.4111111111111097</v>
      </c>
      <c r="G715" s="8">
        <f t="shared" si="84"/>
        <v>1.2231270358306179</v>
      </c>
      <c r="H715" s="8">
        <f t="shared" si="85"/>
        <v>2.2231270358306179</v>
      </c>
      <c r="I715" s="8">
        <f t="shared" si="86"/>
        <v>44.981684981685</v>
      </c>
      <c r="J715" s="13">
        <f t="shared" si="87"/>
        <v>55.018315018315</v>
      </c>
    </row>
    <row r="716" spans="1:10" x14ac:dyDescent="0.25">
      <c r="A716" s="15">
        <f>Sheet1!A716</f>
        <v>44449</v>
      </c>
      <c r="B716">
        <f>Sheet1!B716</f>
        <v>432.2</v>
      </c>
      <c r="C716" s="8">
        <f t="shared" si="88"/>
        <v>0.80000000000001137</v>
      </c>
      <c r="D716" s="8">
        <f t="shared" si="89"/>
        <v>0</v>
      </c>
      <c r="E716" s="8">
        <f t="shared" si="82"/>
        <v>4.2611111111111075</v>
      </c>
      <c r="F716" s="8">
        <f t="shared" si="83"/>
        <v>3.3055555555555554</v>
      </c>
      <c r="G716" s="8">
        <f t="shared" si="84"/>
        <v>1.2890756302520998</v>
      </c>
      <c r="H716" s="8">
        <f t="shared" si="85"/>
        <v>2.2890756302520998</v>
      </c>
      <c r="I716" s="8">
        <f t="shared" si="86"/>
        <v>43.685756240822343</v>
      </c>
      <c r="J716" s="13">
        <f t="shared" si="87"/>
        <v>56.314243759177657</v>
      </c>
    </row>
    <row r="717" spans="1:10" x14ac:dyDescent="0.25">
      <c r="A717" s="15">
        <f>Sheet1!A717</f>
        <v>44456</v>
      </c>
      <c r="B717">
        <f>Sheet1!B717</f>
        <v>454.05</v>
      </c>
      <c r="C717" s="8">
        <f t="shared" si="88"/>
        <v>21.850000000000023</v>
      </c>
      <c r="D717" s="8">
        <f t="shared" si="89"/>
        <v>0</v>
      </c>
      <c r="E717" s="8">
        <f t="shared" si="82"/>
        <v>5.9555555555555584</v>
      </c>
      <c r="F717" s="8">
        <f t="shared" si="83"/>
        <v>3.3055555555555554</v>
      </c>
      <c r="G717" s="8">
        <f t="shared" si="84"/>
        <v>1.8016806722689085</v>
      </c>
      <c r="H717" s="8">
        <f t="shared" si="85"/>
        <v>2.8016806722689083</v>
      </c>
      <c r="I717" s="8">
        <f t="shared" si="86"/>
        <v>35.692861427714448</v>
      </c>
      <c r="J717" s="13">
        <f t="shared" si="87"/>
        <v>64.307138572285552</v>
      </c>
    </row>
    <row r="718" spans="1:10" x14ac:dyDescent="0.25">
      <c r="A718" s="15">
        <f>Sheet1!A718</f>
        <v>44463</v>
      </c>
      <c r="B718">
        <f>Sheet1!B718</f>
        <v>440.8</v>
      </c>
      <c r="C718" s="8">
        <f t="shared" si="88"/>
        <v>0</v>
      </c>
      <c r="D718" s="8">
        <f t="shared" si="89"/>
        <v>13.25</v>
      </c>
      <c r="E718" s="8">
        <f t="shared" si="82"/>
        <v>5.9555555555555584</v>
      </c>
      <c r="F718" s="8">
        <f t="shared" si="83"/>
        <v>4.6611111111111097</v>
      </c>
      <c r="G718" s="8">
        <f t="shared" si="84"/>
        <v>1.2777115613825993</v>
      </c>
      <c r="H718" s="8">
        <f t="shared" si="85"/>
        <v>2.2777115613825991</v>
      </c>
      <c r="I718" s="8">
        <f t="shared" si="86"/>
        <v>43.903715332286744</v>
      </c>
      <c r="J718" s="13">
        <f t="shared" si="87"/>
        <v>56.096284667713256</v>
      </c>
    </row>
    <row r="719" spans="1:10" x14ac:dyDescent="0.25">
      <c r="A719" s="15">
        <f>Sheet1!A719</f>
        <v>44470</v>
      </c>
      <c r="B719">
        <f>Sheet1!B719</f>
        <v>451.75</v>
      </c>
      <c r="C719" s="8">
        <f t="shared" si="88"/>
        <v>10.949999999999989</v>
      </c>
      <c r="D719" s="8">
        <f t="shared" si="89"/>
        <v>0</v>
      </c>
      <c r="E719" s="8">
        <f t="shared" si="82"/>
        <v>6.8888888888888893</v>
      </c>
      <c r="F719" s="8">
        <f t="shared" si="83"/>
        <v>4.6611111111111097</v>
      </c>
      <c r="G719" s="8">
        <f t="shared" si="84"/>
        <v>1.477949940405245</v>
      </c>
      <c r="H719" s="8">
        <f t="shared" si="85"/>
        <v>2.477949940405245</v>
      </c>
      <c r="I719" s="8">
        <f t="shared" si="86"/>
        <v>40.355940355940348</v>
      </c>
      <c r="J719" s="13">
        <f t="shared" si="87"/>
        <v>59.644059644059652</v>
      </c>
    </row>
    <row r="720" spans="1:10" x14ac:dyDescent="0.25">
      <c r="A720" s="15">
        <f>Sheet1!A720</f>
        <v>44477</v>
      </c>
      <c r="B720">
        <f>Sheet1!B720</f>
        <v>457.7</v>
      </c>
      <c r="C720" s="8">
        <f t="shared" si="88"/>
        <v>5.9499999999999886</v>
      </c>
      <c r="D720" s="8">
        <f t="shared" si="89"/>
        <v>0</v>
      </c>
      <c r="E720" s="8">
        <f t="shared" si="82"/>
        <v>7.1111111111111107</v>
      </c>
      <c r="F720" s="8">
        <f t="shared" si="83"/>
        <v>4.6611111111111097</v>
      </c>
      <c r="G720" s="8">
        <f t="shared" si="84"/>
        <v>1.5256257449344461</v>
      </c>
      <c r="H720" s="8">
        <f t="shared" si="85"/>
        <v>2.5256257449344464</v>
      </c>
      <c r="I720" s="8">
        <f t="shared" si="86"/>
        <v>39.594148183105226</v>
      </c>
      <c r="J720" s="13">
        <f t="shared" si="87"/>
        <v>60.405851816894774</v>
      </c>
    </row>
    <row r="721" spans="1:10" x14ac:dyDescent="0.25">
      <c r="A721" s="15">
        <f>Sheet1!A721</f>
        <v>44484</v>
      </c>
      <c r="B721">
        <f>Sheet1!B721</f>
        <v>490.5</v>
      </c>
      <c r="C721" s="8">
        <f t="shared" si="88"/>
        <v>32.800000000000011</v>
      </c>
      <c r="D721" s="8">
        <f t="shared" si="89"/>
        <v>0</v>
      </c>
      <c r="E721" s="8">
        <f t="shared" si="82"/>
        <v>10.755555555555556</v>
      </c>
      <c r="F721" s="8">
        <f t="shared" si="83"/>
        <v>4.1833333333333371</v>
      </c>
      <c r="G721" s="8">
        <f t="shared" si="84"/>
        <v>2.5710491367861863</v>
      </c>
      <c r="H721" s="8">
        <f t="shared" si="85"/>
        <v>3.5710491367861863</v>
      </c>
      <c r="I721" s="8">
        <f t="shared" si="86"/>
        <v>28.002975083674247</v>
      </c>
      <c r="J721" s="13">
        <f t="shared" si="87"/>
        <v>71.997024916325756</v>
      </c>
    </row>
    <row r="722" spans="1:10" x14ac:dyDescent="0.25">
      <c r="A722" s="15">
        <f>Sheet1!A722</f>
        <v>44491</v>
      </c>
      <c r="B722">
        <f>Sheet1!B722</f>
        <v>502.95</v>
      </c>
      <c r="C722" s="8">
        <f t="shared" si="88"/>
        <v>12.449999999999989</v>
      </c>
      <c r="D722" s="8">
        <f t="shared" si="89"/>
        <v>0</v>
      </c>
      <c r="E722" s="8">
        <f t="shared" si="82"/>
        <v>12.138888888888889</v>
      </c>
      <c r="F722" s="8">
        <f t="shared" si="83"/>
        <v>1.4722222222222223</v>
      </c>
      <c r="G722" s="8">
        <f t="shared" si="84"/>
        <v>8.2452830188679247</v>
      </c>
      <c r="H722" s="8">
        <f t="shared" si="85"/>
        <v>9.2452830188679247</v>
      </c>
      <c r="I722" s="8">
        <f t="shared" si="86"/>
        <v>10.816326530612244</v>
      </c>
      <c r="J722" s="13">
        <f t="shared" si="87"/>
        <v>89.183673469387756</v>
      </c>
    </row>
    <row r="723" spans="1:10" x14ac:dyDescent="0.25">
      <c r="A723" s="15">
        <f>Sheet1!A723</f>
        <v>44498</v>
      </c>
      <c r="B723">
        <f>Sheet1!B723</f>
        <v>502.4</v>
      </c>
      <c r="C723" s="8">
        <f t="shared" si="88"/>
        <v>0</v>
      </c>
      <c r="D723" s="8">
        <f t="shared" si="89"/>
        <v>0.55000000000001137</v>
      </c>
      <c r="E723" s="8">
        <f t="shared" ref="E723:E786" si="90">AVERAGE(C715:C723)</f>
        <v>11.538888888888884</v>
      </c>
      <c r="F723" s="8">
        <f t="shared" ref="F723:F786" si="91">AVERAGE(D715:D723)</f>
        <v>1.5333333333333345</v>
      </c>
      <c r="G723" s="8">
        <f t="shared" ref="G723:G786" si="92">E723/F723</f>
        <v>7.5253623188405712</v>
      </c>
      <c r="H723" s="8">
        <f t="shared" ref="H723:H786" si="93">1+G723</f>
        <v>8.5253623188405712</v>
      </c>
      <c r="I723" s="8">
        <f t="shared" ref="I723:I786" si="94">100/H723</f>
        <v>11.729706757331078</v>
      </c>
      <c r="J723" s="13">
        <f t="shared" ref="J723:J786" si="95">100-I723</f>
        <v>88.270293242668927</v>
      </c>
    </row>
    <row r="724" spans="1:10" x14ac:dyDescent="0.25">
      <c r="A724" s="15">
        <f>Sheet1!A724</f>
        <v>44505</v>
      </c>
      <c r="B724">
        <f>Sheet1!B724</f>
        <v>530.45000000000005</v>
      </c>
      <c r="C724" s="8">
        <f t="shared" si="88"/>
        <v>28.050000000000068</v>
      </c>
      <c r="D724" s="8">
        <f t="shared" si="89"/>
        <v>0</v>
      </c>
      <c r="E724" s="8">
        <f t="shared" si="90"/>
        <v>12.538888888888899</v>
      </c>
      <c r="F724" s="8">
        <f t="shared" si="91"/>
        <v>1.5333333333333345</v>
      </c>
      <c r="G724" s="8">
        <f t="shared" si="92"/>
        <v>8.1775362318840585</v>
      </c>
      <c r="H724" s="8">
        <f t="shared" si="93"/>
        <v>9.1775362318840585</v>
      </c>
      <c r="I724" s="8">
        <f t="shared" si="94"/>
        <v>10.896170548756414</v>
      </c>
      <c r="J724" s="13">
        <f t="shared" si="95"/>
        <v>89.103829451243584</v>
      </c>
    </row>
    <row r="725" spans="1:10" x14ac:dyDescent="0.25">
      <c r="A725" s="15">
        <f>Sheet1!A725</f>
        <v>44512</v>
      </c>
      <c r="B725">
        <f>Sheet1!B725</f>
        <v>511.25</v>
      </c>
      <c r="C725" s="8">
        <f t="shared" si="88"/>
        <v>0</v>
      </c>
      <c r="D725" s="8">
        <f t="shared" si="89"/>
        <v>19.200000000000045</v>
      </c>
      <c r="E725" s="8">
        <f t="shared" si="90"/>
        <v>12.450000000000008</v>
      </c>
      <c r="F725" s="8">
        <f t="shared" si="91"/>
        <v>3.6666666666666732</v>
      </c>
      <c r="G725" s="8">
        <f t="shared" si="92"/>
        <v>3.3954545454545415</v>
      </c>
      <c r="H725" s="8">
        <f t="shared" si="93"/>
        <v>4.3954545454545411</v>
      </c>
      <c r="I725" s="8">
        <f t="shared" si="94"/>
        <v>22.750775594622567</v>
      </c>
      <c r="J725" s="13">
        <f t="shared" si="95"/>
        <v>77.249224405377433</v>
      </c>
    </row>
    <row r="726" spans="1:10" x14ac:dyDescent="0.25">
      <c r="A726" s="15">
        <f>Sheet1!A726</f>
        <v>44519</v>
      </c>
      <c r="B726">
        <f>Sheet1!B726</f>
        <v>503.95</v>
      </c>
      <c r="C726" s="8">
        <f t="shared" si="88"/>
        <v>0</v>
      </c>
      <c r="D726" s="8">
        <f t="shared" si="89"/>
        <v>7.3000000000000114</v>
      </c>
      <c r="E726" s="8">
        <f t="shared" si="90"/>
        <v>10.022222222222227</v>
      </c>
      <c r="F726" s="8">
        <f t="shared" si="91"/>
        <v>4.477777777777785</v>
      </c>
      <c r="G726" s="8">
        <f t="shared" si="92"/>
        <v>2.2382133995037194</v>
      </c>
      <c r="H726" s="8">
        <f t="shared" si="93"/>
        <v>3.2382133995037194</v>
      </c>
      <c r="I726" s="8">
        <f t="shared" si="94"/>
        <v>30.881226053639871</v>
      </c>
      <c r="J726" s="13">
        <f t="shared" si="95"/>
        <v>69.118773946360136</v>
      </c>
    </row>
    <row r="727" spans="1:10" x14ac:dyDescent="0.25">
      <c r="A727" s="15">
        <f>Sheet1!A727</f>
        <v>44526</v>
      </c>
      <c r="B727">
        <f>Sheet1!B727</f>
        <v>470.5</v>
      </c>
      <c r="C727" s="8">
        <f t="shared" si="88"/>
        <v>0</v>
      </c>
      <c r="D727" s="8">
        <f t="shared" si="89"/>
        <v>33.449999999999989</v>
      </c>
      <c r="E727" s="8">
        <f t="shared" si="90"/>
        <v>10.022222222222227</v>
      </c>
      <c r="F727" s="8">
        <f t="shared" si="91"/>
        <v>6.7222222222222285</v>
      </c>
      <c r="G727" s="8">
        <f t="shared" si="92"/>
        <v>1.4909090909090903</v>
      </c>
      <c r="H727" s="8">
        <f t="shared" si="93"/>
        <v>2.4909090909090903</v>
      </c>
      <c r="I727" s="8">
        <f t="shared" si="94"/>
        <v>40.14598540145986</v>
      </c>
      <c r="J727" s="13">
        <f t="shared" si="95"/>
        <v>59.85401459854014</v>
      </c>
    </row>
    <row r="728" spans="1:10" x14ac:dyDescent="0.25">
      <c r="A728" s="15">
        <f>Sheet1!A728</f>
        <v>44533</v>
      </c>
      <c r="B728">
        <f>Sheet1!B728</f>
        <v>473.2</v>
      </c>
      <c r="C728" s="8">
        <f t="shared" si="88"/>
        <v>2.6999999999999886</v>
      </c>
      <c r="D728" s="8">
        <f t="shared" si="89"/>
        <v>0</v>
      </c>
      <c r="E728" s="8">
        <f t="shared" si="90"/>
        <v>9.1055555555555614</v>
      </c>
      <c r="F728" s="8">
        <f t="shared" si="91"/>
        <v>6.7222222222222285</v>
      </c>
      <c r="G728" s="8">
        <f t="shared" si="92"/>
        <v>1.3545454545454541</v>
      </c>
      <c r="H728" s="8">
        <f t="shared" si="93"/>
        <v>2.3545454545454541</v>
      </c>
      <c r="I728" s="8">
        <f t="shared" si="94"/>
        <v>42.47104247104248</v>
      </c>
      <c r="J728" s="13">
        <f t="shared" si="95"/>
        <v>57.52895752895752</v>
      </c>
    </row>
    <row r="729" spans="1:10" x14ac:dyDescent="0.25">
      <c r="A729" s="15">
        <f>Sheet1!A729</f>
        <v>44540</v>
      </c>
      <c r="B729">
        <f>Sheet1!B729</f>
        <v>494.7</v>
      </c>
      <c r="C729" s="8">
        <f t="shared" si="88"/>
        <v>21.5</v>
      </c>
      <c r="D729" s="8">
        <f t="shared" si="89"/>
        <v>0</v>
      </c>
      <c r="E729" s="8">
        <f t="shared" si="90"/>
        <v>10.833333333333339</v>
      </c>
      <c r="F729" s="8">
        <f t="shared" si="91"/>
        <v>6.7222222222222285</v>
      </c>
      <c r="G729" s="8">
        <f t="shared" si="92"/>
        <v>1.6115702479338836</v>
      </c>
      <c r="H729" s="8">
        <f t="shared" si="93"/>
        <v>2.6115702479338836</v>
      </c>
      <c r="I729" s="8">
        <f t="shared" si="94"/>
        <v>38.29113924050634</v>
      </c>
      <c r="J729" s="13">
        <f t="shared" si="95"/>
        <v>61.70886075949366</v>
      </c>
    </row>
    <row r="730" spans="1:10" x14ac:dyDescent="0.25">
      <c r="A730" s="15">
        <f>Sheet1!A730</f>
        <v>44547</v>
      </c>
      <c r="B730">
        <f>Sheet1!B730</f>
        <v>467.75</v>
      </c>
      <c r="C730" s="8">
        <f t="shared" si="88"/>
        <v>0</v>
      </c>
      <c r="D730" s="8">
        <f t="shared" si="89"/>
        <v>26.949999999999989</v>
      </c>
      <c r="E730" s="8">
        <f t="shared" si="90"/>
        <v>7.1888888888888935</v>
      </c>
      <c r="F730" s="8">
        <f t="shared" si="91"/>
        <v>9.7166666666666721</v>
      </c>
      <c r="G730" s="8">
        <f t="shared" si="92"/>
        <v>0.73985134362492855</v>
      </c>
      <c r="H730" s="8">
        <f t="shared" si="93"/>
        <v>1.7398513436249285</v>
      </c>
      <c r="I730" s="8">
        <f t="shared" si="94"/>
        <v>57.476174827472889</v>
      </c>
      <c r="J730" s="13">
        <f t="shared" si="95"/>
        <v>42.523825172527111</v>
      </c>
    </row>
    <row r="731" spans="1:10" x14ac:dyDescent="0.25">
      <c r="A731" s="15">
        <f>Sheet1!A731</f>
        <v>44554</v>
      </c>
      <c r="B731">
        <f>Sheet1!B731</f>
        <v>456.85</v>
      </c>
      <c r="C731" s="8">
        <f t="shared" si="88"/>
        <v>0</v>
      </c>
      <c r="D731" s="8">
        <f t="shared" si="89"/>
        <v>10.899999999999977</v>
      </c>
      <c r="E731" s="8">
        <f t="shared" si="90"/>
        <v>5.8055555555555616</v>
      </c>
      <c r="F731" s="8">
        <f t="shared" si="91"/>
        <v>10.927777777777781</v>
      </c>
      <c r="G731" s="8">
        <f t="shared" si="92"/>
        <v>0.53126588713777367</v>
      </c>
      <c r="H731" s="8">
        <f t="shared" si="93"/>
        <v>1.5312658871377738</v>
      </c>
      <c r="I731" s="8">
        <f t="shared" si="94"/>
        <v>65.305444887118171</v>
      </c>
      <c r="J731" s="13">
        <f t="shared" si="95"/>
        <v>34.694555112881829</v>
      </c>
    </row>
    <row r="732" spans="1:10" x14ac:dyDescent="0.25">
      <c r="A732" s="15">
        <f>Sheet1!A732</f>
        <v>44561</v>
      </c>
      <c r="B732">
        <f>Sheet1!B732</f>
        <v>460.45</v>
      </c>
      <c r="C732" s="8">
        <f t="shared" si="88"/>
        <v>3.5999999999999659</v>
      </c>
      <c r="D732" s="8">
        <f t="shared" si="89"/>
        <v>0</v>
      </c>
      <c r="E732" s="8">
        <f t="shared" si="90"/>
        <v>6.2055555555555584</v>
      </c>
      <c r="F732" s="8">
        <f t="shared" si="91"/>
        <v>10.866666666666667</v>
      </c>
      <c r="G732" s="8">
        <f t="shared" si="92"/>
        <v>0.5710633946830268</v>
      </c>
      <c r="H732" s="8">
        <f t="shared" si="93"/>
        <v>1.5710633946830268</v>
      </c>
      <c r="I732" s="8">
        <f t="shared" si="94"/>
        <v>63.651155222909203</v>
      </c>
      <c r="J732" s="13">
        <f t="shared" si="95"/>
        <v>36.348844777090797</v>
      </c>
    </row>
    <row r="733" spans="1:10" x14ac:dyDescent="0.25">
      <c r="A733" s="15">
        <f>Sheet1!A733</f>
        <v>44568</v>
      </c>
      <c r="B733">
        <f>Sheet1!B733</f>
        <v>491.3</v>
      </c>
      <c r="C733" s="8">
        <f t="shared" si="88"/>
        <v>30.850000000000023</v>
      </c>
      <c r="D733" s="8">
        <f t="shared" si="89"/>
        <v>0</v>
      </c>
      <c r="E733" s="8">
        <f t="shared" si="90"/>
        <v>6.5166666666666639</v>
      </c>
      <c r="F733" s="8">
        <f t="shared" si="91"/>
        <v>10.866666666666667</v>
      </c>
      <c r="G733" s="8">
        <f t="shared" si="92"/>
        <v>0.59969325153374209</v>
      </c>
      <c r="H733" s="8">
        <f t="shared" si="93"/>
        <v>1.5996932515337421</v>
      </c>
      <c r="I733" s="8">
        <f t="shared" si="94"/>
        <v>62.511984659635672</v>
      </c>
      <c r="J733" s="13">
        <f t="shared" si="95"/>
        <v>37.488015340364328</v>
      </c>
    </row>
    <row r="734" spans="1:10" x14ac:dyDescent="0.25">
      <c r="A734" s="15">
        <f>Sheet1!A734</f>
        <v>44575</v>
      </c>
      <c r="B734">
        <f>Sheet1!B734</f>
        <v>508.25</v>
      </c>
      <c r="C734" s="8">
        <f t="shared" si="88"/>
        <v>16.949999999999989</v>
      </c>
      <c r="D734" s="8">
        <f t="shared" si="89"/>
        <v>0</v>
      </c>
      <c r="E734" s="8">
        <f t="shared" si="90"/>
        <v>8.3999999999999968</v>
      </c>
      <c r="F734" s="8">
        <f t="shared" si="91"/>
        <v>8.733333333333329</v>
      </c>
      <c r="G734" s="8">
        <f t="shared" si="92"/>
        <v>0.96183206106870245</v>
      </c>
      <c r="H734" s="8">
        <f t="shared" si="93"/>
        <v>1.9618320610687023</v>
      </c>
      <c r="I734" s="8">
        <f t="shared" si="94"/>
        <v>50.972762645914393</v>
      </c>
      <c r="J734" s="13">
        <f t="shared" si="95"/>
        <v>49.027237354085607</v>
      </c>
    </row>
    <row r="735" spans="1:10" x14ac:dyDescent="0.25">
      <c r="A735" s="15">
        <f>Sheet1!A735</f>
        <v>44582</v>
      </c>
      <c r="B735">
        <f>Sheet1!B735</f>
        <v>502.8</v>
      </c>
      <c r="C735" s="8">
        <f t="shared" si="88"/>
        <v>0</v>
      </c>
      <c r="D735" s="8">
        <f t="shared" si="89"/>
        <v>5.4499999999999886</v>
      </c>
      <c r="E735" s="8">
        <f t="shared" si="90"/>
        <v>8.3999999999999968</v>
      </c>
      <c r="F735" s="8">
        <f t="shared" si="91"/>
        <v>8.5277777777777715</v>
      </c>
      <c r="G735" s="8">
        <f t="shared" si="92"/>
        <v>0.98501628664495144</v>
      </c>
      <c r="H735" s="8">
        <f t="shared" si="93"/>
        <v>1.9850162866449514</v>
      </c>
      <c r="I735" s="8">
        <f t="shared" si="94"/>
        <v>50.377420413521492</v>
      </c>
      <c r="J735" s="13">
        <f t="shared" si="95"/>
        <v>49.622579586478508</v>
      </c>
    </row>
    <row r="736" spans="1:10" x14ac:dyDescent="0.25">
      <c r="A736" s="15">
        <f>Sheet1!A736</f>
        <v>44589</v>
      </c>
      <c r="B736">
        <f>Sheet1!B736</f>
        <v>523.35</v>
      </c>
      <c r="C736" s="8">
        <f t="shared" si="88"/>
        <v>20.550000000000011</v>
      </c>
      <c r="D736" s="8">
        <f t="shared" si="89"/>
        <v>0</v>
      </c>
      <c r="E736" s="8">
        <f t="shared" si="90"/>
        <v>10.68333333333333</v>
      </c>
      <c r="F736" s="8">
        <f t="shared" si="91"/>
        <v>4.8111111111111065</v>
      </c>
      <c r="G736" s="8">
        <f t="shared" si="92"/>
        <v>2.2205542725173224</v>
      </c>
      <c r="H736" s="8">
        <f t="shared" si="93"/>
        <v>3.2205542725173224</v>
      </c>
      <c r="I736" s="8">
        <f t="shared" si="94"/>
        <v>31.050555754750793</v>
      </c>
      <c r="J736" s="13">
        <f t="shared" si="95"/>
        <v>68.949444245249211</v>
      </c>
    </row>
    <row r="737" spans="1:10" x14ac:dyDescent="0.25">
      <c r="A737" s="15">
        <f>Sheet1!A737</f>
        <v>44596</v>
      </c>
      <c r="B737">
        <f>Sheet1!B737</f>
        <v>530.20000000000005</v>
      </c>
      <c r="C737" s="8">
        <f t="shared" si="88"/>
        <v>6.8500000000000227</v>
      </c>
      <c r="D737" s="8">
        <f t="shared" si="89"/>
        <v>0</v>
      </c>
      <c r="E737" s="8">
        <f t="shared" si="90"/>
        <v>11.144444444444446</v>
      </c>
      <c r="F737" s="8">
        <f t="shared" si="91"/>
        <v>4.8111111111111065</v>
      </c>
      <c r="G737" s="8">
        <f t="shared" si="92"/>
        <v>2.3163972286374159</v>
      </c>
      <c r="H737" s="8">
        <f t="shared" si="93"/>
        <v>3.3163972286374159</v>
      </c>
      <c r="I737" s="8">
        <f t="shared" si="94"/>
        <v>30.153203342618362</v>
      </c>
      <c r="J737" s="13">
        <f t="shared" si="95"/>
        <v>69.846796657381645</v>
      </c>
    </row>
    <row r="738" spans="1:10" x14ac:dyDescent="0.25">
      <c r="A738" s="15">
        <f>Sheet1!A738</f>
        <v>44603</v>
      </c>
      <c r="B738">
        <f>Sheet1!B738</f>
        <v>529.29999999999995</v>
      </c>
      <c r="C738" s="8">
        <f t="shared" si="88"/>
        <v>0</v>
      </c>
      <c r="D738" s="8">
        <f t="shared" si="89"/>
        <v>0.90000000000009095</v>
      </c>
      <c r="E738" s="8">
        <f t="shared" si="90"/>
        <v>8.7555555555555564</v>
      </c>
      <c r="F738" s="8">
        <f t="shared" si="91"/>
        <v>4.9111111111111159</v>
      </c>
      <c r="G738" s="8">
        <f t="shared" si="92"/>
        <v>1.7828054298642519</v>
      </c>
      <c r="H738" s="8">
        <f t="shared" si="93"/>
        <v>2.7828054298642519</v>
      </c>
      <c r="I738" s="8">
        <f t="shared" si="94"/>
        <v>35.934959349593512</v>
      </c>
      <c r="J738" s="13">
        <f t="shared" si="95"/>
        <v>64.065040650406488</v>
      </c>
    </row>
    <row r="739" spans="1:10" x14ac:dyDescent="0.25">
      <c r="A739" s="15">
        <f>Sheet1!A739</f>
        <v>44610</v>
      </c>
      <c r="B739">
        <f>Sheet1!B739</f>
        <v>515.45000000000005</v>
      </c>
      <c r="C739" s="8">
        <f t="shared" si="88"/>
        <v>0</v>
      </c>
      <c r="D739" s="8">
        <f t="shared" si="89"/>
        <v>13.849999999999909</v>
      </c>
      <c r="E739" s="8">
        <f t="shared" si="90"/>
        <v>8.7555555555555564</v>
      </c>
      <c r="F739" s="8">
        <f t="shared" si="91"/>
        <v>3.4555555555555517</v>
      </c>
      <c r="G739" s="8">
        <f t="shared" si="92"/>
        <v>2.5337620578778166</v>
      </c>
      <c r="H739" s="8">
        <f t="shared" si="93"/>
        <v>3.5337620578778166</v>
      </c>
      <c r="I739" s="8">
        <f t="shared" si="94"/>
        <v>28.298453139217447</v>
      </c>
      <c r="J739" s="13">
        <f t="shared" si="95"/>
        <v>71.701546860782557</v>
      </c>
    </row>
    <row r="740" spans="1:10" x14ac:dyDescent="0.25">
      <c r="A740" s="15">
        <f>Sheet1!A740</f>
        <v>44617</v>
      </c>
      <c r="B740">
        <f>Sheet1!B740</f>
        <v>482.85</v>
      </c>
      <c r="C740" s="8">
        <f t="shared" si="88"/>
        <v>0</v>
      </c>
      <c r="D740" s="8">
        <f t="shared" si="89"/>
        <v>32.600000000000023</v>
      </c>
      <c r="E740" s="8">
        <f t="shared" si="90"/>
        <v>8.7555555555555564</v>
      </c>
      <c r="F740" s="8">
        <f t="shared" si="91"/>
        <v>5.866666666666668</v>
      </c>
      <c r="G740" s="8">
        <f t="shared" si="92"/>
        <v>1.4924242424242422</v>
      </c>
      <c r="H740" s="8">
        <f t="shared" si="93"/>
        <v>2.4924242424242422</v>
      </c>
      <c r="I740" s="8">
        <f t="shared" si="94"/>
        <v>40.121580547112465</v>
      </c>
      <c r="J740" s="13">
        <f t="shared" si="95"/>
        <v>59.878419452887535</v>
      </c>
    </row>
    <row r="741" spans="1:10" x14ac:dyDescent="0.25">
      <c r="A741" s="15">
        <f>Sheet1!A741</f>
        <v>44624</v>
      </c>
      <c r="B741">
        <f>Sheet1!B741</f>
        <v>461.95</v>
      </c>
      <c r="C741" s="8">
        <f t="shared" si="88"/>
        <v>0</v>
      </c>
      <c r="D741" s="8">
        <f t="shared" si="89"/>
        <v>20.900000000000034</v>
      </c>
      <c r="E741" s="8">
        <f t="shared" si="90"/>
        <v>8.3555555555555614</v>
      </c>
      <c r="F741" s="8">
        <f t="shared" si="91"/>
        <v>8.1888888888888935</v>
      </c>
      <c r="G741" s="8">
        <f t="shared" si="92"/>
        <v>1.0203527815468116</v>
      </c>
      <c r="H741" s="8">
        <f t="shared" si="93"/>
        <v>2.0203527815468116</v>
      </c>
      <c r="I741" s="8">
        <f t="shared" si="94"/>
        <v>49.496306245802543</v>
      </c>
      <c r="J741" s="13">
        <f t="shared" si="95"/>
        <v>50.503693754197457</v>
      </c>
    </row>
    <row r="742" spans="1:10" x14ac:dyDescent="0.25">
      <c r="A742" s="15">
        <f>Sheet1!A742</f>
        <v>44631</v>
      </c>
      <c r="B742">
        <f>Sheet1!B742</f>
        <v>470.4</v>
      </c>
      <c r="C742" s="8">
        <f t="shared" si="88"/>
        <v>8.4499999999999886</v>
      </c>
      <c r="D742" s="8">
        <f t="shared" si="89"/>
        <v>0</v>
      </c>
      <c r="E742" s="8">
        <f t="shared" si="90"/>
        <v>5.866666666666668</v>
      </c>
      <c r="F742" s="8">
        <f t="shared" si="91"/>
        <v>8.1888888888888935</v>
      </c>
      <c r="G742" s="8">
        <f t="shared" si="92"/>
        <v>0.71641791044776093</v>
      </c>
      <c r="H742" s="8">
        <f t="shared" si="93"/>
        <v>1.716417910447761</v>
      </c>
      <c r="I742" s="8">
        <f t="shared" si="94"/>
        <v>58.260869565217398</v>
      </c>
      <c r="J742" s="13">
        <f t="shared" si="95"/>
        <v>41.739130434782602</v>
      </c>
    </row>
    <row r="743" spans="1:10" x14ac:dyDescent="0.25">
      <c r="A743" s="15">
        <f>Sheet1!A743</f>
        <v>44638</v>
      </c>
      <c r="B743">
        <f>Sheet1!B743</f>
        <v>501.75</v>
      </c>
      <c r="C743" s="8">
        <f t="shared" si="88"/>
        <v>31.350000000000023</v>
      </c>
      <c r="D743" s="8">
        <f t="shared" si="89"/>
        <v>0</v>
      </c>
      <c r="E743" s="8">
        <f t="shared" si="90"/>
        <v>7.4666666666666721</v>
      </c>
      <c r="F743" s="8">
        <f t="shared" si="91"/>
        <v>8.1888888888888935</v>
      </c>
      <c r="G743" s="8">
        <f t="shared" si="92"/>
        <v>0.91180461329715079</v>
      </c>
      <c r="H743" s="8">
        <f t="shared" si="93"/>
        <v>1.9118046132971509</v>
      </c>
      <c r="I743" s="8">
        <f t="shared" si="94"/>
        <v>52.306600425833913</v>
      </c>
      <c r="J743" s="13">
        <f t="shared" si="95"/>
        <v>47.693399574166087</v>
      </c>
    </row>
    <row r="744" spans="1:10" x14ac:dyDescent="0.25">
      <c r="A744" s="15">
        <f>Sheet1!A744</f>
        <v>44645</v>
      </c>
      <c r="B744">
        <f>Sheet1!B744</f>
        <v>490.35</v>
      </c>
      <c r="C744" s="8">
        <f t="shared" si="88"/>
        <v>0</v>
      </c>
      <c r="D744" s="8">
        <f t="shared" si="89"/>
        <v>11.399999999999977</v>
      </c>
      <c r="E744" s="8">
        <f t="shared" si="90"/>
        <v>7.4666666666666721</v>
      </c>
      <c r="F744" s="8">
        <f t="shared" si="91"/>
        <v>8.8500000000000032</v>
      </c>
      <c r="G744" s="8">
        <f t="shared" si="92"/>
        <v>0.84369114877589479</v>
      </c>
      <c r="H744" s="8">
        <f t="shared" si="93"/>
        <v>1.8436911487758949</v>
      </c>
      <c r="I744" s="8">
        <f t="shared" si="94"/>
        <v>54.239019407558722</v>
      </c>
      <c r="J744" s="13">
        <f t="shared" si="95"/>
        <v>45.760980592441278</v>
      </c>
    </row>
    <row r="745" spans="1:10" x14ac:dyDescent="0.25">
      <c r="A745" s="15">
        <f>Sheet1!A745</f>
        <v>44652</v>
      </c>
      <c r="B745">
        <f>Sheet1!B745</f>
        <v>508.2</v>
      </c>
      <c r="C745" s="8">
        <f t="shared" si="88"/>
        <v>17.849999999999966</v>
      </c>
      <c r="D745" s="8">
        <f t="shared" si="89"/>
        <v>0</v>
      </c>
      <c r="E745" s="8">
        <f t="shared" si="90"/>
        <v>7.166666666666667</v>
      </c>
      <c r="F745" s="8">
        <f t="shared" si="91"/>
        <v>8.8500000000000032</v>
      </c>
      <c r="G745" s="8">
        <f t="shared" si="92"/>
        <v>0.80979284369114857</v>
      </c>
      <c r="H745" s="8">
        <f t="shared" si="93"/>
        <v>1.8097928436911486</v>
      </c>
      <c r="I745" s="8">
        <f t="shared" si="94"/>
        <v>55.254942767950055</v>
      </c>
      <c r="J745" s="13">
        <f t="shared" si="95"/>
        <v>44.745057232049945</v>
      </c>
    </row>
    <row r="746" spans="1:10" x14ac:dyDescent="0.25">
      <c r="A746" s="15">
        <f>Sheet1!A746</f>
        <v>44659</v>
      </c>
      <c r="B746">
        <f>Sheet1!B746</f>
        <v>516.1</v>
      </c>
      <c r="C746" s="8">
        <f t="shared" si="88"/>
        <v>7.9000000000000341</v>
      </c>
      <c r="D746" s="8">
        <f t="shared" si="89"/>
        <v>0</v>
      </c>
      <c r="E746" s="8">
        <f t="shared" si="90"/>
        <v>7.283333333333335</v>
      </c>
      <c r="F746" s="8">
        <f t="shared" si="91"/>
        <v>8.8500000000000032</v>
      </c>
      <c r="G746" s="8">
        <f t="shared" si="92"/>
        <v>0.82297551789077206</v>
      </c>
      <c r="H746" s="8">
        <f t="shared" si="93"/>
        <v>1.8229755178907721</v>
      </c>
      <c r="I746" s="8">
        <f t="shared" si="94"/>
        <v>54.855371900826448</v>
      </c>
      <c r="J746" s="13">
        <f t="shared" si="95"/>
        <v>45.144628099173552</v>
      </c>
    </row>
    <row r="747" spans="1:10" x14ac:dyDescent="0.25">
      <c r="A747" s="15">
        <f>Sheet1!A747</f>
        <v>44666</v>
      </c>
      <c r="B747">
        <f>Sheet1!B747</f>
        <v>517.5</v>
      </c>
      <c r="C747" s="8">
        <f t="shared" si="88"/>
        <v>1.3999999999999773</v>
      </c>
      <c r="D747" s="8">
        <f t="shared" si="89"/>
        <v>0</v>
      </c>
      <c r="E747" s="8">
        <f t="shared" si="90"/>
        <v>7.4388888888888873</v>
      </c>
      <c r="F747" s="8">
        <f t="shared" si="91"/>
        <v>8.7499999999999929</v>
      </c>
      <c r="G747" s="8">
        <f t="shared" si="92"/>
        <v>0.85015873015873067</v>
      </c>
      <c r="H747" s="8">
        <f t="shared" si="93"/>
        <v>1.8501587301587308</v>
      </c>
      <c r="I747" s="8">
        <f t="shared" si="94"/>
        <v>54.0494166094715</v>
      </c>
      <c r="J747" s="13">
        <f t="shared" si="95"/>
        <v>45.9505833905285</v>
      </c>
    </row>
    <row r="748" spans="1:10" x14ac:dyDescent="0.25">
      <c r="A748" s="15">
        <f>Sheet1!A748</f>
        <v>44673</v>
      </c>
      <c r="B748">
        <f>Sheet1!B748</f>
        <v>500.4</v>
      </c>
      <c r="C748" s="8">
        <f t="shared" si="88"/>
        <v>0</v>
      </c>
      <c r="D748" s="8">
        <f t="shared" si="89"/>
        <v>17.100000000000023</v>
      </c>
      <c r="E748" s="8">
        <f t="shared" si="90"/>
        <v>7.4388888888888873</v>
      </c>
      <c r="F748" s="8">
        <f t="shared" si="91"/>
        <v>9.1111111111111178</v>
      </c>
      <c r="G748" s="8">
        <f t="shared" si="92"/>
        <v>0.81646341463414562</v>
      </c>
      <c r="H748" s="8">
        <f t="shared" si="93"/>
        <v>1.8164634146341456</v>
      </c>
      <c r="I748" s="8">
        <f t="shared" si="94"/>
        <v>55.052030882846616</v>
      </c>
      <c r="J748" s="13">
        <f t="shared" si="95"/>
        <v>44.947969117153384</v>
      </c>
    </row>
    <row r="749" spans="1:10" x14ac:dyDescent="0.25">
      <c r="A749" s="15">
        <f>Sheet1!A749</f>
        <v>44680</v>
      </c>
      <c r="B749">
        <f>Sheet1!B749</f>
        <v>496.5</v>
      </c>
      <c r="C749" s="8">
        <f t="shared" si="88"/>
        <v>0</v>
      </c>
      <c r="D749" s="8">
        <f t="shared" si="89"/>
        <v>3.8999999999999773</v>
      </c>
      <c r="E749" s="8">
        <f t="shared" si="90"/>
        <v>7.4388888888888873</v>
      </c>
      <c r="F749" s="8">
        <f t="shared" si="91"/>
        <v>5.9222222222222234</v>
      </c>
      <c r="G749" s="8">
        <f t="shared" si="92"/>
        <v>1.2560975609756093</v>
      </c>
      <c r="H749" s="8">
        <f t="shared" si="93"/>
        <v>2.2560975609756095</v>
      </c>
      <c r="I749" s="8">
        <f t="shared" si="94"/>
        <v>44.32432432432433</v>
      </c>
      <c r="J749" s="13">
        <f t="shared" si="95"/>
        <v>55.67567567567567</v>
      </c>
    </row>
    <row r="750" spans="1:10" x14ac:dyDescent="0.25">
      <c r="A750" s="15">
        <f>Sheet1!A750</f>
        <v>44687</v>
      </c>
      <c r="B750">
        <f>Sheet1!B750</f>
        <v>484.35</v>
      </c>
      <c r="C750" s="8">
        <f t="shared" si="88"/>
        <v>0</v>
      </c>
      <c r="D750" s="8">
        <f t="shared" si="89"/>
        <v>12.149999999999977</v>
      </c>
      <c r="E750" s="8">
        <f t="shared" si="90"/>
        <v>7.4388888888888873</v>
      </c>
      <c r="F750" s="8">
        <f t="shared" si="91"/>
        <v>4.9499999999999948</v>
      </c>
      <c r="G750" s="8">
        <f t="shared" si="92"/>
        <v>1.5028058361391707</v>
      </c>
      <c r="H750" s="8">
        <f t="shared" si="93"/>
        <v>2.5028058361391707</v>
      </c>
      <c r="I750" s="8">
        <f t="shared" si="94"/>
        <v>39.955156950672624</v>
      </c>
      <c r="J750" s="13">
        <f t="shared" si="95"/>
        <v>60.044843049327376</v>
      </c>
    </row>
    <row r="751" spans="1:10" x14ac:dyDescent="0.25">
      <c r="A751" s="15">
        <f>Sheet1!A751</f>
        <v>44694</v>
      </c>
      <c r="B751">
        <f>Sheet1!B751</f>
        <v>445.05</v>
      </c>
      <c r="C751" s="8">
        <f t="shared" si="88"/>
        <v>0</v>
      </c>
      <c r="D751" s="8">
        <f t="shared" si="89"/>
        <v>39.300000000000011</v>
      </c>
      <c r="E751" s="8">
        <f t="shared" si="90"/>
        <v>6.5</v>
      </c>
      <c r="F751" s="8">
        <f t="shared" si="91"/>
        <v>9.3166666666666629</v>
      </c>
      <c r="G751" s="8">
        <f t="shared" si="92"/>
        <v>0.6976744186046514</v>
      </c>
      <c r="H751" s="8">
        <f t="shared" si="93"/>
        <v>1.6976744186046515</v>
      </c>
      <c r="I751" s="8">
        <f t="shared" si="94"/>
        <v>58.904109589041084</v>
      </c>
      <c r="J751" s="13">
        <f t="shared" si="95"/>
        <v>41.095890410958916</v>
      </c>
    </row>
    <row r="752" spans="1:10" x14ac:dyDescent="0.25">
      <c r="A752" s="15">
        <f>Sheet1!A752</f>
        <v>44701</v>
      </c>
      <c r="B752">
        <f>Sheet1!B752</f>
        <v>462.5</v>
      </c>
      <c r="C752" s="8">
        <f t="shared" si="88"/>
        <v>17.449999999999989</v>
      </c>
      <c r="D752" s="8">
        <f t="shared" si="89"/>
        <v>0</v>
      </c>
      <c r="E752" s="8">
        <f t="shared" si="90"/>
        <v>4.9555555555555522</v>
      </c>
      <c r="F752" s="8">
        <f t="shared" si="91"/>
        <v>9.3166666666666629</v>
      </c>
      <c r="G752" s="8">
        <f t="shared" si="92"/>
        <v>0.53190220632081087</v>
      </c>
      <c r="H752" s="8">
        <f t="shared" si="93"/>
        <v>1.5319022063208108</v>
      </c>
      <c r="I752" s="8">
        <f t="shared" si="94"/>
        <v>65.278318411833411</v>
      </c>
      <c r="J752" s="13">
        <f t="shared" si="95"/>
        <v>34.721681588166589</v>
      </c>
    </row>
    <row r="753" spans="1:10" x14ac:dyDescent="0.25">
      <c r="A753" s="15">
        <f>Sheet1!A753</f>
        <v>44708</v>
      </c>
      <c r="B753">
        <f>Sheet1!B753</f>
        <v>469</v>
      </c>
      <c r="C753" s="8">
        <f t="shared" si="88"/>
        <v>6.5</v>
      </c>
      <c r="D753" s="8">
        <f t="shared" si="89"/>
        <v>0</v>
      </c>
      <c r="E753" s="8">
        <f t="shared" si="90"/>
        <v>5.6777777777777736</v>
      </c>
      <c r="F753" s="8">
        <f t="shared" si="91"/>
        <v>8.0499999999999989</v>
      </c>
      <c r="G753" s="8">
        <f t="shared" si="92"/>
        <v>0.70531400966183533</v>
      </c>
      <c r="H753" s="8">
        <f t="shared" si="93"/>
        <v>1.7053140096618353</v>
      </c>
      <c r="I753" s="8">
        <f t="shared" si="94"/>
        <v>58.640226628895199</v>
      </c>
      <c r="J753" s="13">
        <f t="shared" si="95"/>
        <v>41.359773371104801</v>
      </c>
    </row>
    <row r="754" spans="1:10" x14ac:dyDescent="0.25">
      <c r="A754" s="15">
        <f>Sheet1!A754</f>
        <v>44715</v>
      </c>
      <c r="B754">
        <f>Sheet1!B754</f>
        <v>464.3</v>
      </c>
      <c r="C754" s="8">
        <f t="shared" si="88"/>
        <v>0</v>
      </c>
      <c r="D754" s="8">
        <f t="shared" si="89"/>
        <v>4.6999999999999886</v>
      </c>
      <c r="E754" s="8">
        <f t="shared" si="90"/>
        <v>3.6944444444444446</v>
      </c>
      <c r="F754" s="8">
        <f t="shared" si="91"/>
        <v>8.5722222222222193</v>
      </c>
      <c r="G754" s="8">
        <f t="shared" si="92"/>
        <v>0.43097861309138058</v>
      </c>
      <c r="H754" s="8">
        <f t="shared" si="93"/>
        <v>1.4309786130913806</v>
      </c>
      <c r="I754" s="8">
        <f t="shared" si="94"/>
        <v>69.88224637681158</v>
      </c>
      <c r="J754" s="13">
        <f t="shared" si="95"/>
        <v>30.11775362318842</v>
      </c>
    </row>
    <row r="755" spans="1:10" x14ac:dyDescent="0.25">
      <c r="A755" s="15">
        <f>Sheet1!A755</f>
        <v>44722</v>
      </c>
      <c r="B755">
        <f>Sheet1!B755</f>
        <v>461.8</v>
      </c>
      <c r="C755" s="8">
        <f t="shared" si="88"/>
        <v>0</v>
      </c>
      <c r="D755" s="8">
        <f t="shared" si="89"/>
        <v>2.5</v>
      </c>
      <c r="E755" s="8">
        <f t="shared" si="90"/>
        <v>2.8166666666666629</v>
      </c>
      <c r="F755" s="8">
        <f t="shared" si="91"/>
        <v>8.8499999999999979</v>
      </c>
      <c r="G755" s="8">
        <f t="shared" si="92"/>
        <v>0.31826741996233487</v>
      </c>
      <c r="H755" s="8">
        <f t="shared" si="93"/>
        <v>1.3182674199623348</v>
      </c>
      <c r="I755" s="8">
        <f t="shared" si="94"/>
        <v>75.85714285714289</v>
      </c>
      <c r="J755" s="13">
        <f t="shared" si="95"/>
        <v>24.14285714285711</v>
      </c>
    </row>
    <row r="756" spans="1:10" x14ac:dyDescent="0.25">
      <c r="A756" s="15">
        <f>Sheet1!A756</f>
        <v>44729</v>
      </c>
      <c r="B756">
        <f>Sheet1!B756</f>
        <v>441</v>
      </c>
      <c r="C756" s="8">
        <f t="shared" si="88"/>
        <v>0</v>
      </c>
      <c r="D756" s="8">
        <f t="shared" si="89"/>
        <v>20.800000000000011</v>
      </c>
      <c r="E756" s="8">
        <f t="shared" si="90"/>
        <v>2.6611111111111097</v>
      </c>
      <c r="F756" s="8">
        <f t="shared" si="91"/>
        <v>11.16111111111111</v>
      </c>
      <c r="G756" s="8">
        <f t="shared" si="92"/>
        <v>0.23842707814833242</v>
      </c>
      <c r="H756" s="8">
        <f t="shared" si="93"/>
        <v>1.2384270781483324</v>
      </c>
      <c r="I756" s="8">
        <f t="shared" si="94"/>
        <v>80.747588424437311</v>
      </c>
      <c r="J756" s="13">
        <f t="shared" si="95"/>
        <v>19.252411575562689</v>
      </c>
    </row>
    <row r="757" spans="1:10" x14ac:dyDescent="0.25">
      <c r="A757" s="15">
        <f>Sheet1!A757</f>
        <v>44736</v>
      </c>
      <c r="B757">
        <f>Sheet1!B757</f>
        <v>454.35</v>
      </c>
      <c r="C757" s="8">
        <f t="shared" si="88"/>
        <v>13.350000000000023</v>
      </c>
      <c r="D757" s="8">
        <f t="shared" si="89"/>
        <v>0</v>
      </c>
      <c r="E757" s="8">
        <f t="shared" si="90"/>
        <v>4.1444444444444457</v>
      </c>
      <c r="F757" s="8">
        <f t="shared" si="91"/>
        <v>9.2611111111111075</v>
      </c>
      <c r="G757" s="8">
        <f t="shared" si="92"/>
        <v>0.44751049790042025</v>
      </c>
      <c r="H757" s="8">
        <f t="shared" si="93"/>
        <v>1.4475104979004203</v>
      </c>
      <c r="I757" s="8">
        <f t="shared" si="94"/>
        <v>69.084127641939475</v>
      </c>
      <c r="J757" s="13">
        <f t="shared" si="95"/>
        <v>30.915872358060525</v>
      </c>
    </row>
    <row r="758" spans="1:10" x14ac:dyDescent="0.25">
      <c r="A758" s="15">
        <f>Sheet1!A758</f>
        <v>44743</v>
      </c>
      <c r="B758">
        <f>Sheet1!B758</f>
        <v>466.9</v>
      </c>
      <c r="C758" s="8">
        <f t="shared" si="88"/>
        <v>12.549999999999955</v>
      </c>
      <c r="D758" s="8">
        <f t="shared" si="89"/>
        <v>0</v>
      </c>
      <c r="E758" s="8">
        <f t="shared" si="90"/>
        <v>5.5388888888888852</v>
      </c>
      <c r="F758" s="8">
        <f t="shared" si="91"/>
        <v>8.8277777777777757</v>
      </c>
      <c r="G758" s="8">
        <f t="shared" si="92"/>
        <v>0.62743864065449939</v>
      </c>
      <c r="H758" s="8">
        <f t="shared" si="93"/>
        <v>1.6274386406544994</v>
      </c>
      <c r="I758" s="8">
        <f t="shared" si="94"/>
        <v>61.446249033256002</v>
      </c>
      <c r="J758" s="13">
        <f t="shared" si="95"/>
        <v>38.553750966743998</v>
      </c>
    </row>
    <row r="759" spans="1:10" x14ac:dyDescent="0.25">
      <c r="A759" s="15">
        <f>Sheet1!A759</f>
        <v>44750</v>
      </c>
      <c r="B759">
        <f>Sheet1!B759</f>
        <v>488.45</v>
      </c>
      <c r="C759" s="8">
        <f t="shared" si="88"/>
        <v>21.550000000000011</v>
      </c>
      <c r="D759" s="8">
        <f t="shared" si="89"/>
        <v>0</v>
      </c>
      <c r="E759" s="8">
        <f t="shared" si="90"/>
        <v>7.9333333333333309</v>
      </c>
      <c r="F759" s="8">
        <f t="shared" si="91"/>
        <v>7.4777777777777787</v>
      </c>
      <c r="G759" s="8">
        <f t="shared" si="92"/>
        <v>1.0609212481426444</v>
      </c>
      <c r="H759" s="8">
        <f t="shared" si="93"/>
        <v>2.0609212481426447</v>
      </c>
      <c r="I759" s="8">
        <f t="shared" si="94"/>
        <v>48.521989906272537</v>
      </c>
      <c r="J759" s="13">
        <f t="shared" si="95"/>
        <v>51.478010093727463</v>
      </c>
    </row>
    <row r="760" spans="1:10" x14ac:dyDescent="0.25">
      <c r="A760" s="15">
        <f>Sheet1!A760</f>
        <v>44757</v>
      </c>
      <c r="B760">
        <f>Sheet1!B760</f>
        <v>479</v>
      </c>
      <c r="C760" s="8">
        <f t="shared" si="88"/>
        <v>0</v>
      </c>
      <c r="D760" s="8">
        <f t="shared" si="89"/>
        <v>9.4499999999999886</v>
      </c>
      <c r="E760" s="8">
        <f t="shared" si="90"/>
        <v>7.9333333333333309</v>
      </c>
      <c r="F760" s="8">
        <f t="shared" si="91"/>
        <v>4.1611111111111097</v>
      </c>
      <c r="G760" s="8">
        <f t="shared" si="92"/>
        <v>1.9065420560747663</v>
      </c>
      <c r="H760" s="8">
        <f t="shared" si="93"/>
        <v>2.9065420560747661</v>
      </c>
      <c r="I760" s="8">
        <f t="shared" si="94"/>
        <v>34.405144694533767</v>
      </c>
      <c r="J760" s="13">
        <f t="shared" si="95"/>
        <v>65.59485530546624</v>
      </c>
    </row>
    <row r="761" spans="1:10" x14ac:dyDescent="0.25">
      <c r="A761" s="15">
        <f>Sheet1!A761</f>
        <v>44764</v>
      </c>
      <c r="B761">
        <f>Sheet1!B761</f>
        <v>513.70000000000005</v>
      </c>
      <c r="C761" s="8">
        <f t="shared" si="88"/>
        <v>34.700000000000045</v>
      </c>
      <c r="D761" s="8">
        <f t="shared" si="89"/>
        <v>0</v>
      </c>
      <c r="E761" s="8">
        <f t="shared" si="90"/>
        <v>9.8500000000000032</v>
      </c>
      <c r="F761" s="8">
        <f t="shared" si="91"/>
        <v>4.1611111111111097</v>
      </c>
      <c r="G761" s="8">
        <f t="shared" si="92"/>
        <v>2.3671562082777053</v>
      </c>
      <c r="H761" s="8">
        <f t="shared" si="93"/>
        <v>3.3671562082777053</v>
      </c>
      <c r="I761" s="8">
        <f t="shared" si="94"/>
        <v>29.698651863600301</v>
      </c>
      <c r="J761" s="13">
        <f t="shared" si="95"/>
        <v>70.301348136399696</v>
      </c>
    </row>
    <row r="762" spans="1:10" x14ac:dyDescent="0.25">
      <c r="A762" s="15">
        <f>Sheet1!A762</f>
        <v>44771</v>
      </c>
      <c r="B762">
        <f>Sheet1!B762</f>
        <v>528.20000000000005</v>
      </c>
      <c r="C762" s="8">
        <f t="shared" si="88"/>
        <v>14.5</v>
      </c>
      <c r="D762" s="8">
        <f t="shared" si="89"/>
        <v>0</v>
      </c>
      <c r="E762" s="8">
        <f t="shared" si="90"/>
        <v>10.738888888888892</v>
      </c>
      <c r="F762" s="8">
        <f t="shared" si="91"/>
        <v>4.1611111111111097</v>
      </c>
      <c r="G762" s="8">
        <f t="shared" si="92"/>
        <v>2.5807743658210964</v>
      </c>
      <c r="H762" s="8">
        <f t="shared" si="93"/>
        <v>3.5807743658210964</v>
      </c>
      <c r="I762" s="8">
        <f t="shared" si="94"/>
        <v>27.926920208799391</v>
      </c>
      <c r="J762" s="13">
        <f t="shared" si="95"/>
        <v>72.073079791200612</v>
      </c>
    </row>
    <row r="763" spans="1:10" x14ac:dyDescent="0.25">
      <c r="A763" s="15">
        <f>Sheet1!A763</f>
        <v>44778</v>
      </c>
      <c r="B763">
        <f>Sheet1!B763</f>
        <v>530.65</v>
      </c>
      <c r="C763" s="8">
        <f t="shared" si="88"/>
        <v>2.4499999999999318</v>
      </c>
      <c r="D763" s="8">
        <f t="shared" si="89"/>
        <v>0</v>
      </c>
      <c r="E763" s="8">
        <f t="shared" si="90"/>
        <v>11.011111111111108</v>
      </c>
      <c r="F763" s="8">
        <f t="shared" si="91"/>
        <v>3.6388888888888888</v>
      </c>
      <c r="G763" s="8">
        <f t="shared" si="92"/>
        <v>3.0259541984732814</v>
      </c>
      <c r="H763" s="8">
        <f t="shared" si="93"/>
        <v>4.025954198473281</v>
      </c>
      <c r="I763" s="8">
        <f t="shared" si="94"/>
        <v>24.838832006067509</v>
      </c>
      <c r="J763" s="13">
        <f t="shared" si="95"/>
        <v>75.161167993932494</v>
      </c>
    </row>
    <row r="764" spans="1:10" x14ac:dyDescent="0.25">
      <c r="A764" s="15">
        <f>Sheet1!A764</f>
        <v>44785</v>
      </c>
      <c r="B764">
        <f>Sheet1!B764</f>
        <v>530.65</v>
      </c>
      <c r="C764" s="8">
        <f t="shared" si="88"/>
        <v>0</v>
      </c>
      <c r="D764" s="8">
        <f t="shared" si="89"/>
        <v>0</v>
      </c>
      <c r="E764" s="8">
        <f t="shared" si="90"/>
        <v>11.011111111111108</v>
      </c>
      <c r="F764" s="8">
        <f t="shared" si="91"/>
        <v>3.3611111111111112</v>
      </c>
      <c r="G764" s="8">
        <f t="shared" si="92"/>
        <v>3.2760330578512384</v>
      </c>
      <c r="H764" s="8">
        <f t="shared" si="93"/>
        <v>4.2760330578512384</v>
      </c>
      <c r="I764" s="8">
        <f t="shared" si="94"/>
        <v>23.386161577116358</v>
      </c>
      <c r="J764" s="13">
        <f t="shared" si="95"/>
        <v>76.613838422883646</v>
      </c>
    </row>
    <row r="765" spans="1:10" x14ac:dyDescent="0.25">
      <c r="A765" s="15">
        <f>Sheet1!A765</f>
        <v>44792</v>
      </c>
      <c r="B765">
        <f>Sheet1!B765</f>
        <v>520.4</v>
      </c>
      <c r="C765" s="8">
        <f t="shared" si="88"/>
        <v>0</v>
      </c>
      <c r="D765" s="8">
        <f t="shared" si="89"/>
        <v>10.25</v>
      </c>
      <c r="E765" s="8">
        <f t="shared" si="90"/>
        <v>11.011111111111108</v>
      </c>
      <c r="F765" s="8">
        <f t="shared" si="91"/>
        <v>2.1888888888888878</v>
      </c>
      <c r="G765" s="8">
        <f t="shared" si="92"/>
        <v>5.0304568527918789</v>
      </c>
      <c r="H765" s="8">
        <f t="shared" si="93"/>
        <v>6.0304568527918789</v>
      </c>
      <c r="I765" s="8">
        <f t="shared" si="94"/>
        <v>16.582491582491581</v>
      </c>
      <c r="J765" s="13">
        <f t="shared" si="95"/>
        <v>83.417508417508415</v>
      </c>
    </row>
    <row r="766" spans="1:10" x14ac:dyDescent="0.25">
      <c r="A766" s="15">
        <f>Sheet1!A766</f>
        <v>44799</v>
      </c>
      <c r="B766">
        <f>Sheet1!B766</f>
        <v>523.79999999999995</v>
      </c>
      <c r="C766" s="8">
        <f t="shared" si="88"/>
        <v>3.3999999999999773</v>
      </c>
      <c r="D766" s="8">
        <f t="shared" si="89"/>
        <v>0</v>
      </c>
      <c r="E766" s="8">
        <f t="shared" si="90"/>
        <v>9.9055555555555461</v>
      </c>
      <c r="F766" s="8">
        <f t="shared" si="91"/>
        <v>2.1888888888888878</v>
      </c>
      <c r="G766" s="8">
        <f t="shared" si="92"/>
        <v>4.5253807106598964</v>
      </c>
      <c r="H766" s="8">
        <f t="shared" si="93"/>
        <v>5.5253807106598964</v>
      </c>
      <c r="I766" s="8">
        <f t="shared" si="94"/>
        <v>18.098300413412961</v>
      </c>
      <c r="J766" s="13">
        <f t="shared" si="95"/>
        <v>81.901699586587043</v>
      </c>
    </row>
    <row r="767" spans="1:10" x14ac:dyDescent="0.25">
      <c r="A767" s="15">
        <f>Sheet1!A767</f>
        <v>44806</v>
      </c>
      <c r="B767">
        <f>Sheet1!B767</f>
        <v>536.45000000000005</v>
      </c>
      <c r="C767" s="8">
        <f t="shared" si="88"/>
        <v>12.650000000000091</v>
      </c>
      <c r="D767" s="8">
        <f t="shared" si="89"/>
        <v>0</v>
      </c>
      <c r="E767" s="8">
        <f t="shared" si="90"/>
        <v>9.9166666666666732</v>
      </c>
      <c r="F767" s="8">
        <f t="shared" si="91"/>
        <v>2.1888888888888878</v>
      </c>
      <c r="G767" s="8">
        <f t="shared" si="92"/>
        <v>4.5304568527918834</v>
      </c>
      <c r="H767" s="8">
        <f t="shared" si="93"/>
        <v>5.5304568527918834</v>
      </c>
      <c r="I767" s="8">
        <f t="shared" si="94"/>
        <v>18.081688848095439</v>
      </c>
      <c r="J767" s="13">
        <f t="shared" si="95"/>
        <v>81.918311151904561</v>
      </c>
    </row>
    <row r="768" spans="1:10" x14ac:dyDescent="0.25">
      <c r="A768" s="15">
        <f>Sheet1!A768</f>
        <v>44813</v>
      </c>
      <c r="B768">
        <f>Sheet1!B768</f>
        <v>553.45000000000005</v>
      </c>
      <c r="C768" s="8">
        <f t="shared" si="88"/>
        <v>17</v>
      </c>
      <c r="D768" s="8">
        <f t="shared" si="89"/>
        <v>0</v>
      </c>
      <c r="E768" s="8">
        <f t="shared" si="90"/>
        <v>9.4111111111111168</v>
      </c>
      <c r="F768" s="8">
        <f t="shared" si="91"/>
        <v>2.1888888888888878</v>
      </c>
      <c r="G768" s="8">
        <f t="shared" si="92"/>
        <v>4.2994923857868068</v>
      </c>
      <c r="H768" s="8">
        <f t="shared" si="93"/>
        <v>5.2994923857868068</v>
      </c>
      <c r="I768" s="8">
        <f t="shared" si="94"/>
        <v>18.869731800766267</v>
      </c>
      <c r="J768" s="13">
        <f t="shared" si="95"/>
        <v>81.13026819923374</v>
      </c>
    </row>
    <row r="769" spans="1:10" x14ac:dyDescent="0.25">
      <c r="A769" s="15">
        <f>Sheet1!A769</f>
        <v>44820</v>
      </c>
      <c r="B769">
        <f>Sheet1!B769</f>
        <v>561.6</v>
      </c>
      <c r="C769" s="8">
        <f t="shared" si="88"/>
        <v>8.1499999999999773</v>
      </c>
      <c r="D769" s="8">
        <f t="shared" si="89"/>
        <v>0</v>
      </c>
      <c r="E769" s="8">
        <f t="shared" si="90"/>
        <v>10.31666666666667</v>
      </c>
      <c r="F769" s="8">
        <f t="shared" si="91"/>
        <v>1.1388888888888888</v>
      </c>
      <c r="G769" s="8">
        <f t="shared" si="92"/>
        <v>9.0585365853658573</v>
      </c>
      <c r="H769" s="8">
        <f t="shared" si="93"/>
        <v>10.058536585365857</v>
      </c>
      <c r="I769" s="8">
        <f t="shared" si="94"/>
        <v>9.9418040737148363</v>
      </c>
      <c r="J769" s="13">
        <f t="shared" si="95"/>
        <v>90.058195926285165</v>
      </c>
    </row>
    <row r="770" spans="1:10" x14ac:dyDescent="0.25">
      <c r="A770" s="15">
        <f>Sheet1!A770</f>
        <v>44827</v>
      </c>
      <c r="B770">
        <f>Sheet1!B770</f>
        <v>550.45000000000005</v>
      </c>
      <c r="C770" s="8">
        <f t="shared" si="88"/>
        <v>0</v>
      </c>
      <c r="D770" s="8">
        <f t="shared" si="89"/>
        <v>11.149999999999977</v>
      </c>
      <c r="E770" s="8">
        <f t="shared" si="90"/>
        <v>6.4611111111111086</v>
      </c>
      <c r="F770" s="8">
        <f t="shared" si="91"/>
        <v>2.3777777777777751</v>
      </c>
      <c r="G770" s="8">
        <f t="shared" si="92"/>
        <v>2.7172897196261703</v>
      </c>
      <c r="H770" s="8">
        <f t="shared" si="93"/>
        <v>3.7172897196261703</v>
      </c>
      <c r="I770" s="8">
        <f t="shared" si="94"/>
        <v>26.901319924575724</v>
      </c>
      <c r="J770" s="13">
        <f t="shared" si="95"/>
        <v>73.098680075424284</v>
      </c>
    </row>
    <row r="771" spans="1:10" x14ac:dyDescent="0.25">
      <c r="A771" s="15">
        <f>Sheet1!A771</f>
        <v>44834</v>
      </c>
      <c r="B771">
        <f>Sheet1!B771</f>
        <v>531.04999999999995</v>
      </c>
      <c r="C771" s="8">
        <f t="shared" si="88"/>
        <v>0</v>
      </c>
      <c r="D771" s="8">
        <f t="shared" si="89"/>
        <v>19.400000000000091</v>
      </c>
      <c r="E771" s="8">
        <f t="shared" si="90"/>
        <v>4.8499999999999979</v>
      </c>
      <c r="F771" s="8">
        <f t="shared" si="91"/>
        <v>4.5333333333333412</v>
      </c>
      <c r="G771" s="8">
        <f t="shared" si="92"/>
        <v>1.0698529411764683</v>
      </c>
      <c r="H771" s="8">
        <f t="shared" si="93"/>
        <v>2.0698529411764683</v>
      </c>
      <c r="I771" s="8">
        <f t="shared" si="94"/>
        <v>48.312611012433443</v>
      </c>
      <c r="J771" s="13">
        <f t="shared" si="95"/>
        <v>51.687388987566557</v>
      </c>
    </row>
    <row r="772" spans="1:10" x14ac:dyDescent="0.25">
      <c r="A772" s="15">
        <f>Sheet1!A772</f>
        <v>44841</v>
      </c>
      <c r="B772">
        <f>Sheet1!B772</f>
        <v>530.35</v>
      </c>
      <c r="C772" s="8">
        <f t="shared" ref="C772:C835" si="96">IF(B772&gt;B771,B772-B771,0)</f>
        <v>0</v>
      </c>
      <c r="D772" s="8">
        <f t="shared" ref="D772:D835" si="97">IF(B772&lt;B771,B771-B772,0)</f>
        <v>0.69999999999993179</v>
      </c>
      <c r="E772" s="8">
        <f t="shared" si="90"/>
        <v>4.5777777777777828</v>
      </c>
      <c r="F772" s="8">
        <f t="shared" si="91"/>
        <v>4.6111111111111107</v>
      </c>
      <c r="G772" s="8">
        <f t="shared" si="92"/>
        <v>0.99277108433735062</v>
      </c>
      <c r="H772" s="8">
        <f t="shared" si="93"/>
        <v>1.9927710843373507</v>
      </c>
      <c r="I772" s="8">
        <f t="shared" si="94"/>
        <v>50.181378476420761</v>
      </c>
      <c r="J772" s="13">
        <f t="shared" si="95"/>
        <v>49.818621523579239</v>
      </c>
    </row>
    <row r="773" spans="1:10" x14ac:dyDescent="0.25">
      <c r="A773" s="15">
        <f>Sheet1!A773</f>
        <v>44848</v>
      </c>
      <c r="B773">
        <f>Sheet1!B773</f>
        <v>527.04999999999995</v>
      </c>
      <c r="C773" s="8">
        <f t="shared" si="96"/>
        <v>0</v>
      </c>
      <c r="D773" s="8">
        <f t="shared" si="97"/>
        <v>3.3000000000000682</v>
      </c>
      <c r="E773" s="8">
        <f t="shared" si="90"/>
        <v>4.5777777777777828</v>
      </c>
      <c r="F773" s="8">
        <f t="shared" si="91"/>
        <v>4.977777777777785</v>
      </c>
      <c r="G773" s="8">
        <f t="shared" si="92"/>
        <v>0.91964285714285687</v>
      </c>
      <c r="H773" s="8">
        <f t="shared" si="93"/>
        <v>1.9196428571428568</v>
      </c>
      <c r="I773" s="8">
        <f t="shared" si="94"/>
        <v>52.093023255813961</v>
      </c>
      <c r="J773" s="13">
        <f t="shared" si="95"/>
        <v>47.906976744186039</v>
      </c>
    </row>
    <row r="774" spans="1:10" x14ac:dyDescent="0.25">
      <c r="A774" s="15">
        <f>Sheet1!A774</f>
        <v>44855</v>
      </c>
      <c r="B774">
        <f>Sheet1!B774</f>
        <v>560.79999999999995</v>
      </c>
      <c r="C774" s="8">
        <f t="shared" si="96"/>
        <v>33.75</v>
      </c>
      <c r="D774" s="8">
        <f t="shared" si="97"/>
        <v>0</v>
      </c>
      <c r="E774" s="8">
        <f t="shared" si="90"/>
        <v>8.3277777777777828</v>
      </c>
      <c r="F774" s="8">
        <f t="shared" si="91"/>
        <v>3.8388888888888966</v>
      </c>
      <c r="G774" s="8">
        <f t="shared" si="92"/>
        <v>2.1693198263386368</v>
      </c>
      <c r="H774" s="8">
        <f t="shared" si="93"/>
        <v>3.1693198263386368</v>
      </c>
      <c r="I774" s="8">
        <f t="shared" si="94"/>
        <v>31.552511415525142</v>
      </c>
      <c r="J774" s="13">
        <f t="shared" si="95"/>
        <v>68.447488584474854</v>
      </c>
    </row>
    <row r="775" spans="1:10" x14ac:dyDescent="0.25">
      <c r="A775" s="15">
        <f>Sheet1!A775</f>
        <v>44862</v>
      </c>
      <c r="B775">
        <f>Sheet1!B775</f>
        <v>570.75</v>
      </c>
      <c r="C775" s="8">
        <f t="shared" si="96"/>
        <v>9.9500000000000455</v>
      </c>
      <c r="D775" s="8">
        <f t="shared" si="97"/>
        <v>0</v>
      </c>
      <c r="E775" s="8">
        <f t="shared" si="90"/>
        <v>9.0555555555555678</v>
      </c>
      <c r="F775" s="8">
        <f t="shared" si="91"/>
        <v>3.8388888888888966</v>
      </c>
      <c r="G775" s="8">
        <f t="shared" si="92"/>
        <v>2.3589001447177989</v>
      </c>
      <c r="H775" s="8">
        <f t="shared" si="93"/>
        <v>3.3589001447177989</v>
      </c>
      <c r="I775" s="8">
        <f t="shared" si="94"/>
        <v>29.771650150797083</v>
      </c>
      <c r="J775" s="13">
        <f t="shared" si="95"/>
        <v>70.228349849202914</v>
      </c>
    </row>
    <row r="776" spans="1:10" x14ac:dyDescent="0.25">
      <c r="A776" s="15">
        <f>Sheet1!A776</f>
        <v>44869</v>
      </c>
      <c r="B776">
        <f>Sheet1!B776</f>
        <v>593.75</v>
      </c>
      <c r="C776" s="8">
        <f t="shared" si="96"/>
        <v>23</v>
      </c>
      <c r="D776" s="8">
        <f t="shared" si="97"/>
        <v>0</v>
      </c>
      <c r="E776" s="8">
        <f t="shared" si="90"/>
        <v>10.205555555555557</v>
      </c>
      <c r="F776" s="8">
        <f t="shared" si="91"/>
        <v>3.8388888888888966</v>
      </c>
      <c r="G776" s="8">
        <f t="shared" si="92"/>
        <v>2.6584659913169273</v>
      </c>
      <c r="H776" s="8">
        <f t="shared" si="93"/>
        <v>3.6584659913169273</v>
      </c>
      <c r="I776" s="8">
        <f t="shared" si="94"/>
        <v>27.333860759493707</v>
      </c>
      <c r="J776" s="13">
        <f t="shared" si="95"/>
        <v>72.666139240506297</v>
      </c>
    </row>
    <row r="777" spans="1:10" x14ac:dyDescent="0.25">
      <c r="A777" s="15">
        <f>Sheet1!A777</f>
        <v>44876</v>
      </c>
      <c r="B777">
        <f>Sheet1!B777</f>
        <v>601.1</v>
      </c>
      <c r="C777" s="8">
        <f t="shared" si="96"/>
        <v>7.3500000000000227</v>
      </c>
      <c r="D777" s="8">
        <f t="shared" si="97"/>
        <v>0</v>
      </c>
      <c r="E777" s="8">
        <f t="shared" si="90"/>
        <v>9.1333333333333382</v>
      </c>
      <c r="F777" s="8">
        <f t="shared" si="91"/>
        <v>3.8388888888888966</v>
      </c>
      <c r="G777" s="8">
        <f t="shared" si="92"/>
        <v>2.3791606367583178</v>
      </c>
      <c r="H777" s="8">
        <f t="shared" si="93"/>
        <v>3.3791606367583178</v>
      </c>
      <c r="I777" s="8">
        <f t="shared" si="94"/>
        <v>29.593147751606026</v>
      </c>
      <c r="J777" s="13">
        <f t="shared" si="95"/>
        <v>70.406852248393974</v>
      </c>
    </row>
    <row r="778" spans="1:10" x14ac:dyDescent="0.25">
      <c r="A778" s="15">
        <f>Sheet1!A778</f>
        <v>44883</v>
      </c>
      <c r="B778">
        <f>Sheet1!B778</f>
        <v>602.65</v>
      </c>
      <c r="C778" s="8">
        <f t="shared" si="96"/>
        <v>1.5499999999999545</v>
      </c>
      <c r="D778" s="8">
        <f t="shared" si="97"/>
        <v>0</v>
      </c>
      <c r="E778" s="8">
        <f t="shared" si="90"/>
        <v>8.4000000000000021</v>
      </c>
      <c r="F778" s="8">
        <f t="shared" si="91"/>
        <v>3.8388888888888966</v>
      </c>
      <c r="G778" s="8">
        <f t="shared" si="92"/>
        <v>2.1881331403762623</v>
      </c>
      <c r="H778" s="8">
        <f t="shared" si="93"/>
        <v>3.1881331403762623</v>
      </c>
      <c r="I778" s="8">
        <f t="shared" si="94"/>
        <v>31.366318656377707</v>
      </c>
      <c r="J778" s="13">
        <f t="shared" si="95"/>
        <v>68.6336813436223</v>
      </c>
    </row>
    <row r="779" spans="1:10" x14ac:dyDescent="0.25">
      <c r="A779" s="15">
        <f>Sheet1!A779</f>
        <v>44890</v>
      </c>
      <c r="B779">
        <f>Sheet1!B779</f>
        <v>607.45000000000005</v>
      </c>
      <c r="C779" s="8">
        <f t="shared" si="96"/>
        <v>4.8000000000000682</v>
      </c>
      <c r="D779" s="8">
        <f t="shared" si="97"/>
        <v>0</v>
      </c>
      <c r="E779" s="8">
        <f t="shared" si="90"/>
        <v>8.9333333333333442</v>
      </c>
      <c r="F779" s="8">
        <f t="shared" si="91"/>
        <v>2.6000000000000103</v>
      </c>
      <c r="G779" s="8">
        <f t="shared" si="92"/>
        <v>3.4358974358974264</v>
      </c>
      <c r="H779" s="8">
        <f t="shared" si="93"/>
        <v>4.4358974358974264</v>
      </c>
      <c r="I779" s="8">
        <f t="shared" si="94"/>
        <v>22.543352601156119</v>
      </c>
      <c r="J779" s="13">
        <f t="shared" si="95"/>
        <v>77.456647398843884</v>
      </c>
    </row>
    <row r="780" spans="1:10" x14ac:dyDescent="0.25">
      <c r="A780" s="15">
        <f>Sheet1!A780</f>
        <v>44897</v>
      </c>
      <c r="B780">
        <f>Sheet1!B780</f>
        <v>607.54999999999995</v>
      </c>
      <c r="C780" s="8">
        <f t="shared" si="96"/>
        <v>9.9999999999909051E-2</v>
      </c>
      <c r="D780" s="8">
        <f t="shared" si="97"/>
        <v>0</v>
      </c>
      <c r="E780" s="8">
        <f t="shared" si="90"/>
        <v>8.9444444444444446</v>
      </c>
      <c r="F780" s="8">
        <f t="shared" si="91"/>
        <v>0.44444444444444442</v>
      </c>
      <c r="G780" s="8">
        <f t="shared" si="92"/>
        <v>20.125</v>
      </c>
      <c r="H780" s="8">
        <f t="shared" si="93"/>
        <v>21.125</v>
      </c>
      <c r="I780" s="8">
        <f t="shared" si="94"/>
        <v>4.7337278106508878</v>
      </c>
      <c r="J780" s="13">
        <f t="shared" si="95"/>
        <v>95.26627218934911</v>
      </c>
    </row>
    <row r="781" spans="1:10" x14ac:dyDescent="0.25">
      <c r="A781" s="15">
        <f>Sheet1!A781</f>
        <v>44904</v>
      </c>
      <c r="B781">
        <f>Sheet1!B781</f>
        <v>616.45000000000005</v>
      </c>
      <c r="C781" s="8">
        <f t="shared" si="96"/>
        <v>8.9000000000000909</v>
      </c>
      <c r="D781" s="8">
        <f t="shared" si="97"/>
        <v>0</v>
      </c>
      <c r="E781" s="8">
        <f t="shared" si="90"/>
        <v>9.9333333333333442</v>
      </c>
      <c r="F781" s="8">
        <f t="shared" si="91"/>
        <v>0.36666666666667425</v>
      </c>
      <c r="G781" s="8">
        <f t="shared" si="92"/>
        <v>27.090909090908561</v>
      </c>
      <c r="H781" s="8">
        <f t="shared" si="93"/>
        <v>28.090909090908561</v>
      </c>
      <c r="I781" s="8">
        <f t="shared" si="94"/>
        <v>3.5598705501618797</v>
      </c>
      <c r="J781" s="13">
        <f t="shared" si="95"/>
        <v>96.440129449838125</v>
      </c>
    </row>
    <row r="782" spans="1:10" x14ac:dyDescent="0.25">
      <c r="A782" s="15">
        <f>Sheet1!A782</f>
        <v>44911</v>
      </c>
      <c r="B782">
        <f>Sheet1!B782</f>
        <v>603.29999999999995</v>
      </c>
      <c r="C782" s="8">
        <f t="shared" si="96"/>
        <v>0</v>
      </c>
      <c r="D782" s="8">
        <f t="shared" si="97"/>
        <v>13.150000000000091</v>
      </c>
      <c r="E782" s="8">
        <f t="shared" si="90"/>
        <v>9.9333333333333442</v>
      </c>
      <c r="F782" s="8">
        <f t="shared" si="91"/>
        <v>1.4611111111111212</v>
      </c>
      <c r="G782" s="8">
        <f t="shared" si="92"/>
        <v>6.7984790874524315</v>
      </c>
      <c r="H782" s="8">
        <f t="shared" si="93"/>
        <v>7.7984790874524315</v>
      </c>
      <c r="I782" s="8">
        <f t="shared" si="94"/>
        <v>12.823013164310158</v>
      </c>
      <c r="J782" s="13">
        <f t="shared" si="95"/>
        <v>87.176986835689846</v>
      </c>
    </row>
    <row r="783" spans="1:10" x14ac:dyDescent="0.25">
      <c r="A783" s="15">
        <f>Sheet1!A783</f>
        <v>44918</v>
      </c>
      <c r="B783">
        <f>Sheet1!B783</f>
        <v>573.95000000000005</v>
      </c>
      <c r="C783" s="8">
        <f t="shared" si="96"/>
        <v>0</v>
      </c>
      <c r="D783" s="8">
        <f t="shared" si="97"/>
        <v>29.349999999999909</v>
      </c>
      <c r="E783" s="8">
        <f t="shared" si="90"/>
        <v>6.1833333333333433</v>
      </c>
      <c r="F783" s="8">
        <f t="shared" si="91"/>
        <v>4.7222222222222223</v>
      </c>
      <c r="G783" s="8">
        <f t="shared" si="92"/>
        <v>1.3094117647058845</v>
      </c>
      <c r="H783" s="8">
        <f t="shared" si="93"/>
        <v>2.3094117647058843</v>
      </c>
      <c r="I783" s="8">
        <f t="shared" si="94"/>
        <v>43.30106979113598</v>
      </c>
      <c r="J783" s="13">
        <f t="shared" si="95"/>
        <v>56.69893020886402</v>
      </c>
    </row>
    <row r="784" spans="1:10" x14ac:dyDescent="0.25">
      <c r="A784" s="15">
        <f>Sheet1!A784</f>
        <v>44925</v>
      </c>
      <c r="B784">
        <f>Sheet1!B784</f>
        <v>613.20000000000005</v>
      </c>
      <c r="C784" s="8">
        <f t="shared" si="96"/>
        <v>39.25</v>
      </c>
      <c r="D784" s="8">
        <f t="shared" si="97"/>
        <v>0</v>
      </c>
      <c r="E784" s="8">
        <f t="shared" si="90"/>
        <v>9.4388888888888935</v>
      </c>
      <c r="F784" s="8">
        <f t="shared" si="91"/>
        <v>4.7222222222222223</v>
      </c>
      <c r="G784" s="8">
        <f t="shared" si="92"/>
        <v>1.9988235294117656</v>
      </c>
      <c r="H784" s="8">
        <f t="shared" si="93"/>
        <v>2.9988235294117658</v>
      </c>
      <c r="I784" s="8">
        <f t="shared" si="94"/>
        <v>33.346410357002732</v>
      </c>
      <c r="J784" s="13">
        <f t="shared" si="95"/>
        <v>66.653589642997275</v>
      </c>
    </row>
    <row r="785" spans="1:10" x14ac:dyDescent="0.25">
      <c r="A785" s="15">
        <f>Sheet1!A785</f>
        <v>44932</v>
      </c>
      <c r="B785">
        <f>Sheet1!B785</f>
        <v>600.6</v>
      </c>
      <c r="C785" s="8">
        <f t="shared" si="96"/>
        <v>0</v>
      </c>
      <c r="D785" s="8">
        <f t="shared" si="97"/>
        <v>12.600000000000023</v>
      </c>
      <c r="E785" s="8">
        <f t="shared" si="90"/>
        <v>6.8833333333333382</v>
      </c>
      <c r="F785" s="8">
        <f t="shared" si="91"/>
        <v>6.1222222222222245</v>
      </c>
      <c r="G785" s="8">
        <f t="shared" si="92"/>
        <v>1.1243194192377499</v>
      </c>
      <c r="H785" s="8">
        <f t="shared" si="93"/>
        <v>2.1243194192377501</v>
      </c>
      <c r="I785" s="8">
        <f t="shared" si="94"/>
        <v>47.073900042716772</v>
      </c>
      <c r="J785" s="13">
        <f t="shared" si="95"/>
        <v>52.926099957283228</v>
      </c>
    </row>
    <row r="786" spans="1:10" x14ac:dyDescent="0.25">
      <c r="A786" s="15">
        <f>Sheet1!A786</f>
        <v>44939</v>
      </c>
      <c r="B786">
        <f>Sheet1!B786</f>
        <v>600.04999999999995</v>
      </c>
      <c r="C786" s="8">
        <f t="shared" si="96"/>
        <v>0</v>
      </c>
      <c r="D786" s="8">
        <f t="shared" si="97"/>
        <v>0.55000000000006821</v>
      </c>
      <c r="E786" s="8">
        <f t="shared" si="90"/>
        <v>6.0666666666666691</v>
      </c>
      <c r="F786" s="8">
        <f t="shared" si="91"/>
        <v>6.1833333333333433</v>
      </c>
      <c r="G786" s="8">
        <f t="shared" si="92"/>
        <v>0.9811320754716969</v>
      </c>
      <c r="H786" s="8">
        <f t="shared" si="93"/>
        <v>1.981132075471697</v>
      </c>
      <c r="I786" s="8">
        <f t="shared" si="94"/>
        <v>50.476190476190503</v>
      </c>
      <c r="J786" s="13">
        <f t="shared" si="95"/>
        <v>49.523809523809497</v>
      </c>
    </row>
    <row r="787" spans="1:10" x14ac:dyDescent="0.25">
      <c r="A787" s="15">
        <f>Sheet1!A787</f>
        <v>44946</v>
      </c>
      <c r="B787">
        <f>Sheet1!B787</f>
        <v>592.1</v>
      </c>
      <c r="C787" s="8">
        <f t="shared" si="96"/>
        <v>0</v>
      </c>
      <c r="D787" s="8">
        <f t="shared" si="97"/>
        <v>7.9499999999999318</v>
      </c>
      <c r="E787" s="8">
        <f t="shared" ref="E787:E850" si="98">AVERAGE(C779:C787)</f>
        <v>5.8944444444444519</v>
      </c>
      <c r="F787" s="8">
        <f t="shared" ref="F787:F850" si="99">AVERAGE(D779:D787)</f>
        <v>7.0666666666666691</v>
      </c>
      <c r="G787" s="8">
        <f t="shared" ref="G787:G850" si="100">E787/F787</f>
        <v>0.8341194968553467</v>
      </c>
      <c r="H787" s="8">
        <f t="shared" ref="H787:H850" si="101">1+G787</f>
        <v>1.8341194968553467</v>
      </c>
      <c r="I787" s="8">
        <f t="shared" ref="I787:I850" si="102">100/H787</f>
        <v>54.522074582083128</v>
      </c>
      <c r="J787" s="13">
        <f t="shared" ref="J787:J850" si="103">100-I787</f>
        <v>45.477925417916872</v>
      </c>
    </row>
    <row r="788" spans="1:10" x14ac:dyDescent="0.25">
      <c r="A788" s="15">
        <f>Sheet1!A788</f>
        <v>44953</v>
      </c>
      <c r="B788">
        <f>Sheet1!B788</f>
        <v>540.20000000000005</v>
      </c>
      <c r="C788" s="8">
        <f t="shared" si="96"/>
        <v>0</v>
      </c>
      <c r="D788" s="8">
        <f t="shared" si="97"/>
        <v>51.899999999999977</v>
      </c>
      <c r="E788" s="8">
        <f t="shared" si="98"/>
        <v>5.3611111111111107</v>
      </c>
      <c r="F788" s="8">
        <f t="shared" si="99"/>
        <v>12.833333333333334</v>
      </c>
      <c r="G788" s="8">
        <f t="shared" si="100"/>
        <v>0.4177489177489177</v>
      </c>
      <c r="H788" s="8">
        <f t="shared" si="101"/>
        <v>1.4177489177489178</v>
      </c>
      <c r="I788" s="8">
        <f t="shared" si="102"/>
        <v>70.534351145038173</v>
      </c>
      <c r="J788" s="13">
        <f t="shared" si="103"/>
        <v>29.465648854961827</v>
      </c>
    </row>
    <row r="789" spans="1:10" x14ac:dyDescent="0.25">
      <c r="A789" s="15">
        <f>Sheet1!A789</f>
        <v>44960</v>
      </c>
      <c r="B789">
        <f>Sheet1!B789</f>
        <v>544.45000000000005</v>
      </c>
      <c r="C789" s="8">
        <f t="shared" si="96"/>
        <v>4.25</v>
      </c>
      <c r="D789" s="8">
        <f t="shared" si="97"/>
        <v>0</v>
      </c>
      <c r="E789" s="8">
        <f t="shared" si="98"/>
        <v>5.8222222222222326</v>
      </c>
      <c r="F789" s="8">
        <f t="shared" si="99"/>
        <v>12.833333333333334</v>
      </c>
      <c r="G789" s="8">
        <f t="shared" si="100"/>
        <v>0.45367965367965446</v>
      </c>
      <c r="H789" s="8">
        <f t="shared" si="101"/>
        <v>1.4536796536796546</v>
      </c>
      <c r="I789" s="8">
        <f t="shared" si="102"/>
        <v>68.790946992257247</v>
      </c>
      <c r="J789" s="13">
        <f t="shared" si="103"/>
        <v>31.209053007742753</v>
      </c>
    </row>
    <row r="790" spans="1:10" x14ac:dyDescent="0.25">
      <c r="A790" s="15">
        <f>Sheet1!A790</f>
        <v>44967</v>
      </c>
      <c r="B790">
        <f>Sheet1!B790</f>
        <v>552.95000000000005</v>
      </c>
      <c r="C790" s="8">
        <f t="shared" si="96"/>
        <v>8.5</v>
      </c>
      <c r="D790" s="8">
        <f t="shared" si="97"/>
        <v>0</v>
      </c>
      <c r="E790" s="8">
        <f t="shared" si="98"/>
        <v>5.7777777777777777</v>
      </c>
      <c r="F790" s="8">
        <f t="shared" si="99"/>
        <v>12.833333333333334</v>
      </c>
      <c r="G790" s="8">
        <f t="shared" si="100"/>
        <v>0.45021645021645018</v>
      </c>
      <c r="H790" s="8">
        <f t="shared" si="101"/>
        <v>1.4502164502164501</v>
      </c>
      <c r="I790" s="8">
        <f t="shared" si="102"/>
        <v>68.955223880597018</v>
      </c>
      <c r="J790" s="13">
        <f t="shared" si="103"/>
        <v>31.044776119402982</v>
      </c>
    </row>
    <row r="791" spans="1:10" x14ac:dyDescent="0.25">
      <c r="A791" s="15">
        <f>Sheet1!A791</f>
        <v>44974</v>
      </c>
      <c r="B791">
        <f>Sheet1!B791</f>
        <v>530.9</v>
      </c>
      <c r="C791" s="8">
        <f t="shared" si="96"/>
        <v>0</v>
      </c>
      <c r="D791" s="8">
        <f t="shared" si="97"/>
        <v>22.050000000000068</v>
      </c>
      <c r="E791" s="8">
        <f t="shared" si="98"/>
        <v>5.7777777777777777</v>
      </c>
      <c r="F791" s="8">
        <f t="shared" si="99"/>
        <v>13.822222222222219</v>
      </c>
      <c r="G791" s="8">
        <f t="shared" si="100"/>
        <v>0.4180064308681673</v>
      </c>
      <c r="H791" s="8">
        <f t="shared" si="101"/>
        <v>1.4180064308681672</v>
      </c>
      <c r="I791" s="8">
        <f t="shared" si="102"/>
        <v>70.521541950113374</v>
      </c>
      <c r="J791" s="13">
        <f t="shared" si="103"/>
        <v>29.478458049886626</v>
      </c>
    </row>
    <row r="792" spans="1:10" x14ac:dyDescent="0.25">
      <c r="A792" s="15">
        <f>Sheet1!A792</f>
        <v>44981</v>
      </c>
      <c r="B792">
        <f>Sheet1!B792</f>
        <v>520.95000000000005</v>
      </c>
      <c r="C792" s="8">
        <f t="shared" si="96"/>
        <v>0</v>
      </c>
      <c r="D792" s="8">
        <f t="shared" si="97"/>
        <v>9.9499999999999318</v>
      </c>
      <c r="E792" s="8">
        <f t="shared" si="98"/>
        <v>5.7777777777777777</v>
      </c>
      <c r="F792" s="8">
        <f t="shared" si="99"/>
        <v>11.666666666666666</v>
      </c>
      <c r="G792" s="8">
        <f t="shared" si="100"/>
        <v>0.49523809523809526</v>
      </c>
      <c r="H792" s="8">
        <f t="shared" si="101"/>
        <v>1.4952380952380953</v>
      </c>
      <c r="I792" s="8">
        <f t="shared" si="102"/>
        <v>66.878980891719749</v>
      </c>
      <c r="J792" s="13">
        <f t="shared" si="103"/>
        <v>33.121019108280251</v>
      </c>
    </row>
    <row r="793" spans="1:10" x14ac:dyDescent="0.25">
      <c r="A793" s="15">
        <f>Sheet1!A793</f>
        <v>44988</v>
      </c>
      <c r="B793">
        <f>Sheet1!B793</f>
        <v>561.1</v>
      </c>
      <c r="C793" s="8">
        <f t="shared" si="96"/>
        <v>40.149999999999977</v>
      </c>
      <c r="D793" s="8">
        <f t="shared" si="97"/>
        <v>0</v>
      </c>
      <c r="E793" s="8">
        <f t="shared" si="98"/>
        <v>5.8777777777777755</v>
      </c>
      <c r="F793" s="8">
        <f t="shared" si="99"/>
        <v>11.666666666666666</v>
      </c>
      <c r="G793" s="8">
        <f t="shared" si="100"/>
        <v>0.5038095238095236</v>
      </c>
      <c r="H793" s="8">
        <f t="shared" si="101"/>
        <v>1.5038095238095237</v>
      </c>
      <c r="I793" s="8">
        <f t="shared" si="102"/>
        <v>66.497783407219771</v>
      </c>
      <c r="J793" s="13">
        <f t="shared" si="103"/>
        <v>33.502216592780229</v>
      </c>
    </row>
    <row r="794" spans="1:10" x14ac:dyDescent="0.25">
      <c r="A794" s="15">
        <f>Sheet1!A794</f>
        <v>44995</v>
      </c>
      <c r="B794">
        <f>Sheet1!B794</f>
        <v>547.25</v>
      </c>
      <c r="C794" s="8">
        <f t="shared" si="96"/>
        <v>0</v>
      </c>
      <c r="D794" s="8">
        <f t="shared" si="97"/>
        <v>13.850000000000023</v>
      </c>
      <c r="E794" s="8">
        <f t="shared" si="98"/>
        <v>5.8777777777777755</v>
      </c>
      <c r="F794" s="8">
        <f t="shared" si="99"/>
        <v>11.805555555555555</v>
      </c>
      <c r="G794" s="8">
        <f t="shared" si="100"/>
        <v>0.49788235294117628</v>
      </c>
      <c r="H794" s="8">
        <f t="shared" si="101"/>
        <v>1.4978823529411762</v>
      </c>
      <c r="I794" s="8">
        <f t="shared" si="102"/>
        <v>66.760917373546974</v>
      </c>
      <c r="J794" s="13">
        <f t="shared" si="103"/>
        <v>33.239082626453026</v>
      </c>
    </row>
    <row r="795" spans="1:10" x14ac:dyDescent="0.25">
      <c r="A795" s="15">
        <f>Sheet1!A795</f>
        <v>45002</v>
      </c>
      <c r="B795">
        <f>Sheet1!B795</f>
        <v>529.20000000000005</v>
      </c>
      <c r="C795" s="8">
        <f t="shared" si="96"/>
        <v>0</v>
      </c>
      <c r="D795" s="8">
        <f t="shared" si="97"/>
        <v>18.049999999999955</v>
      </c>
      <c r="E795" s="8">
        <f t="shared" si="98"/>
        <v>5.8777777777777755</v>
      </c>
      <c r="F795" s="8">
        <f t="shared" si="99"/>
        <v>13.749999999999988</v>
      </c>
      <c r="G795" s="8">
        <f t="shared" si="100"/>
        <v>0.42747474747474767</v>
      </c>
      <c r="H795" s="8">
        <f t="shared" si="101"/>
        <v>1.4274747474747476</v>
      </c>
      <c r="I795" s="8">
        <f t="shared" si="102"/>
        <v>70.053778658363996</v>
      </c>
      <c r="J795" s="13">
        <f t="shared" si="103"/>
        <v>29.946221341636004</v>
      </c>
    </row>
    <row r="796" spans="1:10" x14ac:dyDescent="0.25">
      <c r="A796" s="15">
        <f>Sheet1!A796</f>
        <v>45009</v>
      </c>
      <c r="B796">
        <f>Sheet1!B796</f>
        <v>505.6</v>
      </c>
      <c r="C796" s="8">
        <f t="shared" si="96"/>
        <v>0</v>
      </c>
      <c r="D796" s="8">
        <f t="shared" si="97"/>
        <v>23.600000000000023</v>
      </c>
      <c r="E796" s="8">
        <f t="shared" si="98"/>
        <v>5.8777777777777755</v>
      </c>
      <c r="F796" s="8">
        <f t="shared" si="99"/>
        <v>15.488888888888887</v>
      </c>
      <c r="G796" s="8">
        <f t="shared" si="100"/>
        <v>0.37948350071736003</v>
      </c>
      <c r="H796" s="8">
        <f t="shared" si="101"/>
        <v>1.37948350071736</v>
      </c>
      <c r="I796" s="8">
        <f t="shared" si="102"/>
        <v>72.490899635985443</v>
      </c>
      <c r="J796" s="13">
        <f t="shared" si="103"/>
        <v>27.509100364014557</v>
      </c>
    </row>
    <row r="797" spans="1:10" x14ac:dyDescent="0.25">
      <c r="A797" s="15">
        <f>Sheet1!A797</f>
        <v>45016</v>
      </c>
      <c r="B797">
        <f>Sheet1!B797</f>
        <v>523.70000000000005</v>
      </c>
      <c r="C797" s="8">
        <f t="shared" si="96"/>
        <v>18.100000000000023</v>
      </c>
      <c r="D797" s="8">
        <f t="shared" si="97"/>
        <v>0</v>
      </c>
      <c r="E797" s="8">
        <f t="shared" si="98"/>
        <v>7.8888888888888893</v>
      </c>
      <c r="F797" s="8">
        <f t="shared" si="99"/>
        <v>9.7222222222222214</v>
      </c>
      <c r="G797" s="8">
        <f t="shared" si="100"/>
        <v>0.8114285714285715</v>
      </c>
      <c r="H797" s="8">
        <f t="shared" si="101"/>
        <v>1.8114285714285714</v>
      </c>
      <c r="I797" s="8">
        <f t="shared" si="102"/>
        <v>55.205047318611989</v>
      </c>
      <c r="J797" s="13">
        <f t="shared" si="103"/>
        <v>44.794952681388011</v>
      </c>
    </row>
    <row r="798" spans="1:10" x14ac:dyDescent="0.25">
      <c r="A798" s="15">
        <f>Sheet1!A798</f>
        <v>45023</v>
      </c>
      <c r="B798">
        <f>Sheet1!B798</f>
        <v>527.95000000000005</v>
      </c>
      <c r="C798" s="8">
        <f t="shared" si="96"/>
        <v>4.25</v>
      </c>
      <c r="D798" s="8">
        <f t="shared" si="97"/>
        <v>0</v>
      </c>
      <c r="E798" s="8">
        <f t="shared" si="98"/>
        <v>7.8888888888888893</v>
      </c>
      <c r="F798" s="8">
        <f t="shared" si="99"/>
        <v>9.7222222222222214</v>
      </c>
      <c r="G798" s="8">
        <f t="shared" si="100"/>
        <v>0.8114285714285715</v>
      </c>
      <c r="H798" s="8">
        <f t="shared" si="101"/>
        <v>1.8114285714285714</v>
      </c>
      <c r="I798" s="8">
        <f t="shared" si="102"/>
        <v>55.205047318611989</v>
      </c>
      <c r="J798" s="13">
        <f t="shared" si="103"/>
        <v>44.794952681388011</v>
      </c>
    </row>
    <row r="799" spans="1:10" x14ac:dyDescent="0.25">
      <c r="A799" s="15">
        <f>Sheet1!A799</f>
        <v>45030</v>
      </c>
      <c r="B799">
        <f>Sheet1!B799</f>
        <v>533.15</v>
      </c>
      <c r="C799" s="8">
        <f t="shared" si="96"/>
        <v>5.1999999999999318</v>
      </c>
      <c r="D799" s="8">
        <f t="shared" si="97"/>
        <v>0</v>
      </c>
      <c r="E799" s="8">
        <f t="shared" si="98"/>
        <v>7.522222222222215</v>
      </c>
      <c r="F799" s="8">
        <f t="shared" si="99"/>
        <v>9.7222222222222214</v>
      </c>
      <c r="G799" s="8">
        <f t="shared" si="100"/>
        <v>0.77371428571428502</v>
      </c>
      <c r="H799" s="8">
        <f t="shared" si="101"/>
        <v>1.7737142857142851</v>
      </c>
      <c r="I799" s="8">
        <f t="shared" si="102"/>
        <v>56.378865979381459</v>
      </c>
      <c r="J799" s="13">
        <f t="shared" si="103"/>
        <v>43.621134020618541</v>
      </c>
    </row>
    <row r="800" spans="1:10" x14ac:dyDescent="0.25">
      <c r="A800" s="15">
        <f>Sheet1!A800</f>
        <v>45037</v>
      </c>
      <c r="B800">
        <f>Sheet1!B800</f>
        <v>542.95000000000005</v>
      </c>
      <c r="C800" s="8">
        <f t="shared" si="96"/>
        <v>9.8000000000000682</v>
      </c>
      <c r="D800" s="8">
        <f t="shared" si="97"/>
        <v>0</v>
      </c>
      <c r="E800" s="8">
        <f t="shared" si="98"/>
        <v>8.6111111111111107</v>
      </c>
      <c r="F800" s="8">
        <f t="shared" si="99"/>
        <v>7.272222222222215</v>
      </c>
      <c r="G800" s="8">
        <f t="shared" si="100"/>
        <v>1.1841100076394204</v>
      </c>
      <c r="H800" s="8">
        <f t="shared" si="101"/>
        <v>2.1841100076394202</v>
      </c>
      <c r="I800" s="8">
        <f t="shared" si="102"/>
        <v>45.785239594263714</v>
      </c>
      <c r="J800" s="13">
        <f t="shared" si="103"/>
        <v>54.214760405736286</v>
      </c>
    </row>
    <row r="801" spans="1:10" x14ac:dyDescent="0.25">
      <c r="A801" s="15">
        <f>Sheet1!A801</f>
        <v>45044</v>
      </c>
      <c r="B801">
        <f>Sheet1!B801</f>
        <v>578.04999999999995</v>
      </c>
      <c r="C801" s="8">
        <f t="shared" si="96"/>
        <v>35.099999999999909</v>
      </c>
      <c r="D801" s="8">
        <f t="shared" si="97"/>
        <v>0</v>
      </c>
      <c r="E801" s="8">
        <f t="shared" si="98"/>
        <v>12.5111111111111</v>
      </c>
      <c r="F801" s="8">
        <f t="shared" si="99"/>
        <v>6.166666666666667</v>
      </c>
      <c r="G801" s="8">
        <f t="shared" si="100"/>
        <v>2.0288288288288272</v>
      </c>
      <c r="H801" s="8">
        <f t="shared" si="101"/>
        <v>3.0288288288288272</v>
      </c>
      <c r="I801" s="8">
        <f t="shared" si="102"/>
        <v>33.016061867935768</v>
      </c>
      <c r="J801" s="13">
        <f t="shared" si="103"/>
        <v>66.983938132064225</v>
      </c>
    </row>
    <row r="802" spans="1:10" x14ac:dyDescent="0.25">
      <c r="A802" s="15">
        <f>Sheet1!A802</f>
        <v>45051</v>
      </c>
      <c r="B802">
        <f>Sheet1!B802</f>
        <v>576.35</v>
      </c>
      <c r="C802" s="8">
        <f t="shared" si="96"/>
        <v>0</v>
      </c>
      <c r="D802" s="8">
        <f t="shared" si="97"/>
        <v>1.6999999999999318</v>
      </c>
      <c r="E802" s="8">
        <f t="shared" si="98"/>
        <v>8.0499999999999918</v>
      </c>
      <c r="F802" s="8">
        <f t="shared" si="99"/>
        <v>6.3555555555555481</v>
      </c>
      <c r="G802" s="8">
        <f t="shared" si="100"/>
        <v>1.2666083916083919</v>
      </c>
      <c r="H802" s="8">
        <f t="shared" si="101"/>
        <v>2.2666083916083917</v>
      </c>
      <c r="I802" s="8">
        <f t="shared" si="102"/>
        <v>44.118781334361742</v>
      </c>
      <c r="J802" s="13">
        <f t="shared" si="103"/>
        <v>55.881218665638258</v>
      </c>
    </row>
    <row r="803" spans="1:10" x14ac:dyDescent="0.25">
      <c r="A803" s="15">
        <f>Sheet1!A803</f>
        <v>45058</v>
      </c>
      <c r="B803">
        <f>Sheet1!B803</f>
        <v>578.1</v>
      </c>
      <c r="C803" s="8">
        <f t="shared" si="96"/>
        <v>1.75</v>
      </c>
      <c r="D803" s="8">
        <f t="shared" si="97"/>
        <v>0</v>
      </c>
      <c r="E803" s="8">
        <f t="shared" si="98"/>
        <v>8.2444444444444365</v>
      </c>
      <c r="F803" s="8">
        <f t="shared" si="99"/>
        <v>4.8166666666666567</v>
      </c>
      <c r="G803" s="8">
        <f t="shared" si="100"/>
        <v>1.7116493656286063</v>
      </c>
      <c r="H803" s="8">
        <f t="shared" si="101"/>
        <v>2.711649365628606</v>
      </c>
      <c r="I803" s="8">
        <f t="shared" si="102"/>
        <v>36.877924287537198</v>
      </c>
      <c r="J803" s="13">
        <f t="shared" si="103"/>
        <v>63.122075712462802</v>
      </c>
    </row>
    <row r="804" spans="1:10" x14ac:dyDescent="0.25">
      <c r="A804" s="15">
        <f>Sheet1!A804</f>
        <v>45065</v>
      </c>
      <c r="B804">
        <f>Sheet1!B804</f>
        <v>575.04999999999995</v>
      </c>
      <c r="C804" s="8">
        <f t="shared" si="96"/>
        <v>0</v>
      </c>
      <c r="D804" s="8">
        <f t="shared" si="97"/>
        <v>3.0500000000000682</v>
      </c>
      <c r="E804" s="8">
        <f t="shared" si="98"/>
        <v>8.2444444444444365</v>
      </c>
      <c r="F804" s="8">
        <f t="shared" si="99"/>
        <v>3.1500000000000026</v>
      </c>
      <c r="G804" s="8">
        <f t="shared" si="100"/>
        <v>2.6172839506172791</v>
      </c>
      <c r="H804" s="8">
        <f t="shared" si="101"/>
        <v>3.6172839506172791</v>
      </c>
      <c r="I804" s="8">
        <f t="shared" si="102"/>
        <v>27.645051194539285</v>
      </c>
      <c r="J804" s="13">
        <f t="shared" si="103"/>
        <v>72.354948805460708</v>
      </c>
    </row>
    <row r="805" spans="1:10" x14ac:dyDescent="0.25">
      <c r="A805" s="15">
        <f>Sheet1!A805</f>
        <v>45072</v>
      </c>
      <c r="B805">
        <f>Sheet1!B805</f>
        <v>585.85</v>
      </c>
      <c r="C805" s="8">
        <f t="shared" si="96"/>
        <v>10.800000000000068</v>
      </c>
      <c r="D805" s="8">
        <f t="shared" si="97"/>
        <v>0</v>
      </c>
      <c r="E805" s="8">
        <f t="shared" si="98"/>
        <v>9.4444444444444446</v>
      </c>
      <c r="F805" s="8">
        <f t="shared" si="99"/>
        <v>0.52777777777777779</v>
      </c>
      <c r="G805" s="8">
        <f t="shared" si="100"/>
        <v>17.894736842105264</v>
      </c>
      <c r="H805" s="8">
        <f t="shared" si="101"/>
        <v>18.894736842105264</v>
      </c>
      <c r="I805" s="8">
        <f t="shared" si="102"/>
        <v>5.2924791086350975</v>
      </c>
      <c r="J805" s="13">
        <f t="shared" si="103"/>
        <v>94.707520891364908</v>
      </c>
    </row>
    <row r="806" spans="1:10" x14ac:dyDescent="0.25">
      <c r="A806" s="15">
        <f>Sheet1!A806</f>
        <v>45079</v>
      </c>
      <c r="B806">
        <f>Sheet1!B806</f>
        <v>587.20000000000005</v>
      </c>
      <c r="C806" s="8">
        <f t="shared" si="96"/>
        <v>1.3500000000000227</v>
      </c>
      <c r="D806" s="8">
        <f t="shared" si="97"/>
        <v>0</v>
      </c>
      <c r="E806" s="8">
        <f t="shared" si="98"/>
        <v>7.583333333333333</v>
      </c>
      <c r="F806" s="8">
        <f t="shared" si="99"/>
        <v>0.52777777777777779</v>
      </c>
      <c r="G806" s="8">
        <f t="shared" si="100"/>
        <v>14.368421052631579</v>
      </c>
      <c r="H806" s="8">
        <f t="shared" si="101"/>
        <v>15.368421052631579</v>
      </c>
      <c r="I806" s="8">
        <f t="shared" si="102"/>
        <v>6.506849315068493</v>
      </c>
      <c r="J806" s="13">
        <f t="shared" si="103"/>
        <v>93.493150684931507</v>
      </c>
    </row>
    <row r="807" spans="1:10" x14ac:dyDescent="0.25">
      <c r="A807" s="15">
        <f>Sheet1!A807</f>
        <v>45086</v>
      </c>
      <c r="B807">
        <f>Sheet1!B807</f>
        <v>578.6</v>
      </c>
      <c r="C807" s="8">
        <f t="shared" si="96"/>
        <v>0</v>
      </c>
      <c r="D807" s="8">
        <f t="shared" si="97"/>
        <v>8.6000000000000227</v>
      </c>
      <c r="E807" s="8">
        <f t="shared" si="98"/>
        <v>7.1111111111111107</v>
      </c>
      <c r="F807" s="8">
        <f t="shared" si="99"/>
        <v>1.4833333333333358</v>
      </c>
      <c r="G807" s="8">
        <f t="shared" si="100"/>
        <v>4.7940074906366954</v>
      </c>
      <c r="H807" s="8">
        <f t="shared" si="101"/>
        <v>5.7940074906366954</v>
      </c>
      <c r="I807" s="8">
        <f t="shared" si="102"/>
        <v>17.259211376858463</v>
      </c>
      <c r="J807" s="13">
        <f t="shared" si="103"/>
        <v>82.74078862314154</v>
      </c>
    </row>
    <row r="808" spans="1:10" x14ac:dyDescent="0.25">
      <c r="A808" s="15">
        <f>Sheet1!A808</f>
        <v>45093</v>
      </c>
      <c r="B808">
        <f>Sheet1!B808</f>
        <v>571.29999999999995</v>
      </c>
      <c r="C808" s="8">
        <f t="shared" si="96"/>
        <v>0</v>
      </c>
      <c r="D808" s="8">
        <f t="shared" si="97"/>
        <v>7.3000000000000682</v>
      </c>
      <c r="E808" s="8">
        <f t="shared" si="98"/>
        <v>6.5333333333333412</v>
      </c>
      <c r="F808" s="8">
        <f t="shared" si="99"/>
        <v>2.2944444444444545</v>
      </c>
      <c r="G808" s="8">
        <f t="shared" si="100"/>
        <v>2.8474576271186351</v>
      </c>
      <c r="H808" s="8">
        <f t="shared" si="101"/>
        <v>3.8474576271186351</v>
      </c>
      <c r="I808" s="8">
        <f t="shared" si="102"/>
        <v>25.991189427312836</v>
      </c>
      <c r="J808" s="13">
        <f t="shared" si="103"/>
        <v>74.008810572687167</v>
      </c>
    </row>
    <row r="809" spans="1:10" x14ac:dyDescent="0.25">
      <c r="A809" s="15">
        <f>Sheet1!A809</f>
        <v>45100</v>
      </c>
      <c r="B809">
        <f>Sheet1!B809</f>
        <v>554.70000000000005</v>
      </c>
      <c r="C809" s="8">
        <f t="shared" si="96"/>
        <v>0</v>
      </c>
      <c r="D809" s="8">
        <f t="shared" si="97"/>
        <v>16.599999999999909</v>
      </c>
      <c r="E809" s="8">
        <f t="shared" si="98"/>
        <v>5.4444444444444446</v>
      </c>
      <c r="F809" s="8">
        <f t="shared" si="99"/>
        <v>4.1388888888888893</v>
      </c>
      <c r="G809" s="8">
        <f t="shared" si="100"/>
        <v>1.3154362416107381</v>
      </c>
      <c r="H809" s="8">
        <f t="shared" si="101"/>
        <v>2.3154362416107381</v>
      </c>
      <c r="I809" s="8">
        <f t="shared" si="102"/>
        <v>43.188405797101453</v>
      </c>
      <c r="J809" s="13">
        <f t="shared" si="103"/>
        <v>56.811594202898547</v>
      </c>
    </row>
    <row r="810" spans="1:10" x14ac:dyDescent="0.25">
      <c r="A810" s="15">
        <f>Sheet1!A810</f>
        <v>45107</v>
      </c>
      <c r="B810">
        <f>Sheet1!B810</f>
        <v>572.79999999999995</v>
      </c>
      <c r="C810" s="8">
        <f t="shared" si="96"/>
        <v>18.099999999999909</v>
      </c>
      <c r="D810" s="8">
        <f t="shared" si="97"/>
        <v>0</v>
      </c>
      <c r="E810" s="8">
        <f t="shared" si="98"/>
        <v>3.5555555555555554</v>
      </c>
      <c r="F810" s="8">
        <f t="shared" si="99"/>
        <v>4.1388888888888893</v>
      </c>
      <c r="G810" s="8">
        <f t="shared" si="100"/>
        <v>0.85906040268456363</v>
      </c>
      <c r="H810" s="8">
        <f t="shared" si="101"/>
        <v>1.8590604026845636</v>
      </c>
      <c r="I810" s="8">
        <f t="shared" si="102"/>
        <v>53.790613718411556</v>
      </c>
      <c r="J810" s="13">
        <f t="shared" si="103"/>
        <v>46.209386281588444</v>
      </c>
    </row>
    <row r="811" spans="1:10" x14ac:dyDescent="0.25">
      <c r="A811" s="15">
        <f>Sheet1!A811</f>
        <v>45114</v>
      </c>
      <c r="B811">
        <f>Sheet1!B811</f>
        <v>593.75</v>
      </c>
      <c r="C811" s="8">
        <f t="shared" si="96"/>
        <v>20.950000000000045</v>
      </c>
      <c r="D811" s="8">
        <f t="shared" si="97"/>
        <v>0</v>
      </c>
      <c r="E811" s="8">
        <f t="shared" si="98"/>
        <v>5.8833333333333382</v>
      </c>
      <c r="F811" s="8">
        <f t="shared" si="99"/>
        <v>3.9500000000000077</v>
      </c>
      <c r="G811" s="8">
        <f t="shared" si="100"/>
        <v>1.4894514767932472</v>
      </c>
      <c r="H811" s="8">
        <f t="shared" si="101"/>
        <v>2.4894514767932474</v>
      </c>
      <c r="I811" s="8">
        <f t="shared" si="102"/>
        <v>40.169491525423751</v>
      </c>
      <c r="J811" s="13">
        <f t="shared" si="103"/>
        <v>59.830508474576249</v>
      </c>
    </row>
    <row r="812" spans="1:10" x14ac:dyDescent="0.25">
      <c r="A812" s="15">
        <f>Sheet1!A812</f>
        <v>45121</v>
      </c>
      <c r="B812">
        <f>Sheet1!B812</f>
        <v>584.45000000000005</v>
      </c>
      <c r="C812" s="8">
        <f t="shared" si="96"/>
        <v>0</v>
      </c>
      <c r="D812" s="8">
        <f t="shared" si="97"/>
        <v>9.2999999999999545</v>
      </c>
      <c r="E812" s="8">
        <f t="shared" si="98"/>
        <v>5.6888888888888935</v>
      </c>
      <c r="F812" s="8">
        <f t="shared" si="99"/>
        <v>4.9833333333333361</v>
      </c>
      <c r="G812" s="8">
        <f t="shared" si="100"/>
        <v>1.1415830546265331</v>
      </c>
      <c r="H812" s="8">
        <f t="shared" si="101"/>
        <v>2.1415830546265333</v>
      </c>
      <c r="I812" s="8">
        <f t="shared" si="102"/>
        <v>46.694429984383127</v>
      </c>
      <c r="J812" s="13">
        <f t="shared" si="103"/>
        <v>53.305570015616873</v>
      </c>
    </row>
    <row r="813" spans="1:10" x14ac:dyDescent="0.25">
      <c r="A813" s="15">
        <f>Sheet1!A813</f>
        <v>45128</v>
      </c>
      <c r="B813">
        <f>Sheet1!B813</f>
        <v>614.95000000000005</v>
      </c>
      <c r="C813" s="8">
        <f t="shared" si="96"/>
        <v>30.5</v>
      </c>
      <c r="D813" s="8">
        <f t="shared" si="97"/>
        <v>0</v>
      </c>
      <c r="E813" s="8">
        <f t="shared" si="98"/>
        <v>9.0777777777777828</v>
      </c>
      <c r="F813" s="8">
        <f t="shared" si="99"/>
        <v>4.6444444444444395</v>
      </c>
      <c r="G813" s="8">
        <f t="shared" si="100"/>
        <v>1.9545454545454577</v>
      </c>
      <c r="H813" s="8">
        <f t="shared" si="101"/>
        <v>2.9545454545454577</v>
      </c>
      <c r="I813" s="8">
        <f t="shared" si="102"/>
        <v>33.846153846153811</v>
      </c>
      <c r="J813" s="13">
        <f t="shared" si="103"/>
        <v>66.153846153846189</v>
      </c>
    </row>
    <row r="814" spans="1:10" x14ac:dyDescent="0.25">
      <c r="A814" s="15">
        <f>Sheet1!A814</f>
        <v>45135</v>
      </c>
      <c r="B814">
        <f>Sheet1!B814</f>
        <v>616.04999999999995</v>
      </c>
      <c r="C814" s="8">
        <f t="shared" si="96"/>
        <v>1.0999999999999091</v>
      </c>
      <c r="D814" s="8">
        <f t="shared" si="97"/>
        <v>0</v>
      </c>
      <c r="E814" s="8">
        <f t="shared" si="98"/>
        <v>7.9999999999999876</v>
      </c>
      <c r="F814" s="8">
        <f t="shared" si="99"/>
        <v>4.6444444444444395</v>
      </c>
      <c r="G814" s="8">
        <f t="shared" si="100"/>
        <v>1.7224880382775112</v>
      </c>
      <c r="H814" s="8">
        <f t="shared" si="101"/>
        <v>2.7224880382775112</v>
      </c>
      <c r="I814" s="8">
        <f t="shared" si="102"/>
        <v>36.731107205623914</v>
      </c>
      <c r="J814" s="13">
        <f t="shared" si="103"/>
        <v>63.268892794376086</v>
      </c>
    </row>
    <row r="815" spans="1:10" x14ac:dyDescent="0.25">
      <c r="A815" s="15">
        <f>Sheet1!A815</f>
        <v>45142</v>
      </c>
      <c r="B815">
        <f>Sheet1!B815</f>
        <v>573.25</v>
      </c>
      <c r="C815" s="8">
        <f t="shared" si="96"/>
        <v>0</v>
      </c>
      <c r="D815" s="8">
        <f t="shared" si="97"/>
        <v>42.799999999999955</v>
      </c>
      <c r="E815" s="8">
        <f t="shared" si="98"/>
        <v>7.8499999999999845</v>
      </c>
      <c r="F815" s="8">
        <f t="shared" si="99"/>
        <v>9.3999999999999897</v>
      </c>
      <c r="G815" s="8">
        <f t="shared" si="100"/>
        <v>0.83510638297872264</v>
      </c>
      <c r="H815" s="8">
        <f t="shared" si="101"/>
        <v>1.8351063829787226</v>
      </c>
      <c r="I815" s="8">
        <f t="shared" si="102"/>
        <v>54.492753623188428</v>
      </c>
      <c r="J815" s="13">
        <f t="shared" si="103"/>
        <v>45.507246376811572</v>
      </c>
    </row>
    <row r="816" spans="1:10" x14ac:dyDescent="0.25">
      <c r="A816" s="15">
        <f>Sheet1!A816</f>
        <v>45149</v>
      </c>
      <c r="B816">
        <f>Sheet1!B816</f>
        <v>574.20000000000005</v>
      </c>
      <c r="C816" s="8">
        <f t="shared" si="96"/>
        <v>0.95000000000004547</v>
      </c>
      <c r="D816" s="8">
        <f t="shared" si="97"/>
        <v>0</v>
      </c>
      <c r="E816" s="8">
        <f t="shared" si="98"/>
        <v>7.9555555555555451</v>
      </c>
      <c r="F816" s="8">
        <f t="shared" si="99"/>
        <v>8.4444444444444322</v>
      </c>
      <c r="G816" s="8">
        <f t="shared" si="100"/>
        <v>0.94210526315789489</v>
      </c>
      <c r="H816" s="8">
        <f t="shared" si="101"/>
        <v>1.9421052631578948</v>
      </c>
      <c r="I816" s="8">
        <f t="shared" si="102"/>
        <v>51.490514905149048</v>
      </c>
      <c r="J816" s="13">
        <f t="shared" si="103"/>
        <v>48.509485094850952</v>
      </c>
    </row>
    <row r="817" spans="1:10" x14ac:dyDescent="0.25">
      <c r="A817" s="15">
        <f>Sheet1!A817</f>
        <v>45156</v>
      </c>
      <c r="B817">
        <f>Sheet1!B817</f>
        <v>573.04999999999995</v>
      </c>
      <c r="C817" s="8">
        <f t="shared" si="96"/>
        <v>0</v>
      </c>
      <c r="D817" s="8">
        <f t="shared" si="97"/>
        <v>1.1500000000000909</v>
      </c>
      <c r="E817" s="8">
        <f t="shared" si="98"/>
        <v>7.9555555555555451</v>
      </c>
      <c r="F817" s="8">
        <f t="shared" si="99"/>
        <v>7.7611111111111013</v>
      </c>
      <c r="G817" s="8">
        <f t="shared" si="100"/>
        <v>1.0250536864710091</v>
      </c>
      <c r="H817" s="8">
        <f t="shared" si="101"/>
        <v>2.0250536864710091</v>
      </c>
      <c r="I817" s="8">
        <f t="shared" si="102"/>
        <v>49.381406857546843</v>
      </c>
      <c r="J817" s="13">
        <f t="shared" si="103"/>
        <v>50.618593142453157</v>
      </c>
    </row>
    <row r="818" spans="1:10" x14ac:dyDescent="0.25">
      <c r="A818" s="15">
        <f>Sheet1!A818</f>
        <v>45163</v>
      </c>
      <c r="B818">
        <f>Sheet1!B818</f>
        <v>570.25</v>
      </c>
      <c r="C818" s="8">
        <f t="shared" si="96"/>
        <v>0</v>
      </c>
      <c r="D818" s="8">
        <f t="shared" si="97"/>
        <v>2.7999999999999545</v>
      </c>
      <c r="E818" s="8">
        <f t="shared" si="98"/>
        <v>7.9555555555555451</v>
      </c>
      <c r="F818" s="8">
        <f t="shared" si="99"/>
        <v>6.2277777777777725</v>
      </c>
      <c r="G818" s="8">
        <f t="shared" si="100"/>
        <v>1.2774308652988398</v>
      </c>
      <c r="H818" s="8">
        <f t="shared" si="101"/>
        <v>2.2774308652988395</v>
      </c>
      <c r="I818" s="8">
        <f t="shared" si="102"/>
        <v>43.909126517822187</v>
      </c>
      <c r="J818" s="13">
        <f t="shared" si="103"/>
        <v>56.090873482177813</v>
      </c>
    </row>
    <row r="819" spans="1:10" x14ac:dyDescent="0.25">
      <c r="A819" s="15">
        <f>Sheet1!A819</f>
        <v>45170</v>
      </c>
      <c r="B819">
        <f>Sheet1!B819</f>
        <v>569.70000000000005</v>
      </c>
      <c r="C819" s="8">
        <f t="shared" si="96"/>
        <v>0</v>
      </c>
      <c r="D819" s="8">
        <f t="shared" si="97"/>
        <v>0.54999999999995453</v>
      </c>
      <c r="E819" s="8">
        <f t="shared" si="98"/>
        <v>5.9444444444444446</v>
      </c>
      <c r="F819" s="8">
        <f t="shared" si="99"/>
        <v>6.288888888888879</v>
      </c>
      <c r="G819" s="8">
        <f t="shared" si="100"/>
        <v>0.94522968197880008</v>
      </c>
      <c r="H819" s="8">
        <f t="shared" si="101"/>
        <v>1.9452296819788</v>
      </c>
      <c r="I819" s="8">
        <f t="shared" si="102"/>
        <v>51.407811080835565</v>
      </c>
      <c r="J819" s="13">
        <f t="shared" si="103"/>
        <v>48.592188919164435</v>
      </c>
    </row>
    <row r="820" spans="1:10" x14ac:dyDescent="0.25">
      <c r="A820" s="15">
        <f>Sheet1!A820</f>
        <v>45177</v>
      </c>
      <c r="B820">
        <f>Sheet1!B820</f>
        <v>583.45000000000005</v>
      </c>
      <c r="C820" s="8">
        <f t="shared" si="96"/>
        <v>13.75</v>
      </c>
      <c r="D820" s="8">
        <f t="shared" si="97"/>
        <v>0</v>
      </c>
      <c r="E820" s="8">
        <f t="shared" si="98"/>
        <v>5.1444444444444395</v>
      </c>
      <c r="F820" s="8">
        <f t="shared" si="99"/>
        <v>6.288888888888879</v>
      </c>
      <c r="G820" s="8">
        <f t="shared" si="100"/>
        <v>0.81802120141342805</v>
      </c>
      <c r="H820" s="8">
        <f t="shared" si="101"/>
        <v>1.818021201413428</v>
      </c>
      <c r="I820" s="8">
        <f t="shared" si="102"/>
        <v>55.004859086491727</v>
      </c>
      <c r="J820" s="13">
        <f t="shared" si="103"/>
        <v>44.995140913508273</v>
      </c>
    </row>
    <row r="821" spans="1:10" x14ac:dyDescent="0.25">
      <c r="A821" s="15">
        <f>Sheet1!A821</f>
        <v>45184</v>
      </c>
      <c r="B821">
        <f>Sheet1!B821</f>
        <v>598.4</v>
      </c>
      <c r="C821" s="8">
        <f t="shared" si="96"/>
        <v>14.949999999999932</v>
      </c>
      <c r="D821" s="8">
        <f t="shared" si="97"/>
        <v>0</v>
      </c>
      <c r="E821" s="8">
        <f t="shared" si="98"/>
        <v>6.8055555555555429</v>
      </c>
      <c r="F821" s="8">
        <f t="shared" si="99"/>
        <v>5.2555555555555502</v>
      </c>
      <c r="G821" s="8">
        <f t="shared" si="100"/>
        <v>1.2949260042283288</v>
      </c>
      <c r="H821" s="8">
        <f t="shared" si="101"/>
        <v>2.294926004228329</v>
      </c>
      <c r="I821" s="8">
        <f t="shared" si="102"/>
        <v>43.574389682174129</v>
      </c>
      <c r="J821" s="13">
        <f t="shared" si="103"/>
        <v>56.425610317825871</v>
      </c>
    </row>
    <row r="822" spans="1:10" x14ac:dyDescent="0.25">
      <c r="A822" s="15">
        <f>Sheet1!A822</f>
        <v>45191</v>
      </c>
      <c r="B822">
        <f>Sheet1!B822</f>
        <v>598.1</v>
      </c>
      <c r="C822" s="8">
        <f t="shared" si="96"/>
        <v>0</v>
      </c>
      <c r="D822" s="8">
        <f t="shared" si="97"/>
        <v>0.29999999999995453</v>
      </c>
      <c r="E822" s="8">
        <f t="shared" si="98"/>
        <v>3.4166666666666541</v>
      </c>
      <c r="F822" s="8">
        <f t="shared" si="99"/>
        <v>5.288888888888879</v>
      </c>
      <c r="G822" s="8">
        <f t="shared" si="100"/>
        <v>0.64600840336134335</v>
      </c>
      <c r="H822" s="8">
        <f t="shared" si="101"/>
        <v>1.6460084033613434</v>
      </c>
      <c r="I822" s="8">
        <f t="shared" si="102"/>
        <v>60.75303126994261</v>
      </c>
      <c r="J822" s="13">
        <f t="shared" si="103"/>
        <v>39.24696873005739</v>
      </c>
    </row>
    <row r="823" spans="1:10" x14ac:dyDescent="0.25">
      <c r="A823" s="15">
        <f>Sheet1!A823</f>
        <v>45198</v>
      </c>
      <c r="B823">
        <f>Sheet1!B823</f>
        <v>598.70000000000005</v>
      </c>
      <c r="C823" s="8">
        <f t="shared" si="96"/>
        <v>0.60000000000002274</v>
      </c>
      <c r="D823" s="8">
        <f t="shared" si="97"/>
        <v>0</v>
      </c>
      <c r="E823" s="8">
        <f t="shared" si="98"/>
        <v>3.3611111111111112</v>
      </c>
      <c r="F823" s="8">
        <f t="shared" si="99"/>
        <v>5.288888888888879</v>
      </c>
      <c r="G823" s="8">
        <f t="shared" si="100"/>
        <v>0.63550420168067345</v>
      </c>
      <c r="H823" s="8">
        <f t="shared" si="101"/>
        <v>1.6355042016806736</v>
      </c>
      <c r="I823" s="8">
        <f t="shared" si="102"/>
        <v>61.143224149004446</v>
      </c>
      <c r="J823" s="13">
        <f t="shared" si="103"/>
        <v>38.856775850995554</v>
      </c>
    </row>
    <row r="824" spans="1:10" x14ac:dyDescent="0.25">
      <c r="A824" s="15">
        <f>Sheet1!A824</f>
        <v>45205</v>
      </c>
      <c r="B824">
        <f>Sheet1!B824</f>
        <v>594.1</v>
      </c>
      <c r="C824" s="8">
        <f t="shared" si="96"/>
        <v>0</v>
      </c>
      <c r="D824" s="8">
        <f t="shared" si="97"/>
        <v>4.6000000000000227</v>
      </c>
      <c r="E824" s="8">
        <f t="shared" si="98"/>
        <v>3.3611111111111112</v>
      </c>
      <c r="F824" s="8">
        <f t="shared" si="99"/>
        <v>1.0444444444444418</v>
      </c>
      <c r="G824" s="8">
        <f t="shared" si="100"/>
        <v>3.2180851063829867</v>
      </c>
      <c r="H824" s="8">
        <f t="shared" si="101"/>
        <v>4.2180851063829863</v>
      </c>
      <c r="I824" s="8">
        <f t="shared" si="102"/>
        <v>23.707440100882682</v>
      </c>
      <c r="J824" s="13">
        <f t="shared" si="103"/>
        <v>76.292559899117322</v>
      </c>
    </row>
    <row r="825" spans="1:10" x14ac:dyDescent="0.25">
      <c r="A825" s="15">
        <f>Sheet1!A825</f>
        <v>45212</v>
      </c>
      <c r="B825">
        <f>Sheet1!B825</f>
        <v>576.15</v>
      </c>
      <c r="C825" s="8">
        <f t="shared" si="96"/>
        <v>0</v>
      </c>
      <c r="D825" s="8">
        <f t="shared" si="97"/>
        <v>17.950000000000045</v>
      </c>
      <c r="E825" s="8">
        <f t="shared" si="98"/>
        <v>3.2555555555555507</v>
      </c>
      <c r="F825" s="8">
        <f t="shared" si="99"/>
        <v>3.0388888888888914</v>
      </c>
      <c r="G825" s="8">
        <f t="shared" si="100"/>
        <v>1.0712979890310761</v>
      </c>
      <c r="H825" s="8">
        <f t="shared" si="101"/>
        <v>2.0712979890310761</v>
      </c>
      <c r="I825" s="8">
        <f t="shared" si="102"/>
        <v>48.278905560459016</v>
      </c>
      <c r="J825" s="13">
        <f t="shared" si="103"/>
        <v>51.721094439540984</v>
      </c>
    </row>
    <row r="826" spans="1:10" x14ac:dyDescent="0.25">
      <c r="A826" s="15">
        <f>Sheet1!A826</f>
        <v>45219</v>
      </c>
      <c r="B826">
        <f>Sheet1!B826</f>
        <v>563.25</v>
      </c>
      <c r="C826" s="8">
        <f t="shared" si="96"/>
        <v>0</v>
      </c>
      <c r="D826" s="8">
        <f t="shared" si="97"/>
        <v>12.899999999999977</v>
      </c>
      <c r="E826" s="8">
        <f t="shared" si="98"/>
        <v>3.2555555555555507</v>
      </c>
      <c r="F826" s="8">
        <f t="shared" si="99"/>
        <v>4.3444444444444343</v>
      </c>
      <c r="G826" s="8">
        <f t="shared" si="100"/>
        <v>0.74936061381074226</v>
      </c>
      <c r="H826" s="8">
        <f t="shared" si="101"/>
        <v>1.7493606138107423</v>
      </c>
      <c r="I826" s="8">
        <f t="shared" si="102"/>
        <v>57.163742690058463</v>
      </c>
      <c r="J826" s="13">
        <f t="shared" si="103"/>
        <v>42.836257309941537</v>
      </c>
    </row>
    <row r="827" spans="1:10" x14ac:dyDescent="0.25">
      <c r="A827" s="15">
        <f>Sheet1!A827</f>
        <v>45226</v>
      </c>
      <c r="B827">
        <f>Sheet1!B827</f>
        <v>561</v>
      </c>
      <c r="C827" s="8">
        <f t="shared" si="96"/>
        <v>0</v>
      </c>
      <c r="D827" s="8">
        <f t="shared" si="97"/>
        <v>2.25</v>
      </c>
      <c r="E827" s="8">
        <f t="shared" si="98"/>
        <v>3.2555555555555507</v>
      </c>
      <c r="F827" s="8">
        <f t="shared" si="99"/>
        <v>4.2833333333333279</v>
      </c>
      <c r="G827" s="8">
        <f t="shared" si="100"/>
        <v>0.76005188067444862</v>
      </c>
      <c r="H827" s="8">
        <f t="shared" si="101"/>
        <v>1.7600518806744487</v>
      </c>
      <c r="I827" s="8">
        <f t="shared" si="102"/>
        <v>56.81650700073692</v>
      </c>
      <c r="J827" s="13">
        <f t="shared" si="103"/>
        <v>43.18349299926308</v>
      </c>
    </row>
    <row r="828" spans="1:10" x14ac:dyDescent="0.25">
      <c r="A828" s="15">
        <f>Sheet1!A828</f>
        <v>45233</v>
      </c>
      <c r="B828">
        <f>Sheet1!B828</f>
        <v>578.15</v>
      </c>
      <c r="C828" s="8">
        <f t="shared" si="96"/>
        <v>17.149999999999977</v>
      </c>
      <c r="D828" s="8">
        <f t="shared" si="97"/>
        <v>0</v>
      </c>
      <c r="E828" s="8">
        <f t="shared" si="98"/>
        <v>5.1611111111111034</v>
      </c>
      <c r="F828" s="8">
        <f t="shared" si="99"/>
        <v>4.2222222222222223</v>
      </c>
      <c r="G828" s="8">
        <f t="shared" si="100"/>
        <v>1.2223684210526298</v>
      </c>
      <c r="H828" s="8">
        <f t="shared" si="101"/>
        <v>2.2223684210526296</v>
      </c>
      <c r="I828" s="8">
        <f t="shared" si="102"/>
        <v>44.997039668442909</v>
      </c>
      <c r="J828" s="13">
        <f t="shared" si="103"/>
        <v>55.002960331557091</v>
      </c>
    </row>
    <row r="829" spans="1:10" x14ac:dyDescent="0.25">
      <c r="A829" s="15">
        <f>Sheet1!A829</f>
        <v>45240</v>
      </c>
      <c r="B829">
        <f>Sheet1!B829</f>
        <v>581.20000000000005</v>
      </c>
      <c r="C829" s="8">
        <f t="shared" si="96"/>
        <v>3.0500000000000682</v>
      </c>
      <c r="D829" s="8">
        <f t="shared" si="97"/>
        <v>0</v>
      </c>
      <c r="E829" s="8">
        <f t="shared" si="98"/>
        <v>3.9722222222222223</v>
      </c>
      <c r="F829" s="8">
        <f t="shared" si="99"/>
        <v>4.2222222222222223</v>
      </c>
      <c r="G829" s="8">
        <f t="shared" si="100"/>
        <v>0.94078947368421051</v>
      </c>
      <c r="H829" s="8">
        <f t="shared" si="101"/>
        <v>1.9407894736842106</v>
      </c>
      <c r="I829" s="8">
        <f t="shared" si="102"/>
        <v>51.525423728813557</v>
      </c>
      <c r="J829" s="13">
        <f t="shared" si="103"/>
        <v>48.474576271186443</v>
      </c>
    </row>
    <row r="830" spans="1:10" x14ac:dyDescent="0.25">
      <c r="A830" s="15">
        <f>Sheet1!A830</f>
        <v>45247</v>
      </c>
      <c r="B830">
        <f>Sheet1!B830</f>
        <v>563.15</v>
      </c>
      <c r="C830" s="8">
        <f t="shared" si="96"/>
        <v>0</v>
      </c>
      <c r="D830" s="8">
        <f t="shared" si="97"/>
        <v>18.050000000000068</v>
      </c>
      <c r="E830" s="8">
        <f t="shared" si="98"/>
        <v>2.3111111111111189</v>
      </c>
      <c r="F830" s="8">
        <f t="shared" si="99"/>
        <v>6.227777777777785</v>
      </c>
      <c r="G830" s="8">
        <f t="shared" si="100"/>
        <v>0.37109723461195443</v>
      </c>
      <c r="H830" s="8">
        <f t="shared" si="101"/>
        <v>1.3710972346119545</v>
      </c>
      <c r="I830" s="8">
        <f t="shared" si="102"/>
        <v>72.934287573194482</v>
      </c>
      <c r="J830" s="13">
        <f t="shared" si="103"/>
        <v>27.065712426805518</v>
      </c>
    </row>
    <row r="831" spans="1:10" x14ac:dyDescent="0.25">
      <c r="A831" s="15">
        <f>Sheet1!A831</f>
        <v>45254</v>
      </c>
      <c r="B831">
        <f>Sheet1!B831</f>
        <v>560.29999999999995</v>
      </c>
      <c r="C831" s="8">
        <f t="shared" si="96"/>
        <v>0</v>
      </c>
      <c r="D831" s="8">
        <f t="shared" si="97"/>
        <v>2.8500000000000227</v>
      </c>
      <c r="E831" s="8">
        <f t="shared" si="98"/>
        <v>2.3111111111111189</v>
      </c>
      <c r="F831" s="8">
        <f t="shared" si="99"/>
        <v>6.5111111111111262</v>
      </c>
      <c r="G831" s="8">
        <f t="shared" si="100"/>
        <v>0.35494880546075125</v>
      </c>
      <c r="H831" s="8">
        <f t="shared" si="101"/>
        <v>1.3549488054607512</v>
      </c>
      <c r="I831" s="8">
        <f t="shared" si="102"/>
        <v>73.803526448362703</v>
      </c>
      <c r="J831" s="13">
        <f t="shared" si="103"/>
        <v>26.196473551637297</v>
      </c>
    </row>
    <row r="832" spans="1:10" x14ac:dyDescent="0.25">
      <c r="A832" s="15">
        <f>Sheet1!A832</f>
        <v>45261</v>
      </c>
      <c r="B832">
        <f>Sheet1!B832</f>
        <v>571.85</v>
      </c>
      <c r="C832" s="8">
        <f t="shared" si="96"/>
        <v>11.550000000000068</v>
      </c>
      <c r="D832" s="8">
        <f t="shared" si="97"/>
        <v>0</v>
      </c>
      <c r="E832" s="8">
        <f t="shared" si="98"/>
        <v>3.5277777777777906</v>
      </c>
      <c r="F832" s="8">
        <f t="shared" si="99"/>
        <v>6.5111111111111262</v>
      </c>
      <c r="G832" s="8">
        <f t="shared" si="100"/>
        <v>0.5418088737201372</v>
      </c>
      <c r="H832" s="8">
        <f t="shared" si="101"/>
        <v>1.5418088737201372</v>
      </c>
      <c r="I832" s="8">
        <f t="shared" si="102"/>
        <v>64.858882125069144</v>
      </c>
      <c r="J832" s="13">
        <f t="shared" si="103"/>
        <v>35.141117874930856</v>
      </c>
    </row>
    <row r="833" spans="1:10" x14ac:dyDescent="0.25">
      <c r="A833" s="15">
        <f>Sheet1!A833</f>
        <v>45268</v>
      </c>
      <c r="B833">
        <f>Sheet1!B833</f>
        <v>614</v>
      </c>
      <c r="C833" s="8">
        <f t="shared" si="96"/>
        <v>42.149999999999977</v>
      </c>
      <c r="D833" s="8">
        <f t="shared" si="97"/>
        <v>0</v>
      </c>
      <c r="E833" s="8">
        <f t="shared" si="98"/>
        <v>8.211111111111121</v>
      </c>
      <c r="F833" s="8">
        <f t="shared" si="99"/>
        <v>6.0000000000000124</v>
      </c>
      <c r="G833" s="8">
        <f t="shared" si="100"/>
        <v>1.3685185185185174</v>
      </c>
      <c r="H833" s="8">
        <f t="shared" si="101"/>
        <v>2.3685185185185174</v>
      </c>
      <c r="I833" s="8">
        <f t="shared" si="102"/>
        <v>42.220484753713862</v>
      </c>
      <c r="J833" s="13">
        <f t="shared" si="103"/>
        <v>57.779515246286138</v>
      </c>
    </row>
    <row r="834" spans="1:10" x14ac:dyDescent="0.25">
      <c r="A834" s="15">
        <f>Sheet1!A834</f>
        <v>45275</v>
      </c>
      <c r="B834">
        <f>Sheet1!B834</f>
        <v>648.4</v>
      </c>
      <c r="C834" s="8">
        <f t="shared" si="96"/>
        <v>34.399999999999977</v>
      </c>
      <c r="D834" s="8">
        <f t="shared" si="97"/>
        <v>0</v>
      </c>
      <c r="E834" s="8">
        <f t="shared" si="98"/>
        <v>12.03333333333334</v>
      </c>
      <c r="F834" s="8">
        <f t="shared" si="99"/>
        <v>4.0055555555555635</v>
      </c>
      <c r="G834" s="8">
        <f t="shared" si="100"/>
        <v>3.0041608876560288</v>
      </c>
      <c r="H834" s="8">
        <f t="shared" si="101"/>
        <v>4.0041608876560293</v>
      </c>
      <c r="I834" s="8">
        <f t="shared" si="102"/>
        <v>24.974021475580212</v>
      </c>
      <c r="J834" s="13">
        <f t="shared" si="103"/>
        <v>75.025978524419784</v>
      </c>
    </row>
    <row r="835" spans="1:10" x14ac:dyDescent="0.25">
      <c r="A835" s="15">
        <f>Sheet1!A835</f>
        <v>45282</v>
      </c>
      <c r="B835">
        <f>Sheet1!B835</f>
        <v>636.65</v>
      </c>
      <c r="C835" s="8">
        <f t="shared" si="96"/>
        <v>0</v>
      </c>
      <c r="D835" s="8">
        <f t="shared" si="97"/>
        <v>11.75</v>
      </c>
      <c r="E835" s="8">
        <f t="shared" si="98"/>
        <v>12.03333333333334</v>
      </c>
      <c r="F835" s="8">
        <f t="shared" si="99"/>
        <v>3.877777777777788</v>
      </c>
      <c r="G835" s="8">
        <f t="shared" si="100"/>
        <v>3.103151862464177</v>
      </c>
      <c r="H835" s="8">
        <f t="shared" si="101"/>
        <v>4.103151862464177</v>
      </c>
      <c r="I835" s="8">
        <f t="shared" si="102"/>
        <v>24.371508379888308</v>
      </c>
      <c r="J835" s="13">
        <f t="shared" si="103"/>
        <v>75.628491620111689</v>
      </c>
    </row>
    <row r="836" spans="1:10" x14ac:dyDescent="0.25">
      <c r="A836" s="15">
        <f>Sheet1!A836</f>
        <v>45289</v>
      </c>
      <c r="B836">
        <f>Sheet1!B836</f>
        <v>641.95000000000005</v>
      </c>
      <c r="C836" s="8">
        <f t="shared" ref="C836:C899" si="104">IF(B836&gt;B835,B836-B835,0)</f>
        <v>5.3000000000000682</v>
      </c>
      <c r="D836" s="8">
        <f t="shared" ref="D836:D858" si="105">IF(B836&lt;B835,B835-B836,0)</f>
        <v>0</v>
      </c>
      <c r="E836" s="8">
        <f t="shared" si="98"/>
        <v>12.622222222222238</v>
      </c>
      <c r="F836" s="8">
        <f t="shared" si="99"/>
        <v>3.627777777777788</v>
      </c>
      <c r="G836" s="8">
        <f t="shared" si="100"/>
        <v>3.4793261868300096</v>
      </c>
      <c r="H836" s="8">
        <f t="shared" si="101"/>
        <v>4.4793261868300096</v>
      </c>
      <c r="I836" s="8">
        <f t="shared" si="102"/>
        <v>22.324786324786352</v>
      </c>
      <c r="J836" s="13">
        <f t="shared" si="103"/>
        <v>77.675213675213655</v>
      </c>
    </row>
    <row r="837" spans="1:10" x14ac:dyDescent="0.25">
      <c r="A837" s="15">
        <f>Sheet1!A837</f>
        <v>45296</v>
      </c>
      <c r="B837">
        <f>Sheet1!B837</f>
        <v>641.85</v>
      </c>
      <c r="C837" s="8">
        <f t="shared" si="104"/>
        <v>0</v>
      </c>
      <c r="D837" s="8">
        <f t="shared" si="105"/>
        <v>0.10000000000002274</v>
      </c>
      <c r="E837" s="8">
        <f t="shared" si="98"/>
        <v>10.716666666666685</v>
      </c>
      <c r="F837" s="8">
        <f t="shared" si="99"/>
        <v>3.6388888888889017</v>
      </c>
      <c r="G837" s="8">
        <f t="shared" si="100"/>
        <v>2.9450381679389257</v>
      </c>
      <c r="H837" s="8">
        <f t="shared" si="101"/>
        <v>3.9450381679389257</v>
      </c>
      <c r="I837" s="8">
        <f t="shared" si="102"/>
        <v>25.348297213622327</v>
      </c>
      <c r="J837" s="13">
        <f t="shared" si="103"/>
        <v>74.651702786377669</v>
      </c>
    </row>
    <row r="838" spans="1:10" x14ac:dyDescent="0.25">
      <c r="A838" s="15">
        <f>Sheet1!A838</f>
        <v>45303</v>
      </c>
      <c r="B838">
        <f>Sheet1!B838</f>
        <v>633.75</v>
      </c>
      <c r="C838" s="8">
        <f t="shared" si="104"/>
        <v>0</v>
      </c>
      <c r="D838" s="8">
        <f t="shared" si="105"/>
        <v>8.1000000000000227</v>
      </c>
      <c r="E838" s="8">
        <f t="shared" si="98"/>
        <v>10.377777777777787</v>
      </c>
      <c r="F838" s="8">
        <f t="shared" si="99"/>
        <v>4.5388888888889038</v>
      </c>
      <c r="G838" s="8">
        <f t="shared" si="100"/>
        <v>2.2864137086903251</v>
      </c>
      <c r="H838" s="8">
        <f t="shared" si="101"/>
        <v>3.2864137086903251</v>
      </c>
      <c r="I838" s="8">
        <f t="shared" si="102"/>
        <v>30.428305400372491</v>
      </c>
      <c r="J838" s="13">
        <f t="shared" si="103"/>
        <v>69.571694599627506</v>
      </c>
    </row>
    <row r="839" spans="1:10" x14ac:dyDescent="0.25">
      <c r="A839" s="15">
        <f>Sheet1!A839</f>
        <v>45310</v>
      </c>
      <c r="B839">
        <f>Sheet1!B839</f>
        <v>631.5</v>
      </c>
      <c r="C839" s="8">
        <f t="shared" si="104"/>
        <v>0</v>
      </c>
      <c r="D839" s="8">
        <f t="shared" si="105"/>
        <v>2.25</v>
      </c>
      <c r="E839" s="8">
        <f t="shared" si="98"/>
        <v>10.377777777777787</v>
      </c>
      <c r="F839" s="8">
        <f t="shared" si="99"/>
        <v>2.7833333333333408</v>
      </c>
      <c r="G839" s="8">
        <f t="shared" si="100"/>
        <v>3.72854291417165</v>
      </c>
      <c r="H839" s="8">
        <f t="shared" si="101"/>
        <v>4.7285429141716495</v>
      </c>
      <c r="I839" s="8">
        <f t="shared" si="102"/>
        <v>21.148163782186607</v>
      </c>
      <c r="J839" s="13">
        <f t="shared" si="103"/>
        <v>78.8518362178134</v>
      </c>
    </row>
    <row r="840" spans="1:10" x14ac:dyDescent="0.25">
      <c r="A840" s="15">
        <f>Sheet1!A840</f>
        <v>45317</v>
      </c>
      <c r="B840">
        <f>Sheet1!B840</f>
        <v>612.9</v>
      </c>
      <c r="C840" s="8">
        <f t="shared" si="104"/>
        <v>0</v>
      </c>
      <c r="D840" s="8">
        <f t="shared" si="105"/>
        <v>18.600000000000023</v>
      </c>
      <c r="E840" s="8">
        <f t="shared" si="98"/>
        <v>10.377777777777787</v>
      </c>
      <c r="F840" s="8">
        <f t="shared" si="99"/>
        <v>4.5333333333333412</v>
      </c>
      <c r="G840" s="8">
        <f t="shared" si="100"/>
        <v>2.2892156862745079</v>
      </c>
      <c r="H840" s="8">
        <f t="shared" si="101"/>
        <v>3.2892156862745079</v>
      </c>
      <c r="I840" s="8">
        <f t="shared" si="102"/>
        <v>30.402384500745175</v>
      </c>
      <c r="J840" s="13">
        <f t="shared" si="103"/>
        <v>69.597615499254829</v>
      </c>
    </row>
    <row r="841" spans="1:10" x14ac:dyDescent="0.25">
      <c r="A841" s="15">
        <f>Sheet1!A841</f>
        <v>45324</v>
      </c>
      <c r="B841">
        <f>Sheet1!B841</f>
        <v>650.4</v>
      </c>
      <c r="C841" s="8">
        <f t="shared" si="104"/>
        <v>37.5</v>
      </c>
      <c r="D841" s="8">
        <f t="shared" si="105"/>
        <v>0</v>
      </c>
      <c r="E841" s="8">
        <f t="shared" si="98"/>
        <v>13.261111111111113</v>
      </c>
      <c r="F841" s="8">
        <f t="shared" si="99"/>
        <v>4.5333333333333412</v>
      </c>
      <c r="G841" s="8">
        <f t="shared" si="100"/>
        <v>2.9252450980392108</v>
      </c>
      <c r="H841" s="8">
        <f t="shared" si="101"/>
        <v>3.9252450980392108</v>
      </c>
      <c r="I841" s="8">
        <f t="shared" si="102"/>
        <v>25.476116141117732</v>
      </c>
      <c r="J841" s="13">
        <f t="shared" si="103"/>
        <v>74.523883858882272</v>
      </c>
    </row>
    <row r="842" spans="1:10" x14ac:dyDescent="0.25">
      <c r="A842" s="15">
        <f>Sheet1!A842</f>
        <v>45331</v>
      </c>
      <c r="B842">
        <f>Sheet1!B842</f>
        <v>724.25</v>
      </c>
      <c r="C842" s="8">
        <f t="shared" si="104"/>
        <v>73.850000000000023</v>
      </c>
      <c r="D842" s="8">
        <f t="shared" si="105"/>
        <v>0</v>
      </c>
      <c r="E842" s="8">
        <f t="shared" si="98"/>
        <v>16.783333333333342</v>
      </c>
      <c r="F842" s="8">
        <f t="shared" si="99"/>
        <v>4.5333333333333412</v>
      </c>
      <c r="G842" s="8">
        <f t="shared" si="100"/>
        <v>3.7022058823529367</v>
      </c>
      <c r="H842" s="8">
        <f t="shared" si="101"/>
        <v>4.7022058823529367</v>
      </c>
      <c r="I842" s="8">
        <f t="shared" si="102"/>
        <v>21.266614542611435</v>
      </c>
      <c r="J842" s="13">
        <f t="shared" si="103"/>
        <v>78.733385457388565</v>
      </c>
    </row>
    <row r="843" spans="1:10" x14ac:dyDescent="0.25">
      <c r="A843" s="15">
        <f>Sheet1!A843</f>
        <v>45338</v>
      </c>
      <c r="B843">
        <f>Sheet1!B843</f>
        <v>754.75</v>
      </c>
      <c r="C843" s="8">
        <f t="shared" si="104"/>
        <v>30.5</v>
      </c>
      <c r="D843" s="8">
        <f t="shared" si="105"/>
        <v>0</v>
      </c>
      <c r="E843" s="8">
        <f t="shared" si="98"/>
        <v>16.350000000000009</v>
      </c>
      <c r="F843" s="8">
        <f t="shared" si="99"/>
        <v>4.5333333333333412</v>
      </c>
      <c r="G843" s="8">
        <f t="shared" si="100"/>
        <v>3.6066176470588189</v>
      </c>
      <c r="H843" s="8">
        <f t="shared" si="101"/>
        <v>4.6066176470588189</v>
      </c>
      <c r="I843" s="8">
        <f t="shared" si="102"/>
        <v>21.707901037509998</v>
      </c>
      <c r="J843" s="13">
        <f t="shared" si="103"/>
        <v>78.292098962490002</v>
      </c>
    </row>
    <row r="844" spans="1:10" x14ac:dyDescent="0.25">
      <c r="A844" s="15">
        <f>Sheet1!A844</f>
        <v>45345</v>
      </c>
      <c r="B844">
        <f>Sheet1!B844</f>
        <v>759.4</v>
      </c>
      <c r="C844" s="8">
        <f t="shared" si="104"/>
        <v>4.6499999999999773</v>
      </c>
      <c r="D844" s="8">
        <f t="shared" si="105"/>
        <v>0</v>
      </c>
      <c r="E844" s="8">
        <f t="shared" si="98"/>
        <v>16.866666666666674</v>
      </c>
      <c r="F844" s="8">
        <f t="shared" si="99"/>
        <v>3.2277777777777854</v>
      </c>
      <c r="G844" s="8">
        <f t="shared" si="100"/>
        <v>5.2254733218588543</v>
      </c>
      <c r="H844" s="8">
        <f t="shared" si="101"/>
        <v>6.2254733218588543</v>
      </c>
      <c r="I844" s="8">
        <f t="shared" si="102"/>
        <v>16.063035664915702</v>
      </c>
      <c r="J844" s="13">
        <f t="shared" si="103"/>
        <v>83.936964335084298</v>
      </c>
    </row>
    <row r="845" spans="1:10" x14ac:dyDescent="0.25">
      <c r="A845" s="15">
        <f>Sheet1!A845</f>
        <v>45352</v>
      </c>
      <c r="B845">
        <f>Sheet1!B845</f>
        <v>773.05</v>
      </c>
      <c r="C845" s="8">
        <f t="shared" si="104"/>
        <v>13.649999999999977</v>
      </c>
      <c r="D845" s="8">
        <f t="shared" si="105"/>
        <v>0</v>
      </c>
      <c r="E845" s="8">
        <f t="shared" si="98"/>
        <v>17.794444444444441</v>
      </c>
      <c r="F845" s="8">
        <f t="shared" si="99"/>
        <v>3.2277777777777854</v>
      </c>
      <c r="G845" s="8">
        <f t="shared" si="100"/>
        <v>5.5129087779690051</v>
      </c>
      <c r="H845" s="8">
        <f t="shared" si="101"/>
        <v>6.5129087779690051</v>
      </c>
      <c r="I845" s="8">
        <f t="shared" si="102"/>
        <v>15.354122621564514</v>
      </c>
      <c r="J845" s="13">
        <f t="shared" si="103"/>
        <v>84.645877378435486</v>
      </c>
    </row>
    <row r="846" spans="1:10" x14ac:dyDescent="0.25">
      <c r="A846" s="15">
        <f>Sheet1!A846</f>
        <v>45359</v>
      </c>
      <c r="B846">
        <f>Sheet1!B846</f>
        <v>788.15</v>
      </c>
      <c r="C846" s="8">
        <f t="shared" si="104"/>
        <v>15.100000000000023</v>
      </c>
      <c r="D846" s="8">
        <f t="shared" si="105"/>
        <v>0</v>
      </c>
      <c r="E846" s="8">
        <f t="shared" si="98"/>
        <v>19.472222222222221</v>
      </c>
      <c r="F846" s="8">
        <f t="shared" si="99"/>
        <v>3.2166666666666717</v>
      </c>
      <c r="G846" s="8">
        <f t="shared" si="100"/>
        <v>6.0535405872193344</v>
      </c>
      <c r="H846" s="8">
        <f t="shared" si="101"/>
        <v>7.0535405872193344</v>
      </c>
      <c r="I846" s="8">
        <f t="shared" si="102"/>
        <v>14.177277179236063</v>
      </c>
      <c r="J846" s="13">
        <f t="shared" si="103"/>
        <v>85.822722820763943</v>
      </c>
    </row>
    <row r="847" spans="1:10" x14ac:dyDescent="0.25">
      <c r="A847" s="15">
        <f>Sheet1!A847</f>
        <v>45366</v>
      </c>
      <c r="B847">
        <f>Sheet1!B847</f>
        <v>732</v>
      </c>
      <c r="C847" s="8">
        <f t="shared" si="104"/>
        <v>0</v>
      </c>
      <c r="D847" s="8">
        <f t="shared" si="105"/>
        <v>56.149999999999977</v>
      </c>
      <c r="E847" s="8">
        <f t="shared" si="98"/>
        <v>19.472222222222221</v>
      </c>
      <c r="F847" s="8">
        <f t="shared" si="99"/>
        <v>8.5555555555555554</v>
      </c>
      <c r="G847" s="8">
        <f t="shared" si="100"/>
        <v>2.2759740259740258</v>
      </c>
      <c r="H847" s="8">
        <f t="shared" si="101"/>
        <v>3.2759740259740258</v>
      </c>
      <c r="I847" s="8">
        <f t="shared" si="102"/>
        <v>30.525272547076316</v>
      </c>
      <c r="J847" s="13">
        <f t="shared" si="103"/>
        <v>69.474727452923688</v>
      </c>
    </row>
    <row r="848" spans="1:10" x14ac:dyDescent="0.25">
      <c r="A848" s="15">
        <f>Sheet1!A848</f>
        <v>45373</v>
      </c>
      <c r="B848">
        <f>Sheet1!B848</f>
        <v>746.4</v>
      </c>
      <c r="C848" s="8">
        <f t="shared" si="104"/>
        <v>14.399999999999977</v>
      </c>
      <c r="D848" s="8">
        <f t="shared" si="105"/>
        <v>0</v>
      </c>
      <c r="E848" s="8">
        <f t="shared" si="98"/>
        <v>21.072222222222219</v>
      </c>
      <c r="F848" s="8">
        <f t="shared" si="99"/>
        <v>8.3055555555555554</v>
      </c>
      <c r="G848" s="8">
        <f t="shared" si="100"/>
        <v>2.5371237458193976</v>
      </c>
      <c r="H848" s="8">
        <f t="shared" si="101"/>
        <v>3.5371237458193976</v>
      </c>
      <c r="I848" s="8">
        <f t="shared" si="102"/>
        <v>28.271558245083209</v>
      </c>
      <c r="J848" s="13">
        <f t="shared" si="103"/>
        <v>71.728441754916787</v>
      </c>
    </row>
    <row r="849" spans="1:10" x14ac:dyDescent="0.25">
      <c r="A849" s="15">
        <f>Sheet1!A849</f>
        <v>45380</v>
      </c>
      <c r="B849">
        <f>Sheet1!B849</f>
        <v>752.6</v>
      </c>
      <c r="C849" s="8">
        <f t="shared" si="104"/>
        <v>6.2000000000000455</v>
      </c>
      <c r="D849" s="8">
        <f t="shared" si="105"/>
        <v>0</v>
      </c>
      <c r="E849" s="8">
        <f t="shared" si="98"/>
        <v>21.761111111111113</v>
      </c>
      <c r="F849" s="8">
        <f t="shared" si="99"/>
        <v>6.2388888888888863</v>
      </c>
      <c r="G849" s="8">
        <f t="shared" si="100"/>
        <v>3.4879786286731984</v>
      </c>
      <c r="H849" s="8">
        <f t="shared" si="101"/>
        <v>4.4879786286731989</v>
      </c>
      <c r="I849" s="8">
        <f t="shared" si="102"/>
        <v>22.281746031746021</v>
      </c>
      <c r="J849" s="13">
        <f t="shared" si="103"/>
        <v>77.718253968253975</v>
      </c>
    </row>
    <row r="850" spans="1:10" x14ac:dyDescent="0.25">
      <c r="A850" s="15">
        <f>Sheet1!A850</f>
        <v>45387</v>
      </c>
      <c r="B850">
        <f>Sheet1!B850</f>
        <v>764.35</v>
      </c>
      <c r="C850" s="8">
        <f t="shared" si="104"/>
        <v>11.75</v>
      </c>
      <c r="D850" s="8">
        <f t="shared" si="105"/>
        <v>0</v>
      </c>
      <c r="E850" s="8">
        <f t="shared" si="98"/>
        <v>18.900000000000002</v>
      </c>
      <c r="F850" s="8">
        <f t="shared" si="99"/>
        <v>6.2388888888888863</v>
      </c>
      <c r="G850" s="8">
        <f t="shared" si="100"/>
        <v>3.0293855743544094</v>
      </c>
      <c r="H850" s="8">
        <f t="shared" si="101"/>
        <v>4.0293855743544089</v>
      </c>
      <c r="I850" s="8">
        <f t="shared" si="102"/>
        <v>24.817679558011044</v>
      </c>
      <c r="J850" s="13">
        <f t="shared" si="103"/>
        <v>75.182320441988963</v>
      </c>
    </row>
    <row r="851" spans="1:10" x14ac:dyDescent="0.25">
      <c r="A851" s="15">
        <f>Sheet1!A851</f>
        <v>45394</v>
      </c>
      <c r="B851">
        <f>Sheet1!B851</f>
        <v>766.75</v>
      </c>
      <c r="C851" s="8">
        <f t="shared" si="104"/>
        <v>2.3999999999999773</v>
      </c>
      <c r="D851" s="8">
        <f t="shared" si="105"/>
        <v>0</v>
      </c>
      <c r="E851" s="8">
        <f t="shared" ref="E851:E914" si="106">AVERAGE(C843:C851)</f>
        <v>10.961111111111109</v>
      </c>
      <c r="F851" s="8">
        <f t="shared" ref="F851:F914" si="107">AVERAGE(D843:D851)</f>
        <v>6.2388888888888863</v>
      </c>
      <c r="G851" s="8">
        <f t="shared" ref="G851:G914" si="108">E851/F851</f>
        <v>1.7569011576135356</v>
      </c>
      <c r="H851" s="8">
        <f t="shared" ref="H851:H914" si="109">1+G851</f>
        <v>2.7569011576135356</v>
      </c>
      <c r="I851" s="8">
        <f t="shared" ref="I851:I914" si="110">100/H851</f>
        <v>36.272609819121442</v>
      </c>
      <c r="J851" s="13">
        <f t="shared" ref="J851:J914" si="111">100-I851</f>
        <v>63.727390180878558</v>
      </c>
    </row>
    <row r="852" spans="1:10" x14ac:dyDescent="0.25">
      <c r="A852" s="15">
        <f>Sheet1!A852</f>
        <v>45401</v>
      </c>
      <c r="B852">
        <f>Sheet1!B852</f>
        <v>750.8</v>
      </c>
      <c r="C852" s="8">
        <f t="shared" si="104"/>
        <v>0</v>
      </c>
      <c r="D852" s="8">
        <f t="shared" si="105"/>
        <v>15.950000000000045</v>
      </c>
      <c r="E852" s="8">
        <f t="shared" si="106"/>
        <v>7.5722222222222193</v>
      </c>
      <c r="F852" s="8">
        <f t="shared" si="107"/>
        <v>8.0111111111111128</v>
      </c>
      <c r="G852" s="8">
        <f t="shared" si="108"/>
        <v>0.94521497919556119</v>
      </c>
      <c r="H852" s="8">
        <f t="shared" si="109"/>
        <v>1.9452149791955611</v>
      </c>
      <c r="I852" s="8">
        <f t="shared" si="110"/>
        <v>51.408199643493781</v>
      </c>
      <c r="J852" s="13">
        <f t="shared" si="111"/>
        <v>48.591800356506219</v>
      </c>
    </row>
    <row r="853" spans="1:10" x14ac:dyDescent="0.25">
      <c r="A853" s="15">
        <f>Sheet1!A853</f>
        <v>45408</v>
      </c>
      <c r="B853">
        <f>Sheet1!B853</f>
        <v>801.4</v>
      </c>
      <c r="C853" s="8">
        <f t="shared" si="104"/>
        <v>50.600000000000023</v>
      </c>
      <c r="D853" s="8">
        <f t="shared" si="105"/>
        <v>0</v>
      </c>
      <c r="E853" s="8">
        <f t="shared" si="106"/>
        <v>12.677777777777781</v>
      </c>
      <c r="F853" s="8">
        <f t="shared" si="107"/>
        <v>8.0111111111111128</v>
      </c>
      <c r="G853" s="8">
        <f t="shared" si="108"/>
        <v>1.5825242718446602</v>
      </c>
      <c r="H853" s="8">
        <f t="shared" si="109"/>
        <v>2.5825242718446599</v>
      </c>
      <c r="I853" s="8">
        <f t="shared" si="110"/>
        <v>38.721804511278201</v>
      </c>
      <c r="J853" s="13">
        <f t="shared" si="111"/>
        <v>61.278195488721799</v>
      </c>
    </row>
    <row r="854" spans="1:10" x14ac:dyDescent="0.25">
      <c r="A854" s="15">
        <f>Sheet1!A854</f>
        <v>45415</v>
      </c>
      <c r="B854">
        <f>Sheet1!B854</f>
        <v>831.55</v>
      </c>
      <c r="C854" s="8">
        <f t="shared" si="104"/>
        <v>30.149999999999977</v>
      </c>
      <c r="D854" s="8">
        <f t="shared" si="105"/>
        <v>0</v>
      </c>
      <c r="E854" s="8">
        <f t="shared" si="106"/>
        <v>14.511111111111113</v>
      </c>
      <c r="F854" s="8">
        <f t="shared" si="107"/>
        <v>8.0111111111111128</v>
      </c>
      <c r="G854" s="8">
        <f t="shared" si="108"/>
        <v>1.8113730929264908</v>
      </c>
      <c r="H854" s="8">
        <f t="shared" si="109"/>
        <v>2.8113730929264911</v>
      </c>
      <c r="I854" s="8">
        <f t="shared" si="110"/>
        <v>35.569807597434632</v>
      </c>
      <c r="J854" s="13">
        <f t="shared" si="111"/>
        <v>64.430192402565368</v>
      </c>
    </row>
    <row r="855" spans="1:10" x14ac:dyDescent="0.25">
      <c r="A855" s="15">
        <f>Sheet1!A855</f>
        <v>45422</v>
      </c>
      <c r="B855">
        <f>Sheet1!B855</f>
        <v>818.35</v>
      </c>
      <c r="C855" s="8">
        <f t="shared" si="104"/>
        <v>0</v>
      </c>
      <c r="D855" s="8">
        <f t="shared" si="105"/>
        <v>13.199999999999932</v>
      </c>
      <c r="E855" s="8">
        <f t="shared" si="106"/>
        <v>12.833333333333334</v>
      </c>
      <c r="F855" s="8">
        <f t="shared" si="107"/>
        <v>9.4777777777777725</v>
      </c>
      <c r="G855" s="8">
        <f t="shared" si="108"/>
        <v>1.354044548651818</v>
      </c>
      <c r="H855" s="8">
        <f t="shared" si="109"/>
        <v>2.3540445486518182</v>
      </c>
      <c r="I855" s="8">
        <f t="shared" si="110"/>
        <v>42.48007968127488</v>
      </c>
      <c r="J855" s="13">
        <f t="shared" si="111"/>
        <v>57.51992031872512</v>
      </c>
    </row>
    <row r="856" spans="1:10" x14ac:dyDescent="0.25">
      <c r="A856" s="15">
        <f>Sheet1!A856</f>
        <v>45429</v>
      </c>
      <c r="B856">
        <f>Sheet1!B856</f>
        <v>820.85</v>
      </c>
      <c r="C856" s="8">
        <f t="shared" si="104"/>
        <v>2.5</v>
      </c>
      <c r="D856" s="8">
        <f t="shared" si="105"/>
        <v>0</v>
      </c>
      <c r="E856" s="8">
        <f t="shared" si="106"/>
        <v>13.111111111111111</v>
      </c>
      <c r="F856" s="8">
        <f t="shared" si="107"/>
        <v>3.2388888888888863</v>
      </c>
      <c r="G856" s="8">
        <f t="shared" si="108"/>
        <v>4.0480274442538624</v>
      </c>
      <c r="H856" s="8">
        <f t="shared" si="109"/>
        <v>5.0480274442538624</v>
      </c>
      <c r="I856" s="8">
        <f t="shared" si="110"/>
        <v>19.809717974855577</v>
      </c>
      <c r="J856" s="13">
        <f t="shared" si="111"/>
        <v>80.190282025144427</v>
      </c>
    </row>
    <row r="857" spans="1:10" x14ac:dyDescent="0.25">
      <c r="A857" s="15">
        <f>Sheet1!A857</f>
        <v>45436</v>
      </c>
      <c r="B857">
        <f>Sheet1!B857</f>
        <v>828.6</v>
      </c>
      <c r="C857" s="8">
        <f t="shared" si="104"/>
        <v>7.75</v>
      </c>
      <c r="D857" s="8">
        <f t="shared" si="105"/>
        <v>0</v>
      </c>
      <c r="E857" s="8">
        <f t="shared" si="106"/>
        <v>12.372222222222225</v>
      </c>
      <c r="F857" s="8">
        <f t="shared" si="107"/>
        <v>3.2388888888888863</v>
      </c>
      <c r="G857" s="8">
        <f t="shared" si="108"/>
        <v>3.8198970840480313</v>
      </c>
      <c r="H857" s="8">
        <f t="shared" si="109"/>
        <v>4.8198970840480317</v>
      </c>
      <c r="I857" s="8">
        <f t="shared" si="110"/>
        <v>20.747330960854075</v>
      </c>
      <c r="J857" s="13">
        <f t="shared" si="111"/>
        <v>79.252669039145928</v>
      </c>
    </row>
    <row r="858" spans="1:10" x14ac:dyDescent="0.25">
      <c r="A858" s="15">
        <f>Sheet1!A858</f>
        <v>45443</v>
      </c>
      <c r="B858">
        <f>Sheet1!B858</f>
        <v>830.1</v>
      </c>
      <c r="C858" s="8">
        <f t="shared" si="104"/>
        <v>1.5</v>
      </c>
      <c r="D858" s="8">
        <f t="shared" si="105"/>
        <v>0</v>
      </c>
      <c r="E858" s="8">
        <f t="shared" si="106"/>
        <v>11.849999999999998</v>
      </c>
      <c r="F858" s="8">
        <f t="shared" si="107"/>
        <v>3.2388888888888863</v>
      </c>
      <c r="G858" s="8">
        <f t="shared" si="108"/>
        <v>3.6586620926243589</v>
      </c>
      <c r="H858" s="8">
        <f t="shared" si="109"/>
        <v>4.6586620926243594</v>
      </c>
      <c r="I858" s="8">
        <f t="shared" si="110"/>
        <v>21.465390279823257</v>
      </c>
      <c r="J858" s="13">
        <f t="shared" si="111"/>
        <v>78.534609720176746</v>
      </c>
    </row>
    <row r="859" spans="1:10" x14ac:dyDescent="0.25">
      <c r="A859" s="15">
        <f>Sheet1!A859</f>
        <v>45450</v>
      </c>
      <c r="C859" s="8"/>
      <c r="D859" s="8"/>
      <c r="E859" s="8"/>
      <c r="F859" s="8"/>
      <c r="G859" s="8"/>
      <c r="H859" s="8"/>
      <c r="I859" s="8"/>
      <c r="J859" s="13"/>
    </row>
  </sheetData>
  <pageMargins left="0.75" right="0.75" top="1" bottom="1" header="0.5" footer="0.5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R18" sqref="R18"/>
    </sheetView>
  </sheetViews>
  <sheetFormatPr defaultRowHeight="13.2" x14ac:dyDescent="0.25"/>
  <sheetData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opLeftCell="A4" zoomScale="120" zoomScaleNormal="120" workbookViewId="0">
      <selection activeCell="U15" sqref="U15"/>
    </sheetView>
  </sheetViews>
  <sheetFormatPr defaultRowHeight="13.2" x14ac:dyDescent="0.25"/>
  <sheetData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870"/>
  <sheetViews>
    <sheetView workbookViewId="0">
      <pane ySplit="1" topLeftCell="A834" activePane="bottomLeft" state="frozen"/>
      <selection pane="bottomLeft" activeCell="A859" sqref="A859:F872"/>
    </sheetView>
  </sheetViews>
  <sheetFormatPr defaultRowHeight="13.2" x14ac:dyDescent="0.25"/>
  <cols>
    <col min="4" max="4" width="9.109375" style="19" customWidth="1"/>
  </cols>
  <sheetData>
    <row r="1" spans="1:4" x14ac:dyDescent="0.25">
      <c r="A1" s="1" t="str">
        <f>Sheet1!B1</f>
        <v>WEEKLY</v>
      </c>
      <c r="B1" s="1" t="str">
        <f>Sheet1!C1</f>
        <v>6 EMA</v>
      </c>
      <c r="C1" s="1" t="str">
        <f>Sheet1!D1</f>
        <v>25 EMA</v>
      </c>
      <c r="D1" s="18" t="s">
        <v>24</v>
      </c>
    </row>
    <row r="2" spans="1:4" x14ac:dyDescent="0.25">
      <c r="B2" s="5"/>
      <c r="C2" s="5"/>
      <c r="D2" s="20"/>
    </row>
    <row r="3" spans="1:4" x14ac:dyDescent="0.25">
      <c r="B3" s="5"/>
      <c r="C3" s="5"/>
      <c r="D3" s="20"/>
    </row>
    <row r="4" spans="1:4" x14ac:dyDescent="0.25">
      <c r="B4" s="5"/>
      <c r="C4" s="5"/>
      <c r="D4" s="20"/>
    </row>
    <row r="5" spans="1:4" x14ac:dyDescent="0.25">
      <c r="B5" s="5"/>
      <c r="C5" s="5"/>
      <c r="D5" s="20"/>
    </row>
    <row r="6" spans="1:4" x14ac:dyDescent="0.25">
      <c r="B6" s="5"/>
      <c r="C6" s="5"/>
      <c r="D6" s="20"/>
    </row>
    <row r="7" spans="1:4" x14ac:dyDescent="0.25">
      <c r="B7" s="5"/>
      <c r="C7" s="5"/>
      <c r="D7" s="20"/>
    </row>
    <row r="8" spans="1:4" x14ac:dyDescent="0.25">
      <c r="B8" s="5"/>
      <c r="C8" s="5"/>
      <c r="D8" s="20"/>
    </row>
    <row r="9" spans="1:4" x14ac:dyDescent="0.25">
      <c r="B9" s="5"/>
      <c r="C9" s="5"/>
      <c r="D9" s="20"/>
    </row>
    <row r="10" spans="1:4" x14ac:dyDescent="0.25">
      <c r="B10" s="5"/>
      <c r="C10" s="5"/>
      <c r="D10" s="20"/>
    </row>
    <row r="11" spans="1:4" x14ac:dyDescent="0.25">
      <c r="B11" s="5"/>
      <c r="C11" s="5"/>
      <c r="D11" s="20"/>
    </row>
    <row r="12" spans="1:4" x14ac:dyDescent="0.25">
      <c r="B12" s="5"/>
      <c r="C12" s="5"/>
      <c r="D12" s="20"/>
    </row>
    <row r="13" spans="1:4" x14ac:dyDescent="0.25">
      <c r="B13" s="5"/>
      <c r="C13" s="5"/>
      <c r="D13" s="20"/>
    </row>
    <row r="14" spans="1:4" x14ac:dyDescent="0.25">
      <c r="A14">
        <f>Sheet1!B14</f>
        <v>167.97</v>
      </c>
      <c r="B14" s="20">
        <f>Sheet1!C14</f>
        <v>184.38666666666671</v>
      </c>
      <c r="C14" s="20"/>
      <c r="D14" s="20"/>
    </row>
    <row r="15" spans="1:4" x14ac:dyDescent="0.25">
      <c r="A15">
        <f>Sheet1!B15</f>
        <v>160.54</v>
      </c>
      <c r="B15" s="20">
        <f>Sheet1!C15</f>
        <v>175.89833333333331</v>
      </c>
      <c r="C15" s="20"/>
      <c r="D15" s="20"/>
    </row>
    <row r="16" spans="1:4" x14ac:dyDescent="0.25">
      <c r="A16">
        <f>Sheet1!B16</f>
        <v>166.79</v>
      </c>
      <c r="B16" s="20">
        <f>Sheet1!C16</f>
        <v>168.535</v>
      </c>
      <c r="C16" s="20"/>
      <c r="D16" s="20"/>
    </row>
    <row r="17" spans="1:4" x14ac:dyDescent="0.25">
      <c r="A17">
        <f>Sheet1!B17</f>
        <v>168.29</v>
      </c>
      <c r="B17" s="20">
        <f>Sheet1!C17</f>
        <v>165.88666666666671</v>
      </c>
      <c r="C17" s="20"/>
      <c r="D17" s="20"/>
    </row>
    <row r="18" spans="1:4" x14ac:dyDescent="0.25">
      <c r="A18">
        <f>Sheet1!B18</f>
        <v>175.01</v>
      </c>
      <c r="B18" s="20">
        <f>Sheet1!C18</f>
        <v>166.48166666666671</v>
      </c>
      <c r="C18" s="20"/>
      <c r="D18" s="20"/>
    </row>
    <row r="19" spans="1:4" x14ac:dyDescent="0.25">
      <c r="A19">
        <f>Sheet1!B19</f>
        <v>182.22</v>
      </c>
      <c r="B19" s="20">
        <f>Sheet1!C19</f>
        <v>170.13666666666671</v>
      </c>
      <c r="C19" s="20"/>
      <c r="D19" s="20"/>
    </row>
    <row r="20" spans="1:4" x14ac:dyDescent="0.25">
      <c r="A20">
        <f>Sheet1!B20</f>
        <v>167.57</v>
      </c>
      <c r="B20" s="20">
        <f>Sheet1!C20</f>
        <v>170.07</v>
      </c>
      <c r="C20" s="20"/>
      <c r="D20" s="20"/>
    </row>
    <row r="21" spans="1:4" x14ac:dyDescent="0.25">
      <c r="A21">
        <f>Sheet1!B21</f>
        <v>170.4</v>
      </c>
      <c r="B21" s="20">
        <f>Sheet1!C21</f>
        <v>171.71333333333331</v>
      </c>
      <c r="C21" s="20"/>
      <c r="D21" s="20"/>
    </row>
    <row r="22" spans="1:4" x14ac:dyDescent="0.25">
      <c r="A22">
        <f>Sheet1!B22</f>
        <v>157.33000000000001</v>
      </c>
      <c r="B22" s="20">
        <f>Sheet1!C22</f>
        <v>170.13666666666671</v>
      </c>
      <c r="C22" s="20"/>
      <c r="D22" s="20"/>
    </row>
    <row r="23" spans="1:4" x14ac:dyDescent="0.25">
      <c r="A23">
        <f>Sheet1!B23</f>
        <v>144.34</v>
      </c>
      <c r="B23" s="20">
        <f>Sheet1!C23</f>
        <v>166.14500000000001</v>
      </c>
      <c r="C23" s="20"/>
      <c r="D23" s="20"/>
    </row>
    <row r="24" spans="1:4" x14ac:dyDescent="0.25">
      <c r="A24">
        <f>Sheet1!B24</f>
        <v>133.52000000000001</v>
      </c>
      <c r="B24" s="20">
        <f>Sheet1!C24</f>
        <v>159.22999999999999</v>
      </c>
      <c r="C24" s="20"/>
      <c r="D24" s="20"/>
    </row>
    <row r="25" spans="1:4" x14ac:dyDescent="0.25">
      <c r="A25">
        <f>Sheet1!B25</f>
        <v>133.46</v>
      </c>
      <c r="B25" s="20">
        <f>Sheet1!C25</f>
        <v>151.10333333333341</v>
      </c>
      <c r="C25" s="20"/>
      <c r="D25" s="20"/>
    </row>
    <row r="26" spans="1:4" x14ac:dyDescent="0.25">
      <c r="A26">
        <f>Sheet1!B26</f>
        <v>124.75</v>
      </c>
      <c r="B26" s="20">
        <f>Sheet1!C26</f>
        <v>143.9666666666667</v>
      </c>
      <c r="C26" s="20"/>
      <c r="D26" s="20"/>
    </row>
    <row r="27" spans="1:4" x14ac:dyDescent="0.25">
      <c r="A27">
        <f>Sheet1!B27</f>
        <v>115.83</v>
      </c>
      <c r="B27" s="20">
        <f>Sheet1!C27</f>
        <v>134.8716666666667</v>
      </c>
      <c r="C27" s="20"/>
      <c r="D27" s="20"/>
    </row>
    <row r="28" spans="1:4" x14ac:dyDescent="0.25">
      <c r="A28">
        <f>Sheet1!B28</f>
        <v>112.75</v>
      </c>
      <c r="B28" s="20">
        <f>Sheet1!C28</f>
        <v>127.44166666666671</v>
      </c>
      <c r="C28" s="20"/>
      <c r="D28" s="20"/>
    </row>
    <row r="29" spans="1:4" x14ac:dyDescent="0.25">
      <c r="A29">
        <f>Sheet1!B29</f>
        <v>122.23</v>
      </c>
      <c r="B29" s="20">
        <f>Sheet1!C29</f>
        <v>123.7566666666667</v>
      </c>
      <c r="C29" s="20"/>
      <c r="D29" s="20"/>
    </row>
    <row r="30" spans="1:4" x14ac:dyDescent="0.25">
      <c r="A30">
        <f>Sheet1!B30</f>
        <v>129.97</v>
      </c>
      <c r="B30" s="20">
        <f>Sheet1!C30</f>
        <v>123.16500000000001</v>
      </c>
      <c r="C30" s="20"/>
      <c r="D30" s="20"/>
    </row>
    <row r="31" spans="1:4" x14ac:dyDescent="0.25">
      <c r="A31">
        <f>Sheet1!B31</f>
        <v>144.88</v>
      </c>
      <c r="B31" s="20">
        <f>Sheet1!C31</f>
        <v>125.0683333333333</v>
      </c>
      <c r="C31" s="20"/>
      <c r="D31" s="20"/>
    </row>
    <row r="32" spans="1:4" x14ac:dyDescent="0.25">
      <c r="A32">
        <f>Sheet1!B32</f>
        <v>150.03</v>
      </c>
      <c r="B32" s="20">
        <f>Sheet1!C32</f>
        <v>129.28166666666669</v>
      </c>
      <c r="C32" s="20"/>
      <c r="D32" s="20"/>
    </row>
    <row r="33" spans="1:4" x14ac:dyDescent="0.25">
      <c r="A33">
        <f>Sheet1!B33</f>
        <v>152.19</v>
      </c>
      <c r="B33" s="20">
        <f>Sheet1!C33</f>
        <v>135.3416666666667</v>
      </c>
      <c r="C33" s="20"/>
      <c r="D33" s="20"/>
    </row>
    <row r="34" spans="1:4" x14ac:dyDescent="0.25">
      <c r="A34">
        <f>Sheet1!B34</f>
        <v>145.82</v>
      </c>
      <c r="B34" s="20">
        <f>Sheet1!C34</f>
        <v>140.8533333333333</v>
      </c>
      <c r="C34" s="20"/>
      <c r="D34" s="20"/>
    </row>
    <row r="35" spans="1:4" x14ac:dyDescent="0.25">
      <c r="A35">
        <f>Sheet1!B35</f>
        <v>134.63</v>
      </c>
      <c r="B35" s="20">
        <f>Sheet1!C35</f>
        <v>142.91999999999999</v>
      </c>
      <c r="C35" s="20"/>
      <c r="D35" s="20"/>
    </row>
    <row r="36" spans="1:4" x14ac:dyDescent="0.25">
      <c r="A36">
        <f>Sheet1!B36</f>
        <v>140.36000000000001</v>
      </c>
      <c r="B36" s="20">
        <f>Sheet1!C36</f>
        <v>144.6516666666667</v>
      </c>
      <c r="C36" s="20"/>
      <c r="D36" s="20"/>
    </row>
    <row r="37" spans="1:4" x14ac:dyDescent="0.25">
      <c r="A37">
        <f>Sheet1!B37</f>
        <v>151.86000000000001</v>
      </c>
      <c r="B37" s="20">
        <f>Sheet1!C37</f>
        <v>145.815</v>
      </c>
      <c r="C37" s="20"/>
      <c r="D37" s="20"/>
    </row>
    <row r="38" spans="1:4" x14ac:dyDescent="0.25">
      <c r="A38">
        <f>Sheet1!B38</f>
        <v>151.22999999999999</v>
      </c>
      <c r="B38" s="20">
        <f>Sheet1!C38</f>
        <v>146.01499999999999</v>
      </c>
      <c r="C38" s="20"/>
      <c r="D38" s="20"/>
    </row>
    <row r="39" spans="1:4" x14ac:dyDescent="0.25">
      <c r="A39">
        <f>Sheet1!B39</f>
        <v>156.46</v>
      </c>
      <c r="B39" s="20">
        <f>Sheet1!C39</f>
        <v>146.72666666666669</v>
      </c>
      <c r="C39" s="20"/>
      <c r="D39" s="20"/>
    </row>
    <row r="40" spans="1:4" x14ac:dyDescent="0.25">
      <c r="A40">
        <f>Sheet1!B40</f>
        <v>143.41999999999999</v>
      </c>
      <c r="B40" s="20">
        <f>Sheet1!C40</f>
        <v>146.32666666666671</v>
      </c>
      <c r="C40" s="20"/>
      <c r="D40" s="20"/>
    </row>
    <row r="41" spans="1:4" x14ac:dyDescent="0.25">
      <c r="A41">
        <f>Sheet1!B41</f>
        <v>148.13999999999999</v>
      </c>
      <c r="B41" s="20">
        <f>Sheet1!C41</f>
        <v>148.57833333333329</v>
      </c>
      <c r="C41" s="20"/>
      <c r="D41" s="20"/>
    </row>
    <row r="42" spans="1:4" x14ac:dyDescent="0.25">
      <c r="A42">
        <f>Sheet1!B42</f>
        <v>135.22</v>
      </c>
      <c r="B42" s="20">
        <f>Sheet1!C42</f>
        <v>147.72166666666669</v>
      </c>
      <c r="C42" s="20"/>
      <c r="D42" s="20"/>
    </row>
    <row r="43" spans="1:4" x14ac:dyDescent="0.25">
      <c r="A43">
        <f>Sheet1!B43</f>
        <v>141.4</v>
      </c>
      <c r="B43" s="20">
        <f>Sheet1!C43</f>
        <v>145.9783333333333</v>
      </c>
      <c r="C43" s="20"/>
      <c r="D43" s="20"/>
    </row>
    <row r="44" spans="1:4" x14ac:dyDescent="0.25">
      <c r="A44">
        <f>Sheet1!B44</f>
        <v>115.64</v>
      </c>
      <c r="B44" s="20">
        <f>Sheet1!C44</f>
        <v>140.04666666666671</v>
      </c>
      <c r="C44" s="20"/>
      <c r="D44" s="20"/>
    </row>
    <row r="45" spans="1:4" x14ac:dyDescent="0.25">
      <c r="A45">
        <f>Sheet1!B45</f>
        <v>110.95</v>
      </c>
      <c r="B45" s="20">
        <f>Sheet1!C45</f>
        <v>132.4616666666667</v>
      </c>
      <c r="C45" s="20"/>
      <c r="D45" s="20"/>
    </row>
    <row r="46" spans="1:4" x14ac:dyDescent="0.25">
      <c r="A46">
        <f>Sheet1!B46</f>
        <v>124.93</v>
      </c>
      <c r="B46" s="20">
        <f>Sheet1!C46</f>
        <v>129.38</v>
      </c>
      <c r="C46" s="20"/>
      <c r="D46" s="20"/>
    </row>
    <row r="47" spans="1:4" x14ac:dyDescent="0.25">
      <c r="A47">
        <f>Sheet1!B47</f>
        <v>117.01</v>
      </c>
      <c r="B47" s="20">
        <f>Sheet1!C47</f>
        <v>124.19166666666671</v>
      </c>
      <c r="C47" s="20"/>
      <c r="D47" s="20"/>
    </row>
    <row r="48" spans="1:4" x14ac:dyDescent="0.25">
      <c r="A48">
        <f>Sheet1!B48</f>
        <v>118.32</v>
      </c>
      <c r="B48" s="20">
        <f>Sheet1!C48</f>
        <v>121.375</v>
      </c>
      <c r="C48" s="20"/>
      <c r="D48" s="20"/>
    </row>
    <row r="49" spans="1:4" x14ac:dyDescent="0.25">
      <c r="A49">
        <f>Sheet1!B49</f>
        <v>108.69</v>
      </c>
      <c r="B49" s="20">
        <f>Sheet1!C49</f>
        <v>115.9233333333333</v>
      </c>
      <c r="C49" s="20"/>
      <c r="D49" s="20"/>
    </row>
    <row r="50" spans="1:4" x14ac:dyDescent="0.25">
      <c r="A50">
        <f>Sheet1!B50</f>
        <v>113.56</v>
      </c>
      <c r="B50" s="20">
        <f>Sheet1!C50</f>
        <v>115.5766666666667</v>
      </c>
      <c r="C50" s="20"/>
      <c r="D50" s="20"/>
    </row>
    <row r="51" spans="1:4" x14ac:dyDescent="0.25">
      <c r="A51">
        <f>Sheet1!B51</f>
        <v>121.47</v>
      </c>
      <c r="B51" s="20">
        <f>Sheet1!C51</f>
        <v>117.33</v>
      </c>
      <c r="C51" s="20">
        <f>Sheet1!D51</f>
        <v>132.27959999999999</v>
      </c>
      <c r="D51" s="20">
        <f t="shared" ref="D51:D114" si="0">((B51-C51)/B51)*100</f>
        <v>-12.741498338020957</v>
      </c>
    </row>
    <row r="52" spans="1:4" x14ac:dyDescent="0.25">
      <c r="A52">
        <f>Sheet1!B52</f>
        <v>128.77000000000001</v>
      </c>
      <c r="B52" s="20">
        <f>Sheet1!C52</f>
        <v>117.97</v>
      </c>
      <c r="C52" s="20">
        <f>Sheet1!D52</f>
        <v>132.7972</v>
      </c>
      <c r="D52" s="20">
        <f t="shared" si="0"/>
        <v>-12.568619140459445</v>
      </c>
    </row>
    <row r="53" spans="1:4" x14ac:dyDescent="0.25">
      <c r="A53">
        <f>Sheet1!B53</f>
        <v>124.43</v>
      </c>
      <c r="B53" s="20">
        <f>Sheet1!C53</f>
        <v>119.20666666666671</v>
      </c>
      <c r="C53" s="20">
        <f>Sheet1!D53</f>
        <v>133.26439999999999</v>
      </c>
      <c r="D53" s="20">
        <f t="shared" si="0"/>
        <v>-11.792740898160018</v>
      </c>
    </row>
    <row r="54" spans="1:4" x14ac:dyDescent="0.25">
      <c r="A54">
        <f>Sheet1!B54</f>
        <v>133</v>
      </c>
      <c r="B54" s="20">
        <f>Sheet1!C54</f>
        <v>121.65333333333341</v>
      </c>
      <c r="C54" s="20">
        <f>Sheet1!D54</f>
        <v>133.6952</v>
      </c>
      <c r="D54" s="20">
        <f t="shared" si="0"/>
        <v>-9.8985094256904205</v>
      </c>
    </row>
    <row r="55" spans="1:4" x14ac:dyDescent="0.25">
      <c r="A55">
        <f>Sheet1!B55</f>
        <v>121.59</v>
      </c>
      <c r="B55" s="20">
        <f>Sheet1!C55</f>
        <v>123.8033333333333</v>
      </c>
      <c r="C55" s="20">
        <f>Sheet1!D55</f>
        <v>133.36000000000001</v>
      </c>
      <c r="D55" s="20">
        <f t="shared" si="0"/>
        <v>-7.719232115451967</v>
      </c>
    </row>
    <row r="56" spans="1:4" x14ac:dyDescent="0.25">
      <c r="A56">
        <f>Sheet1!B56</f>
        <v>116.55</v>
      </c>
      <c r="B56" s="20">
        <f>Sheet1!C56</f>
        <v>124.3016666666667</v>
      </c>
      <c r="C56" s="20">
        <f>Sheet1!D56</f>
        <v>132.2268</v>
      </c>
      <c r="D56" s="20">
        <f t="shared" si="0"/>
        <v>-6.3757257210281093</v>
      </c>
    </row>
    <row r="57" spans="1:4" x14ac:dyDescent="0.25">
      <c r="A57">
        <f>Sheet1!B57</f>
        <v>104.18</v>
      </c>
      <c r="B57" s="20">
        <f>Sheet1!C57</f>
        <v>121.42</v>
      </c>
      <c r="C57" s="20">
        <f>Sheet1!D57</f>
        <v>130.39279999999999</v>
      </c>
      <c r="D57" s="20">
        <f t="shared" si="0"/>
        <v>-7.3898863449184589</v>
      </c>
    </row>
    <row r="58" spans="1:4" x14ac:dyDescent="0.25">
      <c r="A58">
        <f>Sheet1!B58</f>
        <v>115.22</v>
      </c>
      <c r="B58" s="20">
        <f>Sheet1!C58</f>
        <v>119.1616666666667</v>
      </c>
      <c r="C58" s="20">
        <f>Sheet1!D58</f>
        <v>128.91399999999999</v>
      </c>
      <c r="D58" s="20">
        <f t="shared" si="0"/>
        <v>-8.1841196134103082</v>
      </c>
    </row>
    <row r="59" spans="1:4" x14ac:dyDescent="0.25">
      <c r="A59">
        <f>Sheet1!B59</f>
        <v>111.84</v>
      </c>
      <c r="B59" s="20">
        <f>Sheet1!C59</f>
        <v>117.0633333333333</v>
      </c>
      <c r="C59" s="20">
        <f>Sheet1!D59</f>
        <v>127.5548</v>
      </c>
      <c r="D59" s="20">
        <f t="shared" si="0"/>
        <v>-8.9622141860531599</v>
      </c>
    </row>
    <row r="60" spans="1:4" x14ac:dyDescent="0.25">
      <c r="A60">
        <f>Sheet1!B60</f>
        <v>119.4</v>
      </c>
      <c r="B60" s="20">
        <f>Sheet1!C60</f>
        <v>114.7966666666667</v>
      </c>
      <c r="C60" s="20">
        <f>Sheet1!D60</f>
        <v>126.9456</v>
      </c>
      <c r="D60" s="20">
        <f t="shared" si="0"/>
        <v>-10.583001829321379</v>
      </c>
    </row>
    <row r="61" spans="1:4" x14ac:dyDescent="0.25">
      <c r="A61">
        <f>Sheet1!B61</f>
        <v>104.66</v>
      </c>
      <c r="B61" s="20">
        <f>Sheet1!C61</f>
        <v>111.97499999999999</v>
      </c>
      <c r="C61" s="20">
        <f>Sheet1!D61</f>
        <v>125.5176</v>
      </c>
      <c r="D61" s="20">
        <f t="shared" si="0"/>
        <v>-12.094306764902887</v>
      </c>
    </row>
    <row r="62" spans="1:4" x14ac:dyDescent="0.25">
      <c r="A62">
        <f>Sheet1!B62</f>
        <v>102.71</v>
      </c>
      <c r="B62" s="20">
        <f>Sheet1!C62</f>
        <v>109.66833333333329</v>
      </c>
      <c r="C62" s="20">
        <f>Sheet1!D62</f>
        <v>123.55159999999999</v>
      </c>
      <c r="D62" s="20">
        <f t="shared" si="0"/>
        <v>-12.659321286910568</v>
      </c>
    </row>
    <row r="63" spans="1:4" x14ac:dyDescent="0.25">
      <c r="A63">
        <f>Sheet1!B63</f>
        <v>94.09</v>
      </c>
      <c r="B63" s="20">
        <f>Sheet1!C63</f>
        <v>107.98666666666669</v>
      </c>
      <c r="C63" s="20">
        <f>Sheet1!D63</f>
        <v>121.26600000000001</v>
      </c>
      <c r="D63" s="20">
        <f t="shared" si="0"/>
        <v>-12.297197184837612</v>
      </c>
    </row>
    <row r="64" spans="1:4" x14ac:dyDescent="0.25">
      <c r="A64">
        <f>Sheet1!B64</f>
        <v>95.31</v>
      </c>
      <c r="B64" s="20">
        <f>Sheet1!C64</f>
        <v>104.66833333333329</v>
      </c>
      <c r="C64" s="20">
        <f>Sheet1!D64</f>
        <v>118.82</v>
      </c>
      <c r="D64" s="20">
        <f t="shared" si="0"/>
        <v>-13.520485342590122</v>
      </c>
    </row>
    <row r="65" spans="1:4" x14ac:dyDescent="0.25">
      <c r="A65">
        <f>Sheet1!B65</f>
        <v>95.36</v>
      </c>
      <c r="B65" s="20">
        <f>Sheet1!C65</f>
        <v>101.9216666666667</v>
      </c>
      <c r="C65" s="20">
        <f>Sheet1!D65</f>
        <v>116.8976</v>
      </c>
      <c r="D65" s="20">
        <f t="shared" si="0"/>
        <v>-14.693571860742694</v>
      </c>
    </row>
    <row r="66" spans="1:4" x14ac:dyDescent="0.25">
      <c r="A66">
        <f>Sheet1!B66</f>
        <v>112.54</v>
      </c>
      <c r="B66" s="20">
        <f>Sheet1!C66</f>
        <v>100.77833333333341</v>
      </c>
      <c r="C66" s="20">
        <f>Sheet1!D66</f>
        <v>115.4736</v>
      </c>
      <c r="D66" s="20">
        <f t="shared" si="0"/>
        <v>-14.581771875568414</v>
      </c>
    </row>
    <row r="67" spans="1:4" x14ac:dyDescent="0.25">
      <c r="A67">
        <f>Sheet1!B67</f>
        <v>114.54</v>
      </c>
      <c r="B67" s="20">
        <f>Sheet1!C67</f>
        <v>102.425</v>
      </c>
      <c r="C67" s="20">
        <f>Sheet1!D67</f>
        <v>114.6464</v>
      </c>
      <c r="D67" s="20">
        <f t="shared" si="0"/>
        <v>-11.932047839882843</v>
      </c>
    </row>
    <row r="68" spans="1:4" x14ac:dyDescent="0.25">
      <c r="A68">
        <f>Sheet1!B68</f>
        <v>114.04</v>
      </c>
      <c r="B68" s="20">
        <f>Sheet1!C68</f>
        <v>104.3133333333333</v>
      </c>
      <c r="C68" s="20">
        <f>Sheet1!D68</f>
        <v>113.55200000000001</v>
      </c>
      <c r="D68" s="20">
        <f t="shared" si="0"/>
        <v>-8.856649837029499</v>
      </c>
    </row>
    <row r="69" spans="1:4" x14ac:dyDescent="0.25">
      <c r="A69">
        <f>Sheet1!B69</f>
        <v>130.63999999999999</v>
      </c>
      <c r="B69" s="20">
        <f>Sheet1!C69</f>
        <v>110.405</v>
      </c>
      <c r="C69" s="20">
        <f>Sheet1!D69</f>
        <v>114.152</v>
      </c>
      <c r="D69" s="20">
        <f t="shared" si="0"/>
        <v>-3.3938680313391605</v>
      </c>
    </row>
    <row r="70" spans="1:4" x14ac:dyDescent="0.25">
      <c r="A70">
        <f>Sheet1!B70</f>
        <v>130.78</v>
      </c>
      <c r="B70" s="20">
        <f>Sheet1!C70</f>
        <v>116.31666666666671</v>
      </c>
      <c r="C70" s="20">
        <f>Sheet1!D70</f>
        <v>114.9452</v>
      </c>
      <c r="D70" s="20">
        <f t="shared" si="0"/>
        <v>1.1790800974351958</v>
      </c>
    </row>
    <row r="71" spans="1:4" x14ac:dyDescent="0.25">
      <c r="A71">
        <f>Sheet1!B71</f>
        <v>127.77</v>
      </c>
      <c r="B71" s="20">
        <f>Sheet1!C71</f>
        <v>121.71833333333331</v>
      </c>
      <c r="C71" s="20">
        <f>Sheet1!D71</f>
        <v>115.05880000000001</v>
      </c>
      <c r="D71" s="20">
        <f t="shared" si="0"/>
        <v>5.4712656269255264</v>
      </c>
    </row>
    <row r="72" spans="1:4" x14ac:dyDescent="0.25">
      <c r="A72">
        <f>Sheet1!B72</f>
        <v>132.52000000000001</v>
      </c>
      <c r="B72" s="20">
        <f>Sheet1!C72</f>
        <v>125.0483333333333</v>
      </c>
      <c r="C72" s="20">
        <f>Sheet1!D72</f>
        <v>115.67919999999999</v>
      </c>
      <c r="D72" s="20">
        <f t="shared" si="0"/>
        <v>7.4924096016206896</v>
      </c>
    </row>
    <row r="73" spans="1:4" x14ac:dyDescent="0.25">
      <c r="A73">
        <f>Sheet1!B73</f>
        <v>131.22999999999999</v>
      </c>
      <c r="B73" s="20">
        <f>Sheet1!C73</f>
        <v>127.83</v>
      </c>
      <c r="C73" s="20">
        <f>Sheet1!D73</f>
        <v>116.1956</v>
      </c>
      <c r="D73" s="20">
        <f t="shared" si="0"/>
        <v>9.1014628803880147</v>
      </c>
    </row>
    <row r="74" spans="1:4" x14ac:dyDescent="0.25">
      <c r="A74">
        <f>Sheet1!B74</f>
        <v>173.17</v>
      </c>
      <c r="B74" s="20">
        <f>Sheet1!C74</f>
        <v>137.685</v>
      </c>
      <c r="C74" s="20">
        <f>Sheet1!D74</f>
        <v>118.7748</v>
      </c>
      <c r="D74" s="20">
        <f t="shared" si="0"/>
        <v>13.734393724806626</v>
      </c>
    </row>
    <row r="75" spans="1:4" x14ac:dyDescent="0.25">
      <c r="A75">
        <f>Sheet1!B75</f>
        <v>186.91</v>
      </c>
      <c r="B75" s="20">
        <f>Sheet1!C75</f>
        <v>147.0633333333333</v>
      </c>
      <c r="C75" s="20">
        <f>Sheet1!D75</f>
        <v>121.7088</v>
      </c>
      <c r="D75" s="20">
        <f t="shared" si="0"/>
        <v>17.240553956345327</v>
      </c>
    </row>
    <row r="76" spans="1:4" x14ac:dyDescent="0.25">
      <c r="A76">
        <f>Sheet1!B76</f>
        <v>181.79</v>
      </c>
      <c r="B76" s="20">
        <f>Sheet1!C76</f>
        <v>155.565</v>
      </c>
      <c r="C76" s="20">
        <f>Sheet1!D76</f>
        <v>124.1216</v>
      </c>
      <c r="D76" s="20">
        <f t="shared" si="0"/>
        <v>20.212387105068618</v>
      </c>
    </row>
    <row r="77" spans="1:4" x14ac:dyDescent="0.25">
      <c r="A77">
        <f>Sheet1!B77</f>
        <v>163.69999999999999</v>
      </c>
      <c r="B77" s="20">
        <f>Sheet1!C77</f>
        <v>161.55333333333331</v>
      </c>
      <c r="C77" s="20">
        <f>Sheet1!D77</f>
        <v>125.5188</v>
      </c>
      <c r="D77" s="20">
        <f t="shared" si="0"/>
        <v>22.305038583749422</v>
      </c>
    </row>
    <row r="78" spans="1:4" x14ac:dyDescent="0.25">
      <c r="A78">
        <f>Sheet1!B78</f>
        <v>172.44</v>
      </c>
      <c r="B78" s="20">
        <f>Sheet1!C78</f>
        <v>168.20666666666671</v>
      </c>
      <c r="C78" s="20">
        <f>Sheet1!D78</f>
        <v>127.4392</v>
      </c>
      <c r="D78" s="20">
        <f t="shared" si="0"/>
        <v>24.236534421941279</v>
      </c>
    </row>
    <row r="79" spans="1:4" x14ac:dyDescent="0.25">
      <c r="A79">
        <f>Sheet1!B79</f>
        <v>174.9</v>
      </c>
      <c r="B79" s="20">
        <f>Sheet1!C79</f>
        <v>175.48500000000001</v>
      </c>
      <c r="C79" s="20">
        <f>Sheet1!D79</f>
        <v>129.11519999999999</v>
      </c>
      <c r="D79" s="20">
        <f t="shared" si="0"/>
        <v>26.423796905718451</v>
      </c>
    </row>
    <row r="80" spans="1:4" x14ac:dyDescent="0.25">
      <c r="A80">
        <f>Sheet1!B80</f>
        <v>181.07</v>
      </c>
      <c r="B80" s="20">
        <f>Sheet1!C80</f>
        <v>176.80166666666659</v>
      </c>
      <c r="C80" s="20">
        <f>Sheet1!D80</f>
        <v>131.49440000000001</v>
      </c>
      <c r="D80" s="20">
        <f t="shared" si="0"/>
        <v>25.626040478502237</v>
      </c>
    </row>
    <row r="81" spans="1:4" x14ac:dyDescent="0.25">
      <c r="A81">
        <f>Sheet1!B81</f>
        <v>154.36000000000001</v>
      </c>
      <c r="B81" s="20">
        <f>Sheet1!C81</f>
        <v>171.37666666666669</v>
      </c>
      <c r="C81" s="20">
        <f>Sheet1!D81</f>
        <v>133.0068</v>
      </c>
      <c r="D81" s="20">
        <f t="shared" si="0"/>
        <v>22.38920117480016</v>
      </c>
    </row>
    <row r="82" spans="1:4" x14ac:dyDescent="0.25">
      <c r="A82">
        <f>Sheet1!B82</f>
        <v>167.47</v>
      </c>
      <c r="B82" s="20">
        <f>Sheet1!C82</f>
        <v>168.99</v>
      </c>
      <c r="C82" s="20">
        <f>Sheet1!D82</f>
        <v>135.5384</v>
      </c>
      <c r="D82" s="20">
        <f t="shared" si="0"/>
        <v>19.795017456654247</v>
      </c>
    </row>
    <row r="83" spans="1:4" x14ac:dyDescent="0.25">
      <c r="A83">
        <f>Sheet1!B83</f>
        <v>169.85</v>
      </c>
      <c r="B83" s="20">
        <f>Sheet1!C83</f>
        <v>170.01499999999999</v>
      </c>
      <c r="C83" s="20">
        <f>Sheet1!D83</f>
        <v>137.7236</v>
      </c>
      <c r="D83" s="20">
        <f t="shared" si="0"/>
        <v>18.993265300120569</v>
      </c>
    </row>
    <row r="84" spans="1:4" x14ac:dyDescent="0.25">
      <c r="A84">
        <f>Sheet1!B84</f>
        <v>181.4</v>
      </c>
      <c r="B84" s="20">
        <f>Sheet1!C84</f>
        <v>171.50833333333341</v>
      </c>
      <c r="C84" s="20">
        <f>Sheet1!D84</f>
        <v>140.506</v>
      </c>
      <c r="D84" s="20">
        <f t="shared" si="0"/>
        <v>18.076283951217178</v>
      </c>
    </row>
    <row r="85" spans="1:4" x14ac:dyDescent="0.25">
      <c r="A85">
        <f>Sheet1!B85</f>
        <v>174.19</v>
      </c>
      <c r="B85" s="20">
        <f>Sheet1!C85</f>
        <v>171.39</v>
      </c>
      <c r="C85" s="20">
        <f>Sheet1!D85</f>
        <v>142.69759999999999</v>
      </c>
      <c r="D85" s="20">
        <f t="shared" si="0"/>
        <v>16.741000058346458</v>
      </c>
    </row>
    <row r="86" spans="1:4" x14ac:dyDescent="0.25">
      <c r="A86">
        <f>Sheet1!B86</f>
        <v>179.74</v>
      </c>
      <c r="B86" s="20">
        <f>Sheet1!C86</f>
        <v>171.16833333333329</v>
      </c>
      <c r="C86" s="20">
        <f>Sheet1!D86</f>
        <v>145.70079999999999</v>
      </c>
      <c r="D86" s="20">
        <f t="shared" si="0"/>
        <v>14.878647724949111</v>
      </c>
    </row>
    <row r="87" spans="1:4" x14ac:dyDescent="0.25">
      <c r="A87">
        <f>Sheet1!B87</f>
        <v>177.68</v>
      </c>
      <c r="B87" s="20">
        <f>Sheet1!C87</f>
        <v>175.05500000000001</v>
      </c>
      <c r="C87" s="20">
        <f>Sheet1!D87</f>
        <v>148.6996</v>
      </c>
      <c r="D87" s="20">
        <f t="shared" si="0"/>
        <v>15.055496843849077</v>
      </c>
    </row>
    <row r="88" spans="1:4" x14ac:dyDescent="0.25">
      <c r="A88">
        <f>Sheet1!B88</f>
        <v>178.16</v>
      </c>
      <c r="B88" s="20">
        <f>Sheet1!C88</f>
        <v>176.8366666666667</v>
      </c>
      <c r="C88" s="20">
        <f>Sheet1!D88</f>
        <v>152.0624</v>
      </c>
      <c r="D88" s="20">
        <f t="shared" si="0"/>
        <v>14.009688790032252</v>
      </c>
    </row>
    <row r="89" spans="1:4" x14ac:dyDescent="0.25">
      <c r="A89">
        <f>Sheet1!B89</f>
        <v>176.39</v>
      </c>
      <c r="B89" s="20">
        <f>Sheet1!C89</f>
        <v>177.92666666666659</v>
      </c>
      <c r="C89" s="20">
        <f>Sheet1!D89</f>
        <v>155.3056</v>
      </c>
      <c r="D89" s="20">
        <f t="shared" si="0"/>
        <v>12.7137022743452</v>
      </c>
    </row>
    <row r="90" spans="1:4" x14ac:dyDescent="0.25">
      <c r="A90">
        <f>Sheet1!B90</f>
        <v>191.88</v>
      </c>
      <c r="B90" s="20">
        <f>Sheet1!C90</f>
        <v>179.67333333333329</v>
      </c>
      <c r="C90" s="20">
        <f>Sheet1!D90</f>
        <v>159.16640000000001</v>
      </c>
      <c r="D90" s="20">
        <f t="shared" si="0"/>
        <v>11.413454046232022</v>
      </c>
    </row>
    <row r="91" spans="1:4" x14ac:dyDescent="0.25">
      <c r="A91">
        <f>Sheet1!B91</f>
        <v>214.23</v>
      </c>
      <c r="B91" s="20">
        <f>Sheet1!C91</f>
        <v>186.34666666666669</v>
      </c>
      <c r="C91" s="20">
        <f>Sheet1!D91</f>
        <v>163.23400000000001</v>
      </c>
      <c r="D91" s="20">
        <f t="shared" si="0"/>
        <v>12.403048082427025</v>
      </c>
    </row>
    <row r="92" spans="1:4" x14ac:dyDescent="0.25">
      <c r="A92">
        <f>Sheet1!B92</f>
        <v>213.92</v>
      </c>
      <c r="B92" s="20">
        <f>Sheet1!C92</f>
        <v>192.04333333333329</v>
      </c>
      <c r="C92" s="20">
        <f>Sheet1!D92</f>
        <v>167.20920000000001</v>
      </c>
      <c r="D92" s="20">
        <f t="shared" si="0"/>
        <v>12.93152587089717</v>
      </c>
    </row>
    <row r="93" spans="1:4" x14ac:dyDescent="0.25">
      <c r="A93">
        <f>Sheet1!B93</f>
        <v>220.99</v>
      </c>
      <c r="B93" s="20">
        <f>Sheet1!C93</f>
        <v>199.26166666666671</v>
      </c>
      <c r="C93" s="20">
        <f>Sheet1!D93</f>
        <v>171.4872</v>
      </c>
      <c r="D93" s="20">
        <f t="shared" si="0"/>
        <v>13.938690331808278</v>
      </c>
    </row>
    <row r="94" spans="1:4" x14ac:dyDescent="0.25">
      <c r="A94">
        <f>Sheet1!B94</f>
        <v>206.6</v>
      </c>
      <c r="B94" s="20">
        <f>Sheet1!C94</f>
        <v>204.00166666666669</v>
      </c>
      <c r="C94" s="20">
        <f>Sheet1!D94</f>
        <v>174.5256</v>
      </c>
      <c r="D94" s="20">
        <f t="shared" si="0"/>
        <v>14.44893424073334</v>
      </c>
    </row>
    <row r="95" spans="1:4" x14ac:dyDescent="0.25">
      <c r="A95">
        <f>Sheet1!B95</f>
        <v>246.23</v>
      </c>
      <c r="B95" s="20">
        <f>Sheet1!C95</f>
        <v>215.64166666666671</v>
      </c>
      <c r="C95" s="20">
        <f>Sheet1!D95</f>
        <v>179.14359999999999</v>
      </c>
      <c r="D95" s="20">
        <f t="shared" si="0"/>
        <v>16.925331375352652</v>
      </c>
    </row>
    <row r="96" spans="1:4" x14ac:dyDescent="0.25">
      <c r="A96">
        <f>Sheet1!B96</f>
        <v>235.39</v>
      </c>
      <c r="B96" s="20">
        <f>Sheet1!C96</f>
        <v>222.89333333333329</v>
      </c>
      <c r="C96" s="20">
        <f>Sheet1!D96</f>
        <v>183.44839999999999</v>
      </c>
      <c r="D96" s="20">
        <f t="shared" si="0"/>
        <v>17.69677573727342</v>
      </c>
    </row>
    <row r="97" spans="1:4" x14ac:dyDescent="0.25">
      <c r="A97">
        <f>Sheet1!B97</f>
        <v>219.1</v>
      </c>
      <c r="B97" s="20">
        <f>Sheet1!C97</f>
        <v>223.70500000000001</v>
      </c>
      <c r="C97" s="20">
        <f>Sheet1!D97</f>
        <v>186.91159999999999</v>
      </c>
      <c r="D97" s="20">
        <f t="shared" si="0"/>
        <v>16.447285487584104</v>
      </c>
    </row>
    <row r="98" spans="1:4" x14ac:dyDescent="0.25">
      <c r="A98">
        <f>Sheet1!B98</f>
        <v>220.42</v>
      </c>
      <c r="B98" s="20">
        <f>Sheet1!C98</f>
        <v>224.7883333333333</v>
      </c>
      <c r="C98" s="20">
        <f>Sheet1!D98</f>
        <v>190.47919999999999</v>
      </c>
      <c r="D98" s="20">
        <f t="shared" si="0"/>
        <v>15.262862099901378</v>
      </c>
    </row>
    <row r="99" spans="1:4" x14ac:dyDescent="0.25">
      <c r="A99">
        <f>Sheet1!B99</f>
        <v>229.81</v>
      </c>
      <c r="B99" s="20">
        <f>Sheet1!C99</f>
        <v>226.2583333333333</v>
      </c>
      <c r="C99" s="20">
        <f>Sheet1!D99</f>
        <v>192.7448</v>
      </c>
      <c r="D99" s="20">
        <f t="shared" si="0"/>
        <v>14.812065853928019</v>
      </c>
    </row>
    <row r="100" spans="1:4" x14ac:dyDescent="0.25">
      <c r="A100">
        <f>Sheet1!B100</f>
        <v>233.58</v>
      </c>
      <c r="B100" s="20">
        <f>Sheet1!C100</f>
        <v>230.755</v>
      </c>
      <c r="C100" s="20">
        <f>Sheet1!D100</f>
        <v>194.61160000000001</v>
      </c>
      <c r="D100" s="20">
        <f t="shared" si="0"/>
        <v>15.663105891529971</v>
      </c>
    </row>
    <row r="101" spans="1:4" x14ac:dyDescent="0.25">
      <c r="A101">
        <f>Sheet1!B101</f>
        <v>224.25</v>
      </c>
      <c r="B101" s="20">
        <f>Sheet1!C101</f>
        <v>227.0916666666667</v>
      </c>
      <c r="C101" s="20">
        <f>Sheet1!D101</f>
        <v>196.31</v>
      </c>
      <c r="D101" s="20">
        <f t="shared" si="0"/>
        <v>13.55473193644271</v>
      </c>
    </row>
    <row r="102" spans="1:4" x14ac:dyDescent="0.25">
      <c r="A102">
        <f>Sheet1!B102</f>
        <v>232.77</v>
      </c>
      <c r="B102" s="20">
        <f>Sheet1!C102</f>
        <v>226.655</v>
      </c>
      <c r="C102" s="20">
        <f>Sheet1!D102</f>
        <v>199.07280000000009</v>
      </c>
      <c r="D102" s="20">
        <f t="shared" si="0"/>
        <v>12.169244005206114</v>
      </c>
    </row>
    <row r="103" spans="1:4" x14ac:dyDescent="0.25">
      <c r="A103">
        <f>Sheet1!B103</f>
        <v>226.58</v>
      </c>
      <c r="B103" s="20">
        <f>Sheet1!C103</f>
        <v>227.9016666666667</v>
      </c>
      <c r="C103" s="20">
        <f>Sheet1!D103</f>
        <v>201.23840000000001</v>
      </c>
      <c r="D103" s="20">
        <f t="shared" si="0"/>
        <v>11.69946102485722</v>
      </c>
    </row>
    <row r="104" spans="1:4" x14ac:dyDescent="0.25">
      <c r="A104">
        <f>Sheet1!B104</f>
        <v>214.5</v>
      </c>
      <c r="B104" s="20">
        <f>Sheet1!C104</f>
        <v>226.91499999999999</v>
      </c>
      <c r="C104" s="20">
        <f>Sheet1!D104</f>
        <v>202.82239999999999</v>
      </c>
      <c r="D104" s="20">
        <f t="shared" si="0"/>
        <v>10.617455875548115</v>
      </c>
    </row>
    <row r="105" spans="1:4" x14ac:dyDescent="0.25">
      <c r="A105">
        <f>Sheet1!B105</f>
        <v>221.81</v>
      </c>
      <c r="B105" s="20">
        <f>Sheet1!C105</f>
        <v>225.58166666666671</v>
      </c>
      <c r="C105" s="20">
        <f>Sheet1!D105</f>
        <v>204.452</v>
      </c>
      <c r="D105" s="20">
        <f t="shared" si="0"/>
        <v>9.366748184323507</v>
      </c>
    </row>
    <row r="106" spans="1:4" x14ac:dyDescent="0.25">
      <c r="A106">
        <f>Sheet1!B106</f>
        <v>226.95</v>
      </c>
      <c r="B106" s="20">
        <f>Sheet1!C106</f>
        <v>224.47666666666669</v>
      </c>
      <c r="C106" s="20">
        <f>Sheet1!D106</f>
        <v>207.35560000000001</v>
      </c>
      <c r="D106" s="20">
        <f t="shared" si="0"/>
        <v>7.6271030396626278</v>
      </c>
    </row>
    <row r="107" spans="1:4" x14ac:dyDescent="0.25">
      <c r="A107">
        <f>Sheet1!B107</f>
        <v>228.7</v>
      </c>
      <c r="B107" s="20">
        <f>Sheet1!C107</f>
        <v>225.21833333333339</v>
      </c>
      <c r="C107" s="20">
        <f>Sheet1!D107</f>
        <v>209.8048</v>
      </c>
      <c r="D107" s="20">
        <f t="shared" si="0"/>
        <v>6.8438182208375817</v>
      </c>
    </row>
    <row r="108" spans="1:4" x14ac:dyDescent="0.25">
      <c r="A108">
        <f>Sheet1!B108</f>
        <v>214.4</v>
      </c>
      <c r="B108" s="20">
        <f>Sheet1!C108</f>
        <v>222.15666666666669</v>
      </c>
      <c r="C108" s="20">
        <f>Sheet1!D108</f>
        <v>211.58680000000001</v>
      </c>
      <c r="D108" s="20">
        <f t="shared" si="0"/>
        <v>4.7578435638513428</v>
      </c>
    </row>
    <row r="109" spans="1:4" x14ac:dyDescent="0.25">
      <c r="A109">
        <f>Sheet1!B109</f>
        <v>209.02</v>
      </c>
      <c r="B109" s="20">
        <f>Sheet1!C109</f>
        <v>219.23</v>
      </c>
      <c r="C109" s="20">
        <f>Sheet1!D109</f>
        <v>212.69159999999999</v>
      </c>
      <c r="D109" s="20">
        <f t="shared" si="0"/>
        <v>2.9824385348720504</v>
      </c>
    </row>
    <row r="110" spans="1:4" x14ac:dyDescent="0.25">
      <c r="A110">
        <f>Sheet1!B110</f>
        <v>205.8</v>
      </c>
      <c r="B110" s="20">
        <f>Sheet1!C110</f>
        <v>217.78</v>
      </c>
      <c r="C110" s="20">
        <f>Sheet1!D110</f>
        <v>213.95599999999999</v>
      </c>
      <c r="D110" s="20">
        <f t="shared" si="0"/>
        <v>1.7559004499954136</v>
      </c>
    </row>
    <row r="111" spans="1:4" x14ac:dyDescent="0.25">
      <c r="A111">
        <f>Sheet1!B111</f>
        <v>191.39</v>
      </c>
      <c r="B111" s="20">
        <f>Sheet1!C111</f>
        <v>212.71</v>
      </c>
      <c r="C111" s="20">
        <f>Sheet1!D111</f>
        <v>214.422</v>
      </c>
      <c r="D111" s="20">
        <f t="shared" si="0"/>
        <v>-0.80485167599078034</v>
      </c>
    </row>
    <row r="112" spans="1:4" x14ac:dyDescent="0.25">
      <c r="A112">
        <f>Sheet1!B112</f>
        <v>191.76</v>
      </c>
      <c r="B112" s="20">
        <f>Sheet1!C112</f>
        <v>206.845</v>
      </c>
      <c r="C112" s="20">
        <f>Sheet1!D112</f>
        <v>214.98519999999999</v>
      </c>
      <c r="D112" s="20">
        <f t="shared" si="0"/>
        <v>-3.9354105731344693</v>
      </c>
    </row>
    <row r="113" spans="1:4" x14ac:dyDescent="0.25">
      <c r="A113">
        <f>Sheet1!B113</f>
        <v>190.39</v>
      </c>
      <c r="B113" s="20">
        <f>Sheet1!C113</f>
        <v>200.46</v>
      </c>
      <c r="C113" s="20">
        <f>Sheet1!D113</f>
        <v>215.4744</v>
      </c>
      <c r="D113" s="20">
        <f t="shared" si="0"/>
        <v>-7.4899730619574942</v>
      </c>
    </row>
    <row r="114" spans="1:4" x14ac:dyDescent="0.25">
      <c r="A114">
        <f>Sheet1!B114</f>
        <v>197.59</v>
      </c>
      <c r="B114" s="20">
        <f>Sheet1!C114</f>
        <v>197.6583333333333</v>
      </c>
      <c r="C114" s="20">
        <f>Sheet1!D114</f>
        <v>216.32239999999999</v>
      </c>
      <c r="D114" s="20">
        <f t="shared" si="0"/>
        <v>-9.4425903284286967</v>
      </c>
    </row>
    <row r="115" spans="1:4" x14ac:dyDescent="0.25">
      <c r="A115">
        <f>Sheet1!B115</f>
        <v>204.65</v>
      </c>
      <c r="B115" s="20">
        <f>Sheet1!C115</f>
        <v>196.93</v>
      </c>
      <c r="C115" s="20">
        <f>Sheet1!D115</f>
        <v>216.83320000000001</v>
      </c>
      <c r="D115" s="20">
        <f t="shared" ref="D115:D178" si="1">((B115-C115)/B115)*100</f>
        <v>-10.106738434976895</v>
      </c>
    </row>
    <row r="116" spans="1:4" x14ac:dyDescent="0.25">
      <c r="A116">
        <f>Sheet1!B116</f>
        <v>204.55</v>
      </c>
      <c r="B116" s="20">
        <f>Sheet1!C116</f>
        <v>196.72166666666669</v>
      </c>
      <c r="C116" s="20">
        <f>Sheet1!D116</f>
        <v>216.446</v>
      </c>
      <c r="D116" s="20">
        <f t="shared" si="1"/>
        <v>-10.026518007675804</v>
      </c>
    </row>
    <row r="117" spans="1:4" x14ac:dyDescent="0.25">
      <c r="A117">
        <f>Sheet1!B117</f>
        <v>205.85</v>
      </c>
      <c r="B117" s="20">
        <f>Sheet1!C117</f>
        <v>199.13166666666669</v>
      </c>
      <c r="C117" s="20">
        <f>Sheet1!D117</f>
        <v>216.1232</v>
      </c>
      <c r="D117" s="20">
        <f t="shared" si="1"/>
        <v>-8.5328132977343163</v>
      </c>
    </row>
    <row r="118" spans="1:4" x14ac:dyDescent="0.25">
      <c r="A118">
        <f>Sheet1!B118</f>
        <v>207.28</v>
      </c>
      <c r="B118" s="20">
        <f>Sheet1!C118</f>
        <v>201.71833333333339</v>
      </c>
      <c r="C118" s="20">
        <f>Sheet1!D118</f>
        <v>215.57480000000001</v>
      </c>
      <c r="D118" s="20">
        <f t="shared" si="1"/>
        <v>-6.8692153249993542</v>
      </c>
    </row>
    <row r="119" spans="1:4" x14ac:dyDescent="0.25">
      <c r="A119">
        <f>Sheet1!B119</f>
        <v>210.37</v>
      </c>
      <c r="B119" s="20">
        <f>Sheet1!C119</f>
        <v>205.04833333333329</v>
      </c>
      <c r="C119" s="20">
        <f>Sheet1!D119</f>
        <v>215.72559999999999</v>
      </c>
      <c r="D119" s="20">
        <f t="shared" si="1"/>
        <v>-5.2071950515732217</v>
      </c>
    </row>
    <row r="120" spans="1:4" x14ac:dyDescent="0.25">
      <c r="A120">
        <f>Sheet1!B120</f>
        <v>210.66</v>
      </c>
      <c r="B120" s="20">
        <f>Sheet1!C120</f>
        <v>207.22666666666669</v>
      </c>
      <c r="C120" s="20">
        <f>Sheet1!D120</f>
        <v>214.30279999999999</v>
      </c>
      <c r="D120" s="20">
        <f t="shared" si="1"/>
        <v>-3.4146827950070624</v>
      </c>
    </row>
    <row r="121" spans="1:4" x14ac:dyDescent="0.25">
      <c r="A121">
        <f>Sheet1!B121</f>
        <v>204.68</v>
      </c>
      <c r="B121" s="20">
        <f>Sheet1!C121</f>
        <v>207.23166666666671</v>
      </c>
      <c r="C121" s="20">
        <f>Sheet1!D121</f>
        <v>213.0744</v>
      </c>
      <c r="D121" s="20">
        <f t="shared" si="1"/>
        <v>-2.8194210987702735</v>
      </c>
    </row>
    <row r="122" spans="1:4" x14ac:dyDescent="0.25">
      <c r="A122">
        <f>Sheet1!B122</f>
        <v>225.56</v>
      </c>
      <c r="B122" s="20">
        <f>Sheet1!C122</f>
        <v>210.73333333333329</v>
      </c>
      <c r="C122" s="20">
        <f>Sheet1!D122</f>
        <v>213.33279999999999</v>
      </c>
      <c r="D122" s="20">
        <f t="shared" si="1"/>
        <v>-1.2335336918696775</v>
      </c>
    </row>
    <row r="123" spans="1:4" x14ac:dyDescent="0.25">
      <c r="A123">
        <f>Sheet1!B123</f>
        <v>229.8</v>
      </c>
      <c r="B123" s="20">
        <f>Sheet1!C123</f>
        <v>214.72499999999999</v>
      </c>
      <c r="C123" s="20">
        <f>Sheet1!D123</f>
        <v>213.708</v>
      </c>
      <c r="D123" s="20">
        <f t="shared" si="1"/>
        <v>0.47362906042612457</v>
      </c>
    </row>
    <row r="124" spans="1:4" x14ac:dyDescent="0.25">
      <c r="A124">
        <f>Sheet1!B124</f>
        <v>222.64</v>
      </c>
      <c r="B124" s="20">
        <f>Sheet1!C124</f>
        <v>217.285</v>
      </c>
      <c r="C124" s="20">
        <f>Sheet1!D124</f>
        <v>213.42120000000011</v>
      </c>
      <c r="D124" s="20">
        <f t="shared" si="1"/>
        <v>1.7782175483811051</v>
      </c>
    </row>
    <row r="125" spans="1:4" x14ac:dyDescent="0.25">
      <c r="A125">
        <f>Sheet1!B125</f>
        <v>222.27</v>
      </c>
      <c r="B125" s="20">
        <f>Sheet1!C125</f>
        <v>219.26833333333329</v>
      </c>
      <c r="C125" s="20">
        <f>Sheet1!D125</f>
        <v>212.9688000000001</v>
      </c>
      <c r="D125" s="20">
        <f t="shared" si="1"/>
        <v>2.8729790743456745</v>
      </c>
    </row>
    <row r="126" spans="1:4" x14ac:dyDescent="0.25">
      <c r="A126">
        <f>Sheet1!B126</f>
        <v>227.16</v>
      </c>
      <c r="B126" s="20">
        <f>Sheet1!C126</f>
        <v>222.01833333333329</v>
      </c>
      <c r="C126" s="20">
        <f>Sheet1!D126</f>
        <v>213.0852000000001</v>
      </c>
      <c r="D126" s="20">
        <f t="shared" si="1"/>
        <v>4.0236016545179565</v>
      </c>
    </row>
    <row r="127" spans="1:4" x14ac:dyDescent="0.25">
      <c r="A127">
        <f>Sheet1!B127</f>
        <v>223.53</v>
      </c>
      <c r="B127" s="20">
        <f>Sheet1!C127</f>
        <v>225.16</v>
      </c>
      <c r="C127" s="20">
        <f>Sheet1!D127</f>
        <v>212.71559999999999</v>
      </c>
      <c r="D127" s="20">
        <f t="shared" si="1"/>
        <v>5.5269141943506845</v>
      </c>
    </row>
    <row r="128" spans="1:4" x14ac:dyDescent="0.25">
      <c r="A128">
        <f>Sheet1!B128</f>
        <v>234.18</v>
      </c>
      <c r="B128" s="20">
        <f>Sheet1!C128</f>
        <v>226.59666666666669</v>
      </c>
      <c r="C128" s="20">
        <f>Sheet1!D128</f>
        <v>213.0196</v>
      </c>
      <c r="D128" s="20">
        <f t="shared" si="1"/>
        <v>5.9917327409935544</v>
      </c>
    </row>
    <row r="129" spans="1:4" x14ac:dyDescent="0.25">
      <c r="A129">
        <f>Sheet1!B129</f>
        <v>233.8</v>
      </c>
      <c r="B129" s="20">
        <f>Sheet1!C129</f>
        <v>227.26333333333329</v>
      </c>
      <c r="C129" s="20">
        <f>Sheet1!D129</f>
        <v>213.79159999999999</v>
      </c>
      <c r="D129" s="20">
        <f t="shared" si="1"/>
        <v>5.9278076827175408</v>
      </c>
    </row>
    <row r="130" spans="1:4" x14ac:dyDescent="0.25">
      <c r="A130">
        <f>Sheet1!B130</f>
        <v>237.27</v>
      </c>
      <c r="B130" s="20">
        <f>Sheet1!C130</f>
        <v>229.70166666666671</v>
      </c>
      <c r="C130" s="20">
        <f>Sheet1!D130</f>
        <v>214.41</v>
      </c>
      <c r="D130" s="20">
        <f t="shared" si="1"/>
        <v>6.6571857699479962</v>
      </c>
    </row>
    <row r="131" spans="1:4" x14ac:dyDescent="0.25">
      <c r="A131">
        <f>Sheet1!B131</f>
        <v>230.08</v>
      </c>
      <c r="B131" s="20">
        <f>Sheet1!C131</f>
        <v>231.0033333333333</v>
      </c>
      <c r="C131" s="20">
        <f>Sheet1!D131</f>
        <v>214.5352</v>
      </c>
      <c r="D131" s="20">
        <f t="shared" si="1"/>
        <v>7.1289591780782242</v>
      </c>
    </row>
    <row r="132" spans="1:4" x14ac:dyDescent="0.25">
      <c r="A132">
        <f>Sheet1!B132</f>
        <v>226.53</v>
      </c>
      <c r="B132" s="20">
        <f>Sheet1!C132</f>
        <v>230.89833333333331</v>
      </c>
      <c r="C132" s="20">
        <f>Sheet1!D132</f>
        <v>214.44839999999999</v>
      </c>
      <c r="D132" s="20">
        <f t="shared" si="1"/>
        <v>7.1243187838803461</v>
      </c>
    </row>
    <row r="133" spans="1:4" x14ac:dyDescent="0.25">
      <c r="A133">
        <f>Sheet1!B133</f>
        <v>236.89</v>
      </c>
      <c r="B133" s="20">
        <f>Sheet1!C133</f>
        <v>233.125</v>
      </c>
      <c r="C133" s="20">
        <f>Sheet1!D133</f>
        <v>215.34800000000001</v>
      </c>
      <c r="D133" s="20">
        <f t="shared" si="1"/>
        <v>7.6255227882037477</v>
      </c>
    </row>
    <row r="134" spans="1:4" x14ac:dyDescent="0.25">
      <c r="A134">
        <f>Sheet1!B134</f>
        <v>244.12</v>
      </c>
      <c r="B134" s="20">
        <f>Sheet1!C134</f>
        <v>234.78166666666669</v>
      </c>
      <c r="C134" s="20">
        <f>Sheet1!D134</f>
        <v>216.75200000000001</v>
      </c>
      <c r="D134" s="20">
        <f t="shared" si="1"/>
        <v>7.6793332812755191</v>
      </c>
    </row>
    <row r="135" spans="1:4" x14ac:dyDescent="0.25">
      <c r="A135">
        <f>Sheet1!B135</f>
        <v>249.47</v>
      </c>
      <c r="B135" s="20">
        <f>Sheet1!C135</f>
        <v>237.39333333333329</v>
      </c>
      <c r="C135" s="20">
        <f>Sheet1!D135</f>
        <v>218.49879999999999</v>
      </c>
      <c r="D135" s="20">
        <f t="shared" si="1"/>
        <v>7.9591676261619133</v>
      </c>
    </row>
    <row r="136" spans="1:4" x14ac:dyDescent="0.25">
      <c r="A136">
        <f>Sheet1!B136</f>
        <v>250.38</v>
      </c>
      <c r="B136" s="20">
        <f>Sheet1!C136</f>
        <v>239.57833333333329</v>
      </c>
      <c r="C136" s="20">
        <f>Sheet1!D136</f>
        <v>220.85839999999999</v>
      </c>
      <c r="D136" s="20">
        <f t="shared" si="1"/>
        <v>7.8137004598356725</v>
      </c>
    </row>
    <row r="137" spans="1:4" x14ac:dyDescent="0.25">
      <c r="A137">
        <f>Sheet1!B137</f>
        <v>262</v>
      </c>
      <c r="B137" s="20">
        <f>Sheet1!C137</f>
        <v>244.89833333333331</v>
      </c>
      <c r="C137" s="20">
        <f>Sheet1!D137</f>
        <v>223.66800000000001</v>
      </c>
      <c r="D137" s="20">
        <f t="shared" si="1"/>
        <v>8.669039533411814</v>
      </c>
    </row>
    <row r="138" spans="1:4" x14ac:dyDescent="0.25">
      <c r="A138">
        <f>Sheet1!B138</f>
        <v>284.94</v>
      </c>
      <c r="B138" s="20">
        <f>Sheet1!C138</f>
        <v>254.63333333333341</v>
      </c>
      <c r="C138" s="20">
        <f>Sheet1!D138</f>
        <v>227.45</v>
      </c>
      <c r="D138" s="20">
        <f t="shared" si="1"/>
        <v>10.675481083911539</v>
      </c>
    </row>
    <row r="139" spans="1:4" x14ac:dyDescent="0.25">
      <c r="A139">
        <f>Sheet1!B139</f>
        <v>278.37</v>
      </c>
      <c r="B139" s="20">
        <f>Sheet1!C139</f>
        <v>261.54666666666668</v>
      </c>
      <c r="C139" s="20">
        <f>Sheet1!D139</f>
        <v>230.68119999999999</v>
      </c>
      <c r="D139" s="20">
        <f t="shared" si="1"/>
        <v>11.801131729200662</v>
      </c>
    </row>
    <row r="140" spans="1:4" x14ac:dyDescent="0.25">
      <c r="A140">
        <f>Sheet1!B140</f>
        <v>280.31</v>
      </c>
      <c r="B140" s="20">
        <f>Sheet1!C140</f>
        <v>267.57833333333332</v>
      </c>
      <c r="C140" s="20">
        <f>Sheet1!D140</f>
        <v>233.70760000000001</v>
      </c>
      <c r="D140" s="20">
        <f t="shared" si="1"/>
        <v>12.658249609148713</v>
      </c>
    </row>
    <row r="141" spans="1:4" x14ac:dyDescent="0.25">
      <c r="A141">
        <f>Sheet1!B141</f>
        <v>277.35000000000002</v>
      </c>
      <c r="B141" s="20">
        <f>Sheet1!C141</f>
        <v>272.22500000000002</v>
      </c>
      <c r="C141" s="20">
        <f>Sheet1!D141</f>
        <v>236.61959999999999</v>
      </c>
      <c r="D141" s="20">
        <f t="shared" si="1"/>
        <v>13.0794012305997</v>
      </c>
    </row>
    <row r="142" spans="1:4" x14ac:dyDescent="0.25">
      <c r="A142">
        <f>Sheet1!B142</f>
        <v>298.25</v>
      </c>
      <c r="B142" s="20">
        <f>Sheet1!C142</f>
        <v>280.20333333333338</v>
      </c>
      <c r="C142" s="20">
        <f>Sheet1!D142</f>
        <v>240.31559999999999</v>
      </c>
      <c r="D142" s="20">
        <f t="shared" si="1"/>
        <v>14.235281521752077</v>
      </c>
    </row>
    <row r="143" spans="1:4" x14ac:dyDescent="0.25">
      <c r="A143">
        <f>Sheet1!B143</f>
        <v>309.39999999999998</v>
      </c>
      <c r="B143" s="20">
        <f>Sheet1!C143</f>
        <v>288.1033333333333</v>
      </c>
      <c r="C143" s="20">
        <f>Sheet1!D143</f>
        <v>244.40039999999999</v>
      </c>
      <c r="D143" s="20">
        <f t="shared" si="1"/>
        <v>15.169186981522826</v>
      </c>
    </row>
    <row r="144" spans="1:4" x14ac:dyDescent="0.25">
      <c r="A144">
        <f>Sheet1!B144</f>
        <v>314.43</v>
      </c>
      <c r="B144" s="20">
        <f>Sheet1!C144</f>
        <v>293.01833333333337</v>
      </c>
      <c r="C144" s="20">
        <f>Sheet1!D144</f>
        <v>248.56280000000001</v>
      </c>
      <c r="D144" s="20">
        <f t="shared" si="1"/>
        <v>15.171587670851091</v>
      </c>
    </row>
    <row r="145" spans="1:4" x14ac:dyDescent="0.25">
      <c r="A145">
        <f>Sheet1!B145</f>
        <v>326.12</v>
      </c>
      <c r="B145" s="20">
        <f>Sheet1!C145</f>
        <v>300.97666666666669</v>
      </c>
      <c r="C145" s="20">
        <f>Sheet1!D145</f>
        <v>253.18119999999999</v>
      </c>
      <c r="D145" s="20">
        <f t="shared" si="1"/>
        <v>15.880123597621088</v>
      </c>
    </row>
    <row r="146" spans="1:4" x14ac:dyDescent="0.25">
      <c r="A146">
        <f>Sheet1!B146</f>
        <v>324.49</v>
      </c>
      <c r="B146" s="20">
        <f>Sheet1!C146</f>
        <v>308.33999999999997</v>
      </c>
      <c r="C146" s="20">
        <f>Sheet1!D146</f>
        <v>257.97359999999998</v>
      </c>
      <c r="D146" s="20">
        <f t="shared" si="1"/>
        <v>16.334695466043978</v>
      </c>
    </row>
    <row r="147" spans="1:4" x14ac:dyDescent="0.25">
      <c r="A147">
        <f>Sheet1!B147</f>
        <v>316.47000000000003</v>
      </c>
      <c r="B147" s="20">
        <f>Sheet1!C147</f>
        <v>314.86</v>
      </c>
      <c r="C147" s="20">
        <f>Sheet1!D147</f>
        <v>261.61</v>
      </c>
      <c r="D147" s="20">
        <f t="shared" si="1"/>
        <v>16.912278472972115</v>
      </c>
    </row>
    <row r="148" spans="1:4" x14ac:dyDescent="0.25">
      <c r="A148">
        <f>Sheet1!B148</f>
        <v>320.11</v>
      </c>
      <c r="B148" s="20">
        <f>Sheet1!C148</f>
        <v>318.50333333333327</v>
      </c>
      <c r="C148" s="20">
        <f>Sheet1!D148</f>
        <v>265.22239999999999</v>
      </c>
      <c r="D148" s="20">
        <f t="shared" si="1"/>
        <v>16.728532406777518</v>
      </c>
    </row>
    <row r="149" spans="1:4" x14ac:dyDescent="0.25">
      <c r="A149">
        <f>Sheet1!B149</f>
        <v>315.12</v>
      </c>
      <c r="B149" s="20">
        <f>Sheet1!C149</f>
        <v>319.45666666666659</v>
      </c>
      <c r="C149" s="20">
        <f>Sheet1!D149</f>
        <v>268.92160000000001</v>
      </c>
      <c r="D149" s="20">
        <f t="shared" si="1"/>
        <v>15.819067792188799</v>
      </c>
    </row>
    <row r="150" spans="1:4" x14ac:dyDescent="0.25">
      <c r="A150">
        <f>Sheet1!B150</f>
        <v>348.96</v>
      </c>
      <c r="B150" s="20">
        <f>Sheet1!C150</f>
        <v>325.21166666666659</v>
      </c>
      <c r="C150" s="20">
        <f>Sheet1!D150</f>
        <v>273.98919999999993</v>
      </c>
      <c r="D150" s="20">
        <f t="shared" si="1"/>
        <v>15.750500955787771</v>
      </c>
    </row>
    <row r="151" spans="1:4" x14ac:dyDescent="0.25">
      <c r="A151">
        <f>Sheet1!B151</f>
        <v>303.04000000000002</v>
      </c>
      <c r="B151" s="20">
        <f>Sheet1!C151</f>
        <v>321.36500000000001</v>
      </c>
      <c r="C151" s="20">
        <f>Sheet1!D151</f>
        <v>277.02440000000001</v>
      </c>
      <c r="D151" s="20">
        <f t="shared" si="1"/>
        <v>13.797582188477275</v>
      </c>
    </row>
    <row r="152" spans="1:4" x14ac:dyDescent="0.25">
      <c r="A152">
        <f>Sheet1!B152</f>
        <v>299.18</v>
      </c>
      <c r="B152" s="20">
        <f>Sheet1!C152</f>
        <v>317.1466666666667</v>
      </c>
      <c r="C152" s="20">
        <f>Sheet1!D152</f>
        <v>280.05040000000002</v>
      </c>
      <c r="D152" s="20">
        <f t="shared" si="1"/>
        <v>11.696880517951739</v>
      </c>
    </row>
    <row r="153" spans="1:4" x14ac:dyDescent="0.25">
      <c r="A153">
        <f>Sheet1!B153</f>
        <v>285.89</v>
      </c>
      <c r="B153" s="20">
        <f>Sheet1!C153</f>
        <v>312.05</v>
      </c>
      <c r="C153" s="20">
        <f>Sheet1!D153</f>
        <v>282.11880000000002</v>
      </c>
      <c r="D153" s="20">
        <f t="shared" si="1"/>
        <v>9.591796186508569</v>
      </c>
    </row>
    <row r="154" spans="1:4" x14ac:dyDescent="0.25">
      <c r="A154">
        <f>Sheet1!B154</f>
        <v>307.13</v>
      </c>
      <c r="B154" s="20">
        <f>Sheet1!C154</f>
        <v>309.88666666666671</v>
      </c>
      <c r="C154" s="20">
        <f>Sheet1!D154</f>
        <v>285.05200000000002</v>
      </c>
      <c r="D154" s="20">
        <f t="shared" si="1"/>
        <v>8.0141126863584606</v>
      </c>
    </row>
    <row r="155" spans="1:4" x14ac:dyDescent="0.25">
      <c r="A155">
        <f>Sheet1!B155</f>
        <v>273.66000000000003</v>
      </c>
      <c r="B155" s="20">
        <f>Sheet1!C155</f>
        <v>302.97666666666669</v>
      </c>
      <c r="C155" s="20">
        <f>Sheet1!D155</f>
        <v>286.50760000000002</v>
      </c>
      <c r="D155" s="20">
        <f t="shared" si="1"/>
        <v>5.4357541284807391</v>
      </c>
    </row>
    <row r="156" spans="1:4" x14ac:dyDescent="0.25">
      <c r="A156">
        <f>Sheet1!B156</f>
        <v>276.19</v>
      </c>
      <c r="B156" s="20">
        <f>Sheet1!C156</f>
        <v>290.84833333333341</v>
      </c>
      <c r="C156" s="20">
        <f>Sheet1!D156</f>
        <v>288.35199999999998</v>
      </c>
      <c r="D156" s="20">
        <f t="shared" si="1"/>
        <v>0.85829384157840738</v>
      </c>
    </row>
    <row r="157" spans="1:4" x14ac:dyDescent="0.25">
      <c r="A157">
        <f>Sheet1!B157</f>
        <v>275.49</v>
      </c>
      <c r="B157" s="20">
        <f>Sheet1!C157</f>
        <v>286.25666666666672</v>
      </c>
      <c r="C157" s="20">
        <f>Sheet1!D157</f>
        <v>290.31040000000002</v>
      </c>
      <c r="D157" s="20">
        <f t="shared" si="1"/>
        <v>-1.4161184019003799</v>
      </c>
    </row>
    <row r="158" spans="1:4" x14ac:dyDescent="0.25">
      <c r="A158">
        <f>Sheet1!B158</f>
        <v>281.11</v>
      </c>
      <c r="B158" s="20">
        <f>Sheet1!C158</f>
        <v>283.24500000000012</v>
      </c>
      <c r="C158" s="20">
        <f>Sheet1!D158</f>
        <v>292.07920000000001</v>
      </c>
      <c r="D158" s="20">
        <f t="shared" si="1"/>
        <v>-3.1189253120089999</v>
      </c>
    </row>
    <row r="159" spans="1:4" x14ac:dyDescent="0.25">
      <c r="A159">
        <f>Sheet1!B159</f>
        <v>259.99</v>
      </c>
      <c r="B159" s="20">
        <f>Sheet1!C159</f>
        <v>278.92833333333328</v>
      </c>
      <c r="C159" s="20">
        <f>Sheet1!D159</f>
        <v>292.714</v>
      </c>
      <c r="D159" s="20">
        <f t="shared" si="1"/>
        <v>-4.9423687088081349</v>
      </c>
    </row>
    <row r="160" spans="1:4" x14ac:dyDescent="0.25">
      <c r="A160">
        <f>Sheet1!B160</f>
        <v>250.23</v>
      </c>
      <c r="B160" s="20">
        <f>Sheet1!C160</f>
        <v>269.44499999999999</v>
      </c>
      <c r="C160" s="20">
        <f>Sheet1!D160</f>
        <v>292.74439999999998</v>
      </c>
      <c r="D160" s="20">
        <f t="shared" si="1"/>
        <v>-8.6471821707584073</v>
      </c>
    </row>
    <row r="161" spans="1:4" x14ac:dyDescent="0.25">
      <c r="A161">
        <f>Sheet1!B161</f>
        <v>259.8</v>
      </c>
      <c r="B161" s="20">
        <f>Sheet1!C161</f>
        <v>267.13499999999999</v>
      </c>
      <c r="C161" s="20">
        <f>Sheet1!D161</f>
        <v>293.12119999999987</v>
      </c>
      <c r="D161" s="20">
        <f t="shared" si="1"/>
        <v>-9.7277406554737809</v>
      </c>
    </row>
    <row r="162" spans="1:4" x14ac:dyDescent="0.25">
      <c r="A162">
        <f>Sheet1!B162</f>
        <v>261.86</v>
      </c>
      <c r="B162" s="20">
        <f>Sheet1!C162</f>
        <v>264.74666666666673</v>
      </c>
      <c r="C162" s="20">
        <f>Sheet1!D162</f>
        <v>293.11559999999997</v>
      </c>
      <c r="D162" s="20">
        <f t="shared" si="1"/>
        <v>-10.715501611603511</v>
      </c>
    </row>
    <row r="163" spans="1:4" x14ac:dyDescent="0.25">
      <c r="A163">
        <f>Sheet1!B163</f>
        <v>264.67</v>
      </c>
      <c r="B163" s="20">
        <f>Sheet1!C163</f>
        <v>262.94333333333338</v>
      </c>
      <c r="C163" s="20">
        <f>Sheet1!D163</f>
        <v>292.30479999999989</v>
      </c>
      <c r="D163" s="20">
        <f t="shared" si="1"/>
        <v>-11.166461721790435</v>
      </c>
    </row>
    <row r="164" spans="1:4" x14ac:dyDescent="0.25">
      <c r="A164">
        <f>Sheet1!B164</f>
        <v>258.47000000000003</v>
      </c>
      <c r="B164" s="20">
        <f>Sheet1!C164</f>
        <v>259.17</v>
      </c>
      <c r="C164" s="20">
        <f>Sheet1!D164</f>
        <v>291.50880000000001</v>
      </c>
      <c r="D164" s="20">
        <f t="shared" si="1"/>
        <v>-12.477833082532698</v>
      </c>
    </row>
    <row r="165" spans="1:4" x14ac:dyDescent="0.25">
      <c r="A165">
        <f>Sheet1!B165</f>
        <v>275.52999999999997</v>
      </c>
      <c r="B165" s="20">
        <f>Sheet1!C165</f>
        <v>261.76</v>
      </c>
      <c r="C165" s="20">
        <f>Sheet1!D165</f>
        <v>291.31759999999991</v>
      </c>
      <c r="D165" s="20">
        <f t="shared" si="1"/>
        <v>-11.291870415647892</v>
      </c>
    </row>
    <row r="166" spans="1:4" x14ac:dyDescent="0.25">
      <c r="A166">
        <f>Sheet1!B166</f>
        <v>258.39</v>
      </c>
      <c r="B166" s="20">
        <f>Sheet1!C166</f>
        <v>263.12000000000012</v>
      </c>
      <c r="C166" s="20">
        <f>Sheet1!D166</f>
        <v>290.55919999999992</v>
      </c>
      <c r="D166" s="20">
        <f t="shared" si="1"/>
        <v>-10.428397689267173</v>
      </c>
    </row>
    <row r="167" spans="1:4" x14ac:dyDescent="0.25">
      <c r="A167">
        <f>Sheet1!B167</f>
        <v>270.02</v>
      </c>
      <c r="B167" s="20">
        <f>Sheet1!C167</f>
        <v>264.82333333333332</v>
      </c>
      <c r="C167" s="20">
        <f>Sheet1!D167</f>
        <v>289.42999999999989</v>
      </c>
      <c r="D167" s="20">
        <f t="shared" si="1"/>
        <v>-9.2917290772464298</v>
      </c>
    </row>
    <row r="168" spans="1:4" x14ac:dyDescent="0.25">
      <c r="A168">
        <f>Sheet1!B168</f>
        <v>257.16000000000003</v>
      </c>
      <c r="B168" s="20">
        <f>Sheet1!C168</f>
        <v>264.04000000000002</v>
      </c>
      <c r="C168" s="20">
        <f>Sheet1!D168</f>
        <v>287.34039999999987</v>
      </c>
      <c r="D168" s="20">
        <f t="shared" si="1"/>
        <v>-8.8245720345401644</v>
      </c>
    </row>
    <row r="169" spans="1:4" x14ac:dyDescent="0.25">
      <c r="A169">
        <f>Sheet1!B169</f>
        <v>259.07</v>
      </c>
      <c r="B169" s="20">
        <f>Sheet1!C169</f>
        <v>263.10666666666663</v>
      </c>
      <c r="C169" s="20">
        <f>Sheet1!D169</f>
        <v>285.12599999999992</v>
      </c>
      <c r="D169" s="20">
        <f t="shared" si="1"/>
        <v>-8.3689758272943653</v>
      </c>
    </row>
    <row r="170" spans="1:4" x14ac:dyDescent="0.25">
      <c r="A170">
        <f>Sheet1!B170</f>
        <v>270.95</v>
      </c>
      <c r="B170" s="20">
        <f>Sheet1!C170</f>
        <v>265.18666666666672</v>
      </c>
      <c r="C170" s="20">
        <f>Sheet1!D170</f>
        <v>282.91919999999988</v>
      </c>
      <c r="D170" s="20">
        <f t="shared" si="1"/>
        <v>-6.686811805520569</v>
      </c>
    </row>
    <row r="171" spans="1:4" x14ac:dyDescent="0.25">
      <c r="A171">
        <f>Sheet1!B171</f>
        <v>271.95</v>
      </c>
      <c r="B171" s="20">
        <f>Sheet1!C171</f>
        <v>264.58999999999997</v>
      </c>
      <c r="C171" s="20">
        <f>Sheet1!D171</f>
        <v>280.81760000000003</v>
      </c>
      <c r="D171" s="20">
        <f t="shared" si="1"/>
        <v>-6.1331116066367031</v>
      </c>
    </row>
    <row r="172" spans="1:4" x14ac:dyDescent="0.25">
      <c r="A172">
        <f>Sheet1!B172</f>
        <v>277.89999999999998</v>
      </c>
      <c r="B172" s="20">
        <f>Sheet1!C172</f>
        <v>267.8416666666667</v>
      </c>
      <c r="C172" s="20">
        <f>Sheet1!D172</f>
        <v>279.27480000000003</v>
      </c>
      <c r="D172" s="20">
        <f t="shared" si="1"/>
        <v>-4.2686164089480716</v>
      </c>
    </row>
    <row r="173" spans="1:4" x14ac:dyDescent="0.25">
      <c r="A173">
        <f>Sheet1!B173</f>
        <v>280.33</v>
      </c>
      <c r="B173" s="20">
        <f>Sheet1!C173</f>
        <v>269.56</v>
      </c>
      <c r="C173" s="20">
        <f>Sheet1!D173</f>
        <v>277.68360000000001</v>
      </c>
      <c r="D173" s="20">
        <f t="shared" si="1"/>
        <v>-3.0136518771331096</v>
      </c>
    </row>
    <row r="174" spans="1:4" x14ac:dyDescent="0.25">
      <c r="A174">
        <f>Sheet1!B174</f>
        <v>286.04000000000002</v>
      </c>
      <c r="B174" s="20">
        <f>Sheet1!C174</f>
        <v>274.37333333333328</v>
      </c>
      <c r="C174" s="20">
        <f>Sheet1!D174</f>
        <v>276.5204</v>
      </c>
      <c r="D174" s="20">
        <f t="shared" si="1"/>
        <v>-0.78253474584509575</v>
      </c>
    </row>
    <row r="175" spans="1:4" x14ac:dyDescent="0.25">
      <c r="A175">
        <f>Sheet1!B175</f>
        <v>280.56</v>
      </c>
      <c r="B175" s="20">
        <f>Sheet1!C175</f>
        <v>277.95499999999998</v>
      </c>
      <c r="C175" s="20">
        <f>Sheet1!D175</f>
        <v>273.78440000000001</v>
      </c>
      <c r="D175" s="20">
        <f t="shared" si="1"/>
        <v>1.5004587073447067</v>
      </c>
    </row>
    <row r="176" spans="1:4" x14ac:dyDescent="0.25">
      <c r="A176">
        <f>Sheet1!B176</f>
        <v>264.3</v>
      </c>
      <c r="B176" s="20">
        <f>Sheet1!C176</f>
        <v>276.84666666666658</v>
      </c>
      <c r="C176" s="20">
        <f>Sheet1!D176</f>
        <v>272.23480000000001</v>
      </c>
      <c r="D176" s="20">
        <f t="shared" si="1"/>
        <v>1.6658559491414888</v>
      </c>
    </row>
    <row r="177" spans="1:4" x14ac:dyDescent="0.25">
      <c r="A177">
        <f>Sheet1!B177</f>
        <v>264.91000000000003</v>
      </c>
      <c r="B177" s="20">
        <f>Sheet1!C177</f>
        <v>275.67333333333329</v>
      </c>
      <c r="C177" s="20">
        <f>Sheet1!D177</f>
        <v>270.86399999999998</v>
      </c>
      <c r="D177" s="20">
        <f t="shared" si="1"/>
        <v>1.7445769147058043</v>
      </c>
    </row>
    <row r="178" spans="1:4" x14ac:dyDescent="0.25">
      <c r="A178">
        <f>Sheet1!B178</f>
        <v>232.21</v>
      </c>
      <c r="B178" s="20">
        <f>Sheet1!C178</f>
        <v>268.05833333333328</v>
      </c>
      <c r="C178" s="20">
        <f>Sheet1!D178</f>
        <v>268.71679999999998</v>
      </c>
      <c r="D178" s="20">
        <f t="shared" si="1"/>
        <v>-0.24564305033109626</v>
      </c>
    </row>
    <row r="179" spans="1:4" x14ac:dyDescent="0.25">
      <c r="A179">
        <f>Sheet1!B179</f>
        <v>223.45</v>
      </c>
      <c r="B179" s="20">
        <f>Sheet1!C179</f>
        <v>258.57833333333338</v>
      </c>
      <c r="C179" s="20">
        <f>Sheet1!D179</f>
        <v>265.36959999999999</v>
      </c>
      <c r="D179" s="20">
        <f t="shared" ref="D179:D242" si="2">((B179-C179)/B179)*100</f>
        <v>-2.6263865882034256</v>
      </c>
    </row>
    <row r="180" spans="1:4" x14ac:dyDescent="0.25">
      <c r="A180">
        <f>Sheet1!B180</f>
        <v>231.28</v>
      </c>
      <c r="B180" s="20">
        <f>Sheet1!C180</f>
        <v>249.45166666666671</v>
      </c>
      <c r="C180" s="20">
        <f>Sheet1!D180</f>
        <v>263.67439999999999</v>
      </c>
      <c r="D180" s="20">
        <f t="shared" si="2"/>
        <v>-5.7015988401226476</v>
      </c>
    </row>
    <row r="181" spans="1:4" x14ac:dyDescent="0.25">
      <c r="A181">
        <f>Sheet1!B181</f>
        <v>224.3</v>
      </c>
      <c r="B181" s="20">
        <f>Sheet1!C181</f>
        <v>240.07499999999999</v>
      </c>
      <c r="C181" s="20">
        <f>Sheet1!D181</f>
        <v>261.59879999999998</v>
      </c>
      <c r="D181" s="20">
        <f t="shared" si="2"/>
        <v>-8.9654482974070575</v>
      </c>
    </row>
    <row r="182" spans="1:4" x14ac:dyDescent="0.25">
      <c r="A182">
        <f>Sheet1!B182</f>
        <v>221.11</v>
      </c>
      <c r="B182" s="20">
        <f>Sheet1!C182</f>
        <v>232.87666666666661</v>
      </c>
      <c r="C182" s="20">
        <f>Sheet1!D182</f>
        <v>259.42360000000002</v>
      </c>
      <c r="D182" s="20">
        <f t="shared" si="2"/>
        <v>-11.399567725405474</v>
      </c>
    </row>
    <row r="183" spans="1:4" x14ac:dyDescent="0.25">
      <c r="A183">
        <f>Sheet1!B183</f>
        <v>228.82</v>
      </c>
      <c r="B183" s="20">
        <f>Sheet1!C183</f>
        <v>226.86166666666671</v>
      </c>
      <c r="C183" s="20">
        <f>Sheet1!D183</f>
        <v>257.33199999999999</v>
      </c>
      <c r="D183" s="20">
        <f t="shared" si="2"/>
        <v>-13.431239301483261</v>
      </c>
    </row>
    <row r="184" spans="1:4" x14ac:dyDescent="0.25">
      <c r="A184">
        <f>Sheet1!B184</f>
        <v>242.11</v>
      </c>
      <c r="B184" s="20">
        <f>Sheet1!C184</f>
        <v>228.51166666666671</v>
      </c>
      <c r="C184" s="20">
        <f>Sheet1!D184</f>
        <v>256.61680000000001</v>
      </c>
      <c r="D184" s="20">
        <f t="shared" si="2"/>
        <v>-12.299211564690333</v>
      </c>
    </row>
    <row r="185" spans="1:4" x14ac:dyDescent="0.25">
      <c r="A185">
        <f>Sheet1!B185</f>
        <v>247.87</v>
      </c>
      <c r="B185" s="20">
        <f>Sheet1!C185</f>
        <v>232.58166666666659</v>
      </c>
      <c r="C185" s="20">
        <f>Sheet1!D185</f>
        <v>256.52239999999989</v>
      </c>
      <c r="D185" s="20">
        <f t="shared" si="2"/>
        <v>-10.293473976882659</v>
      </c>
    </row>
    <row r="186" spans="1:4" x14ac:dyDescent="0.25">
      <c r="A186">
        <f>Sheet1!B186</f>
        <v>247.1</v>
      </c>
      <c r="B186" s="20">
        <f>Sheet1!C186</f>
        <v>235.21833333333331</v>
      </c>
      <c r="C186" s="20">
        <f>Sheet1!D186</f>
        <v>256.01440000000002</v>
      </c>
      <c r="D186" s="20">
        <f t="shared" si="2"/>
        <v>-8.8411759287470737</v>
      </c>
    </row>
    <row r="187" spans="1:4" x14ac:dyDescent="0.25">
      <c r="A187">
        <f>Sheet1!B187</f>
        <v>249.41</v>
      </c>
      <c r="B187" s="20">
        <f>Sheet1!C187</f>
        <v>239.40333333333331</v>
      </c>
      <c r="C187" s="20">
        <f>Sheet1!D187</f>
        <v>255.51639999999989</v>
      </c>
      <c r="D187" s="20">
        <f t="shared" si="2"/>
        <v>-6.7305105749014578</v>
      </c>
    </row>
    <row r="188" spans="1:4" x14ac:dyDescent="0.25">
      <c r="A188">
        <f>Sheet1!B188</f>
        <v>234.2</v>
      </c>
      <c r="B188" s="20">
        <f>Sheet1!C188</f>
        <v>241.58500000000001</v>
      </c>
      <c r="C188" s="20">
        <f>Sheet1!D188</f>
        <v>254.29759999999999</v>
      </c>
      <c r="D188" s="20">
        <f t="shared" si="2"/>
        <v>-5.2621644555746343</v>
      </c>
    </row>
    <row r="189" spans="1:4" x14ac:dyDescent="0.25">
      <c r="A189">
        <f>Sheet1!B189</f>
        <v>223.29</v>
      </c>
      <c r="B189" s="20">
        <f>Sheet1!C189</f>
        <v>240.6633333333333</v>
      </c>
      <c r="C189" s="20">
        <f>Sheet1!D189</f>
        <v>252.89039999999989</v>
      </c>
      <c r="D189" s="20">
        <f t="shared" si="2"/>
        <v>-5.0805689829498704</v>
      </c>
    </row>
    <row r="190" spans="1:4" x14ac:dyDescent="0.25">
      <c r="A190">
        <f>Sheet1!B190</f>
        <v>219.35</v>
      </c>
      <c r="B190" s="20">
        <f>Sheet1!C190</f>
        <v>236.87</v>
      </c>
      <c r="C190" s="20">
        <f>Sheet1!D190</f>
        <v>250.64320000000001</v>
      </c>
      <c r="D190" s="20">
        <f t="shared" si="2"/>
        <v>-5.814666272639001</v>
      </c>
    </row>
    <row r="191" spans="1:4" x14ac:dyDescent="0.25">
      <c r="A191">
        <f>Sheet1!B191</f>
        <v>203.99</v>
      </c>
      <c r="B191" s="20">
        <f>Sheet1!C191</f>
        <v>229.55666666666659</v>
      </c>
      <c r="C191" s="20">
        <f>Sheet1!D191</f>
        <v>248.46719999999999</v>
      </c>
      <c r="D191" s="20">
        <f t="shared" si="2"/>
        <v>-8.2378497683941845</v>
      </c>
    </row>
    <row r="192" spans="1:4" x14ac:dyDescent="0.25">
      <c r="A192">
        <f>Sheet1!B192</f>
        <v>188.88</v>
      </c>
      <c r="B192" s="20">
        <f>Sheet1!C192</f>
        <v>219.8533333333333</v>
      </c>
      <c r="C192" s="20">
        <f>Sheet1!D192</f>
        <v>245.2216</v>
      </c>
      <c r="D192" s="20">
        <f t="shared" si="2"/>
        <v>-11.538722784886911</v>
      </c>
    </row>
    <row r="193" spans="1:4" x14ac:dyDescent="0.25">
      <c r="A193">
        <f>Sheet1!B193</f>
        <v>199.39</v>
      </c>
      <c r="B193" s="20">
        <f>Sheet1!C193</f>
        <v>211.51666666666671</v>
      </c>
      <c r="C193" s="20">
        <f>Sheet1!D193</f>
        <v>242.91080000000011</v>
      </c>
      <c r="D193" s="20">
        <f t="shared" si="2"/>
        <v>-14.842392246473906</v>
      </c>
    </row>
    <row r="194" spans="1:4" x14ac:dyDescent="0.25">
      <c r="A194">
        <f>Sheet1!B194</f>
        <v>195.49</v>
      </c>
      <c r="B194" s="20">
        <f>Sheet1!C194</f>
        <v>205.065</v>
      </c>
      <c r="C194" s="20">
        <f>Sheet1!D194</f>
        <v>240.36760000000001</v>
      </c>
      <c r="D194" s="20">
        <f t="shared" si="2"/>
        <v>-17.215321971082346</v>
      </c>
    </row>
    <row r="195" spans="1:4" x14ac:dyDescent="0.25">
      <c r="A195">
        <f>Sheet1!B195</f>
        <v>194.56</v>
      </c>
      <c r="B195" s="20">
        <f>Sheet1!C195</f>
        <v>200.2766666666667</v>
      </c>
      <c r="C195" s="20">
        <f>Sheet1!D195</f>
        <v>237.31200000000001</v>
      </c>
      <c r="D195" s="20">
        <f t="shared" si="2"/>
        <v>-18.492085947772235</v>
      </c>
    </row>
    <row r="196" spans="1:4" x14ac:dyDescent="0.25">
      <c r="A196">
        <f>Sheet1!B196</f>
        <v>195.55</v>
      </c>
      <c r="B196" s="20">
        <f>Sheet1!C196</f>
        <v>196.31</v>
      </c>
      <c r="C196" s="20">
        <f>Sheet1!D196</f>
        <v>234.25600000000011</v>
      </c>
      <c r="D196" s="20">
        <f t="shared" si="2"/>
        <v>-19.329631704956505</v>
      </c>
    </row>
    <row r="197" spans="1:4" x14ac:dyDescent="0.25">
      <c r="A197">
        <f>Sheet1!B197</f>
        <v>191.11</v>
      </c>
      <c r="B197" s="20">
        <f>Sheet1!C197</f>
        <v>194.1633333333333</v>
      </c>
      <c r="C197" s="20">
        <f>Sheet1!D197</f>
        <v>230.78440000000009</v>
      </c>
      <c r="D197" s="20">
        <f t="shared" si="2"/>
        <v>-18.860958986420435</v>
      </c>
    </row>
    <row r="198" spans="1:4" x14ac:dyDescent="0.25">
      <c r="A198">
        <f>Sheet1!B198</f>
        <v>175.19</v>
      </c>
      <c r="B198" s="20">
        <f>Sheet1!C198</f>
        <v>191.88166666666669</v>
      </c>
      <c r="C198" s="20">
        <f>Sheet1!D198</f>
        <v>226.5788</v>
      </c>
      <c r="D198" s="20">
        <f t="shared" si="2"/>
        <v>-18.082568249528777</v>
      </c>
    </row>
    <row r="199" spans="1:4" x14ac:dyDescent="0.25">
      <c r="A199">
        <f>Sheet1!B199</f>
        <v>188.25</v>
      </c>
      <c r="B199" s="20">
        <f>Sheet1!C199</f>
        <v>190.02500000000001</v>
      </c>
      <c r="C199" s="20">
        <f>Sheet1!D199</f>
        <v>222.66720000000001</v>
      </c>
      <c r="D199" s="20">
        <f t="shared" si="2"/>
        <v>-17.177845020392056</v>
      </c>
    </row>
    <row r="200" spans="1:4" x14ac:dyDescent="0.25">
      <c r="A200">
        <f>Sheet1!B200</f>
        <v>194.86</v>
      </c>
      <c r="B200" s="20">
        <f>Sheet1!C200</f>
        <v>189.92</v>
      </c>
      <c r="C200" s="20">
        <f>Sheet1!D200</f>
        <v>219.23920000000001</v>
      </c>
      <c r="D200" s="20">
        <f t="shared" si="2"/>
        <v>-15.437657961246853</v>
      </c>
    </row>
    <row r="201" spans="1:4" x14ac:dyDescent="0.25">
      <c r="A201">
        <f>Sheet1!B201</f>
        <v>190.7</v>
      </c>
      <c r="B201" s="20">
        <f>Sheet1!C201</f>
        <v>189.2766666666667</v>
      </c>
      <c r="C201" s="20">
        <f>Sheet1!D201</f>
        <v>216.29519999999991</v>
      </c>
      <c r="D201" s="20">
        <f t="shared" si="2"/>
        <v>-14.274624447457798</v>
      </c>
    </row>
    <row r="202" spans="1:4" x14ac:dyDescent="0.25">
      <c r="A202">
        <f>Sheet1!B202</f>
        <v>196.43</v>
      </c>
      <c r="B202" s="20">
        <f>Sheet1!C202</f>
        <v>189.42333333333329</v>
      </c>
      <c r="C202" s="20">
        <f>Sheet1!D202</f>
        <v>213.5559999999999</v>
      </c>
      <c r="D202" s="20">
        <f t="shared" si="2"/>
        <v>-12.740070741020965</v>
      </c>
    </row>
    <row r="203" spans="1:4" x14ac:dyDescent="0.25">
      <c r="A203">
        <f>Sheet1!B203</f>
        <v>179.77</v>
      </c>
      <c r="B203" s="20">
        <f>Sheet1!C203</f>
        <v>187.5333333333333</v>
      </c>
      <c r="C203" s="20">
        <f>Sheet1!D203</f>
        <v>211.45840000000001</v>
      </c>
      <c r="D203" s="20">
        <f t="shared" si="2"/>
        <v>-12.757767507998603</v>
      </c>
    </row>
    <row r="204" spans="1:4" x14ac:dyDescent="0.25">
      <c r="A204">
        <f>Sheet1!B204</f>
        <v>172.55</v>
      </c>
      <c r="B204" s="20">
        <f>Sheet1!C204</f>
        <v>187.09333333333331</v>
      </c>
      <c r="C204" s="20">
        <f>Sheet1!D204</f>
        <v>209.42240000000001</v>
      </c>
      <c r="D204" s="20">
        <f t="shared" si="2"/>
        <v>-11.934720638540501</v>
      </c>
    </row>
    <row r="205" spans="1:4" x14ac:dyDescent="0.25">
      <c r="A205">
        <f>Sheet1!B205</f>
        <v>169.07</v>
      </c>
      <c r="B205" s="20">
        <f>Sheet1!C205</f>
        <v>183.89666666666659</v>
      </c>
      <c r="C205" s="20">
        <f>Sheet1!D205</f>
        <v>206.93400000000011</v>
      </c>
      <c r="D205" s="20">
        <f t="shared" si="2"/>
        <v>-12.527325128242417</v>
      </c>
    </row>
    <row r="206" spans="1:4" x14ac:dyDescent="0.25">
      <c r="A206">
        <f>Sheet1!B206</f>
        <v>188.65</v>
      </c>
      <c r="B206" s="20">
        <f>Sheet1!C206</f>
        <v>182.86166666666671</v>
      </c>
      <c r="C206" s="20">
        <f>Sheet1!D206</f>
        <v>205.50800000000001</v>
      </c>
      <c r="D206" s="20">
        <f t="shared" si="2"/>
        <v>-12.384407156593763</v>
      </c>
    </row>
    <row r="207" spans="1:4" x14ac:dyDescent="0.25">
      <c r="A207">
        <f>Sheet1!B207</f>
        <v>186.4</v>
      </c>
      <c r="B207" s="20">
        <f>Sheet1!C207</f>
        <v>182.14500000000001</v>
      </c>
      <c r="C207" s="20">
        <f>Sheet1!D207</f>
        <v>204.11959999999999</v>
      </c>
      <c r="D207" s="20">
        <f t="shared" si="2"/>
        <v>-12.064344341046956</v>
      </c>
    </row>
    <row r="208" spans="1:4" x14ac:dyDescent="0.25">
      <c r="A208">
        <f>Sheet1!B208</f>
        <v>168.05</v>
      </c>
      <c r="B208" s="20">
        <f>Sheet1!C208</f>
        <v>177.41499999999999</v>
      </c>
      <c r="C208" s="20">
        <f>Sheet1!D208</f>
        <v>201.68879999999999</v>
      </c>
      <c r="D208" s="20">
        <f t="shared" si="2"/>
        <v>-13.681932192881096</v>
      </c>
    </row>
    <row r="209" spans="1:4" x14ac:dyDescent="0.25">
      <c r="A209">
        <f>Sheet1!B209</f>
        <v>164.84</v>
      </c>
      <c r="B209" s="20">
        <f>Sheet1!C209</f>
        <v>174.92666666666659</v>
      </c>
      <c r="C209" s="20">
        <f>Sheet1!D209</f>
        <v>198.59800000000001</v>
      </c>
      <c r="D209" s="20">
        <f t="shared" si="2"/>
        <v>-13.532146804375223</v>
      </c>
    </row>
    <row r="210" spans="1:4" x14ac:dyDescent="0.25">
      <c r="A210">
        <f>Sheet1!B210</f>
        <v>161.94999999999999</v>
      </c>
      <c r="B210" s="20">
        <f>Sheet1!C210</f>
        <v>173.16</v>
      </c>
      <c r="C210" s="20">
        <f>Sheet1!D210</f>
        <v>195.16120000000001</v>
      </c>
      <c r="D210" s="20">
        <f t="shared" si="2"/>
        <v>-12.705705705705714</v>
      </c>
    </row>
    <row r="211" spans="1:4" x14ac:dyDescent="0.25">
      <c r="A211">
        <f>Sheet1!B211</f>
        <v>166.98</v>
      </c>
      <c r="B211" s="20">
        <f>Sheet1!C211</f>
        <v>172.8116666666667</v>
      </c>
      <c r="C211" s="20">
        <f>Sheet1!D211</f>
        <v>191.9564</v>
      </c>
      <c r="D211" s="20">
        <f t="shared" si="2"/>
        <v>-11.078380124798654</v>
      </c>
    </row>
    <row r="212" spans="1:4" x14ac:dyDescent="0.25">
      <c r="A212">
        <f>Sheet1!B212</f>
        <v>177.72</v>
      </c>
      <c r="B212" s="20">
        <f>Sheet1!C212</f>
        <v>170.99</v>
      </c>
      <c r="C212" s="20">
        <f>Sheet1!D212</f>
        <v>189.08879999999999</v>
      </c>
      <c r="D212" s="20">
        <f t="shared" si="2"/>
        <v>-10.584712556289832</v>
      </c>
    </row>
    <row r="213" spans="1:4" x14ac:dyDescent="0.25">
      <c r="A213">
        <f>Sheet1!B213</f>
        <v>193.18</v>
      </c>
      <c r="B213" s="20">
        <f>Sheet1!C213</f>
        <v>172.12</v>
      </c>
      <c r="C213" s="20">
        <f>Sheet1!D213</f>
        <v>187.44800000000001</v>
      </c>
      <c r="D213" s="20">
        <f t="shared" si="2"/>
        <v>-8.9054148268649804</v>
      </c>
    </row>
    <row r="214" spans="1:4" x14ac:dyDescent="0.25">
      <c r="A214">
        <f>Sheet1!B214</f>
        <v>204.26</v>
      </c>
      <c r="B214" s="20">
        <f>Sheet1!C214</f>
        <v>178.155</v>
      </c>
      <c r="C214" s="20">
        <f>Sheet1!D214</f>
        <v>186.68680000000001</v>
      </c>
      <c r="D214" s="20">
        <f t="shared" si="2"/>
        <v>-4.7889758917796321</v>
      </c>
    </row>
    <row r="215" spans="1:4" x14ac:dyDescent="0.25">
      <c r="A215">
        <f>Sheet1!B215</f>
        <v>210.31</v>
      </c>
      <c r="B215" s="20">
        <f>Sheet1!C215</f>
        <v>185.73333333333329</v>
      </c>
      <c r="C215" s="20">
        <f>Sheet1!D215</f>
        <v>186.32520000000011</v>
      </c>
      <c r="D215" s="20">
        <f t="shared" si="2"/>
        <v>-0.31866475233317526</v>
      </c>
    </row>
    <row r="216" spans="1:4" x14ac:dyDescent="0.25">
      <c r="A216">
        <f>Sheet1!B216</f>
        <v>217.25</v>
      </c>
      <c r="B216" s="20">
        <f>Sheet1!C216</f>
        <v>194.95</v>
      </c>
      <c r="C216" s="20">
        <f>Sheet1!D216</f>
        <v>186.85560000000001</v>
      </c>
      <c r="D216" s="20">
        <f t="shared" si="2"/>
        <v>4.1520389843549523</v>
      </c>
    </row>
    <row r="217" spans="1:4" x14ac:dyDescent="0.25">
      <c r="A217">
        <f>Sheet1!B217</f>
        <v>241.68</v>
      </c>
      <c r="B217" s="20">
        <f>Sheet1!C217</f>
        <v>207.4</v>
      </c>
      <c r="C217" s="20">
        <f>Sheet1!D217</f>
        <v>188.96760000000009</v>
      </c>
      <c r="D217" s="20">
        <f t="shared" si="2"/>
        <v>8.8873674059787433</v>
      </c>
    </row>
    <row r="218" spans="1:4" x14ac:dyDescent="0.25">
      <c r="A218">
        <f>Sheet1!B218</f>
        <v>220.68</v>
      </c>
      <c r="B218" s="20">
        <f>Sheet1!C218</f>
        <v>214.56</v>
      </c>
      <c r="C218" s="20">
        <f>Sheet1!D218</f>
        <v>189.81920000000011</v>
      </c>
      <c r="D218" s="20">
        <f t="shared" si="2"/>
        <v>11.530947054436938</v>
      </c>
    </row>
    <row r="219" spans="1:4" x14ac:dyDescent="0.25">
      <c r="A219">
        <f>Sheet1!B219</f>
        <v>225.08</v>
      </c>
      <c r="B219" s="20">
        <f>Sheet1!C219</f>
        <v>219.87666666666669</v>
      </c>
      <c r="C219" s="20">
        <f>Sheet1!D219</f>
        <v>191.00280000000001</v>
      </c>
      <c r="D219" s="20">
        <f t="shared" si="2"/>
        <v>13.131846641298917</v>
      </c>
    </row>
    <row r="220" spans="1:4" x14ac:dyDescent="0.25">
      <c r="A220">
        <f>Sheet1!B220</f>
        <v>222.23</v>
      </c>
      <c r="B220" s="20">
        <f>Sheet1!C220</f>
        <v>222.8716666666667</v>
      </c>
      <c r="C220" s="20">
        <f>Sheet1!D220</f>
        <v>192.1096</v>
      </c>
      <c r="D220" s="20">
        <f t="shared" si="2"/>
        <v>13.802591925098911</v>
      </c>
    </row>
    <row r="221" spans="1:4" x14ac:dyDescent="0.25">
      <c r="A221">
        <f>Sheet1!B221</f>
        <v>222.8</v>
      </c>
      <c r="B221" s="20">
        <f>Sheet1!C221</f>
        <v>224.95333333333329</v>
      </c>
      <c r="C221" s="20">
        <f>Sheet1!D221</f>
        <v>193.1996</v>
      </c>
      <c r="D221" s="20">
        <f t="shared" si="2"/>
        <v>14.115698070710945</v>
      </c>
    </row>
    <row r="222" spans="1:4" x14ac:dyDescent="0.25">
      <c r="A222">
        <f>Sheet1!B222</f>
        <v>216.53</v>
      </c>
      <c r="B222" s="20">
        <f>Sheet1!C222</f>
        <v>224.83333333333329</v>
      </c>
      <c r="C222" s="20">
        <f>Sheet1!D222</f>
        <v>194.21639999999999</v>
      </c>
      <c r="D222" s="20">
        <f t="shared" si="2"/>
        <v>13.617613046701246</v>
      </c>
    </row>
    <row r="223" spans="1:4" x14ac:dyDescent="0.25">
      <c r="A223">
        <f>Sheet1!B223</f>
        <v>209.5</v>
      </c>
      <c r="B223" s="20">
        <f>Sheet1!C223</f>
        <v>219.47</v>
      </c>
      <c r="C223" s="20">
        <f>Sheet1!D223</f>
        <v>195.58879999999999</v>
      </c>
      <c r="D223" s="20">
        <f t="shared" si="2"/>
        <v>10.881304961953802</v>
      </c>
    </row>
    <row r="224" spans="1:4" x14ac:dyDescent="0.25">
      <c r="A224">
        <f>Sheet1!B224</f>
        <v>216.43</v>
      </c>
      <c r="B224" s="20">
        <f>Sheet1!C224</f>
        <v>218.76166666666671</v>
      </c>
      <c r="C224" s="20">
        <f>Sheet1!D224</f>
        <v>196.71600000000001</v>
      </c>
      <c r="D224" s="20">
        <f t="shared" si="2"/>
        <v>10.077481581934693</v>
      </c>
    </row>
    <row r="225" spans="1:4" x14ac:dyDescent="0.25">
      <c r="A225">
        <f>Sheet1!B225</f>
        <v>221.15</v>
      </c>
      <c r="B225" s="20">
        <f>Sheet1!C225</f>
        <v>218.10666666666671</v>
      </c>
      <c r="C225" s="20">
        <f>Sheet1!D225</f>
        <v>197.76759999999999</v>
      </c>
      <c r="D225" s="20">
        <f t="shared" si="2"/>
        <v>9.3252842645800467</v>
      </c>
    </row>
    <row r="226" spans="1:4" x14ac:dyDescent="0.25">
      <c r="A226">
        <f>Sheet1!B226</f>
        <v>226.05</v>
      </c>
      <c r="B226" s="20">
        <f>Sheet1!C226</f>
        <v>218.74333333333331</v>
      </c>
      <c r="C226" s="20">
        <f>Sheet1!D226</f>
        <v>199.1816</v>
      </c>
      <c r="D226" s="20">
        <f t="shared" si="2"/>
        <v>8.9427792085092008</v>
      </c>
    </row>
    <row r="227" spans="1:4" x14ac:dyDescent="0.25">
      <c r="A227">
        <f>Sheet1!B227</f>
        <v>213.11</v>
      </c>
      <c r="B227" s="20">
        <f>Sheet1!C227</f>
        <v>217.1283333333333</v>
      </c>
      <c r="C227" s="20">
        <f>Sheet1!D227</f>
        <v>199.84880000000001</v>
      </c>
      <c r="D227" s="20">
        <f t="shared" si="2"/>
        <v>7.9582121172578253</v>
      </c>
    </row>
    <row r="228" spans="1:4" x14ac:dyDescent="0.25">
      <c r="A228">
        <f>Sheet1!B228</f>
        <v>199.36</v>
      </c>
      <c r="B228" s="20">
        <f>Sheet1!C228</f>
        <v>214.26666666666671</v>
      </c>
      <c r="C228" s="20">
        <f>Sheet1!D228</f>
        <v>200.63239999999999</v>
      </c>
      <c r="D228" s="20">
        <f t="shared" si="2"/>
        <v>6.3632233976353687</v>
      </c>
    </row>
    <row r="229" spans="1:4" x14ac:dyDescent="0.25">
      <c r="A229">
        <f>Sheet1!B229</f>
        <v>185.22</v>
      </c>
      <c r="B229" s="20">
        <f>Sheet1!C229</f>
        <v>210.22</v>
      </c>
      <c r="C229" s="20">
        <f>Sheet1!D229</f>
        <v>201.13919999999999</v>
      </c>
      <c r="D229" s="20">
        <f t="shared" si="2"/>
        <v>4.3196651127390409</v>
      </c>
    </row>
    <row r="230" spans="1:4" x14ac:dyDescent="0.25">
      <c r="A230">
        <f>Sheet1!B230</f>
        <v>194.2</v>
      </c>
      <c r="B230" s="20">
        <f>Sheet1!C230</f>
        <v>206.51499999999999</v>
      </c>
      <c r="C230" s="20">
        <f>Sheet1!D230</f>
        <v>202.14439999999999</v>
      </c>
      <c r="D230" s="20">
        <f t="shared" si="2"/>
        <v>2.1163595864707148</v>
      </c>
    </row>
    <row r="231" spans="1:4" x14ac:dyDescent="0.25">
      <c r="A231">
        <f>Sheet1!B231</f>
        <v>200.5</v>
      </c>
      <c r="B231" s="20">
        <f>Sheet1!C231</f>
        <v>203.07333333333341</v>
      </c>
      <c r="C231" s="20">
        <f>Sheet1!D231</f>
        <v>202.61840000000001</v>
      </c>
      <c r="D231" s="20">
        <f t="shared" si="2"/>
        <v>0.22402416204330139</v>
      </c>
    </row>
    <row r="232" spans="1:4" x14ac:dyDescent="0.25">
      <c r="A232">
        <f>Sheet1!B232</f>
        <v>202.62</v>
      </c>
      <c r="B232" s="20">
        <f>Sheet1!C232</f>
        <v>199.16833333333341</v>
      </c>
      <c r="C232" s="20">
        <f>Sheet1!D232</f>
        <v>203.2672</v>
      </c>
      <c r="D232" s="20">
        <f t="shared" si="2"/>
        <v>-2.0579911465175655</v>
      </c>
    </row>
    <row r="233" spans="1:4" x14ac:dyDescent="0.25">
      <c r="A233">
        <f>Sheet1!B233</f>
        <v>218.01</v>
      </c>
      <c r="B233" s="20">
        <f>Sheet1!C233</f>
        <v>199.98500000000001</v>
      </c>
      <c r="C233" s="20">
        <f>Sheet1!D233</f>
        <v>205.26560000000009</v>
      </c>
      <c r="D233" s="20">
        <f t="shared" si="2"/>
        <v>-2.6404980373528399</v>
      </c>
    </row>
    <row r="234" spans="1:4" x14ac:dyDescent="0.25">
      <c r="A234">
        <f>Sheet1!B234</f>
        <v>218.28</v>
      </c>
      <c r="B234" s="20">
        <f>Sheet1!C234</f>
        <v>203.13833333333329</v>
      </c>
      <c r="C234" s="20">
        <f>Sheet1!D234</f>
        <v>207.4032</v>
      </c>
      <c r="D234" s="20">
        <f t="shared" si="2"/>
        <v>-2.0994888540649832</v>
      </c>
    </row>
    <row r="235" spans="1:4" x14ac:dyDescent="0.25">
      <c r="A235">
        <f>Sheet1!B235</f>
        <v>215.68</v>
      </c>
      <c r="B235" s="20">
        <f>Sheet1!C235</f>
        <v>208.215</v>
      </c>
      <c r="C235" s="20">
        <f>Sheet1!D235</f>
        <v>209.55240000000001</v>
      </c>
      <c r="D235" s="20">
        <f t="shared" si="2"/>
        <v>-0.64231683596282807</v>
      </c>
    </row>
    <row r="236" spans="1:4" x14ac:dyDescent="0.25">
      <c r="A236">
        <f>Sheet1!B236</f>
        <v>215.92</v>
      </c>
      <c r="B236" s="20">
        <f>Sheet1!C236</f>
        <v>211.83500000000001</v>
      </c>
      <c r="C236" s="20">
        <f>Sheet1!D236</f>
        <v>211.51</v>
      </c>
      <c r="D236" s="20">
        <f t="shared" si="2"/>
        <v>0.1534212948757368</v>
      </c>
    </row>
    <row r="237" spans="1:4" x14ac:dyDescent="0.25">
      <c r="A237">
        <f>Sheet1!B237</f>
        <v>221.8</v>
      </c>
      <c r="B237" s="20">
        <f>Sheet1!C237</f>
        <v>215.38499999999999</v>
      </c>
      <c r="C237" s="20">
        <f>Sheet1!D237</f>
        <v>213.2732</v>
      </c>
      <c r="D237" s="20">
        <f t="shared" si="2"/>
        <v>0.98047682057710062</v>
      </c>
    </row>
    <row r="238" spans="1:4" x14ac:dyDescent="0.25">
      <c r="A238">
        <f>Sheet1!B238</f>
        <v>217.93</v>
      </c>
      <c r="B238" s="20">
        <f>Sheet1!C238</f>
        <v>217.9366666666667</v>
      </c>
      <c r="C238" s="20">
        <f>Sheet1!D238</f>
        <v>214.26320000000001</v>
      </c>
      <c r="D238" s="20">
        <f t="shared" si="2"/>
        <v>1.6855661430690949</v>
      </c>
    </row>
    <row r="239" spans="1:4" x14ac:dyDescent="0.25">
      <c r="A239">
        <f>Sheet1!B239</f>
        <v>213.46</v>
      </c>
      <c r="B239" s="20">
        <f>Sheet1!C239</f>
        <v>217.1783333333334</v>
      </c>
      <c r="C239" s="20">
        <f>Sheet1!D239</f>
        <v>214.63120000000001</v>
      </c>
      <c r="D239" s="20">
        <f t="shared" si="2"/>
        <v>1.1728303160996987</v>
      </c>
    </row>
    <row r="240" spans="1:4" x14ac:dyDescent="0.25">
      <c r="A240">
        <f>Sheet1!B240</f>
        <v>194.12</v>
      </c>
      <c r="B240" s="20">
        <f>Sheet1!C240</f>
        <v>213.1516666666667</v>
      </c>
      <c r="C240" s="20">
        <f>Sheet1!D240</f>
        <v>213.9836</v>
      </c>
      <c r="D240" s="20">
        <f t="shared" si="2"/>
        <v>-0.39030111579390081</v>
      </c>
    </row>
    <row r="241" spans="1:4" x14ac:dyDescent="0.25">
      <c r="A241">
        <f>Sheet1!B241</f>
        <v>200.56</v>
      </c>
      <c r="B241" s="20">
        <f>Sheet1!C241</f>
        <v>210.63166666666669</v>
      </c>
      <c r="C241" s="20">
        <f>Sheet1!D241</f>
        <v>213.316</v>
      </c>
      <c r="D241" s="20">
        <f t="shared" si="2"/>
        <v>-1.2744205920287295</v>
      </c>
    </row>
    <row r="242" spans="1:4" x14ac:dyDescent="0.25">
      <c r="A242">
        <f>Sheet1!B242</f>
        <v>188.8</v>
      </c>
      <c r="B242" s="20">
        <f>Sheet1!C242</f>
        <v>206.11166666666671</v>
      </c>
      <c r="C242" s="20">
        <f>Sheet1!D242</f>
        <v>211.20079999999999</v>
      </c>
      <c r="D242" s="20">
        <f t="shared" si="2"/>
        <v>-2.4691146385049909</v>
      </c>
    </row>
    <row r="243" spans="1:4" x14ac:dyDescent="0.25">
      <c r="A243">
        <f>Sheet1!B243</f>
        <v>189.63</v>
      </c>
      <c r="B243" s="20">
        <f>Sheet1!C243</f>
        <v>200.75</v>
      </c>
      <c r="C243" s="20">
        <f>Sheet1!D243</f>
        <v>209.95880000000011</v>
      </c>
      <c r="D243" s="20">
        <f t="shared" ref="D243:D306" si="3">((B243-C243)/B243)*100</f>
        <v>-4.5871980074720344</v>
      </c>
    </row>
    <row r="244" spans="1:4" x14ac:dyDescent="0.25">
      <c r="A244">
        <f>Sheet1!B244</f>
        <v>189.48</v>
      </c>
      <c r="B244" s="20">
        <f>Sheet1!C244</f>
        <v>196.0083333333333</v>
      </c>
      <c r="C244" s="20">
        <f>Sheet1!D244</f>
        <v>208.53479999999999</v>
      </c>
      <c r="D244" s="20">
        <f t="shared" si="3"/>
        <v>-6.3907827048169867</v>
      </c>
    </row>
    <row r="245" spans="1:4" x14ac:dyDescent="0.25">
      <c r="A245">
        <f>Sheet1!B245</f>
        <v>184.5</v>
      </c>
      <c r="B245" s="20">
        <f>Sheet1!C245</f>
        <v>191.1816666666667</v>
      </c>
      <c r="C245" s="20">
        <f>Sheet1!D245</f>
        <v>207.02560000000011</v>
      </c>
      <c r="D245" s="20">
        <f t="shared" si="3"/>
        <v>-8.2873706509515763</v>
      </c>
    </row>
    <row r="246" spans="1:4" x14ac:dyDescent="0.25">
      <c r="A246">
        <f>Sheet1!B246</f>
        <v>189.55</v>
      </c>
      <c r="B246" s="20">
        <f>Sheet1!C246</f>
        <v>190.42</v>
      </c>
      <c r="C246" s="20">
        <f>Sheet1!D246</f>
        <v>205.69560000000001</v>
      </c>
      <c r="D246" s="20">
        <f t="shared" si="3"/>
        <v>-8.0220565066694807</v>
      </c>
    </row>
    <row r="247" spans="1:4" x14ac:dyDescent="0.25">
      <c r="A247">
        <f>Sheet1!B247</f>
        <v>197.06</v>
      </c>
      <c r="B247" s="20">
        <f>Sheet1!C247</f>
        <v>189.8366666666667</v>
      </c>
      <c r="C247" s="20">
        <f>Sheet1!D247</f>
        <v>204.91680000000011</v>
      </c>
      <c r="D247" s="20">
        <f t="shared" si="3"/>
        <v>-7.94374111077948</v>
      </c>
    </row>
    <row r="248" spans="1:4" x14ac:dyDescent="0.25">
      <c r="A248">
        <f>Sheet1!B248</f>
        <v>221.26</v>
      </c>
      <c r="B248" s="20">
        <f>Sheet1!C248</f>
        <v>195.2466666666667</v>
      </c>
      <c r="C248" s="20">
        <f>Sheet1!D248</f>
        <v>205.38720000000001</v>
      </c>
      <c r="D248" s="20">
        <f t="shared" si="3"/>
        <v>-5.1937036910574523</v>
      </c>
    </row>
    <row r="249" spans="1:4" x14ac:dyDescent="0.25">
      <c r="A249">
        <f>Sheet1!B249</f>
        <v>223.79</v>
      </c>
      <c r="B249" s="20">
        <f>Sheet1!C249</f>
        <v>200.94</v>
      </c>
      <c r="C249" s="20">
        <f>Sheet1!D249</f>
        <v>205.6816</v>
      </c>
      <c r="D249" s="20">
        <f t="shared" si="3"/>
        <v>-2.3597093659798971</v>
      </c>
    </row>
    <row r="250" spans="1:4" x14ac:dyDescent="0.25">
      <c r="A250">
        <f>Sheet1!B250</f>
        <v>233.93</v>
      </c>
      <c r="B250" s="20">
        <f>Sheet1!C250</f>
        <v>208.3483333333333</v>
      </c>
      <c r="C250" s="20">
        <f>Sheet1!D250</f>
        <v>206.19280000000001</v>
      </c>
      <c r="D250" s="20">
        <f t="shared" si="3"/>
        <v>1.0345815101312523</v>
      </c>
    </row>
    <row r="251" spans="1:4" x14ac:dyDescent="0.25">
      <c r="A251">
        <f>Sheet1!B251</f>
        <v>225.06</v>
      </c>
      <c r="B251" s="20">
        <f>Sheet1!C251</f>
        <v>215.10833333333329</v>
      </c>
      <c r="C251" s="20">
        <f>Sheet1!D251</f>
        <v>206.15320000000011</v>
      </c>
      <c r="D251" s="20">
        <f t="shared" si="3"/>
        <v>4.163080618293038</v>
      </c>
    </row>
    <row r="252" spans="1:4" x14ac:dyDescent="0.25">
      <c r="A252">
        <f>Sheet1!B252</f>
        <v>225.67</v>
      </c>
      <c r="B252" s="20">
        <f>Sheet1!C252</f>
        <v>221.1283333333333</v>
      </c>
      <c r="C252" s="20">
        <f>Sheet1!D252</f>
        <v>206.65559999999999</v>
      </c>
      <c r="D252" s="20">
        <f t="shared" si="3"/>
        <v>6.5449475040888672</v>
      </c>
    </row>
    <row r="253" spans="1:4" x14ac:dyDescent="0.25">
      <c r="A253">
        <f>Sheet1!B253</f>
        <v>217.32</v>
      </c>
      <c r="B253" s="20">
        <f>Sheet1!C253</f>
        <v>224.505</v>
      </c>
      <c r="C253" s="20">
        <f>Sheet1!D253</f>
        <v>207.374</v>
      </c>
      <c r="D253" s="20">
        <f t="shared" si="3"/>
        <v>7.6305650208235907</v>
      </c>
    </row>
    <row r="254" spans="1:4" x14ac:dyDescent="0.25">
      <c r="A254">
        <f>Sheet1!B254</f>
        <v>215.25</v>
      </c>
      <c r="B254" s="20">
        <f>Sheet1!C254</f>
        <v>223.5033333333333</v>
      </c>
      <c r="C254" s="20">
        <f>Sheet1!D254</f>
        <v>208.57520000000011</v>
      </c>
      <c r="D254" s="20">
        <f t="shared" si="3"/>
        <v>6.6791546733083154</v>
      </c>
    </row>
    <row r="255" spans="1:4" x14ac:dyDescent="0.25">
      <c r="A255">
        <f>Sheet1!B255</f>
        <v>215.64</v>
      </c>
      <c r="B255" s="20">
        <f>Sheet1!C255</f>
        <v>222.14500000000001</v>
      </c>
      <c r="C255" s="20">
        <f>Sheet1!D255</f>
        <v>209.4328000000001</v>
      </c>
      <c r="D255" s="20">
        <f t="shared" si="3"/>
        <v>5.7224785613000106</v>
      </c>
    </row>
    <row r="256" spans="1:4" x14ac:dyDescent="0.25">
      <c r="A256">
        <f>Sheet1!B256</f>
        <v>210.75</v>
      </c>
      <c r="B256" s="20">
        <f>Sheet1!C256</f>
        <v>218.28166666666669</v>
      </c>
      <c r="C256" s="20">
        <f>Sheet1!D256</f>
        <v>209.84280000000001</v>
      </c>
      <c r="D256" s="20">
        <f t="shared" si="3"/>
        <v>3.8660446365170458</v>
      </c>
    </row>
    <row r="257" spans="1:4" x14ac:dyDescent="0.25">
      <c r="A257">
        <f>Sheet1!B257</f>
        <v>208.97</v>
      </c>
      <c r="B257" s="20">
        <f>Sheet1!C257</f>
        <v>215.6</v>
      </c>
      <c r="C257" s="20">
        <f>Sheet1!D257</f>
        <v>210.0968</v>
      </c>
      <c r="D257" s="20">
        <f t="shared" si="3"/>
        <v>2.5525046382189207</v>
      </c>
    </row>
    <row r="258" spans="1:4" x14ac:dyDescent="0.25">
      <c r="A258">
        <f>Sheet1!B258</f>
        <v>217.01</v>
      </c>
      <c r="B258" s="20">
        <f>Sheet1!C258</f>
        <v>214.15666666666669</v>
      </c>
      <c r="C258" s="20">
        <f>Sheet1!D258</f>
        <v>210.05680000000001</v>
      </c>
      <c r="D258" s="20">
        <f t="shared" si="3"/>
        <v>1.9144240197985982</v>
      </c>
    </row>
    <row r="259" spans="1:4" x14ac:dyDescent="0.25">
      <c r="A259">
        <f>Sheet1!B259</f>
        <v>231.09</v>
      </c>
      <c r="B259" s="20">
        <f>Sheet1!C259</f>
        <v>216.4516666666666</v>
      </c>
      <c r="C259" s="20">
        <f>Sheet1!D259</f>
        <v>210.56920000000011</v>
      </c>
      <c r="D259" s="20">
        <f t="shared" si="3"/>
        <v>2.7176813915345952</v>
      </c>
    </row>
    <row r="260" spans="1:4" x14ac:dyDescent="0.25">
      <c r="A260">
        <f>Sheet1!B260</f>
        <v>232.02</v>
      </c>
      <c r="B260" s="20">
        <f>Sheet1!C260</f>
        <v>219.2466666666667</v>
      </c>
      <c r="C260" s="20">
        <f>Sheet1!D260</f>
        <v>211.22280000000001</v>
      </c>
      <c r="D260" s="20">
        <f t="shared" si="3"/>
        <v>3.659743971782174</v>
      </c>
    </row>
    <row r="261" spans="1:4" x14ac:dyDescent="0.25">
      <c r="A261">
        <f>Sheet1!B261</f>
        <v>233.37</v>
      </c>
      <c r="B261" s="20">
        <f>Sheet1!C261</f>
        <v>222.20166666666671</v>
      </c>
      <c r="C261" s="20">
        <f>Sheet1!D261</f>
        <v>211.92080000000001</v>
      </c>
      <c r="D261" s="20">
        <f t="shared" si="3"/>
        <v>4.6268179806632244</v>
      </c>
    </row>
    <row r="262" spans="1:4" x14ac:dyDescent="0.25">
      <c r="A262">
        <f>Sheet1!B262</f>
        <v>237.78</v>
      </c>
      <c r="B262" s="20">
        <f>Sheet1!C262</f>
        <v>226.70666666666671</v>
      </c>
      <c r="C262" s="20">
        <f>Sheet1!D262</f>
        <v>212.56</v>
      </c>
      <c r="D262" s="20">
        <f t="shared" si="3"/>
        <v>6.2400752808328095</v>
      </c>
    </row>
    <row r="263" spans="1:4" x14ac:dyDescent="0.25">
      <c r="A263">
        <f>Sheet1!B263</f>
        <v>248.48</v>
      </c>
      <c r="B263" s="20">
        <f>Sheet1!C263</f>
        <v>233.29166666666671</v>
      </c>
      <c r="C263" s="20">
        <f>Sheet1!D263</f>
        <v>213.78200000000001</v>
      </c>
      <c r="D263" s="20">
        <f t="shared" si="3"/>
        <v>8.3627790676906741</v>
      </c>
    </row>
    <row r="264" spans="1:4" x14ac:dyDescent="0.25">
      <c r="A264">
        <f>Sheet1!B264</f>
        <v>249.1</v>
      </c>
      <c r="B264" s="20">
        <f>Sheet1!C264</f>
        <v>238.64</v>
      </c>
      <c r="C264" s="20">
        <f>Sheet1!D264</f>
        <v>215.20760000000001</v>
      </c>
      <c r="D264" s="20">
        <f t="shared" si="3"/>
        <v>9.8191418035534586</v>
      </c>
    </row>
    <row r="265" spans="1:4" x14ac:dyDescent="0.25">
      <c r="A265">
        <f>Sheet1!B265</f>
        <v>249.12</v>
      </c>
      <c r="B265" s="20">
        <f>Sheet1!C265</f>
        <v>241.64500000000001</v>
      </c>
      <c r="C265" s="20">
        <f>Sheet1!D265</f>
        <v>217.4076</v>
      </c>
      <c r="D265" s="20">
        <f t="shared" si="3"/>
        <v>10.030168221978524</v>
      </c>
    </row>
    <row r="266" spans="1:4" x14ac:dyDescent="0.25">
      <c r="A266">
        <f>Sheet1!B266</f>
        <v>251.33</v>
      </c>
      <c r="B266" s="20">
        <f>Sheet1!C266</f>
        <v>244.86333333333329</v>
      </c>
      <c r="C266" s="20">
        <f>Sheet1!D266</f>
        <v>219.4384</v>
      </c>
      <c r="D266" s="20">
        <f t="shared" si="3"/>
        <v>10.383315863270651</v>
      </c>
    </row>
    <row r="267" spans="1:4" x14ac:dyDescent="0.25">
      <c r="A267">
        <f>Sheet1!B267</f>
        <v>240.99</v>
      </c>
      <c r="B267" s="20">
        <f>Sheet1!C267</f>
        <v>246.1333333333333</v>
      </c>
      <c r="C267" s="20">
        <f>Sheet1!D267</f>
        <v>221.52600000000001</v>
      </c>
      <c r="D267" s="20">
        <f t="shared" si="3"/>
        <v>9.9975622968580531</v>
      </c>
    </row>
    <row r="268" spans="1:4" x14ac:dyDescent="0.25">
      <c r="A268">
        <f>Sheet1!B268</f>
        <v>228.64</v>
      </c>
      <c r="B268" s="20">
        <f>Sheet1!C268</f>
        <v>244.61</v>
      </c>
      <c r="C268" s="20">
        <f>Sheet1!D268</f>
        <v>223.0864</v>
      </c>
      <c r="D268" s="20">
        <f t="shared" si="3"/>
        <v>8.7991496668165698</v>
      </c>
    </row>
    <row r="269" spans="1:4" x14ac:dyDescent="0.25">
      <c r="A269">
        <f>Sheet1!B269</f>
        <v>223.33</v>
      </c>
      <c r="B269" s="20">
        <f>Sheet1!C269</f>
        <v>240.41833333333329</v>
      </c>
      <c r="C269" s="20">
        <f>Sheet1!D269</f>
        <v>224.44040000000001</v>
      </c>
      <c r="D269" s="20">
        <f t="shared" si="3"/>
        <v>6.645888070100014</v>
      </c>
    </row>
    <row r="270" spans="1:4" x14ac:dyDescent="0.25">
      <c r="A270">
        <f>Sheet1!B270</f>
        <v>219.65</v>
      </c>
      <c r="B270" s="20">
        <f>Sheet1!C270</f>
        <v>235.51</v>
      </c>
      <c r="C270" s="20">
        <f>Sheet1!D270</f>
        <v>225.84639999999999</v>
      </c>
      <c r="D270" s="20">
        <f t="shared" si="3"/>
        <v>4.1032652541293375</v>
      </c>
    </row>
    <row r="271" spans="1:4" x14ac:dyDescent="0.25">
      <c r="A271">
        <f>Sheet1!B271</f>
        <v>208.93</v>
      </c>
      <c r="B271" s="20">
        <f>Sheet1!C271</f>
        <v>228.8116666666667</v>
      </c>
      <c r="C271" s="20">
        <f>Sheet1!D271</f>
        <v>226.6216</v>
      </c>
      <c r="D271" s="20">
        <f t="shared" si="3"/>
        <v>0.95714816406507297</v>
      </c>
    </row>
    <row r="272" spans="1:4" x14ac:dyDescent="0.25">
      <c r="A272">
        <f>Sheet1!B272</f>
        <v>220.41</v>
      </c>
      <c r="B272" s="20">
        <f>Sheet1!C272</f>
        <v>223.6583333333333</v>
      </c>
      <c r="C272" s="20">
        <f>Sheet1!D272</f>
        <v>227.5556</v>
      </c>
      <c r="D272" s="20">
        <f t="shared" si="3"/>
        <v>-1.7425090353590054</v>
      </c>
    </row>
    <row r="273" spans="1:4" x14ac:dyDescent="0.25">
      <c r="A273">
        <f>Sheet1!B273</f>
        <v>226.17</v>
      </c>
      <c r="B273" s="20">
        <f>Sheet1!C273</f>
        <v>221.18833333333339</v>
      </c>
      <c r="C273" s="20">
        <f>Sheet1!D273</f>
        <v>227.75200000000001</v>
      </c>
      <c r="D273" s="20">
        <f t="shared" si="3"/>
        <v>-2.9674560894561735</v>
      </c>
    </row>
    <row r="274" spans="1:4" x14ac:dyDescent="0.25">
      <c r="A274">
        <f>Sheet1!B274</f>
        <v>208.39</v>
      </c>
      <c r="B274" s="20">
        <f>Sheet1!C274</f>
        <v>217.81333333333339</v>
      </c>
      <c r="C274" s="20">
        <f>Sheet1!D274</f>
        <v>227.136</v>
      </c>
      <c r="D274" s="20">
        <f t="shared" si="3"/>
        <v>-4.2801175318315083</v>
      </c>
    </row>
    <row r="275" spans="1:4" x14ac:dyDescent="0.25">
      <c r="A275">
        <f>Sheet1!B275</f>
        <v>207.28</v>
      </c>
      <c r="B275" s="20">
        <f>Sheet1!C275</f>
        <v>215.13833333333329</v>
      </c>
      <c r="C275" s="20">
        <f>Sheet1!D275</f>
        <v>226.07</v>
      </c>
      <c r="D275" s="20">
        <f t="shared" si="3"/>
        <v>-5.081226807557945</v>
      </c>
    </row>
    <row r="276" spans="1:4" x14ac:dyDescent="0.25">
      <c r="A276">
        <f>Sheet1!B276</f>
        <v>205.63</v>
      </c>
      <c r="B276" s="20">
        <f>Sheet1!C276</f>
        <v>212.80166666666659</v>
      </c>
      <c r="C276" s="20">
        <f>Sheet1!D276</f>
        <v>225.2928</v>
      </c>
      <c r="D276" s="20">
        <f t="shared" si="3"/>
        <v>-5.8698475105928427</v>
      </c>
    </row>
    <row r="277" spans="1:4" x14ac:dyDescent="0.25">
      <c r="A277">
        <f>Sheet1!B277</f>
        <v>208.21</v>
      </c>
      <c r="B277" s="20">
        <f>Sheet1!C277</f>
        <v>212.6816666666667</v>
      </c>
      <c r="C277" s="20">
        <f>Sheet1!D277</f>
        <v>224.59440000000001</v>
      </c>
      <c r="D277" s="20">
        <f t="shared" si="3"/>
        <v>-5.6012036768566347</v>
      </c>
    </row>
    <row r="278" spans="1:4" x14ac:dyDescent="0.25">
      <c r="A278">
        <f>Sheet1!B278</f>
        <v>229.4</v>
      </c>
      <c r="B278" s="20">
        <f>Sheet1!C278</f>
        <v>214.18</v>
      </c>
      <c r="C278" s="20">
        <f>Sheet1!D278</f>
        <v>225.07759999999999</v>
      </c>
      <c r="D278" s="20">
        <f t="shared" si="3"/>
        <v>-5.0880567746754988</v>
      </c>
    </row>
    <row r="279" spans="1:4" x14ac:dyDescent="0.25">
      <c r="A279">
        <f>Sheet1!B279</f>
        <v>228.96</v>
      </c>
      <c r="B279" s="20">
        <f>Sheet1!C279</f>
        <v>214.64500000000001</v>
      </c>
      <c r="C279" s="20">
        <f>Sheet1!D279</f>
        <v>225.626</v>
      </c>
      <c r="D279" s="20">
        <f t="shared" si="3"/>
        <v>-5.1158890260662924</v>
      </c>
    </row>
    <row r="280" spans="1:4" x14ac:dyDescent="0.25">
      <c r="A280">
        <f>Sheet1!B280</f>
        <v>221.66</v>
      </c>
      <c r="B280" s="20">
        <f>Sheet1!C280</f>
        <v>216.85666666666671</v>
      </c>
      <c r="C280" s="20">
        <f>Sheet1!D280</f>
        <v>225.86680000000001</v>
      </c>
      <c r="D280" s="20">
        <f t="shared" si="3"/>
        <v>-4.1548795671487921</v>
      </c>
    </row>
    <row r="281" spans="1:4" x14ac:dyDescent="0.25">
      <c r="A281">
        <f>Sheet1!B281</f>
        <v>230.59</v>
      </c>
      <c r="B281" s="20">
        <f>Sheet1!C281</f>
        <v>220.7416666666667</v>
      </c>
      <c r="C281" s="20">
        <f>Sheet1!D281</f>
        <v>226.66040000000001</v>
      </c>
      <c r="D281" s="20">
        <f t="shared" si="3"/>
        <v>-2.6812941220884019</v>
      </c>
    </row>
    <row r="282" spans="1:4" x14ac:dyDescent="0.25">
      <c r="A282">
        <f>Sheet1!B282</f>
        <v>242.46</v>
      </c>
      <c r="B282" s="20">
        <f>Sheet1!C282</f>
        <v>226.88</v>
      </c>
      <c r="C282" s="20">
        <f>Sheet1!D282</f>
        <v>228</v>
      </c>
      <c r="D282" s="20">
        <f t="shared" si="3"/>
        <v>-0.49365303244005843</v>
      </c>
    </row>
    <row r="283" spans="1:4" x14ac:dyDescent="0.25">
      <c r="A283">
        <f>Sheet1!B283</f>
        <v>215.12</v>
      </c>
      <c r="B283" s="20">
        <f>Sheet1!C283</f>
        <v>228.03166666666669</v>
      </c>
      <c r="C283" s="20">
        <f>Sheet1!D283</f>
        <v>227.92439999999999</v>
      </c>
      <c r="D283" s="20">
        <f t="shared" si="3"/>
        <v>4.7040250257655694E-2</v>
      </c>
    </row>
    <row r="284" spans="1:4" x14ac:dyDescent="0.25">
      <c r="A284">
        <f>Sheet1!B284</f>
        <v>204.77</v>
      </c>
      <c r="B284" s="20">
        <f>Sheet1!C284</f>
        <v>223.92666666666659</v>
      </c>
      <c r="C284" s="20">
        <f>Sheet1!D284</f>
        <v>226.8716</v>
      </c>
      <c r="D284" s="20">
        <f t="shared" si="3"/>
        <v>-1.3151329304236852</v>
      </c>
    </row>
    <row r="285" spans="1:4" x14ac:dyDescent="0.25">
      <c r="A285">
        <f>Sheet1!B285</f>
        <v>202.32</v>
      </c>
      <c r="B285" s="20">
        <f>Sheet1!C285</f>
        <v>219.48666666666671</v>
      </c>
      <c r="C285" s="20">
        <f>Sheet1!D285</f>
        <v>225.68360000000001</v>
      </c>
      <c r="D285" s="20">
        <f t="shared" si="3"/>
        <v>-2.8233757555508174</v>
      </c>
    </row>
    <row r="286" spans="1:4" x14ac:dyDescent="0.25">
      <c r="A286">
        <f>Sheet1!B286</f>
        <v>204.63</v>
      </c>
      <c r="B286" s="20">
        <f>Sheet1!C286</f>
        <v>216.64833333333331</v>
      </c>
      <c r="C286" s="20">
        <f>Sheet1!D286</f>
        <v>224.53399999999999</v>
      </c>
      <c r="D286" s="20">
        <f t="shared" si="3"/>
        <v>-3.6398464485456525</v>
      </c>
    </row>
    <row r="287" spans="1:4" x14ac:dyDescent="0.25">
      <c r="A287">
        <f>Sheet1!B287</f>
        <v>199.04</v>
      </c>
      <c r="B287" s="20">
        <f>Sheet1!C287</f>
        <v>211.39</v>
      </c>
      <c r="C287" s="20">
        <f>Sheet1!D287</f>
        <v>222.98439999999999</v>
      </c>
      <c r="D287" s="20">
        <f t="shared" si="3"/>
        <v>-5.4848384502578211</v>
      </c>
    </row>
    <row r="288" spans="1:4" x14ac:dyDescent="0.25">
      <c r="A288">
        <f>Sheet1!B288</f>
        <v>195.36</v>
      </c>
      <c r="B288" s="20">
        <f>Sheet1!C288</f>
        <v>203.54</v>
      </c>
      <c r="C288" s="20">
        <f>Sheet1!D288</f>
        <v>220.8596</v>
      </c>
      <c r="D288" s="20">
        <f t="shared" si="3"/>
        <v>-8.5091873833153233</v>
      </c>
    </row>
    <row r="289" spans="1:4" x14ac:dyDescent="0.25">
      <c r="A289">
        <f>Sheet1!B289</f>
        <v>189.47</v>
      </c>
      <c r="B289" s="20">
        <f>Sheet1!C289</f>
        <v>199.26499999999999</v>
      </c>
      <c r="C289" s="20">
        <f>Sheet1!D289</f>
        <v>218.4744</v>
      </c>
      <c r="D289" s="20">
        <f t="shared" si="3"/>
        <v>-9.6401274684465488</v>
      </c>
    </row>
    <row r="290" spans="1:4" x14ac:dyDescent="0.25">
      <c r="A290">
        <f>Sheet1!B290</f>
        <v>189.34</v>
      </c>
      <c r="B290" s="20">
        <f>Sheet1!C290</f>
        <v>196.69333333333341</v>
      </c>
      <c r="C290" s="20">
        <f>Sheet1!D290</f>
        <v>216.08320000000001</v>
      </c>
      <c r="D290" s="20">
        <f t="shared" si="3"/>
        <v>-9.8579175704988735</v>
      </c>
    </row>
    <row r="291" spans="1:4" x14ac:dyDescent="0.25">
      <c r="A291">
        <f>Sheet1!B291</f>
        <v>181.41</v>
      </c>
      <c r="B291" s="20">
        <f>Sheet1!C291</f>
        <v>193.20833333333329</v>
      </c>
      <c r="C291" s="20">
        <f>Sheet1!D291</f>
        <v>213.28639999999999</v>
      </c>
      <c r="D291" s="20">
        <f t="shared" si="3"/>
        <v>-10.391925814103967</v>
      </c>
    </row>
    <row r="292" spans="1:4" x14ac:dyDescent="0.25">
      <c r="A292">
        <f>Sheet1!B292</f>
        <v>176.48</v>
      </c>
      <c r="B292" s="20">
        <f>Sheet1!C292</f>
        <v>188.51666666666671</v>
      </c>
      <c r="C292" s="20">
        <f>Sheet1!D292</f>
        <v>210.70599999999999</v>
      </c>
      <c r="D292" s="20">
        <f t="shared" si="3"/>
        <v>-11.770488904606106</v>
      </c>
    </row>
    <row r="293" spans="1:4" x14ac:dyDescent="0.25">
      <c r="A293">
        <f>Sheet1!B293</f>
        <v>168.14</v>
      </c>
      <c r="B293" s="20">
        <f>Sheet1!C293</f>
        <v>183.3666666666667</v>
      </c>
      <c r="C293" s="20">
        <f>Sheet1!D293</f>
        <v>208.286</v>
      </c>
      <c r="D293" s="20">
        <f t="shared" si="3"/>
        <v>-13.589892746773291</v>
      </c>
    </row>
    <row r="294" spans="1:4" x14ac:dyDescent="0.25">
      <c r="A294">
        <f>Sheet1!B294</f>
        <v>166.15</v>
      </c>
      <c r="B294" s="20">
        <f>Sheet1!C294</f>
        <v>178.49833333333331</v>
      </c>
      <c r="C294" s="20">
        <f>Sheet1!D294</f>
        <v>205.99879999999999</v>
      </c>
      <c r="D294" s="20">
        <f t="shared" si="3"/>
        <v>-15.406567755067751</v>
      </c>
    </row>
    <row r="295" spans="1:4" x14ac:dyDescent="0.25">
      <c r="A295">
        <f>Sheet1!B295</f>
        <v>157.12</v>
      </c>
      <c r="B295" s="20">
        <f>Sheet1!C295</f>
        <v>173.10666666666671</v>
      </c>
      <c r="C295" s="20">
        <f>Sheet1!D295</f>
        <v>203.49760000000001</v>
      </c>
      <c r="D295" s="20">
        <f t="shared" si="3"/>
        <v>-17.556188862358439</v>
      </c>
    </row>
    <row r="296" spans="1:4" x14ac:dyDescent="0.25">
      <c r="A296">
        <f>Sheet1!B296</f>
        <v>155.94999999999999</v>
      </c>
      <c r="B296" s="20">
        <f>Sheet1!C296</f>
        <v>167.54166666666671</v>
      </c>
      <c r="C296" s="20">
        <f>Sheet1!D296</f>
        <v>201.3784</v>
      </c>
      <c r="D296" s="20">
        <f t="shared" si="3"/>
        <v>-20.19601094255157</v>
      </c>
    </row>
    <row r="297" spans="1:4" x14ac:dyDescent="0.25">
      <c r="A297">
        <f>Sheet1!B297</f>
        <v>151.44</v>
      </c>
      <c r="B297" s="20">
        <f>Sheet1!C297</f>
        <v>162.54666666666671</v>
      </c>
      <c r="C297" s="20">
        <f>Sheet1!D297</f>
        <v>198.61959999999999</v>
      </c>
      <c r="D297" s="20">
        <f t="shared" si="3"/>
        <v>-22.192355015995368</v>
      </c>
    </row>
    <row r="298" spans="1:4" x14ac:dyDescent="0.25">
      <c r="A298">
        <f>Sheet1!B298</f>
        <v>163.33000000000001</v>
      </c>
      <c r="B298" s="20">
        <f>Sheet1!C298</f>
        <v>160.35499999999999</v>
      </c>
      <c r="C298" s="20">
        <f>Sheet1!D298</f>
        <v>196.10599999999999</v>
      </c>
      <c r="D298" s="20">
        <f t="shared" si="3"/>
        <v>-22.294908172492285</v>
      </c>
    </row>
    <row r="299" spans="1:4" x14ac:dyDescent="0.25">
      <c r="A299">
        <f>Sheet1!B299</f>
        <v>166.3</v>
      </c>
      <c r="B299" s="20">
        <f>Sheet1!C299</f>
        <v>160.04833333333329</v>
      </c>
      <c r="C299" s="20">
        <f>Sheet1!D299</f>
        <v>194.42240000000001</v>
      </c>
      <c r="D299" s="20">
        <f t="shared" si="3"/>
        <v>-21.477303731164586</v>
      </c>
    </row>
    <row r="300" spans="1:4" x14ac:dyDescent="0.25">
      <c r="A300">
        <f>Sheet1!B300</f>
        <v>174.66</v>
      </c>
      <c r="B300" s="20">
        <f>Sheet1!C300</f>
        <v>161.4666666666667</v>
      </c>
      <c r="C300" s="20">
        <f>Sheet1!D300</f>
        <v>193.11760000000001</v>
      </c>
      <c r="D300" s="20">
        <f t="shared" si="3"/>
        <v>-19.602146985961998</v>
      </c>
    </row>
    <row r="301" spans="1:4" x14ac:dyDescent="0.25">
      <c r="A301">
        <f>Sheet1!B301</f>
        <v>164.17</v>
      </c>
      <c r="B301" s="20">
        <f>Sheet1!C301</f>
        <v>162.64166666666671</v>
      </c>
      <c r="C301" s="20">
        <f>Sheet1!D301</f>
        <v>191.45920000000001</v>
      </c>
      <c r="D301" s="20">
        <f t="shared" si="3"/>
        <v>-17.718419839114592</v>
      </c>
    </row>
    <row r="302" spans="1:4" x14ac:dyDescent="0.25">
      <c r="A302">
        <f>Sheet1!B302</f>
        <v>165.24</v>
      </c>
      <c r="B302" s="20">
        <f>Sheet1!C302</f>
        <v>164.19</v>
      </c>
      <c r="C302" s="20">
        <f>Sheet1!D302</f>
        <v>189.74039999999999</v>
      </c>
      <c r="D302" s="20">
        <f t="shared" si="3"/>
        <v>-15.561483646994335</v>
      </c>
    </row>
    <row r="303" spans="1:4" x14ac:dyDescent="0.25">
      <c r="A303">
        <f>Sheet1!B303</f>
        <v>165.16</v>
      </c>
      <c r="B303" s="20">
        <f>Sheet1!C303</f>
        <v>166.47666666666669</v>
      </c>
      <c r="C303" s="20">
        <f>Sheet1!D303</f>
        <v>187.17080000000001</v>
      </c>
      <c r="D303" s="20">
        <f t="shared" si="3"/>
        <v>-12.430650942073958</v>
      </c>
    </row>
    <row r="304" spans="1:4" x14ac:dyDescent="0.25">
      <c r="A304">
        <f>Sheet1!B304</f>
        <v>166.48</v>
      </c>
      <c r="B304" s="20">
        <f>Sheet1!C304</f>
        <v>167.00166666666669</v>
      </c>
      <c r="C304" s="20">
        <f>Sheet1!D304</f>
        <v>184.67160000000001</v>
      </c>
      <c r="D304" s="20">
        <f t="shared" si="3"/>
        <v>-10.580692807457002</v>
      </c>
    </row>
    <row r="305" spans="1:4" x14ac:dyDescent="0.25">
      <c r="A305">
        <f>Sheet1!B305</f>
        <v>171.77</v>
      </c>
      <c r="B305" s="20">
        <f>Sheet1!C305</f>
        <v>167.9133333333333</v>
      </c>
      <c r="C305" s="20">
        <f>Sheet1!D305</f>
        <v>182.67599999999999</v>
      </c>
      <c r="D305" s="20">
        <f t="shared" si="3"/>
        <v>-8.7918370588001888</v>
      </c>
    </row>
    <row r="306" spans="1:4" x14ac:dyDescent="0.25">
      <c r="A306">
        <f>Sheet1!B306</f>
        <v>188.6</v>
      </c>
      <c r="B306" s="20">
        <f>Sheet1!C306</f>
        <v>170.23666666666671</v>
      </c>
      <c r="C306" s="20">
        <f>Sheet1!D306</f>
        <v>180.99639999999999</v>
      </c>
      <c r="D306" s="20">
        <f t="shared" si="3"/>
        <v>-6.320455835993001</v>
      </c>
    </row>
    <row r="307" spans="1:4" x14ac:dyDescent="0.25">
      <c r="A307">
        <f>Sheet1!B307</f>
        <v>174.43</v>
      </c>
      <c r="B307" s="20">
        <f>Sheet1!C307</f>
        <v>171.94666666666669</v>
      </c>
      <c r="C307" s="20">
        <f>Sheet1!D307</f>
        <v>178.27520000000001</v>
      </c>
      <c r="D307" s="20">
        <f t="shared" ref="D307:D370" si="4">((B307-C307)/B307)*100</f>
        <v>-3.6805210918114097</v>
      </c>
    </row>
    <row r="308" spans="1:4" x14ac:dyDescent="0.25">
      <c r="A308">
        <f>Sheet1!B308</f>
        <v>172.24</v>
      </c>
      <c r="B308" s="20">
        <f>Sheet1!C308</f>
        <v>173.11333333333329</v>
      </c>
      <c r="C308" s="20">
        <f>Sheet1!D308</f>
        <v>176.56</v>
      </c>
      <c r="D308" s="20">
        <f t="shared" si="4"/>
        <v>-1.9909885624061592</v>
      </c>
    </row>
    <row r="309" spans="1:4" x14ac:dyDescent="0.25">
      <c r="A309">
        <f>Sheet1!B309</f>
        <v>174.03</v>
      </c>
      <c r="B309" s="20">
        <f>Sheet1!C309</f>
        <v>174.5916666666667</v>
      </c>
      <c r="C309" s="20">
        <f>Sheet1!D309</f>
        <v>175.3304</v>
      </c>
      <c r="D309" s="20">
        <f t="shared" si="4"/>
        <v>-0.42312061476777252</v>
      </c>
    </row>
    <row r="310" spans="1:4" x14ac:dyDescent="0.25">
      <c r="A310">
        <f>Sheet1!B310</f>
        <v>182.15</v>
      </c>
      <c r="B310" s="20">
        <f>Sheet1!C310</f>
        <v>177.20333333333329</v>
      </c>
      <c r="C310" s="20">
        <f>Sheet1!D310</f>
        <v>174.5235999999999</v>
      </c>
      <c r="D310" s="20">
        <f t="shared" si="4"/>
        <v>1.5122364139124858</v>
      </c>
    </row>
    <row r="311" spans="1:4" x14ac:dyDescent="0.25">
      <c r="A311">
        <f>Sheet1!B311</f>
        <v>186.18</v>
      </c>
      <c r="B311" s="20">
        <f>Sheet1!C311</f>
        <v>179.60499999999999</v>
      </c>
      <c r="C311" s="20">
        <f>Sheet1!D311</f>
        <v>173.78559999999999</v>
      </c>
      <c r="D311" s="20">
        <f t="shared" si="4"/>
        <v>3.24011024191977</v>
      </c>
    </row>
    <row r="312" spans="1:4" x14ac:dyDescent="0.25">
      <c r="A312">
        <f>Sheet1!B312</f>
        <v>174.36</v>
      </c>
      <c r="B312" s="20">
        <f>Sheet1!C312</f>
        <v>177.23166666666671</v>
      </c>
      <c r="C312" s="20">
        <f>Sheet1!D312</f>
        <v>172.79839999999999</v>
      </c>
      <c r="D312" s="20">
        <f t="shared" si="4"/>
        <v>2.50139647730375</v>
      </c>
    </row>
    <row r="313" spans="1:4" x14ac:dyDescent="0.25">
      <c r="A313">
        <f>Sheet1!B313</f>
        <v>175.19</v>
      </c>
      <c r="B313" s="20">
        <f>Sheet1!C313</f>
        <v>177.35833333333329</v>
      </c>
      <c r="C313" s="20">
        <f>Sheet1!D313</f>
        <v>171.99159999999989</v>
      </c>
      <c r="D313" s="20">
        <f t="shared" si="4"/>
        <v>3.0259267960344323</v>
      </c>
    </row>
    <row r="314" spans="1:4" x14ac:dyDescent="0.25">
      <c r="A314">
        <f>Sheet1!B314</f>
        <v>176.99</v>
      </c>
      <c r="B314" s="20">
        <f>Sheet1!C314</f>
        <v>178.15</v>
      </c>
      <c r="C314" s="20">
        <f>Sheet1!D314</f>
        <v>171.4924</v>
      </c>
      <c r="D314" s="20">
        <f t="shared" si="4"/>
        <v>3.7370754981756962</v>
      </c>
    </row>
    <row r="315" spans="1:4" x14ac:dyDescent="0.25">
      <c r="A315">
        <f>Sheet1!B315</f>
        <v>171.61</v>
      </c>
      <c r="B315" s="20">
        <f>Sheet1!C315</f>
        <v>177.7466666666667</v>
      </c>
      <c r="C315" s="20">
        <f>Sheet1!D315</f>
        <v>170.78319999999999</v>
      </c>
      <c r="D315" s="20">
        <f t="shared" si="4"/>
        <v>3.9176355862276102</v>
      </c>
    </row>
    <row r="316" spans="1:4" x14ac:dyDescent="0.25">
      <c r="A316">
        <f>Sheet1!B316</f>
        <v>160.88999999999999</v>
      </c>
      <c r="B316" s="20">
        <f>Sheet1!C316</f>
        <v>174.20333333333329</v>
      </c>
      <c r="C316" s="20">
        <f>Sheet1!D316</f>
        <v>169.9624</v>
      </c>
      <c r="D316" s="20">
        <f t="shared" si="4"/>
        <v>2.4344731252750362</v>
      </c>
    </row>
    <row r="317" spans="1:4" x14ac:dyDescent="0.25">
      <c r="A317">
        <f>Sheet1!B317</f>
        <v>162.21</v>
      </c>
      <c r="B317" s="20">
        <f>Sheet1!C317</f>
        <v>170.20833333333329</v>
      </c>
      <c r="C317" s="20">
        <f>Sheet1!D317</f>
        <v>169.39160000000001</v>
      </c>
      <c r="D317" s="20">
        <f t="shared" si="4"/>
        <v>0.47984332925333184</v>
      </c>
    </row>
    <row r="318" spans="1:4" x14ac:dyDescent="0.25">
      <c r="A318">
        <f>Sheet1!B318</f>
        <v>162.19999999999999</v>
      </c>
      <c r="B318" s="20">
        <f>Sheet1!C318</f>
        <v>168.18166666666659</v>
      </c>
      <c r="C318" s="20">
        <f>Sheet1!D318</f>
        <v>169.154</v>
      </c>
      <c r="D318" s="20">
        <f t="shared" si="4"/>
        <v>-0.57814466499523931</v>
      </c>
    </row>
    <row r="319" spans="1:4" x14ac:dyDescent="0.25">
      <c r="A319">
        <f>Sheet1!B319</f>
        <v>152.56</v>
      </c>
      <c r="B319" s="20">
        <f>Sheet1!C319</f>
        <v>164.41</v>
      </c>
      <c r="C319" s="20">
        <f>Sheet1!D319</f>
        <v>168.61040000000011</v>
      </c>
      <c r="D319" s="20">
        <f t="shared" si="4"/>
        <v>-2.5548324311173989</v>
      </c>
    </row>
    <row r="320" spans="1:4" x14ac:dyDescent="0.25">
      <c r="A320">
        <f>Sheet1!B320</f>
        <v>152.68</v>
      </c>
      <c r="B320" s="20">
        <f>Sheet1!C320</f>
        <v>160.35833333333329</v>
      </c>
      <c r="C320" s="20">
        <f>Sheet1!D320</f>
        <v>168.43279999999999</v>
      </c>
      <c r="D320" s="20">
        <f t="shared" si="4"/>
        <v>-5.0352647716052781</v>
      </c>
    </row>
    <row r="321" spans="1:4" x14ac:dyDescent="0.25">
      <c r="A321">
        <f>Sheet1!B321</f>
        <v>147.51</v>
      </c>
      <c r="B321" s="20">
        <f>Sheet1!C321</f>
        <v>156.3416666666667</v>
      </c>
      <c r="C321" s="20">
        <f>Sheet1!D321</f>
        <v>168.09520000000001</v>
      </c>
      <c r="D321" s="20">
        <f t="shared" si="4"/>
        <v>-7.5178508608282968</v>
      </c>
    </row>
    <row r="322" spans="1:4" x14ac:dyDescent="0.25">
      <c r="A322">
        <f>Sheet1!B322</f>
        <v>150.31</v>
      </c>
      <c r="B322" s="20">
        <f>Sheet1!C322</f>
        <v>154.57833333333329</v>
      </c>
      <c r="C322" s="20">
        <f>Sheet1!D322</f>
        <v>168.05</v>
      </c>
      <c r="D322" s="20">
        <f t="shared" si="4"/>
        <v>-8.7151066880869834</v>
      </c>
    </row>
    <row r="323" spans="1:4" x14ac:dyDescent="0.25">
      <c r="A323">
        <f>Sheet1!B323</f>
        <v>153.16999999999999</v>
      </c>
      <c r="B323" s="20">
        <f>Sheet1!C323</f>
        <v>153.07166666666669</v>
      </c>
      <c r="C323" s="20">
        <f>Sheet1!D323</f>
        <v>167.64359999999999</v>
      </c>
      <c r="D323" s="20">
        <f t="shared" si="4"/>
        <v>-9.5196803240312065</v>
      </c>
    </row>
    <row r="324" spans="1:4" x14ac:dyDescent="0.25">
      <c r="A324">
        <f>Sheet1!B324</f>
        <v>164.88</v>
      </c>
      <c r="B324" s="20">
        <f>Sheet1!C324</f>
        <v>153.51833333333329</v>
      </c>
      <c r="C324" s="20">
        <f>Sheet1!D324</f>
        <v>167.58680000000001</v>
      </c>
      <c r="D324" s="20">
        <f t="shared" si="4"/>
        <v>-9.1640303546808042</v>
      </c>
    </row>
    <row r="325" spans="1:4" x14ac:dyDescent="0.25">
      <c r="A325">
        <f>Sheet1!B325</f>
        <v>165.35</v>
      </c>
      <c r="B325" s="20">
        <f>Sheet1!C325</f>
        <v>155.65</v>
      </c>
      <c r="C325" s="20">
        <f>Sheet1!D325</f>
        <v>167.21440000000001</v>
      </c>
      <c r="D325" s="20">
        <f t="shared" si="4"/>
        <v>-7.429746225505947</v>
      </c>
    </row>
    <row r="326" spans="1:4" x14ac:dyDescent="0.25">
      <c r="A326">
        <f>Sheet1!B326</f>
        <v>170.24</v>
      </c>
      <c r="B326" s="20">
        <f>Sheet1!C326</f>
        <v>158.57666666666671</v>
      </c>
      <c r="C326" s="20">
        <f>Sheet1!D326</f>
        <v>167.4572</v>
      </c>
      <c r="D326" s="20">
        <f t="shared" si="4"/>
        <v>-5.6001513463518933</v>
      </c>
    </row>
    <row r="327" spans="1:4" x14ac:dyDescent="0.25">
      <c r="A327">
        <f>Sheet1!B327</f>
        <v>190.23</v>
      </c>
      <c r="B327" s="20">
        <f>Sheet1!C327</f>
        <v>165.69666666666669</v>
      </c>
      <c r="C327" s="20">
        <f>Sheet1!D327</f>
        <v>168.45679999999999</v>
      </c>
      <c r="D327" s="20">
        <f t="shared" si="4"/>
        <v>-1.6657748093906335</v>
      </c>
    </row>
    <row r="328" spans="1:4" x14ac:dyDescent="0.25">
      <c r="A328">
        <f>Sheet1!B328</f>
        <v>190.43</v>
      </c>
      <c r="B328" s="20">
        <f>Sheet1!C328</f>
        <v>172.3833333333333</v>
      </c>
      <c r="C328" s="20">
        <f>Sheet1!D328</f>
        <v>169.4676</v>
      </c>
      <c r="D328" s="20">
        <f t="shared" si="4"/>
        <v>1.691424151600093</v>
      </c>
    </row>
    <row r="329" spans="1:4" x14ac:dyDescent="0.25">
      <c r="A329">
        <f>Sheet1!B329</f>
        <v>199.43</v>
      </c>
      <c r="B329" s="20">
        <f>Sheet1!C329</f>
        <v>180.09333333333339</v>
      </c>
      <c r="C329" s="20">
        <f>Sheet1!D329</f>
        <v>170.78559999999999</v>
      </c>
      <c r="D329" s="20">
        <f t="shared" si="4"/>
        <v>5.1682831124602426</v>
      </c>
    </row>
    <row r="330" spans="1:4" x14ac:dyDescent="0.25">
      <c r="A330">
        <f>Sheet1!B330</f>
        <v>201.78</v>
      </c>
      <c r="B330" s="20">
        <f>Sheet1!C330</f>
        <v>186.24333333333331</v>
      </c>
      <c r="C330" s="20">
        <f>Sheet1!D330</f>
        <v>171.98599999999999</v>
      </c>
      <c r="D330" s="20">
        <f t="shared" si="4"/>
        <v>7.6552180838687685</v>
      </c>
    </row>
    <row r="331" spans="1:4" x14ac:dyDescent="0.25">
      <c r="A331">
        <f>Sheet1!B331</f>
        <v>208.32</v>
      </c>
      <c r="B331" s="20">
        <f>Sheet1!C331</f>
        <v>193.405</v>
      </c>
      <c r="C331" s="20">
        <f>Sheet1!D331</f>
        <v>172.7748</v>
      </c>
      <c r="D331" s="20">
        <f t="shared" si="4"/>
        <v>10.666839016571444</v>
      </c>
    </row>
    <row r="332" spans="1:4" x14ac:dyDescent="0.25">
      <c r="A332">
        <f>Sheet1!B332</f>
        <v>204.58</v>
      </c>
      <c r="B332" s="20">
        <f>Sheet1!C332</f>
        <v>199.1283333333333</v>
      </c>
      <c r="C332" s="20">
        <f>Sheet1!D332</f>
        <v>173.98079999999999</v>
      </c>
      <c r="D332" s="20">
        <f t="shared" si="4"/>
        <v>12.628807218125656</v>
      </c>
    </row>
    <row r="333" spans="1:4" x14ac:dyDescent="0.25">
      <c r="A333">
        <f>Sheet1!B333</f>
        <v>217.27</v>
      </c>
      <c r="B333" s="20">
        <f>Sheet1!C333</f>
        <v>203.63499999999999</v>
      </c>
      <c r="C333" s="20">
        <f>Sheet1!D333</f>
        <v>175.78200000000001</v>
      </c>
      <c r="D333" s="20">
        <f t="shared" si="4"/>
        <v>13.677904093107756</v>
      </c>
    </row>
    <row r="334" spans="1:4" x14ac:dyDescent="0.25">
      <c r="A334">
        <f>Sheet1!B334</f>
        <v>241.43</v>
      </c>
      <c r="B334" s="20">
        <f>Sheet1!C334</f>
        <v>212.13499999999999</v>
      </c>
      <c r="C334" s="20">
        <f>Sheet1!D334</f>
        <v>178.47800000000001</v>
      </c>
      <c r="D334" s="20">
        <f t="shared" si="4"/>
        <v>15.865840148961738</v>
      </c>
    </row>
    <row r="335" spans="1:4" x14ac:dyDescent="0.25">
      <c r="A335">
        <f>Sheet1!B335</f>
        <v>275.52999999999997</v>
      </c>
      <c r="B335" s="20">
        <f>Sheet1!C335</f>
        <v>224.81833333333341</v>
      </c>
      <c r="C335" s="20">
        <f>Sheet1!D335</f>
        <v>182.2132</v>
      </c>
      <c r="D335" s="20">
        <f t="shared" si="4"/>
        <v>18.950915924709609</v>
      </c>
    </row>
    <row r="336" spans="1:4" x14ac:dyDescent="0.25">
      <c r="A336">
        <f>Sheet1!B336</f>
        <v>254.19</v>
      </c>
      <c r="B336" s="20">
        <f>Sheet1!C336</f>
        <v>233.55333333333331</v>
      </c>
      <c r="C336" s="20">
        <f>Sheet1!D336</f>
        <v>184.93360000000001</v>
      </c>
      <c r="D336" s="20">
        <f t="shared" si="4"/>
        <v>20.81740073644848</v>
      </c>
    </row>
    <row r="337" spans="1:4" x14ac:dyDescent="0.25">
      <c r="A337">
        <f>Sheet1!B337</f>
        <v>273.22000000000003</v>
      </c>
      <c r="B337" s="20">
        <f>Sheet1!C337</f>
        <v>244.37</v>
      </c>
      <c r="C337" s="20">
        <f>Sheet1!D337</f>
        <v>188.88800000000001</v>
      </c>
      <c r="D337" s="20">
        <f t="shared" si="4"/>
        <v>22.704096247493556</v>
      </c>
    </row>
    <row r="338" spans="1:4" x14ac:dyDescent="0.25">
      <c r="A338">
        <f>Sheet1!B338</f>
        <v>260.64</v>
      </c>
      <c r="B338" s="20">
        <f>Sheet1!C338</f>
        <v>253.7133333333334</v>
      </c>
      <c r="C338" s="20">
        <f>Sheet1!D338</f>
        <v>192.30600000000001</v>
      </c>
      <c r="D338" s="20">
        <f t="shared" si="4"/>
        <v>24.203431694563431</v>
      </c>
    </row>
    <row r="339" spans="1:4" x14ac:dyDescent="0.25">
      <c r="A339">
        <f>Sheet1!B339</f>
        <v>258.06</v>
      </c>
      <c r="B339" s="20">
        <f>Sheet1!C339</f>
        <v>260.51166666666671</v>
      </c>
      <c r="C339" s="20">
        <f>Sheet1!D339</f>
        <v>195.5488</v>
      </c>
      <c r="D339" s="20">
        <f t="shared" si="4"/>
        <v>24.936643912300806</v>
      </c>
    </row>
    <row r="340" spans="1:4" x14ac:dyDescent="0.25">
      <c r="A340">
        <f>Sheet1!B340</f>
        <v>263.68</v>
      </c>
      <c r="B340" s="20">
        <f>Sheet1!C340</f>
        <v>264.22000000000003</v>
      </c>
      <c r="C340" s="20">
        <f>Sheet1!D340</f>
        <v>199.23159999999999</v>
      </c>
      <c r="D340" s="20">
        <f t="shared" si="4"/>
        <v>24.596321247445324</v>
      </c>
    </row>
    <row r="341" spans="1:4" x14ac:dyDescent="0.25">
      <c r="A341">
        <f>Sheet1!B341</f>
        <v>269.91000000000003</v>
      </c>
      <c r="B341" s="20">
        <f>Sheet1!C341</f>
        <v>263.28333333333342</v>
      </c>
      <c r="C341" s="20">
        <f>Sheet1!D341</f>
        <v>203.5924</v>
      </c>
      <c r="D341" s="20">
        <f t="shared" si="4"/>
        <v>22.671747800215254</v>
      </c>
    </row>
    <row r="342" spans="1:4" x14ac:dyDescent="0.25">
      <c r="A342">
        <f>Sheet1!B342</f>
        <v>242.16</v>
      </c>
      <c r="B342" s="20">
        <f>Sheet1!C342</f>
        <v>261.27833333333342</v>
      </c>
      <c r="C342" s="20">
        <f>Sheet1!D342</f>
        <v>206.79040000000001</v>
      </c>
      <c r="D342" s="20">
        <f t="shared" si="4"/>
        <v>20.854363482110418</v>
      </c>
    </row>
    <row r="343" spans="1:4" x14ac:dyDescent="0.25">
      <c r="A343">
        <f>Sheet1!B343</f>
        <v>256.14999999999998</v>
      </c>
      <c r="B343" s="20">
        <f>Sheet1!C343</f>
        <v>258.43333333333339</v>
      </c>
      <c r="C343" s="20">
        <f>Sheet1!D343</f>
        <v>210.54839999999999</v>
      </c>
      <c r="D343" s="20">
        <f t="shared" si="4"/>
        <v>18.528930736489123</v>
      </c>
    </row>
    <row r="344" spans="1:4" x14ac:dyDescent="0.25">
      <c r="A344">
        <f>Sheet1!B344</f>
        <v>250.12</v>
      </c>
      <c r="B344" s="20">
        <f>Sheet1!C344</f>
        <v>256.68</v>
      </c>
      <c r="C344" s="20">
        <f>Sheet1!D344</f>
        <v>214.45079999999999</v>
      </c>
      <c r="D344" s="20">
        <f t="shared" si="4"/>
        <v>16.452080411407209</v>
      </c>
    </row>
    <row r="345" spans="1:4" x14ac:dyDescent="0.25">
      <c r="A345">
        <f>Sheet1!B345</f>
        <v>243.9</v>
      </c>
      <c r="B345" s="20">
        <f>Sheet1!C345</f>
        <v>254.32</v>
      </c>
      <c r="C345" s="20">
        <f>Sheet1!D345</f>
        <v>218.09960000000001</v>
      </c>
      <c r="D345" s="20">
        <f t="shared" si="4"/>
        <v>14.242057250707763</v>
      </c>
    </row>
    <row r="346" spans="1:4" x14ac:dyDescent="0.25">
      <c r="A346">
        <f>Sheet1!B346</f>
        <v>241.5</v>
      </c>
      <c r="B346" s="20">
        <f>Sheet1!C346</f>
        <v>250.62333333333331</v>
      </c>
      <c r="C346" s="20">
        <f>Sheet1!D346</f>
        <v>221.85919999999999</v>
      </c>
      <c r="D346" s="20">
        <f t="shared" si="4"/>
        <v>11.477037253780569</v>
      </c>
    </row>
    <row r="347" spans="1:4" x14ac:dyDescent="0.25">
      <c r="A347">
        <f>Sheet1!B347</f>
        <v>236.2</v>
      </c>
      <c r="B347" s="20">
        <f>Sheet1!C347</f>
        <v>245.005</v>
      </c>
      <c r="C347" s="20">
        <f>Sheet1!D347</f>
        <v>225.2947999999999</v>
      </c>
      <c r="D347" s="20">
        <f t="shared" si="4"/>
        <v>8.0448154119304096</v>
      </c>
    </row>
    <row r="348" spans="1:4" x14ac:dyDescent="0.25">
      <c r="A348">
        <f>Sheet1!B348</f>
        <v>252.4</v>
      </c>
      <c r="B348" s="20">
        <f>Sheet1!C348</f>
        <v>246.7116666666667</v>
      </c>
      <c r="C348" s="20">
        <f>Sheet1!D348</f>
        <v>229.26400000000001</v>
      </c>
      <c r="D348" s="20">
        <f t="shared" si="4"/>
        <v>7.0720882001256617</v>
      </c>
    </row>
    <row r="349" spans="1:4" x14ac:dyDescent="0.25">
      <c r="A349">
        <f>Sheet1!B349</f>
        <v>246</v>
      </c>
      <c r="B349" s="20">
        <f>Sheet1!C349</f>
        <v>245.02</v>
      </c>
      <c r="C349" s="20">
        <f>Sheet1!D349</f>
        <v>232.50880000000001</v>
      </c>
      <c r="D349" s="20">
        <f t="shared" si="4"/>
        <v>5.1061954126193783</v>
      </c>
    </row>
    <row r="350" spans="1:4" x14ac:dyDescent="0.25">
      <c r="A350">
        <f>Sheet1!B350</f>
        <v>251.54</v>
      </c>
      <c r="B350" s="20">
        <f>Sheet1!C350</f>
        <v>245.25666666666669</v>
      </c>
      <c r="C350" s="20">
        <f>Sheet1!D350</f>
        <v>235.95639999999989</v>
      </c>
      <c r="D350" s="20">
        <f t="shared" si="4"/>
        <v>3.7920545822744058</v>
      </c>
    </row>
    <row r="351" spans="1:4" x14ac:dyDescent="0.25">
      <c r="A351">
        <f>Sheet1!B351</f>
        <v>262.56</v>
      </c>
      <c r="B351" s="20">
        <f>Sheet1!C351</f>
        <v>248.3666666666667</v>
      </c>
      <c r="C351" s="20">
        <f>Sheet1!D351</f>
        <v>239.64920000000001</v>
      </c>
      <c r="D351" s="20">
        <f t="shared" si="4"/>
        <v>3.509918131794401</v>
      </c>
    </row>
    <row r="352" spans="1:4" x14ac:dyDescent="0.25">
      <c r="A352">
        <f>Sheet1!B352</f>
        <v>256.85000000000002</v>
      </c>
      <c r="B352" s="20">
        <f>Sheet1!C352</f>
        <v>250.92500000000001</v>
      </c>
      <c r="C352" s="20">
        <f>Sheet1!D352</f>
        <v>242.31399999999999</v>
      </c>
      <c r="D352" s="20">
        <f t="shared" si="4"/>
        <v>3.4317027000099705</v>
      </c>
    </row>
    <row r="353" spans="1:4" x14ac:dyDescent="0.25">
      <c r="A353">
        <f>Sheet1!B353</f>
        <v>244.29</v>
      </c>
      <c r="B353" s="20">
        <f>Sheet1!C353</f>
        <v>252.27333333333331</v>
      </c>
      <c r="C353" s="20">
        <f>Sheet1!D353</f>
        <v>244.4684</v>
      </c>
      <c r="D353" s="20">
        <f t="shared" si="4"/>
        <v>3.0938400147987539</v>
      </c>
    </row>
    <row r="354" spans="1:4" x14ac:dyDescent="0.25">
      <c r="A354">
        <f>Sheet1!B354</f>
        <v>242.3</v>
      </c>
      <c r="B354" s="20">
        <f>Sheet1!C354</f>
        <v>250.59</v>
      </c>
      <c r="C354" s="20">
        <f>Sheet1!D354</f>
        <v>246.1832</v>
      </c>
      <c r="D354" s="20">
        <f t="shared" si="4"/>
        <v>1.7585697753302223</v>
      </c>
    </row>
    <row r="355" spans="1:4" x14ac:dyDescent="0.25">
      <c r="A355">
        <f>Sheet1!B355</f>
        <v>245.13</v>
      </c>
      <c r="B355" s="20">
        <f>Sheet1!C355</f>
        <v>250.44499999999999</v>
      </c>
      <c r="C355" s="20">
        <f>Sheet1!D355</f>
        <v>247.91720000000001</v>
      </c>
      <c r="D355" s="20">
        <f t="shared" si="4"/>
        <v>1.0093234043402683</v>
      </c>
    </row>
    <row r="356" spans="1:4" x14ac:dyDescent="0.25">
      <c r="A356">
        <f>Sheet1!B356</f>
        <v>252.23</v>
      </c>
      <c r="B356" s="20">
        <f>Sheet1!C356</f>
        <v>250.56</v>
      </c>
      <c r="C356" s="20">
        <f>Sheet1!D356</f>
        <v>249.67359999999999</v>
      </c>
      <c r="D356" s="20">
        <f t="shared" si="4"/>
        <v>0.35376756066411597</v>
      </c>
    </row>
    <row r="357" spans="1:4" x14ac:dyDescent="0.25">
      <c r="A357">
        <f>Sheet1!B357</f>
        <v>258.24</v>
      </c>
      <c r="B357" s="20">
        <f>Sheet1!C357</f>
        <v>249.84</v>
      </c>
      <c r="C357" s="20">
        <f>Sheet1!D357</f>
        <v>251.82000000000011</v>
      </c>
      <c r="D357" s="20">
        <f t="shared" si="4"/>
        <v>-0.79250720461099244</v>
      </c>
    </row>
    <row r="358" spans="1:4" x14ac:dyDescent="0.25">
      <c r="A358">
        <f>Sheet1!B358</f>
        <v>270.17</v>
      </c>
      <c r="B358" s="20">
        <f>Sheet1!C358</f>
        <v>252.06</v>
      </c>
      <c r="C358" s="20">
        <f>Sheet1!D358</f>
        <v>253.93600000000001</v>
      </c>
      <c r="D358" s="20">
        <f t="shared" si="4"/>
        <v>-0.74426723795921801</v>
      </c>
    </row>
    <row r="359" spans="1:4" x14ac:dyDescent="0.25">
      <c r="A359">
        <f>Sheet1!B359</f>
        <v>274.24</v>
      </c>
      <c r="B359" s="20">
        <f>Sheet1!C359</f>
        <v>257.05166666666668</v>
      </c>
      <c r="C359" s="20">
        <f>Sheet1!D359</f>
        <v>255.2484</v>
      </c>
      <c r="D359" s="20">
        <f t="shared" si="4"/>
        <v>0.70151914984666097</v>
      </c>
    </row>
    <row r="360" spans="1:4" x14ac:dyDescent="0.25">
      <c r="A360">
        <f>Sheet1!B360</f>
        <v>278.85000000000002</v>
      </c>
      <c r="B360" s="20">
        <f>Sheet1!C360</f>
        <v>263.14333333333337</v>
      </c>
      <c r="C360" s="20">
        <f>Sheet1!D360</f>
        <v>255.38120000000001</v>
      </c>
      <c r="D360" s="20">
        <f t="shared" si="4"/>
        <v>2.9497738874884534</v>
      </c>
    </row>
    <row r="361" spans="1:4" x14ac:dyDescent="0.25">
      <c r="A361">
        <f>Sheet1!B361</f>
        <v>305.05</v>
      </c>
      <c r="B361" s="20">
        <f>Sheet1!C361</f>
        <v>273.13</v>
      </c>
      <c r="C361" s="20">
        <f>Sheet1!D361</f>
        <v>257.41559999999998</v>
      </c>
      <c r="D361" s="20">
        <f t="shared" si="4"/>
        <v>5.7534507377439352</v>
      </c>
    </row>
    <row r="362" spans="1:4" x14ac:dyDescent="0.25">
      <c r="A362">
        <f>Sheet1!B362</f>
        <v>321.45</v>
      </c>
      <c r="B362" s="20">
        <f>Sheet1!C362</f>
        <v>284.66666666666669</v>
      </c>
      <c r="C362" s="20">
        <f>Sheet1!D362</f>
        <v>259.34480000000002</v>
      </c>
      <c r="D362" s="20">
        <f t="shared" si="4"/>
        <v>8.8952693208430897</v>
      </c>
    </row>
    <row r="363" spans="1:4" x14ac:dyDescent="0.25">
      <c r="A363">
        <f>Sheet1!B363</f>
        <v>317.64999999999998</v>
      </c>
      <c r="B363" s="20">
        <f>Sheet1!C363</f>
        <v>294.56833333333338</v>
      </c>
      <c r="C363" s="20">
        <f>Sheet1!D363</f>
        <v>261.62519999999989</v>
      </c>
      <c r="D363" s="20">
        <f t="shared" si="4"/>
        <v>11.183528439920613</v>
      </c>
    </row>
    <row r="364" spans="1:4" x14ac:dyDescent="0.25">
      <c r="A364">
        <f>Sheet1!B364</f>
        <v>311.3</v>
      </c>
      <c r="B364" s="20">
        <f>Sheet1!C364</f>
        <v>301.42333333333329</v>
      </c>
      <c r="C364" s="20">
        <f>Sheet1!D364</f>
        <v>263.75479999999999</v>
      </c>
      <c r="D364" s="20">
        <f t="shared" si="4"/>
        <v>12.496886991717068</v>
      </c>
    </row>
    <row r="365" spans="1:4" x14ac:dyDescent="0.25">
      <c r="A365">
        <f>Sheet1!B365</f>
        <v>304.25</v>
      </c>
      <c r="B365" s="20">
        <f>Sheet1!C365</f>
        <v>306.42500000000001</v>
      </c>
      <c r="C365" s="20">
        <f>Sheet1!D365</f>
        <v>265.37759999999997</v>
      </c>
      <c r="D365" s="20">
        <f t="shared" si="4"/>
        <v>13.395578037040071</v>
      </c>
    </row>
    <row r="366" spans="1:4" x14ac:dyDescent="0.25">
      <c r="A366">
        <f>Sheet1!B366</f>
        <v>307.64999999999998</v>
      </c>
      <c r="B366" s="20">
        <f>Sheet1!C366</f>
        <v>311.22500000000002</v>
      </c>
      <c r="C366" s="20">
        <f>Sheet1!D366</f>
        <v>266.88720000000001</v>
      </c>
      <c r="D366" s="20">
        <f t="shared" si="4"/>
        <v>14.246220579966264</v>
      </c>
    </row>
    <row r="367" spans="1:4" x14ac:dyDescent="0.25">
      <c r="A367">
        <f>Sheet1!B367</f>
        <v>315.25</v>
      </c>
      <c r="B367" s="20">
        <f>Sheet1!C367</f>
        <v>312.92500000000001</v>
      </c>
      <c r="C367" s="20">
        <f>Sheet1!D367</f>
        <v>269.81079999999997</v>
      </c>
      <c r="D367" s="20">
        <f t="shared" si="4"/>
        <v>13.77780618359033</v>
      </c>
    </row>
    <row r="368" spans="1:4" x14ac:dyDescent="0.25">
      <c r="A368">
        <f>Sheet1!B368</f>
        <v>303.3</v>
      </c>
      <c r="B368" s="20">
        <f>Sheet1!C368</f>
        <v>309.89999999999998</v>
      </c>
      <c r="C368" s="20">
        <f>Sheet1!D368</f>
        <v>271.6968</v>
      </c>
      <c r="D368" s="20">
        <f t="shared" si="4"/>
        <v>12.327589545014515</v>
      </c>
    </row>
    <row r="369" spans="1:4" x14ac:dyDescent="0.25">
      <c r="A369">
        <f>Sheet1!B369</f>
        <v>315.60000000000002</v>
      </c>
      <c r="B369" s="20">
        <f>Sheet1!C369</f>
        <v>309.55833333333328</v>
      </c>
      <c r="C369" s="20">
        <f>Sheet1!D369</f>
        <v>274.31599999999997</v>
      </c>
      <c r="D369" s="20">
        <f t="shared" si="4"/>
        <v>11.384714781812791</v>
      </c>
    </row>
    <row r="370" spans="1:4" x14ac:dyDescent="0.25">
      <c r="A370">
        <f>Sheet1!B370</f>
        <v>327.35000000000002</v>
      </c>
      <c r="B370" s="20">
        <f>Sheet1!C370</f>
        <v>312.23333333333329</v>
      </c>
      <c r="C370" s="20">
        <f>Sheet1!D370</f>
        <v>277.654</v>
      </c>
      <c r="D370" s="20">
        <f t="shared" si="4"/>
        <v>11.074837194405882</v>
      </c>
    </row>
    <row r="371" spans="1:4" x14ac:dyDescent="0.25">
      <c r="A371">
        <f>Sheet1!B371</f>
        <v>310</v>
      </c>
      <c r="B371" s="20">
        <f>Sheet1!C371</f>
        <v>313.19166666666672</v>
      </c>
      <c r="C371" s="20">
        <f>Sheet1!D371</f>
        <v>280.39400000000001</v>
      </c>
      <c r="D371" s="20">
        <f t="shared" ref="D371:D434" si="5">((B371-C371)/B371)*100</f>
        <v>10.472075140356026</v>
      </c>
    </row>
    <row r="372" spans="1:4" x14ac:dyDescent="0.25">
      <c r="A372">
        <f>Sheet1!B372</f>
        <v>290.35000000000002</v>
      </c>
      <c r="B372" s="20">
        <f>Sheet1!C372</f>
        <v>310.30833333333328</v>
      </c>
      <c r="C372" s="20">
        <f>Sheet1!D372</f>
        <v>282.56000000000012</v>
      </c>
      <c r="D372" s="20">
        <f t="shared" si="5"/>
        <v>8.9421811638960715</v>
      </c>
    </row>
    <row r="373" spans="1:4" x14ac:dyDescent="0.25">
      <c r="A373">
        <f>Sheet1!B373</f>
        <v>307.05</v>
      </c>
      <c r="B373" s="20">
        <f>Sheet1!C373</f>
        <v>308.94166666666672</v>
      </c>
      <c r="C373" s="20">
        <f>Sheet1!D373</f>
        <v>284.74599999999998</v>
      </c>
      <c r="D373" s="20">
        <f t="shared" si="5"/>
        <v>7.8317913306179916</v>
      </c>
    </row>
    <row r="374" spans="1:4" x14ac:dyDescent="0.25">
      <c r="A374">
        <f>Sheet1!B374</f>
        <v>302.25</v>
      </c>
      <c r="B374" s="20">
        <f>Sheet1!C374</f>
        <v>308.76666666666671</v>
      </c>
      <c r="C374" s="20">
        <f>Sheet1!D374</f>
        <v>286.99599999999998</v>
      </c>
      <c r="D374" s="20">
        <f t="shared" si="5"/>
        <v>7.050847457627138</v>
      </c>
    </row>
    <row r="375" spans="1:4" x14ac:dyDescent="0.25">
      <c r="A375">
        <f>Sheet1!B375</f>
        <v>301.60000000000002</v>
      </c>
      <c r="B375" s="20">
        <f>Sheet1!C375</f>
        <v>306.43333333333328</v>
      </c>
      <c r="C375" s="20">
        <f>Sheet1!D375</f>
        <v>288.99840000000012</v>
      </c>
      <c r="D375" s="20">
        <f t="shared" si="5"/>
        <v>5.6896334167300662</v>
      </c>
    </row>
    <row r="376" spans="1:4" x14ac:dyDescent="0.25">
      <c r="A376">
        <f>Sheet1!B376</f>
        <v>293.64999999999998</v>
      </c>
      <c r="B376" s="20">
        <f>Sheet1!C376</f>
        <v>300.81666666666672</v>
      </c>
      <c r="C376" s="20">
        <f>Sheet1!D376</f>
        <v>290.24200000000008</v>
      </c>
      <c r="D376" s="20">
        <f t="shared" si="5"/>
        <v>3.5153194082774593</v>
      </c>
    </row>
    <row r="377" spans="1:4" x14ac:dyDescent="0.25">
      <c r="A377">
        <f>Sheet1!B377</f>
        <v>280.85000000000002</v>
      </c>
      <c r="B377" s="20">
        <f>Sheet1!C377</f>
        <v>295.95833333333331</v>
      </c>
      <c r="C377" s="20">
        <f>Sheet1!D377</f>
        <v>291.20200000000011</v>
      </c>
      <c r="D377" s="20">
        <f t="shared" si="5"/>
        <v>1.6070955934111908</v>
      </c>
    </row>
    <row r="378" spans="1:4" x14ac:dyDescent="0.25">
      <c r="A378">
        <f>Sheet1!B378</f>
        <v>278.35000000000002</v>
      </c>
      <c r="B378" s="20">
        <f>Sheet1!C378</f>
        <v>293.95833333333331</v>
      </c>
      <c r="C378" s="20">
        <f>Sheet1!D378</f>
        <v>292.56440000000009</v>
      </c>
      <c r="D378" s="20">
        <f t="shared" si="5"/>
        <v>0.47419418851874351</v>
      </c>
    </row>
    <row r="379" spans="1:4" x14ac:dyDescent="0.25">
      <c r="A379">
        <f>Sheet1!B379</f>
        <v>263.55</v>
      </c>
      <c r="B379" s="20">
        <f>Sheet1!C379</f>
        <v>286.70833333333331</v>
      </c>
      <c r="C379" s="20">
        <f>Sheet1!D379</f>
        <v>293.41440000000011</v>
      </c>
      <c r="D379" s="20">
        <f t="shared" si="5"/>
        <v>-2.3389856125563613</v>
      </c>
    </row>
    <row r="380" spans="1:4" x14ac:dyDescent="0.25">
      <c r="A380">
        <f>Sheet1!B380</f>
        <v>273.45</v>
      </c>
      <c r="B380" s="20">
        <f>Sheet1!C380</f>
        <v>281.90833333333342</v>
      </c>
      <c r="C380" s="20">
        <f>Sheet1!D380</f>
        <v>294.54720000000009</v>
      </c>
      <c r="D380" s="20">
        <f t="shared" si="5"/>
        <v>-4.4833249578763796</v>
      </c>
    </row>
    <row r="381" spans="1:4" x14ac:dyDescent="0.25">
      <c r="A381">
        <f>Sheet1!B381</f>
        <v>285.64999999999998</v>
      </c>
      <c r="B381" s="20">
        <f>Sheet1!C381</f>
        <v>279.25</v>
      </c>
      <c r="C381" s="20">
        <f>Sheet1!D381</f>
        <v>295.88400000000013</v>
      </c>
      <c r="D381" s="20">
        <f t="shared" si="5"/>
        <v>-5.9566696508505386</v>
      </c>
    </row>
    <row r="382" spans="1:4" x14ac:dyDescent="0.25">
      <c r="A382">
        <f>Sheet1!B382</f>
        <v>291.05</v>
      </c>
      <c r="B382" s="20">
        <f>Sheet1!C382</f>
        <v>278.81666666666672</v>
      </c>
      <c r="C382" s="20">
        <f>Sheet1!D382</f>
        <v>297.19639999999998</v>
      </c>
      <c r="D382" s="20">
        <f t="shared" si="5"/>
        <v>-6.5920497339948332</v>
      </c>
    </row>
    <row r="383" spans="1:4" x14ac:dyDescent="0.25">
      <c r="A383">
        <f>Sheet1!B383</f>
        <v>275.64999999999998</v>
      </c>
      <c r="B383" s="20">
        <f>Sheet1!C383</f>
        <v>277.95</v>
      </c>
      <c r="C383" s="20">
        <f>Sheet1!D383</f>
        <v>297.41559999999998</v>
      </c>
      <c r="D383" s="20">
        <f t="shared" si="5"/>
        <v>-7.0032739701385127</v>
      </c>
    </row>
    <row r="384" spans="1:4" x14ac:dyDescent="0.25">
      <c r="A384">
        <f>Sheet1!B384</f>
        <v>270.05</v>
      </c>
      <c r="B384" s="20">
        <f>Sheet1!C384</f>
        <v>276.56666666666672</v>
      </c>
      <c r="C384" s="20">
        <f>Sheet1!D384</f>
        <v>297.24799999999999</v>
      </c>
      <c r="D384" s="20">
        <f t="shared" si="5"/>
        <v>-7.4778835723755339</v>
      </c>
    </row>
    <row r="385" spans="1:4" x14ac:dyDescent="0.25">
      <c r="A385">
        <f>Sheet1!B385</f>
        <v>261.8</v>
      </c>
      <c r="B385" s="20">
        <f>Sheet1!C385</f>
        <v>276.27499999999992</v>
      </c>
      <c r="C385" s="20">
        <f>Sheet1!D385</f>
        <v>296.56599999999997</v>
      </c>
      <c r="D385" s="20">
        <f t="shared" si="5"/>
        <v>-7.344493710976403</v>
      </c>
    </row>
    <row r="386" spans="1:4" x14ac:dyDescent="0.25">
      <c r="A386">
        <f>Sheet1!B386</f>
        <v>287.35000000000002</v>
      </c>
      <c r="B386" s="20">
        <f>Sheet1!C386</f>
        <v>278.5916666666667</v>
      </c>
      <c r="C386" s="20">
        <f>Sheet1!D386</f>
        <v>295.858</v>
      </c>
      <c r="D386" s="20">
        <f t="shared" si="5"/>
        <v>-6.1977206784122423</v>
      </c>
    </row>
    <row r="387" spans="1:4" x14ac:dyDescent="0.25">
      <c r="A387">
        <f>Sheet1!B387</f>
        <v>282.45</v>
      </c>
      <c r="B387" s="20">
        <f>Sheet1!C387</f>
        <v>278.05833333333328</v>
      </c>
      <c r="C387" s="20">
        <f>Sheet1!D387</f>
        <v>294.298</v>
      </c>
      <c r="D387" s="20">
        <f t="shared" si="5"/>
        <v>-5.8403812149728989</v>
      </c>
    </row>
    <row r="388" spans="1:4" x14ac:dyDescent="0.25">
      <c r="A388">
        <f>Sheet1!B388</f>
        <v>278.14999999999998</v>
      </c>
      <c r="B388" s="20">
        <f>Sheet1!C388</f>
        <v>275.9083333333333</v>
      </c>
      <c r="C388" s="20">
        <f>Sheet1!D388</f>
        <v>292.71800000000002</v>
      </c>
      <c r="D388" s="20">
        <f t="shared" si="5"/>
        <v>-6.092482406596412</v>
      </c>
    </row>
    <row r="389" spans="1:4" x14ac:dyDescent="0.25">
      <c r="A389">
        <f>Sheet1!B389</f>
        <v>257.8</v>
      </c>
      <c r="B389" s="20">
        <f>Sheet1!C389</f>
        <v>272.93333333333328</v>
      </c>
      <c r="C389" s="20">
        <f>Sheet1!D389</f>
        <v>290.57799999999997</v>
      </c>
      <c r="D389" s="20">
        <f t="shared" si="5"/>
        <v>-6.4648265754763177</v>
      </c>
    </row>
    <row r="390" spans="1:4" x14ac:dyDescent="0.25">
      <c r="A390">
        <f>Sheet1!B390</f>
        <v>253.95</v>
      </c>
      <c r="B390" s="20">
        <f>Sheet1!C390</f>
        <v>270.25</v>
      </c>
      <c r="C390" s="20">
        <f>Sheet1!D390</f>
        <v>288.56599999999997</v>
      </c>
      <c r="D390" s="20">
        <f t="shared" si="5"/>
        <v>-6.7774283071230252</v>
      </c>
    </row>
    <row r="391" spans="1:4" x14ac:dyDescent="0.25">
      <c r="A391">
        <f>Sheet1!B391</f>
        <v>260.14999999999998</v>
      </c>
      <c r="B391" s="20">
        <f>Sheet1!C391</f>
        <v>269.97500000000002</v>
      </c>
      <c r="C391" s="20">
        <f>Sheet1!D391</f>
        <v>286.666</v>
      </c>
      <c r="D391" s="20">
        <f t="shared" si="5"/>
        <v>-6.1824242985461515</v>
      </c>
    </row>
    <row r="392" spans="1:4" x14ac:dyDescent="0.25">
      <c r="A392">
        <f>Sheet1!B392</f>
        <v>265.05</v>
      </c>
      <c r="B392" s="20">
        <f>Sheet1!C392</f>
        <v>266.25833333333333</v>
      </c>
      <c r="C392" s="20">
        <f>Sheet1!D392</f>
        <v>284.65800000000002</v>
      </c>
      <c r="D392" s="20">
        <f t="shared" si="5"/>
        <v>-6.9104566367249944</v>
      </c>
    </row>
    <row r="393" spans="1:4" x14ac:dyDescent="0.25">
      <c r="A393">
        <f>Sheet1!B393</f>
        <v>268.85000000000002</v>
      </c>
      <c r="B393" s="20">
        <f>Sheet1!C393</f>
        <v>263.99166666666667</v>
      </c>
      <c r="C393" s="20">
        <f>Sheet1!D393</f>
        <v>283.27999999999997</v>
      </c>
      <c r="D393" s="20">
        <f t="shared" si="5"/>
        <v>-7.3064175005524037</v>
      </c>
    </row>
    <row r="394" spans="1:4" x14ac:dyDescent="0.25">
      <c r="A394">
        <f>Sheet1!B394</f>
        <v>270.5</v>
      </c>
      <c r="B394" s="20">
        <f>Sheet1!C394</f>
        <v>262.7166666666667</v>
      </c>
      <c r="C394" s="20">
        <f>Sheet1!D394</f>
        <v>281.476</v>
      </c>
      <c r="D394" s="20">
        <f t="shared" si="5"/>
        <v>-7.1405189367506061</v>
      </c>
    </row>
    <row r="395" spans="1:4" x14ac:dyDescent="0.25">
      <c r="A395">
        <f>Sheet1!B395</f>
        <v>271.05</v>
      </c>
      <c r="B395" s="20">
        <f>Sheet1!C395</f>
        <v>264.92500000000001</v>
      </c>
      <c r="C395" s="20">
        <f>Sheet1!D395</f>
        <v>279.22399999999999</v>
      </c>
      <c r="D395" s="20">
        <f t="shared" si="5"/>
        <v>-5.3973766160233945</v>
      </c>
    </row>
    <row r="396" spans="1:4" x14ac:dyDescent="0.25">
      <c r="A396">
        <f>Sheet1!B396</f>
        <v>263.5</v>
      </c>
      <c r="B396" s="20">
        <f>Sheet1!C396</f>
        <v>266.51666666666671</v>
      </c>
      <c r="C396" s="20">
        <f>Sheet1!D396</f>
        <v>277.36399999999998</v>
      </c>
      <c r="D396" s="20">
        <f t="shared" si="5"/>
        <v>-4.070039397160877</v>
      </c>
    </row>
    <row r="397" spans="1:4" x14ac:dyDescent="0.25">
      <c r="A397">
        <f>Sheet1!B397</f>
        <v>270.39999999999998</v>
      </c>
      <c r="B397" s="20">
        <f>Sheet1!C397</f>
        <v>268.22500000000002</v>
      </c>
      <c r="C397" s="20">
        <f>Sheet1!D397</f>
        <v>276.56599999999997</v>
      </c>
      <c r="D397" s="20">
        <f t="shared" si="5"/>
        <v>-3.1097026749929912</v>
      </c>
    </row>
    <row r="398" spans="1:4" x14ac:dyDescent="0.25">
      <c r="A398">
        <f>Sheet1!B398</f>
        <v>281.39999999999998</v>
      </c>
      <c r="B398" s="20">
        <f>Sheet1!C398</f>
        <v>270.95</v>
      </c>
      <c r="C398" s="20">
        <f>Sheet1!D398</f>
        <v>275.54000000000002</v>
      </c>
      <c r="D398" s="20">
        <f t="shared" si="5"/>
        <v>-1.6940394906809493</v>
      </c>
    </row>
    <row r="399" spans="1:4" x14ac:dyDescent="0.25">
      <c r="A399">
        <f>Sheet1!B399</f>
        <v>268.45</v>
      </c>
      <c r="B399" s="20">
        <f>Sheet1!C399</f>
        <v>270.88333333333333</v>
      </c>
      <c r="C399" s="20">
        <f>Sheet1!D399</f>
        <v>274.18799999999999</v>
      </c>
      <c r="D399" s="20">
        <f t="shared" si="5"/>
        <v>-1.2199593921122238</v>
      </c>
    </row>
    <row r="400" spans="1:4" x14ac:dyDescent="0.25">
      <c r="A400">
        <f>Sheet1!B400</f>
        <v>267.39999999999998</v>
      </c>
      <c r="B400" s="20">
        <f>Sheet1!C400</f>
        <v>270.36666666666662</v>
      </c>
      <c r="C400" s="20">
        <f>Sheet1!D400</f>
        <v>272.81999999999988</v>
      </c>
      <c r="D400" s="20">
        <f t="shared" si="5"/>
        <v>-0.90740969054367993</v>
      </c>
    </row>
    <row r="401" spans="1:4" x14ac:dyDescent="0.25">
      <c r="A401">
        <f>Sheet1!B401</f>
        <v>249.25</v>
      </c>
      <c r="B401" s="20">
        <f>Sheet1!C401</f>
        <v>266.73333333333329</v>
      </c>
      <c r="C401" s="20">
        <f>Sheet1!D401</f>
        <v>271.04399999999998</v>
      </c>
      <c r="D401" s="20">
        <f t="shared" si="5"/>
        <v>-1.6160959760060081</v>
      </c>
    </row>
    <row r="402" spans="1:4" x14ac:dyDescent="0.25">
      <c r="A402">
        <f>Sheet1!B402</f>
        <v>225.05</v>
      </c>
      <c r="B402" s="20">
        <f>Sheet1!C402</f>
        <v>260.32499999999999</v>
      </c>
      <c r="C402" s="20">
        <f>Sheet1!D402</f>
        <v>268.81200000000001</v>
      </c>
      <c r="D402" s="20">
        <f t="shared" si="5"/>
        <v>-3.2601555747623254</v>
      </c>
    </row>
    <row r="403" spans="1:4" x14ac:dyDescent="0.25">
      <c r="A403">
        <f>Sheet1!B403</f>
        <v>230.15</v>
      </c>
      <c r="B403" s="20">
        <f>Sheet1!C403</f>
        <v>253.6166666666667</v>
      </c>
      <c r="C403" s="20">
        <f>Sheet1!D403</f>
        <v>266.88400000000001</v>
      </c>
      <c r="D403" s="20">
        <f t="shared" si="5"/>
        <v>-5.2312545179733094</v>
      </c>
    </row>
    <row r="404" spans="1:4" x14ac:dyDescent="0.25">
      <c r="A404">
        <f>Sheet1!B404</f>
        <v>242.35</v>
      </c>
      <c r="B404" s="20">
        <f>Sheet1!C404</f>
        <v>247.10833333333329</v>
      </c>
      <c r="C404" s="20">
        <f>Sheet1!D404</f>
        <v>266.03599999999989</v>
      </c>
      <c r="D404" s="20">
        <f t="shared" si="5"/>
        <v>-7.6596634404613093</v>
      </c>
    </row>
    <row r="405" spans="1:4" x14ac:dyDescent="0.25">
      <c r="A405">
        <f>Sheet1!B405</f>
        <v>239.15</v>
      </c>
      <c r="B405" s="20">
        <f>Sheet1!C405</f>
        <v>242.22499999999999</v>
      </c>
      <c r="C405" s="20">
        <f>Sheet1!D405</f>
        <v>264.66399999999987</v>
      </c>
      <c r="D405" s="20">
        <f t="shared" si="5"/>
        <v>-9.2637011043450848</v>
      </c>
    </row>
    <row r="406" spans="1:4" x14ac:dyDescent="0.25">
      <c r="A406">
        <f>Sheet1!B406</f>
        <v>235.4</v>
      </c>
      <c r="B406" s="20">
        <f>Sheet1!C406</f>
        <v>236.89166666666671</v>
      </c>
      <c r="C406" s="20">
        <f>Sheet1!D406</f>
        <v>262.65399999999988</v>
      </c>
      <c r="D406" s="20">
        <f t="shared" si="5"/>
        <v>-10.875153902979493</v>
      </c>
    </row>
    <row r="407" spans="1:4" x14ac:dyDescent="0.25">
      <c r="A407">
        <f>Sheet1!B407</f>
        <v>243.2</v>
      </c>
      <c r="B407" s="20">
        <f>Sheet1!C407</f>
        <v>235.88333333333341</v>
      </c>
      <c r="C407" s="20">
        <f>Sheet1!D407</f>
        <v>260.74</v>
      </c>
      <c r="D407" s="20">
        <f t="shared" si="5"/>
        <v>-10.537695188299267</v>
      </c>
    </row>
    <row r="408" spans="1:4" x14ac:dyDescent="0.25">
      <c r="A408">
        <f>Sheet1!B408</f>
        <v>254.9</v>
      </c>
      <c r="B408" s="20">
        <f>Sheet1!C408</f>
        <v>240.85833333333329</v>
      </c>
      <c r="C408" s="20">
        <f>Sheet1!D408</f>
        <v>259.91000000000003</v>
      </c>
      <c r="D408" s="20">
        <f t="shared" si="5"/>
        <v>-7.9099055461371082</v>
      </c>
    </row>
    <row r="409" spans="1:4" x14ac:dyDescent="0.25">
      <c r="A409">
        <f>Sheet1!B409</f>
        <v>252.85</v>
      </c>
      <c r="B409" s="20">
        <f>Sheet1!C409</f>
        <v>244.64166666666671</v>
      </c>
      <c r="C409" s="20">
        <f>Sheet1!D409</f>
        <v>259.22199999999998</v>
      </c>
      <c r="D409" s="20">
        <f t="shared" si="5"/>
        <v>-5.9598732840548845</v>
      </c>
    </row>
    <row r="410" spans="1:4" x14ac:dyDescent="0.25">
      <c r="A410">
        <f>Sheet1!B410</f>
        <v>237.2</v>
      </c>
      <c r="B410" s="20">
        <f>Sheet1!C410</f>
        <v>243.7833333333333</v>
      </c>
      <c r="C410" s="20">
        <f>Sheet1!D410</f>
        <v>258.238</v>
      </c>
      <c r="D410" s="20">
        <f t="shared" si="5"/>
        <v>-5.9293088124701026</v>
      </c>
    </row>
    <row r="411" spans="1:4" x14ac:dyDescent="0.25">
      <c r="A411">
        <f>Sheet1!B411</f>
        <v>243.25</v>
      </c>
      <c r="B411" s="20">
        <f>Sheet1!C411</f>
        <v>244.4666666666667</v>
      </c>
      <c r="C411" s="20">
        <f>Sheet1!D411</f>
        <v>256.47399999999999</v>
      </c>
      <c r="D411" s="20">
        <f t="shared" si="5"/>
        <v>-4.9116443959639859</v>
      </c>
    </row>
    <row r="412" spans="1:4" x14ac:dyDescent="0.25">
      <c r="A412">
        <f>Sheet1!B412</f>
        <v>240.2</v>
      </c>
      <c r="B412" s="20">
        <f>Sheet1!C412</f>
        <v>245.26666666666671</v>
      </c>
      <c r="C412" s="20">
        <f>Sheet1!D412</f>
        <v>254.78399999999999</v>
      </c>
      <c r="D412" s="20">
        <f t="shared" si="5"/>
        <v>-3.8804022832291176</v>
      </c>
    </row>
    <row r="413" spans="1:4" x14ac:dyDescent="0.25">
      <c r="A413">
        <f>Sheet1!B413</f>
        <v>243</v>
      </c>
      <c r="B413" s="20">
        <f>Sheet1!C413</f>
        <v>245.23333333333329</v>
      </c>
      <c r="C413" s="20">
        <f>Sheet1!D413</f>
        <v>253.37799999999999</v>
      </c>
      <c r="D413" s="20">
        <f t="shared" si="5"/>
        <v>-3.3211907027321041</v>
      </c>
    </row>
    <row r="414" spans="1:4" x14ac:dyDescent="0.25">
      <c r="A414">
        <f>Sheet1!B414</f>
        <v>249.55</v>
      </c>
      <c r="B414" s="20">
        <f>Sheet1!C414</f>
        <v>244.3416666666667</v>
      </c>
      <c r="C414" s="20">
        <f>Sheet1!D414</f>
        <v>253.04799999999989</v>
      </c>
      <c r="D414" s="20">
        <f t="shared" si="5"/>
        <v>-3.5631799733978475</v>
      </c>
    </row>
    <row r="415" spans="1:4" x14ac:dyDescent="0.25">
      <c r="A415">
        <f>Sheet1!B415</f>
        <v>240.95</v>
      </c>
      <c r="B415" s="20">
        <f>Sheet1!C415</f>
        <v>242.35833333333329</v>
      </c>
      <c r="C415" s="20">
        <f>Sheet1!D415</f>
        <v>252.52799999999999</v>
      </c>
      <c r="D415" s="20">
        <f t="shared" si="5"/>
        <v>-4.1961283223876631</v>
      </c>
    </row>
    <row r="416" spans="1:4" x14ac:dyDescent="0.25">
      <c r="A416">
        <f>Sheet1!B416</f>
        <v>227.1</v>
      </c>
      <c r="B416" s="20">
        <f>Sheet1!C416</f>
        <v>240.67500000000001</v>
      </c>
      <c r="C416" s="20">
        <f>Sheet1!D416</f>
        <v>251.20599999999999</v>
      </c>
      <c r="D416" s="20">
        <f t="shared" si="5"/>
        <v>-4.3756102628025246</v>
      </c>
    </row>
    <row r="417" spans="1:4" x14ac:dyDescent="0.25">
      <c r="A417">
        <f>Sheet1!B417</f>
        <v>226.65</v>
      </c>
      <c r="B417" s="20">
        <f>Sheet1!C417</f>
        <v>237.9083333333333</v>
      </c>
      <c r="C417" s="20">
        <f>Sheet1!D417</f>
        <v>249.67</v>
      </c>
      <c r="D417" s="20">
        <f t="shared" si="5"/>
        <v>-4.9437808679813733</v>
      </c>
    </row>
    <row r="418" spans="1:4" x14ac:dyDescent="0.25">
      <c r="A418">
        <f>Sheet1!B418</f>
        <v>228.65</v>
      </c>
      <c r="B418" s="20">
        <f>Sheet1!C418</f>
        <v>235.98333333333329</v>
      </c>
      <c r="C418" s="20">
        <f>Sheet1!D418</f>
        <v>248.06200000000001</v>
      </c>
      <c r="D418" s="20">
        <f t="shared" si="5"/>
        <v>-5.1184405678367355</v>
      </c>
    </row>
    <row r="419" spans="1:4" x14ac:dyDescent="0.25">
      <c r="A419">
        <f>Sheet1!B419</f>
        <v>227.65</v>
      </c>
      <c r="B419" s="20">
        <f>Sheet1!C419</f>
        <v>233.42500000000001</v>
      </c>
      <c r="C419" s="20">
        <f>Sheet1!D419</f>
        <v>246.34800000000001</v>
      </c>
      <c r="D419" s="20">
        <f t="shared" si="5"/>
        <v>-5.5362536146513879</v>
      </c>
    </row>
    <row r="420" spans="1:4" x14ac:dyDescent="0.25">
      <c r="A420">
        <f>Sheet1!B420</f>
        <v>208.95</v>
      </c>
      <c r="B420" s="20">
        <f>Sheet1!C420</f>
        <v>226.6583333333333</v>
      </c>
      <c r="C420" s="20">
        <f>Sheet1!D420</f>
        <v>243.86399999999989</v>
      </c>
      <c r="D420" s="20">
        <f t="shared" si="5"/>
        <v>-7.591014375528478</v>
      </c>
    </row>
    <row r="421" spans="1:4" x14ac:dyDescent="0.25">
      <c r="A421">
        <f>Sheet1!B421</f>
        <v>184.75</v>
      </c>
      <c r="B421" s="20">
        <f>Sheet1!C421</f>
        <v>217.29166666666671</v>
      </c>
      <c r="C421" s="20">
        <f>Sheet1!D421</f>
        <v>240.71399999999991</v>
      </c>
      <c r="D421" s="20">
        <f t="shared" si="5"/>
        <v>-10.779213806327837</v>
      </c>
    </row>
    <row r="422" spans="1:4" x14ac:dyDescent="0.25">
      <c r="A422">
        <f>Sheet1!B422</f>
        <v>184.3</v>
      </c>
      <c r="B422" s="20">
        <f>Sheet1!C422</f>
        <v>210.1583333333333</v>
      </c>
      <c r="C422" s="20">
        <f>Sheet1!D422</f>
        <v>237.2699999999999</v>
      </c>
      <c r="D422" s="20">
        <f t="shared" si="5"/>
        <v>-12.90059082437841</v>
      </c>
    </row>
    <row r="423" spans="1:4" x14ac:dyDescent="0.25">
      <c r="A423">
        <f>Sheet1!B423</f>
        <v>179.95</v>
      </c>
      <c r="B423" s="20">
        <f>Sheet1!C423</f>
        <v>202.375</v>
      </c>
      <c r="C423" s="20">
        <f>Sheet1!D423</f>
        <v>233.21199999999999</v>
      </c>
      <c r="D423" s="20">
        <f t="shared" si="5"/>
        <v>-15.237554045707222</v>
      </c>
    </row>
    <row r="424" spans="1:4" x14ac:dyDescent="0.25">
      <c r="A424">
        <f>Sheet1!B424</f>
        <v>168.2</v>
      </c>
      <c r="B424" s="20">
        <f>Sheet1!C424</f>
        <v>192.3</v>
      </c>
      <c r="C424" s="20">
        <f>Sheet1!D424</f>
        <v>229.20199999999991</v>
      </c>
      <c r="D424" s="20">
        <f t="shared" si="5"/>
        <v>-19.189807592303641</v>
      </c>
    </row>
    <row r="425" spans="1:4" x14ac:dyDescent="0.25">
      <c r="A425">
        <f>Sheet1!B425</f>
        <v>154.94999999999999</v>
      </c>
      <c r="B425" s="20">
        <f>Sheet1!C425</f>
        <v>180.18333333333339</v>
      </c>
      <c r="C425" s="20">
        <f>Sheet1!D425</f>
        <v>224.70400000000001</v>
      </c>
      <c r="D425" s="20">
        <f t="shared" si="5"/>
        <v>-24.708537600591953</v>
      </c>
    </row>
    <row r="426" spans="1:4" x14ac:dyDescent="0.25">
      <c r="A426">
        <f>Sheet1!B426</f>
        <v>164.65</v>
      </c>
      <c r="B426" s="20">
        <f>Sheet1!C426</f>
        <v>172.8</v>
      </c>
      <c r="C426" s="20">
        <f>Sheet1!D426</f>
        <v>221.32</v>
      </c>
      <c r="D426" s="20">
        <f t="shared" si="5"/>
        <v>-28.078703703703688</v>
      </c>
    </row>
    <row r="427" spans="1:4" x14ac:dyDescent="0.25">
      <c r="A427">
        <f>Sheet1!B427</f>
        <v>156.25</v>
      </c>
      <c r="B427" s="20">
        <f>Sheet1!C427</f>
        <v>168.05</v>
      </c>
      <c r="C427" s="20">
        <f>Sheet1!D427</f>
        <v>218.56800000000001</v>
      </c>
      <c r="D427" s="20">
        <f t="shared" si="5"/>
        <v>-30.061291282356439</v>
      </c>
    </row>
    <row r="428" spans="1:4" x14ac:dyDescent="0.25">
      <c r="A428">
        <f>Sheet1!B428</f>
        <v>188.4</v>
      </c>
      <c r="B428" s="20">
        <f>Sheet1!C428</f>
        <v>168.73333333333329</v>
      </c>
      <c r="C428" s="20">
        <f>Sheet1!D428</f>
        <v>216.898</v>
      </c>
      <c r="D428" s="20">
        <f t="shared" si="5"/>
        <v>-28.544843935203506</v>
      </c>
    </row>
    <row r="429" spans="1:4" x14ac:dyDescent="0.25">
      <c r="A429">
        <f>Sheet1!B429</f>
        <v>180.35</v>
      </c>
      <c r="B429" s="20">
        <f>Sheet1!C429</f>
        <v>168.8</v>
      </c>
      <c r="C429" s="20">
        <f>Sheet1!D429</f>
        <v>214.41799999999989</v>
      </c>
      <c r="D429" s="20">
        <f t="shared" si="5"/>
        <v>-27.024881516587605</v>
      </c>
    </row>
    <row r="430" spans="1:4" x14ac:dyDescent="0.25">
      <c r="A430">
        <f>Sheet1!B430</f>
        <v>191.05</v>
      </c>
      <c r="B430" s="20">
        <f>Sheet1!C430</f>
        <v>172.60833333333329</v>
      </c>
      <c r="C430" s="20">
        <f>Sheet1!D430</f>
        <v>212.494</v>
      </c>
      <c r="D430" s="20">
        <f t="shared" si="5"/>
        <v>-23.107613576015094</v>
      </c>
    </row>
    <row r="431" spans="1:4" x14ac:dyDescent="0.25">
      <c r="A431">
        <f>Sheet1!B431</f>
        <v>196.8</v>
      </c>
      <c r="B431" s="20">
        <f>Sheet1!C431</f>
        <v>179.58333333333329</v>
      </c>
      <c r="C431" s="20">
        <f>Sheet1!D431</f>
        <v>210.95</v>
      </c>
      <c r="D431" s="20">
        <f t="shared" si="5"/>
        <v>-17.466357308584712</v>
      </c>
    </row>
    <row r="432" spans="1:4" x14ac:dyDescent="0.25">
      <c r="A432">
        <f>Sheet1!B432</f>
        <v>195.7</v>
      </c>
      <c r="B432" s="20">
        <f>Sheet1!C432</f>
        <v>184.7583333333333</v>
      </c>
      <c r="C432" s="20">
        <f>Sheet1!D432</f>
        <v>209.05</v>
      </c>
      <c r="D432" s="20">
        <f t="shared" si="5"/>
        <v>-13.147805692120365</v>
      </c>
    </row>
    <row r="433" spans="1:4" x14ac:dyDescent="0.25">
      <c r="A433">
        <f>Sheet1!B433</f>
        <v>183.1</v>
      </c>
      <c r="B433" s="20">
        <f>Sheet1!C433</f>
        <v>189.23333333333329</v>
      </c>
      <c r="C433" s="20">
        <f>Sheet1!D433</f>
        <v>206.178</v>
      </c>
      <c r="D433" s="20">
        <f t="shared" si="5"/>
        <v>-8.954377311960565</v>
      </c>
    </row>
    <row r="434" spans="1:4" x14ac:dyDescent="0.25">
      <c r="A434">
        <f>Sheet1!B434</f>
        <v>191.75</v>
      </c>
      <c r="B434" s="20">
        <f>Sheet1!C434</f>
        <v>189.79166666666671</v>
      </c>
      <c r="C434" s="20">
        <f>Sheet1!D434</f>
        <v>203.73400000000001</v>
      </c>
      <c r="D434" s="20">
        <f t="shared" si="5"/>
        <v>-7.3461251372118328</v>
      </c>
    </row>
    <row r="435" spans="1:4" x14ac:dyDescent="0.25">
      <c r="A435">
        <f>Sheet1!B435</f>
        <v>199.9</v>
      </c>
      <c r="B435" s="20">
        <f>Sheet1!C435</f>
        <v>193.05</v>
      </c>
      <c r="C435" s="20">
        <f>Sheet1!D435</f>
        <v>202.24199999999999</v>
      </c>
      <c r="D435" s="20">
        <f t="shared" ref="D435:D498" si="6">((B435-C435)/B435)*100</f>
        <v>-4.76146076146075</v>
      </c>
    </row>
    <row r="436" spans="1:4" x14ac:dyDescent="0.25">
      <c r="A436">
        <f>Sheet1!B436</f>
        <v>188.95</v>
      </c>
      <c r="B436" s="20">
        <f>Sheet1!C436</f>
        <v>192.7</v>
      </c>
      <c r="C436" s="20">
        <f>Sheet1!D436</f>
        <v>200.07</v>
      </c>
      <c r="D436" s="20">
        <f t="shared" si="6"/>
        <v>-3.824597820446292</v>
      </c>
    </row>
    <row r="437" spans="1:4" x14ac:dyDescent="0.25">
      <c r="A437">
        <f>Sheet1!B437</f>
        <v>184.4</v>
      </c>
      <c r="B437" s="20">
        <f>Sheet1!C437</f>
        <v>190.6333333333333</v>
      </c>
      <c r="C437" s="20">
        <f>Sheet1!D437</f>
        <v>197.83799999999999</v>
      </c>
      <c r="D437" s="20">
        <f t="shared" si="6"/>
        <v>-3.779332051057894</v>
      </c>
    </row>
    <row r="438" spans="1:4" x14ac:dyDescent="0.25">
      <c r="A438">
        <f>Sheet1!B438</f>
        <v>185</v>
      </c>
      <c r="B438" s="20">
        <f>Sheet1!C438</f>
        <v>188.85</v>
      </c>
      <c r="C438" s="20">
        <f>Sheet1!D438</f>
        <v>195.51799999999989</v>
      </c>
      <c r="D438" s="20">
        <f t="shared" si="6"/>
        <v>-3.5308445856499304</v>
      </c>
    </row>
    <row r="439" spans="1:4" x14ac:dyDescent="0.25">
      <c r="A439">
        <f>Sheet1!B439</f>
        <v>171.45</v>
      </c>
      <c r="B439" s="20">
        <f>Sheet1!C439</f>
        <v>186.9083333333333</v>
      </c>
      <c r="C439" s="20">
        <f>Sheet1!D439</f>
        <v>192.39400000000001</v>
      </c>
      <c r="D439" s="20">
        <f t="shared" si="6"/>
        <v>-2.9349502875741424</v>
      </c>
    </row>
    <row r="440" spans="1:4" x14ac:dyDescent="0.25">
      <c r="A440">
        <f>Sheet1!B440</f>
        <v>195.55</v>
      </c>
      <c r="B440" s="20">
        <f>Sheet1!C440</f>
        <v>187.54166666666671</v>
      </c>
      <c r="C440" s="20">
        <f>Sheet1!D440</f>
        <v>190.578</v>
      </c>
      <c r="D440" s="20">
        <f t="shared" si="6"/>
        <v>-1.6190179960008644</v>
      </c>
    </row>
    <row r="441" spans="1:4" x14ac:dyDescent="0.25">
      <c r="A441">
        <f>Sheet1!B441</f>
        <v>196.5</v>
      </c>
      <c r="B441" s="20">
        <f>Sheet1!C441</f>
        <v>186.97499999999999</v>
      </c>
      <c r="C441" s="20">
        <f>Sheet1!D441</f>
        <v>189.35400000000001</v>
      </c>
      <c r="D441" s="20">
        <f t="shared" si="6"/>
        <v>-1.2723626153229144</v>
      </c>
    </row>
    <row r="442" spans="1:4" x14ac:dyDescent="0.25">
      <c r="A442">
        <f>Sheet1!B442</f>
        <v>206.2</v>
      </c>
      <c r="B442" s="20">
        <f>Sheet1!C442</f>
        <v>189.85</v>
      </c>
      <c r="C442" s="20">
        <f>Sheet1!D442</f>
        <v>188.536</v>
      </c>
      <c r="D442" s="20">
        <f t="shared" si="6"/>
        <v>0.69212536212799214</v>
      </c>
    </row>
    <row r="443" spans="1:4" x14ac:dyDescent="0.25">
      <c r="A443">
        <f>Sheet1!B443</f>
        <v>213.4</v>
      </c>
      <c r="B443" s="20">
        <f>Sheet1!C443</f>
        <v>194.68333333333339</v>
      </c>
      <c r="C443" s="20">
        <f>Sheet1!D443</f>
        <v>187.92599999999999</v>
      </c>
      <c r="D443" s="20">
        <f t="shared" si="6"/>
        <v>3.4709357075593208</v>
      </c>
    </row>
    <row r="444" spans="1:4" x14ac:dyDescent="0.25">
      <c r="A444">
        <f>Sheet1!B444</f>
        <v>211.25</v>
      </c>
      <c r="B444" s="20">
        <f>Sheet1!C444</f>
        <v>199.05833333333331</v>
      </c>
      <c r="C444" s="20">
        <f>Sheet1!D444</f>
        <v>187.27</v>
      </c>
      <c r="D444" s="20">
        <f t="shared" si="6"/>
        <v>5.9220496504374598</v>
      </c>
    </row>
    <row r="445" spans="1:4" x14ac:dyDescent="0.25">
      <c r="A445">
        <f>Sheet1!B445</f>
        <v>219.65</v>
      </c>
      <c r="B445" s="20">
        <f>Sheet1!C445</f>
        <v>207.0916666666667</v>
      </c>
      <c r="C445" s="20">
        <f>Sheet1!D445</f>
        <v>187.69800000000001</v>
      </c>
      <c r="D445" s="20">
        <f t="shared" si="6"/>
        <v>9.3647740533580226</v>
      </c>
    </row>
    <row r="446" spans="1:4" x14ac:dyDescent="0.25">
      <c r="A446">
        <f>Sheet1!B446</f>
        <v>218.4</v>
      </c>
      <c r="B446" s="20">
        <f>Sheet1!C446</f>
        <v>210.9</v>
      </c>
      <c r="C446" s="20">
        <f>Sheet1!D446</f>
        <v>189.04400000000001</v>
      </c>
      <c r="D446" s="20">
        <f t="shared" si="6"/>
        <v>10.363205310573727</v>
      </c>
    </row>
    <row r="447" spans="1:4" x14ac:dyDescent="0.25">
      <c r="A447">
        <f>Sheet1!B447</f>
        <v>231.5</v>
      </c>
      <c r="B447" s="20">
        <f>Sheet1!C447</f>
        <v>216.73333333333329</v>
      </c>
      <c r="C447" s="20">
        <f>Sheet1!D447</f>
        <v>190.93199999999999</v>
      </c>
      <c r="D447" s="20">
        <f t="shared" si="6"/>
        <v>11.904644724700081</v>
      </c>
    </row>
    <row r="448" spans="1:4" x14ac:dyDescent="0.25">
      <c r="A448">
        <f>Sheet1!B448</f>
        <v>223.45</v>
      </c>
      <c r="B448" s="20">
        <f>Sheet1!C448</f>
        <v>219.60833333333329</v>
      </c>
      <c r="C448" s="20">
        <f>Sheet1!D448</f>
        <v>192.672</v>
      </c>
      <c r="D448" s="20">
        <f t="shared" si="6"/>
        <v>12.265624407088362</v>
      </c>
    </row>
    <row r="449" spans="1:4" x14ac:dyDescent="0.25">
      <c r="A449">
        <f>Sheet1!B449</f>
        <v>229.05</v>
      </c>
      <c r="B449" s="20">
        <f>Sheet1!C449</f>
        <v>222.2166666666667</v>
      </c>
      <c r="C449" s="20">
        <f>Sheet1!D449</f>
        <v>195.10599999999999</v>
      </c>
      <c r="D449" s="20">
        <f t="shared" si="6"/>
        <v>12.200105002625081</v>
      </c>
    </row>
    <row r="450" spans="1:4" x14ac:dyDescent="0.25">
      <c r="A450">
        <f>Sheet1!B450</f>
        <v>232.8</v>
      </c>
      <c r="B450" s="20">
        <f>Sheet1!C450</f>
        <v>225.80833333333331</v>
      </c>
      <c r="C450" s="20">
        <f>Sheet1!D450</f>
        <v>198.22</v>
      </c>
      <c r="D450" s="20">
        <f t="shared" si="6"/>
        <v>12.217588662951609</v>
      </c>
    </row>
    <row r="451" spans="1:4" x14ac:dyDescent="0.25">
      <c r="A451">
        <f>Sheet1!B451</f>
        <v>243.2</v>
      </c>
      <c r="B451" s="20">
        <f>Sheet1!C451</f>
        <v>229.73333333333329</v>
      </c>
      <c r="C451" s="20">
        <f>Sheet1!D451</f>
        <v>201.36199999999999</v>
      </c>
      <c r="D451" s="20">
        <f t="shared" si="6"/>
        <v>12.349680789320939</v>
      </c>
    </row>
    <row r="452" spans="1:4" x14ac:dyDescent="0.25">
      <c r="A452">
        <f>Sheet1!B452</f>
        <v>258.5</v>
      </c>
      <c r="B452" s="20">
        <f>Sheet1!C452</f>
        <v>236.41666666666671</v>
      </c>
      <c r="C452" s="20">
        <f>Sheet1!D452</f>
        <v>205.452</v>
      </c>
      <c r="D452" s="20">
        <f t="shared" si="6"/>
        <v>13.097497356362373</v>
      </c>
    </row>
    <row r="453" spans="1:4" x14ac:dyDescent="0.25">
      <c r="A453">
        <f>Sheet1!B453</f>
        <v>246.7</v>
      </c>
      <c r="B453" s="20">
        <f>Sheet1!C453</f>
        <v>238.95</v>
      </c>
      <c r="C453" s="20">
        <f>Sheet1!D453</f>
        <v>207.78399999999999</v>
      </c>
      <c r="D453" s="20">
        <f t="shared" si="6"/>
        <v>13.04289600334798</v>
      </c>
    </row>
    <row r="454" spans="1:4" x14ac:dyDescent="0.25">
      <c r="A454">
        <f>Sheet1!B454</f>
        <v>254.35</v>
      </c>
      <c r="B454" s="20">
        <f>Sheet1!C454</f>
        <v>244.1</v>
      </c>
      <c r="C454" s="20">
        <f>Sheet1!D454</f>
        <v>210.744</v>
      </c>
      <c r="D454" s="20">
        <f t="shared" si="6"/>
        <v>13.664891437935269</v>
      </c>
    </row>
    <row r="455" spans="1:4" x14ac:dyDescent="0.25">
      <c r="A455">
        <f>Sheet1!B455</f>
        <v>264</v>
      </c>
      <c r="B455" s="20">
        <f>Sheet1!C455</f>
        <v>249.92500000000001</v>
      </c>
      <c r="C455" s="20">
        <f>Sheet1!D455</f>
        <v>213.66200000000001</v>
      </c>
      <c r="D455" s="20">
        <f t="shared" si="6"/>
        <v>14.50955286585976</v>
      </c>
    </row>
    <row r="456" spans="1:4" x14ac:dyDescent="0.25">
      <c r="A456">
        <f>Sheet1!B456</f>
        <v>254.4</v>
      </c>
      <c r="B456" s="20">
        <f>Sheet1!C456</f>
        <v>253.52500000000001</v>
      </c>
      <c r="C456" s="20">
        <f>Sheet1!D456</f>
        <v>215.96600000000001</v>
      </c>
      <c r="D456" s="20">
        <f t="shared" si="6"/>
        <v>14.814712553002662</v>
      </c>
    </row>
    <row r="457" spans="1:4" x14ac:dyDescent="0.25">
      <c r="A457">
        <f>Sheet1!B457</f>
        <v>254.4</v>
      </c>
      <c r="B457" s="20">
        <f>Sheet1!C457</f>
        <v>255.39166666666671</v>
      </c>
      <c r="C457" s="20">
        <f>Sheet1!D457</f>
        <v>218.31399999999999</v>
      </c>
      <c r="D457" s="20">
        <f t="shared" si="6"/>
        <v>14.517962606454155</v>
      </c>
    </row>
    <row r="458" spans="1:4" x14ac:dyDescent="0.25">
      <c r="A458">
        <f>Sheet1!B458</f>
        <v>250.7</v>
      </c>
      <c r="B458" s="20">
        <f>Sheet1!C458</f>
        <v>254.0916666666667</v>
      </c>
      <c r="C458" s="20">
        <f>Sheet1!D458</f>
        <v>221.018</v>
      </c>
      <c r="D458" s="20">
        <f t="shared" si="6"/>
        <v>13.016431078023032</v>
      </c>
    </row>
    <row r="459" spans="1:4" x14ac:dyDescent="0.25">
      <c r="A459">
        <f>Sheet1!B459</f>
        <v>258.25</v>
      </c>
      <c r="B459" s="20">
        <f>Sheet1!C459</f>
        <v>256.01666666666671</v>
      </c>
      <c r="C459" s="20">
        <f>Sheet1!D459</f>
        <v>223.678</v>
      </c>
      <c r="D459" s="20">
        <f t="shared" si="6"/>
        <v>12.63146930538378</v>
      </c>
    </row>
    <row r="460" spans="1:4" x14ac:dyDescent="0.25">
      <c r="A460">
        <f>Sheet1!B460</f>
        <v>251.9</v>
      </c>
      <c r="B460" s="20">
        <f>Sheet1!C460</f>
        <v>255.60833333333329</v>
      </c>
      <c r="C460" s="20">
        <f>Sheet1!D460</f>
        <v>225.75800000000001</v>
      </c>
      <c r="D460" s="20">
        <f t="shared" si="6"/>
        <v>11.678153424836157</v>
      </c>
    </row>
    <row r="461" spans="1:4" x14ac:dyDescent="0.25">
      <c r="A461">
        <f>Sheet1!B461</f>
        <v>258.39999999999998</v>
      </c>
      <c r="B461" s="20">
        <f>Sheet1!C461</f>
        <v>254.67500000000001</v>
      </c>
      <c r="C461" s="20">
        <f>Sheet1!D461</f>
        <v>228.53599999999989</v>
      </c>
      <c r="D461" s="20">
        <f t="shared" si="6"/>
        <v>10.26366938254643</v>
      </c>
    </row>
    <row r="462" spans="1:4" x14ac:dyDescent="0.25">
      <c r="A462">
        <f>Sheet1!B462</f>
        <v>257.85000000000002</v>
      </c>
      <c r="B462" s="20">
        <f>Sheet1!C462</f>
        <v>255.25</v>
      </c>
      <c r="C462" s="20">
        <f>Sheet1!D462</f>
        <v>231.47399999999999</v>
      </c>
      <c r="D462" s="20">
        <f t="shared" si="6"/>
        <v>9.3147894221351653</v>
      </c>
    </row>
    <row r="463" spans="1:4" x14ac:dyDescent="0.25">
      <c r="A463">
        <f>Sheet1!B463</f>
        <v>242.85</v>
      </c>
      <c r="B463" s="20">
        <f>Sheet1!C463</f>
        <v>253.32499999999999</v>
      </c>
      <c r="C463" s="20">
        <f>Sheet1!D463</f>
        <v>233.78800000000001</v>
      </c>
      <c r="D463" s="20">
        <f t="shared" si="6"/>
        <v>7.7122273759005138</v>
      </c>
    </row>
    <row r="464" spans="1:4" x14ac:dyDescent="0.25">
      <c r="A464">
        <f>Sheet1!B464</f>
        <v>272.89999999999998</v>
      </c>
      <c r="B464" s="20">
        <f>Sheet1!C464</f>
        <v>257.02499999999998</v>
      </c>
      <c r="C464" s="20">
        <f>Sheet1!D464</f>
        <v>237.846</v>
      </c>
      <c r="D464" s="20">
        <f t="shared" si="6"/>
        <v>7.4619200466880562</v>
      </c>
    </row>
    <row r="465" spans="1:4" x14ac:dyDescent="0.25">
      <c r="A465">
        <f>Sheet1!B465</f>
        <v>275.7</v>
      </c>
      <c r="B465" s="20">
        <f>Sheet1!C465</f>
        <v>259.93333333333328</v>
      </c>
      <c r="C465" s="20">
        <f>Sheet1!D465</f>
        <v>241.05199999999999</v>
      </c>
      <c r="D465" s="20">
        <f t="shared" si="6"/>
        <v>7.2639138240574344</v>
      </c>
    </row>
    <row r="466" spans="1:4" x14ac:dyDescent="0.25">
      <c r="A466">
        <f>Sheet1!B466</f>
        <v>260.95</v>
      </c>
      <c r="B466" s="20">
        <f>Sheet1!C466</f>
        <v>261.44166666666672</v>
      </c>
      <c r="C466" s="20">
        <f>Sheet1!D466</f>
        <v>243.63</v>
      </c>
      <c r="D466" s="20">
        <f t="shared" si="6"/>
        <v>6.812864565071898</v>
      </c>
    </row>
    <row r="467" spans="1:4" x14ac:dyDescent="0.25">
      <c r="A467">
        <f>Sheet1!B467</f>
        <v>254.4</v>
      </c>
      <c r="B467" s="20">
        <f>Sheet1!C467</f>
        <v>260.77499999999998</v>
      </c>
      <c r="C467" s="20">
        <f>Sheet1!D467</f>
        <v>245.55799999999999</v>
      </c>
      <c r="D467" s="20">
        <f t="shared" si="6"/>
        <v>5.8352986290863722</v>
      </c>
    </row>
    <row r="468" spans="1:4" x14ac:dyDescent="0.25">
      <c r="A468">
        <f>Sheet1!B468</f>
        <v>266</v>
      </c>
      <c r="B468" s="20">
        <f>Sheet1!C468</f>
        <v>262.13333333333338</v>
      </c>
      <c r="C468" s="20">
        <f>Sheet1!D468</f>
        <v>247.66200000000001</v>
      </c>
      <c r="D468" s="20">
        <f t="shared" si="6"/>
        <v>5.5206002034588151</v>
      </c>
    </row>
    <row r="469" spans="1:4" x14ac:dyDescent="0.25">
      <c r="A469">
        <f>Sheet1!B469</f>
        <v>264.75</v>
      </c>
      <c r="B469" s="20">
        <f>Sheet1!C469</f>
        <v>265.78333333333342</v>
      </c>
      <c r="C469" s="20">
        <f>Sheet1!D469</f>
        <v>249.80199999999999</v>
      </c>
      <c r="D469" s="20">
        <f t="shared" si="6"/>
        <v>6.0129177901800039</v>
      </c>
    </row>
    <row r="470" spans="1:4" x14ac:dyDescent="0.25">
      <c r="A470">
        <f>Sheet1!B470</f>
        <v>249.25</v>
      </c>
      <c r="B470" s="20">
        <f>Sheet1!C470</f>
        <v>261.84166666666658</v>
      </c>
      <c r="C470" s="20">
        <f>Sheet1!D470</f>
        <v>250.98599999999999</v>
      </c>
      <c r="D470" s="20">
        <f t="shared" si="6"/>
        <v>4.145889691607497</v>
      </c>
    </row>
    <row r="471" spans="1:4" x14ac:dyDescent="0.25">
      <c r="A471">
        <f>Sheet1!B471</f>
        <v>249.75</v>
      </c>
      <c r="B471" s="20">
        <f>Sheet1!C471</f>
        <v>257.51666666666671</v>
      </c>
      <c r="C471" s="20">
        <f>Sheet1!D471</f>
        <v>252.24</v>
      </c>
      <c r="D471" s="20">
        <f t="shared" si="6"/>
        <v>2.0490583133777873</v>
      </c>
    </row>
    <row r="472" spans="1:4" x14ac:dyDescent="0.25">
      <c r="A472">
        <f>Sheet1!B472</f>
        <v>245.95</v>
      </c>
      <c r="B472" s="20">
        <f>Sheet1!C472</f>
        <v>255.01666666666671</v>
      </c>
      <c r="C472" s="20">
        <f>Sheet1!D472</f>
        <v>252.81800000000001</v>
      </c>
      <c r="D472" s="20">
        <f t="shared" si="6"/>
        <v>0.86216587151167734</v>
      </c>
    </row>
    <row r="473" spans="1:4" x14ac:dyDescent="0.25">
      <c r="A473">
        <f>Sheet1!B473</f>
        <v>250.9</v>
      </c>
      <c r="B473" s="20">
        <f>Sheet1!C473</f>
        <v>254.43333333333339</v>
      </c>
      <c r="C473" s="20">
        <f>Sheet1!D473</f>
        <v>253.91599999999991</v>
      </c>
      <c r="D473" s="20">
        <f t="shared" si="6"/>
        <v>0.20332765622958823</v>
      </c>
    </row>
    <row r="474" spans="1:4" x14ac:dyDescent="0.25">
      <c r="A474">
        <f>Sheet1!B474</f>
        <v>251</v>
      </c>
      <c r="B474" s="20">
        <f>Sheet1!C474</f>
        <v>251.93333333333339</v>
      </c>
      <c r="C474" s="20">
        <f>Sheet1!D474</f>
        <v>254.79400000000001</v>
      </c>
      <c r="D474" s="20">
        <f t="shared" si="6"/>
        <v>-1.13548557819527</v>
      </c>
    </row>
    <row r="475" spans="1:4" x14ac:dyDescent="0.25">
      <c r="A475">
        <f>Sheet1!B475</f>
        <v>266.5</v>
      </c>
      <c r="B475" s="20">
        <f>Sheet1!C475</f>
        <v>252.22499999999999</v>
      </c>
      <c r="C475" s="20">
        <f>Sheet1!D475</f>
        <v>256.142</v>
      </c>
      <c r="D475" s="20">
        <f t="shared" si="6"/>
        <v>-1.5529784914263065</v>
      </c>
    </row>
    <row r="476" spans="1:4" x14ac:dyDescent="0.25">
      <c r="A476">
        <f>Sheet1!B476</f>
        <v>277.39999999999998</v>
      </c>
      <c r="B476" s="20">
        <f>Sheet1!C476</f>
        <v>256.91666666666669</v>
      </c>
      <c r="C476" s="20">
        <f>Sheet1!D476</f>
        <v>257.51</v>
      </c>
      <c r="D476" s="20">
        <f t="shared" si="6"/>
        <v>-0.2309438858254837</v>
      </c>
    </row>
    <row r="477" spans="1:4" x14ac:dyDescent="0.25">
      <c r="A477">
        <f>Sheet1!B477</f>
        <v>276.25</v>
      </c>
      <c r="B477" s="20">
        <f>Sheet1!C477</f>
        <v>261.33333333333331</v>
      </c>
      <c r="C477" s="20">
        <f>Sheet1!D477</f>
        <v>258.22000000000003</v>
      </c>
      <c r="D477" s="20">
        <f t="shared" si="6"/>
        <v>1.1913265306122272</v>
      </c>
    </row>
    <row r="478" spans="1:4" x14ac:dyDescent="0.25">
      <c r="A478">
        <f>Sheet1!B478</f>
        <v>268.8</v>
      </c>
      <c r="B478" s="20">
        <f>Sheet1!C478</f>
        <v>265.14166666666671</v>
      </c>
      <c r="C478" s="20">
        <f>Sheet1!D478</f>
        <v>259.10399999999993</v>
      </c>
      <c r="D478" s="20">
        <f t="shared" si="6"/>
        <v>2.2771474369048414</v>
      </c>
    </row>
    <row r="479" spans="1:4" x14ac:dyDescent="0.25">
      <c r="A479">
        <f>Sheet1!B479</f>
        <v>270.5</v>
      </c>
      <c r="B479" s="20">
        <f>Sheet1!C479</f>
        <v>268.40833333333342</v>
      </c>
      <c r="C479" s="20">
        <f>Sheet1!D479</f>
        <v>259.74999999999989</v>
      </c>
      <c r="D479" s="20">
        <f t="shared" si="6"/>
        <v>3.2258064516129754</v>
      </c>
    </row>
    <row r="480" spans="1:4" x14ac:dyDescent="0.25">
      <c r="A480">
        <f>Sheet1!B480</f>
        <v>265.14999999999998</v>
      </c>
      <c r="B480" s="20">
        <f>Sheet1!C480</f>
        <v>270.76666666666671</v>
      </c>
      <c r="C480" s="20">
        <f>Sheet1!D480</f>
        <v>259.79599999999988</v>
      </c>
      <c r="D480" s="20">
        <f t="shared" si="6"/>
        <v>4.051705035085619</v>
      </c>
    </row>
    <row r="481" spans="1:4" x14ac:dyDescent="0.25">
      <c r="A481">
        <f>Sheet1!B481</f>
        <v>272.05</v>
      </c>
      <c r="B481" s="20">
        <f>Sheet1!C481</f>
        <v>271.69166666666672</v>
      </c>
      <c r="C481" s="20">
        <f>Sheet1!D481</f>
        <v>260.50200000000001</v>
      </c>
      <c r="D481" s="20">
        <f t="shared" si="6"/>
        <v>4.1185167009171089</v>
      </c>
    </row>
    <row r="482" spans="1:4" x14ac:dyDescent="0.25">
      <c r="A482">
        <f>Sheet1!B482</f>
        <v>274.10000000000002</v>
      </c>
      <c r="B482" s="20">
        <f>Sheet1!C482</f>
        <v>271.14166666666671</v>
      </c>
      <c r="C482" s="20">
        <f>Sheet1!D482</f>
        <v>261.29000000000002</v>
      </c>
      <c r="D482" s="20">
        <f t="shared" si="6"/>
        <v>3.6334019731382803</v>
      </c>
    </row>
    <row r="483" spans="1:4" x14ac:dyDescent="0.25">
      <c r="A483">
        <f>Sheet1!B483</f>
        <v>276.05</v>
      </c>
      <c r="B483" s="20">
        <f>Sheet1!C483</f>
        <v>271.10833333333329</v>
      </c>
      <c r="C483" s="20">
        <f>Sheet1!D483</f>
        <v>262.30399999999997</v>
      </c>
      <c r="D483" s="20">
        <f t="shared" si="6"/>
        <v>3.2475332739064897</v>
      </c>
    </row>
    <row r="484" spans="1:4" x14ac:dyDescent="0.25">
      <c r="A484">
        <f>Sheet1!B484</f>
        <v>292.60000000000002</v>
      </c>
      <c r="B484" s="20">
        <f>Sheet1!C484</f>
        <v>275.07499999999999</v>
      </c>
      <c r="C484" s="20">
        <f>Sheet1!D484</f>
        <v>263.67800000000011</v>
      </c>
      <c r="D484" s="20">
        <f t="shared" si="6"/>
        <v>4.143233663546261</v>
      </c>
    </row>
    <row r="485" spans="1:4" x14ac:dyDescent="0.25">
      <c r="A485">
        <f>Sheet1!B485</f>
        <v>289.39999999999998</v>
      </c>
      <c r="B485" s="20">
        <f>Sheet1!C485</f>
        <v>278.22500000000008</v>
      </c>
      <c r="C485" s="20">
        <f>Sheet1!D485</f>
        <v>265.17800000000011</v>
      </c>
      <c r="D485" s="20">
        <f t="shared" si="6"/>
        <v>4.6893701141162598</v>
      </c>
    </row>
    <row r="486" spans="1:4" x14ac:dyDescent="0.25">
      <c r="A486">
        <f>Sheet1!B486</f>
        <v>291</v>
      </c>
      <c r="B486" s="20">
        <f>Sheet1!C486</f>
        <v>282.53333333333342</v>
      </c>
      <c r="C486" s="20">
        <f>Sheet1!D486</f>
        <v>266.48200000000003</v>
      </c>
      <c r="D486" s="20">
        <f t="shared" si="6"/>
        <v>5.6812175554507025</v>
      </c>
    </row>
    <row r="487" spans="1:4" x14ac:dyDescent="0.25">
      <c r="A487">
        <f>Sheet1!B487</f>
        <v>282.14999999999998</v>
      </c>
      <c r="B487" s="20">
        <f>Sheet1!C487</f>
        <v>284.2166666666667</v>
      </c>
      <c r="C487" s="20">
        <f>Sheet1!D487</f>
        <v>267.45400000000001</v>
      </c>
      <c r="D487" s="20">
        <f t="shared" si="6"/>
        <v>5.8978478860024701</v>
      </c>
    </row>
    <row r="488" spans="1:4" x14ac:dyDescent="0.25">
      <c r="A488">
        <f>Sheet1!B488</f>
        <v>289.45</v>
      </c>
      <c r="B488" s="20">
        <f>Sheet1!C488</f>
        <v>286.77499999999998</v>
      </c>
      <c r="C488" s="20">
        <f>Sheet1!D488</f>
        <v>269.31799999999998</v>
      </c>
      <c r="D488" s="20">
        <f t="shared" si="6"/>
        <v>6.0873507104873141</v>
      </c>
    </row>
    <row r="489" spans="1:4" x14ac:dyDescent="0.25">
      <c r="A489">
        <f>Sheet1!B489</f>
        <v>295.95</v>
      </c>
      <c r="B489" s="20">
        <f>Sheet1!C489</f>
        <v>290.0916666666667</v>
      </c>
      <c r="C489" s="20">
        <f>Sheet1!D489</f>
        <v>270.24</v>
      </c>
      <c r="D489" s="20">
        <f t="shared" si="6"/>
        <v>6.8432392059981115</v>
      </c>
    </row>
    <row r="490" spans="1:4" x14ac:dyDescent="0.25">
      <c r="A490">
        <f>Sheet1!B490</f>
        <v>297.14999999999998</v>
      </c>
      <c r="B490" s="20">
        <f>Sheet1!C490</f>
        <v>290.85000000000002</v>
      </c>
      <c r="C490" s="20">
        <f>Sheet1!D490</f>
        <v>271.09800000000001</v>
      </c>
      <c r="D490" s="20">
        <f t="shared" si="6"/>
        <v>6.7911294481691611</v>
      </c>
    </row>
    <row r="491" spans="1:4" x14ac:dyDescent="0.25">
      <c r="A491">
        <f>Sheet1!B491</f>
        <v>308.14999999999998</v>
      </c>
      <c r="B491" s="20">
        <f>Sheet1!C491</f>
        <v>293.97500000000002</v>
      </c>
      <c r="C491" s="20">
        <f>Sheet1!D491</f>
        <v>272.98599999999999</v>
      </c>
      <c r="D491" s="20">
        <f t="shared" si="6"/>
        <v>7.1397227655412978</v>
      </c>
    </row>
    <row r="492" spans="1:4" x14ac:dyDescent="0.25">
      <c r="A492">
        <f>Sheet1!B492</f>
        <v>288.45</v>
      </c>
      <c r="B492" s="20">
        <f>Sheet1!C492</f>
        <v>293.55</v>
      </c>
      <c r="C492" s="20">
        <f>Sheet1!D492</f>
        <v>274.34800000000001</v>
      </c>
      <c r="D492" s="20">
        <f t="shared" si="6"/>
        <v>6.5413047181059429</v>
      </c>
    </row>
    <row r="493" spans="1:4" x14ac:dyDescent="0.25">
      <c r="A493">
        <f>Sheet1!B493</f>
        <v>287.39999999999998</v>
      </c>
      <c r="B493" s="20">
        <f>Sheet1!C493</f>
        <v>294.42500000000001</v>
      </c>
      <c r="C493" s="20">
        <f>Sheet1!D493</f>
        <v>275.20400000000001</v>
      </c>
      <c r="D493" s="20">
        <f t="shared" si="6"/>
        <v>6.5283179077863647</v>
      </c>
    </row>
    <row r="494" spans="1:4" x14ac:dyDescent="0.25">
      <c r="A494">
        <f>Sheet1!B494</f>
        <v>288.5</v>
      </c>
      <c r="B494" s="20">
        <f>Sheet1!C494</f>
        <v>294.26666666666671</v>
      </c>
      <c r="C494" s="20">
        <f>Sheet1!D494</f>
        <v>276.15399999999988</v>
      </c>
      <c r="D494" s="20">
        <f t="shared" si="6"/>
        <v>6.1551880380607686</v>
      </c>
    </row>
    <row r="495" spans="1:4" x14ac:dyDescent="0.25">
      <c r="A495">
        <f>Sheet1!B495</f>
        <v>285.85000000000002</v>
      </c>
      <c r="B495" s="20">
        <f>Sheet1!C495</f>
        <v>292.58333333333331</v>
      </c>
      <c r="C495" s="20">
        <f>Sheet1!D495</f>
        <v>277.61799999999988</v>
      </c>
      <c r="D495" s="20">
        <f t="shared" si="6"/>
        <v>5.1148960410139912</v>
      </c>
    </row>
    <row r="496" spans="1:4" x14ac:dyDescent="0.25">
      <c r="A496">
        <f>Sheet1!B496</f>
        <v>288.85000000000002</v>
      </c>
      <c r="B496" s="20">
        <f>Sheet1!C496</f>
        <v>291.2</v>
      </c>
      <c r="C496" s="20">
        <f>Sheet1!D496</f>
        <v>279.18200000000002</v>
      </c>
      <c r="D496" s="20">
        <f t="shared" si="6"/>
        <v>4.12706043956043</v>
      </c>
    </row>
    <row r="497" spans="1:4" x14ac:dyDescent="0.25">
      <c r="A497">
        <f>Sheet1!B497</f>
        <v>273.60000000000002</v>
      </c>
      <c r="B497" s="20">
        <f>Sheet1!C497</f>
        <v>285.44166666666661</v>
      </c>
      <c r="C497" s="20">
        <f>Sheet1!D497</f>
        <v>280.28800000000001</v>
      </c>
      <c r="D497" s="20">
        <f t="shared" si="6"/>
        <v>1.8055060870580433</v>
      </c>
    </row>
    <row r="498" spans="1:4" x14ac:dyDescent="0.25">
      <c r="A498">
        <f>Sheet1!B498</f>
        <v>280.2</v>
      </c>
      <c r="B498" s="20">
        <f>Sheet1!C498</f>
        <v>284.06666666666672</v>
      </c>
      <c r="C498" s="20">
        <f>Sheet1!D498</f>
        <v>281.45999999999998</v>
      </c>
      <c r="D498" s="20">
        <f t="shared" si="6"/>
        <v>0.91762497066418902</v>
      </c>
    </row>
    <row r="499" spans="1:4" x14ac:dyDescent="0.25">
      <c r="A499">
        <f>Sheet1!B499</f>
        <v>291.60000000000002</v>
      </c>
      <c r="B499" s="20">
        <f>Sheet1!C499</f>
        <v>284.76666666666671</v>
      </c>
      <c r="C499" s="20">
        <f>Sheet1!D499</f>
        <v>283.084</v>
      </c>
      <c r="D499" s="20">
        <f t="shared" ref="D499:D562" si="7">((B499-C499)/B499)*100</f>
        <v>0.59089312887745693</v>
      </c>
    </row>
    <row r="500" spans="1:4" x14ac:dyDescent="0.25">
      <c r="A500">
        <f>Sheet1!B500</f>
        <v>290.35000000000002</v>
      </c>
      <c r="B500" s="20">
        <f>Sheet1!C500</f>
        <v>285.07499999999999</v>
      </c>
      <c r="C500" s="20">
        <f>Sheet1!D500</f>
        <v>284.03800000000001</v>
      </c>
      <c r="D500" s="20">
        <f t="shared" si="7"/>
        <v>0.36376392177496369</v>
      </c>
    </row>
    <row r="501" spans="1:4" x14ac:dyDescent="0.25">
      <c r="A501">
        <f>Sheet1!B501</f>
        <v>299.2</v>
      </c>
      <c r="B501" s="20">
        <f>Sheet1!C501</f>
        <v>287.3</v>
      </c>
      <c r="C501" s="20">
        <f>Sheet1!D501</f>
        <v>284.91000000000003</v>
      </c>
      <c r="D501" s="20">
        <f t="shared" si="7"/>
        <v>0.83188304907761446</v>
      </c>
    </row>
    <row r="502" spans="1:4" x14ac:dyDescent="0.25">
      <c r="A502">
        <f>Sheet1!B502</f>
        <v>305.45</v>
      </c>
      <c r="B502" s="20">
        <f>Sheet1!C502</f>
        <v>290.06666666666672</v>
      </c>
      <c r="C502" s="20">
        <f>Sheet1!D502</f>
        <v>286.07799999999997</v>
      </c>
      <c r="D502" s="20">
        <f t="shared" si="7"/>
        <v>1.3750861870834559</v>
      </c>
    </row>
    <row r="503" spans="1:4" x14ac:dyDescent="0.25">
      <c r="A503">
        <f>Sheet1!B503</f>
        <v>280.64999999999998</v>
      </c>
      <c r="B503" s="20">
        <f>Sheet1!C503</f>
        <v>291.24166666666662</v>
      </c>
      <c r="C503" s="20">
        <f>Sheet1!D503</f>
        <v>286.55200000000002</v>
      </c>
      <c r="D503" s="20">
        <f t="shared" si="7"/>
        <v>1.6102320524192155</v>
      </c>
    </row>
    <row r="504" spans="1:4" x14ac:dyDescent="0.25">
      <c r="A504">
        <f>Sheet1!B504</f>
        <v>278.64999999999998</v>
      </c>
      <c r="B504" s="20">
        <f>Sheet1!C504</f>
        <v>290.98333333333329</v>
      </c>
      <c r="C504" s="20">
        <f>Sheet1!D504</f>
        <v>286.87799999999999</v>
      </c>
      <c r="D504" s="20">
        <f t="shared" si="7"/>
        <v>1.4108482730969607</v>
      </c>
    </row>
    <row r="505" spans="1:4" x14ac:dyDescent="0.25">
      <c r="A505">
        <f>Sheet1!B505</f>
        <v>280.45</v>
      </c>
      <c r="B505" s="20">
        <f>Sheet1!C505</f>
        <v>289.12500000000011</v>
      </c>
      <c r="C505" s="20">
        <f>Sheet1!D505</f>
        <v>287.49</v>
      </c>
      <c r="D505" s="20">
        <f t="shared" si="7"/>
        <v>0.56549935149160535</v>
      </c>
    </row>
    <row r="506" spans="1:4" x14ac:dyDescent="0.25">
      <c r="A506">
        <f>Sheet1!B506</f>
        <v>277.7</v>
      </c>
      <c r="B506" s="20">
        <f>Sheet1!C506</f>
        <v>287.01666666666671</v>
      </c>
      <c r="C506" s="20">
        <f>Sheet1!D506</f>
        <v>287.71600000000001</v>
      </c>
      <c r="D506" s="20">
        <f t="shared" si="7"/>
        <v>-0.24365600139363558</v>
      </c>
    </row>
    <row r="507" spans="1:4" x14ac:dyDescent="0.25">
      <c r="A507">
        <f>Sheet1!B507</f>
        <v>271.95</v>
      </c>
      <c r="B507" s="20">
        <f>Sheet1!C507</f>
        <v>282.47500000000002</v>
      </c>
      <c r="C507" s="20">
        <f>Sheet1!D507</f>
        <v>287.62999999999988</v>
      </c>
      <c r="D507" s="20">
        <f t="shared" si="7"/>
        <v>-1.8249402601999678</v>
      </c>
    </row>
    <row r="508" spans="1:4" x14ac:dyDescent="0.25">
      <c r="A508">
        <f>Sheet1!B508</f>
        <v>272.05</v>
      </c>
      <c r="B508" s="20">
        <f>Sheet1!C508</f>
        <v>276.90833333333342</v>
      </c>
      <c r="C508" s="20">
        <f>Sheet1!D508</f>
        <v>287.47000000000003</v>
      </c>
      <c r="D508" s="20">
        <f t="shared" si="7"/>
        <v>-3.8141382527310266</v>
      </c>
    </row>
    <row r="509" spans="1:4" x14ac:dyDescent="0.25">
      <c r="A509">
        <f>Sheet1!B509</f>
        <v>261.89999999999998</v>
      </c>
      <c r="B509" s="20">
        <f>Sheet1!C509</f>
        <v>273.7833333333333</v>
      </c>
      <c r="C509" s="20">
        <f>Sheet1!D509</f>
        <v>286.24200000000002</v>
      </c>
      <c r="D509" s="20">
        <f t="shared" si="7"/>
        <v>-4.550557009800956</v>
      </c>
    </row>
    <row r="510" spans="1:4" x14ac:dyDescent="0.25">
      <c r="A510">
        <f>Sheet1!B510</f>
        <v>253.75</v>
      </c>
      <c r="B510" s="20">
        <f>Sheet1!C510</f>
        <v>269.63333333333333</v>
      </c>
      <c r="C510" s="20">
        <f>Sheet1!D510</f>
        <v>284.81599999999992</v>
      </c>
      <c r="D510" s="20">
        <f t="shared" si="7"/>
        <v>-5.630856719001085</v>
      </c>
    </row>
    <row r="511" spans="1:4" x14ac:dyDescent="0.25">
      <c r="A511">
        <f>Sheet1!B511</f>
        <v>256.64999999999998</v>
      </c>
      <c r="B511" s="20">
        <f>Sheet1!C511</f>
        <v>265.66666666666669</v>
      </c>
      <c r="C511" s="20">
        <f>Sheet1!D511</f>
        <v>283.44199999999989</v>
      </c>
      <c r="D511" s="20">
        <f t="shared" si="7"/>
        <v>-6.690840652446628</v>
      </c>
    </row>
    <row r="512" spans="1:4" x14ac:dyDescent="0.25">
      <c r="A512">
        <f>Sheet1!B512</f>
        <v>252.45</v>
      </c>
      <c r="B512" s="20">
        <f>Sheet1!C512</f>
        <v>261.45833333333343</v>
      </c>
      <c r="C512" s="20">
        <f>Sheet1!D512</f>
        <v>282.25399999999979</v>
      </c>
      <c r="D512" s="20">
        <f t="shared" si="7"/>
        <v>-7.9537211155377303</v>
      </c>
    </row>
    <row r="513" spans="1:4" x14ac:dyDescent="0.25">
      <c r="A513">
        <f>Sheet1!B513</f>
        <v>242.5</v>
      </c>
      <c r="B513" s="20">
        <f>Sheet1!C513</f>
        <v>256.55</v>
      </c>
      <c r="C513" s="20">
        <f>Sheet1!D513</f>
        <v>280.37599999999992</v>
      </c>
      <c r="D513" s="20">
        <f t="shared" si="7"/>
        <v>-9.2870785421944664</v>
      </c>
    </row>
    <row r="514" spans="1:4" x14ac:dyDescent="0.25">
      <c r="A514">
        <f>Sheet1!B514</f>
        <v>310.95</v>
      </c>
      <c r="B514" s="20">
        <f>Sheet1!C514</f>
        <v>263.03333333333342</v>
      </c>
      <c r="C514" s="20">
        <f>Sheet1!D514</f>
        <v>280.97599999999989</v>
      </c>
      <c r="D514" s="20">
        <f t="shared" si="7"/>
        <v>-6.821442149283917</v>
      </c>
    </row>
    <row r="515" spans="1:4" x14ac:dyDescent="0.25">
      <c r="A515">
        <f>Sheet1!B515</f>
        <v>325</v>
      </c>
      <c r="B515" s="20">
        <f>Sheet1!C515</f>
        <v>273.55</v>
      </c>
      <c r="C515" s="20">
        <f>Sheet1!D515</f>
        <v>282.08999999999992</v>
      </c>
      <c r="D515" s="20">
        <f t="shared" si="7"/>
        <v>-3.1219155547431572</v>
      </c>
    </row>
    <row r="516" spans="1:4" x14ac:dyDescent="0.25">
      <c r="A516">
        <f>Sheet1!B516</f>
        <v>333.2</v>
      </c>
      <c r="B516" s="20">
        <f>Sheet1!C516</f>
        <v>286.79166666666669</v>
      </c>
      <c r="C516" s="20">
        <f>Sheet1!D516</f>
        <v>283.09199999999993</v>
      </c>
      <c r="D516" s="20">
        <f t="shared" si="7"/>
        <v>1.2900188871132092</v>
      </c>
    </row>
    <row r="517" spans="1:4" x14ac:dyDescent="0.25">
      <c r="A517">
        <f>Sheet1!B517</f>
        <v>337.4</v>
      </c>
      <c r="B517" s="20">
        <f>Sheet1!C517</f>
        <v>300.25</v>
      </c>
      <c r="C517" s="20">
        <f>Sheet1!D517</f>
        <v>285.05</v>
      </c>
      <c r="D517" s="20">
        <f t="shared" si="7"/>
        <v>5.0624479600333023</v>
      </c>
    </row>
    <row r="518" spans="1:4" x14ac:dyDescent="0.25">
      <c r="A518">
        <f>Sheet1!B518</f>
        <v>332.25</v>
      </c>
      <c r="B518" s="20">
        <f>Sheet1!C518</f>
        <v>313.55</v>
      </c>
      <c r="C518" s="20">
        <f>Sheet1!D518</f>
        <v>286.84399999999988</v>
      </c>
      <c r="D518" s="20">
        <f t="shared" si="7"/>
        <v>8.5173018657311843</v>
      </c>
    </row>
    <row r="519" spans="1:4" x14ac:dyDescent="0.25">
      <c r="A519">
        <f>Sheet1!B519</f>
        <v>312.55</v>
      </c>
      <c r="B519" s="20">
        <f>Sheet1!C519</f>
        <v>325.22500000000002</v>
      </c>
      <c r="C519" s="20">
        <f>Sheet1!D519</f>
        <v>287.80599999999993</v>
      </c>
      <c r="D519" s="20">
        <f t="shared" si="7"/>
        <v>11.50557306480132</v>
      </c>
    </row>
    <row r="520" spans="1:4" x14ac:dyDescent="0.25">
      <c r="A520">
        <f>Sheet1!B520</f>
        <v>313.14999999999998</v>
      </c>
      <c r="B520" s="20">
        <f>Sheet1!C520</f>
        <v>325.59166666666658</v>
      </c>
      <c r="C520" s="20">
        <f>Sheet1!D520</f>
        <v>288.89800000000002</v>
      </c>
      <c r="D520" s="20">
        <f t="shared" si="7"/>
        <v>11.269842082362848</v>
      </c>
    </row>
    <row r="521" spans="1:4" x14ac:dyDescent="0.25">
      <c r="A521">
        <f>Sheet1!B521</f>
        <v>312.75</v>
      </c>
      <c r="B521" s="20">
        <f>Sheet1!C521</f>
        <v>323.55</v>
      </c>
      <c r="C521" s="20">
        <f>Sheet1!D521</f>
        <v>289.85399999999993</v>
      </c>
      <c r="D521" s="20">
        <f t="shared" si="7"/>
        <v>10.41446453407513</v>
      </c>
    </row>
    <row r="522" spans="1:4" x14ac:dyDescent="0.25">
      <c r="A522">
        <f>Sheet1!B522</f>
        <v>319.85000000000002</v>
      </c>
      <c r="B522" s="20">
        <f>Sheet1!C522</f>
        <v>321.32499999999999</v>
      </c>
      <c r="C522" s="20">
        <f>Sheet1!D522</f>
        <v>291.70400000000001</v>
      </c>
      <c r="D522" s="20">
        <f t="shared" si="7"/>
        <v>9.2183925931689039</v>
      </c>
    </row>
    <row r="523" spans="1:4" x14ac:dyDescent="0.25">
      <c r="A523">
        <f>Sheet1!B523</f>
        <v>309.5</v>
      </c>
      <c r="B523" s="20">
        <f>Sheet1!C523</f>
        <v>316.67500000000001</v>
      </c>
      <c r="C523" s="20">
        <f>Sheet1!D523</f>
        <v>292.87599999999998</v>
      </c>
      <c r="D523" s="20">
        <f t="shared" si="7"/>
        <v>7.5152759137917542</v>
      </c>
    </row>
    <row r="524" spans="1:4" x14ac:dyDescent="0.25">
      <c r="A524">
        <f>Sheet1!B524</f>
        <v>306.2</v>
      </c>
      <c r="B524" s="20">
        <f>Sheet1!C524</f>
        <v>312.33333333333343</v>
      </c>
      <c r="C524" s="20">
        <f>Sheet1!D524</f>
        <v>293.45999999999998</v>
      </c>
      <c r="D524" s="20">
        <f t="shared" si="7"/>
        <v>6.0426894343650295</v>
      </c>
    </row>
    <row r="525" spans="1:4" x14ac:dyDescent="0.25">
      <c r="A525">
        <f>Sheet1!B525</f>
        <v>301.8</v>
      </c>
      <c r="B525" s="20">
        <f>Sheet1!C525</f>
        <v>310.54166666666669</v>
      </c>
      <c r="C525" s="20">
        <f>Sheet1!D525</f>
        <v>293.91799999999989</v>
      </c>
      <c r="D525" s="20">
        <f t="shared" si="7"/>
        <v>5.3531195491748695</v>
      </c>
    </row>
    <row r="526" spans="1:4" x14ac:dyDescent="0.25">
      <c r="A526">
        <f>Sheet1!B526</f>
        <v>309.05</v>
      </c>
      <c r="B526" s="20">
        <f>Sheet1!C526</f>
        <v>309.85833333333329</v>
      </c>
      <c r="C526" s="20">
        <f>Sheet1!D526</f>
        <v>294.31200000000001</v>
      </c>
      <c r="D526" s="20">
        <f t="shared" si="7"/>
        <v>5.0172390608611295</v>
      </c>
    </row>
    <row r="527" spans="1:4" x14ac:dyDescent="0.25">
      <c r="A527">
        <f>Sheet1!B527</f>
        <v>313.14999999999998</v>
      </c>
      <c r="B527" s="20">
        <f>Sheet1!C527</f>
        <v>309.92500000000001</v>
      </c>
      <c r="C527" s="20">
        <f>Sheet1!D527</f>
        <v>294.61999999999989</v>
      </c>
      <c r="D527" s="20">
        <f t="shared" si="7"/>
        <v>4.9382915221424923</v>
      </c>
    </row>
    <row r="528" spans="1:4" x14ac:dyDescent="0.25">
      <c r="A528">
        <f>Sheet1!B528</f>
        <v>296.89999999999998</v>
      </c>
      <c r="B528" s="20">
        <f>Sheet1!C528</f>
        <v>306.10000000000002</v>
      </c>
      <c r="C528" s="20">
        <f>Sheet1!D528</f>
        <v>295.27</v>
      </c>
      <c r="D528" s="20">
        <f t="shared" si="7"/>
        <v>3.5380594576935773</v>
      </c>
    </row>
    <row r="529" spans="1:4" x14ac:dyDescent="0.25">
      <c r="A529">
        <f>Sheet1!B529</f>
        <v>296.39999999999998</v>
      </c>
      <c r="B529" s="20">
        <f>Sheet1!C529</f>
        <v>303.91666666666669</v>
      </c>
      <c r="C529" s="20">
        <f>Sheet1!D529</f>
        <v>295.9799999999999</v>
      </c>
      <c r="D529" s="20">
        <f t="shared" si="7"/>
        <v>2.6114614751851213</v>
      </c>
    </row>
    <row r="530" spans="1:4" x14ac:dyDescent="0.25">
      <c r="A530">
        <f>Sheet1!B530</f>
        <v>271.75</v>
      </c>
      <c r="B530" s="20">
        <f>Sheet1!C530</f>
        <v>298.17500000000001</v>
      </c>
      <c r="C530" s="20">
        <f>Sheet1!D530</f>
        <v>295.63199999999989</v>
      </c>
      <c r="D530" s="20">
        <f t="shared" si="7"/>
        <v>0.85285486710828196</v>
      </c>
    </row>
    <row r="531" spans="1:4" x14ac:dyDescent="0.25">
      <c r="A531">
        <f>Sheet1!B531</f>
        <v>276.10000000000002</v>
      </c>
      <c r="B531" s="20">
        <f>Sheet1!C531</f>
        <v>293.89166666666671</v>
      </c>
      <c r="C531" s="20">
        <f>Sheet1!D531</f>
        <v>295.56799999999998</v>
      </c>
      <c r="D531" s="20">
        <f t="shared" si="7"/>
        <v>-0.57039158420050751</v>
      </c>
    </row>
    <row r="532" spans="1:4" x14ac:dyDescent="0.25">
      <c r="A532">
        <f>Sheet1!B532</f>
        <v>262.55</v>
      </c>
      <c r="B532" s="20">
        <f>Sheet1!C532</f>
        <v>286.14166666666659</v>
      </c>
      <c r="C532" s="20">
        <f>Sheet1!D532</f>
        <v>295.19200000000001</v>
      </c>
      <c r="D532" s="20">
        <f t="shared" si="7"/>
        <v>-3.1628855170807291</v>
      </c>
    </row>
    <row r="533" spans="1:4" x14ac:dyDescent="0.25">
      <c r="A533">
        <f>Sheet1!B533</f>
        <v>253.15</v>
      </c>
      <c r="B533" s="20">
        <f>Sheet1!C533</f>
        <v>276.14166666666671</v>
      </c>
      <c r="C533" s="20">
        <f>Sheet1!D533</f>
        <v>294.43599999999998</v>
      </c>
      <c r="D533" s="20">
        <f t="shared" si="7"/>
        <v>-6.6249811389081454</v>
      </c>
    </row>
    <row r="534" spans="1:4" x14ac:dyDescent="0.25">
      <c r="A534">
        <f>Sheet1!B534</f>
        <v>252.6</v>
      </c>
      <c r="B534" s="20">
        <f>Sheet1!C534</f>
        <v>268.75833333333333</v>
      </c>
      <c r="C534" s="20">
        <f>Sheet1!D534</f>
        <v>294.06400000000002</v>
      </c>
      <c r="D534" s="20">
        <f t="shared" si="7"/>
        <v>-9.4157700536417579</v>
      </c>
    </row>
    <row r="535" spans="1:4" x14ac:dyDescent="0.25">
      <c r="A535">
        <f>Sheet1!B535</f>
        <v>234.6</v>
      </c>
      <c r="B535" s="20">
        <f>Sheet1!C535</f>
        <v>258.45833333333331</v>
      </c>
      <c r="C535" s="20">
        <f>Sheet1!D535</f>
        <v>293.298</v>
      </c>
      <c r="D535" s="20">
        <f t="shared" si="7"/>
        <v>-13.479800096727399</v>
      </c>
    </row>
    <row r="536" spans="1:4" x14ac:dyDescent="0.25">
      <c r="A536">
        <f>Sheet1!B536</f>
        <v>250.1</v>
      </c>
      <c r="B536" s="20">
        <f>Sheet1!C536</f>
        <v>254.85</v>
      </c>
      <c r="C536" s="20">
        <f>Sheet1!D536</f>
        <v>293.036</v>
      </c>
      <c r="D536" s="20">
        <f t="shared" si="7"/>
        <v>-14.983715911320388</v>
      </c>
    </row>
    <row r="537" spans="1:4" x14ac:dyDescent="0.25">
      <c r="A537">
        <f>Sheet1!B537</f>
        <v>259.8</v>
      </c>
      <c r="B537" s="20">
        <f>Sheet1!C537</f>
        <v>252.1333333333333</v>
      </c>
      <c r="C537" s="20">
        <f>Sheet1!D537</f>
        <v>293.33</v>
      </c>
      <c r="D537" s="20">
        <f t="shared" si="7"/>
        <v>-16.33923849814914</v>
      </c>
    </row>
    <row r="538" spans="1:4" x14ac:dyDescent="0.25">
      <c r="A538">
        <f>Sheet1!B538</f>
        <v>251.2</v>
      </c>
      <c r="B538" s="20">
        <f>Sheet1!C538</f>
        <v>250.2416666666667</v>
      </c>
      <c r="C538" s="20">
        <f>Sheet1!D538</f>
        <v>293.678</v>
      </c>
      <c r="D538" s="20">
        <f t="shared" si="7"/>
        <v>-17.357754170968047</v>
      </c>
    </row>
    <row r="539" spans="1:4" x14ac:dyDescent="0.25">
      <c r="A539">
        <f>Sheet1!B539</f>
        <v>241.4</v>
      </c>
      <c r="B539" s="20">
        <f>Sheet1!C539</f>
        <v>248.2833333333333</v>
      </c>
      <c r="C539" s="20">
        <f>Sheet1!D539</f>
        <v>290.89600000000002</v>
      </c>
      <c r="D539" s="20">
        <f t="shared" si="7"/>
        <v>-17.162918708464812</v>
      </c>
    </row>
    <row r="540" spans="1:4" x14ac:dyDescent="0.25">
      <c r="A540">
        <f>Sheet1!B540</f>
        <v>242.65</v>
      </c>
      <c r="B540" s="20">
        <f>Sheet1!C540</f>
        <v>246.625</v>
      </c>
      <c r="C540" s="20">
        <f>Sheet1!D540</f>
        <v>287.60199999999998</v>
      </c>
      <c r="D540" s="20">
        <f t="shared" si="7"/>
        <v>-16.615103902686254</v>
      </c>
    </row>
    <row r="541" spans="1:4" x14ac:dyDescent="0.25">
      <c r="A541">
        <f>Sheet1!B541</f>
        <v>241.95</v>
      </c>
      <c r="B541" s="20">
        <f>Sheet1!C541</f>
        <v>247.85</v>
      </c>
      <c r="C541" s="20">
        <f>Sheet1!D541</f>
        <v>283.95200000000011</v>
      </c>
      <c r="D541" s="20">
        <f t="shared" si="7"/>
        <v>-14.566068186403115</v>
      </c>
    </row>
    <row r="542" spans="1:4" x14ac:dyDescent="0.25">
      <c r="A542">
        <f>Sheet1!B542</f>
        <v>250.9</v>
      </c>
      <c r="B542" s="20">
        <f>Sheet1!C542</f>
        <v>247.98333333333329</v>
      </c>
      <c r="C542" s="20">
        <f>Sheet1!D542</f>
        <v>280.49200000000002</v>
      </c>
      <c r="D542" s="20">
        <f t="shared" si="7"/>
        <v>-13.109214328919979</v>
      </c>
    </row>
    <row r="543" spans="1:4" x14ac:dyDescent="0.25">
      <c r="A543">
        <f>Sheet1!B543</f>
        <v>239.2</v>
      </c>
      <c r="B543" s="20">
        <f>Sheet1!C543</f>
        <v>244.55</v>
      </c>
      <c r="C543" s="20">
        <f>Sheet1!D543</f>
        <v>276.77</v>
      </c>
      <c r="D543" s="20">
        <f t="shared" si="7"/>
        <v>-13.175219791453676</v>
      </c>
    </row>
    <row r="544" spans="1:4" x14ac:dyDescent="0.25">
      <c r="A544">
        <f>Sheet1!B544</f>
        <v>267</v>
      </c>
      <c r="B544" s="20">
        <f>Sheet1!C544</f>
        <v>247.18333333333331</v>
      </c>
      <c r="C544" s="20">
        <f>Sheet1!D544</f>
        <v>274.94799999999998</v>
      </c>
      <c r="D544" s="20">
        <f t="shared" si="7"/>
        <v>-11.232418582698404</v>
      </c>
    </row>
    <row r="545" spans="1:4" x14ac:dyDescent="0.25">
      <c r="A545">
        <f>Sheet1!B545</f>
        <v>266.75</v>
      </c>
      <c r="B545" s="20">
        <f>Sheet1!C545</f>
        <v>251.4083333333333</v>
      </c>
      <c r="C545" s="20">
        <f>Sheet1!D545</f>
        <v>273.09199999999998</v>
      </c>
      <c r="D545" s="20">
        <f t="shared" si="7"/>
        <v>-8.624879843548019</v>
      </c>
    </row>
    <row r="546" spans="1:4" x14ac:dyDescent="0.25">
      <c r="A546">
        <f>Sheet1!B546</f>
        <v>272.7</v>
      </c>
      <c r="B546" s="20">
        <f>Sheet1!C546</f>
        <v>256.41666666666669</v>
      </c>
      <c r="C546" s="20">
        <f>Sheet1!D546</f>
        <v>271.49</v>
      </c>
      <c r="D546" s="20">
        <f t="shared" si="7"/>
        <v>-5.8784530386740288</v>
      </c>
    </row>
    <row r="547" spans="1:4" x14ac:dyDescent="0.25">
      <c r="A547">
        <f>Sheet1!B547</f>
        <v>277.55</v>
      </c>
      <c r="B547" s="20">
        <f>Sheet1!C547</f>
        <v>262.35000000000002</v>
      </c>
      <c r="C547" s="20">
        <f>Sheet1!D547</f>
        <v>269.79799999999989</v>
      </c>
      <c r="D547" s="20">
        <f t="shared" si="7"/>
        <v>-2.838955593672523</v>
      </c>
    </row>
    <row r="548" spans="1:4" x14ac:dyDescent="0.25">
      <c r="A548">
        <f>Sheet1!B548</f>
        <v>273.25</v>
      </c>
      <c r="B548" s="20">
        <f>Sheet1!C548</f>
        <v>266.07499999999999</v>
      </c>
      <c r="C548" s="20">
        <f>Sheet1!D548</f>
        <v>268.34800000000001</v>
      </c>
      <c r="D548" s="20">
        <f t="shared" si="7"/>
        <v>-0.85427041247769409</v>
      </c>
    </row>
    <row r="549" spans="1:4" x14ac:dyDescent="0.25">
      <c r="A549">
        <f>Sheet1!B549</f>
        <v>259.3</v>
      </c>
      <c r="B549" s="20">
        <f>Sheet1!C549</f>
        <v>269.42500000000001</v>
      </c>
      <c r="C549" s="20">
        <f>Sheet1!D549</f>
        <v>266.47199999999998</v>
      </c>
      <c r="D549" s="20">
        <f t="shared" si="7"/>
        <v>1.0960378584021644</v>
      </c>
    </row>
    <row r="550" spans="1:4" x14ac:dyDescent="0.25">
      <c r="A550">
        <f>Sheet1!B550</f>
        <v>257.45</v>
      </c>
      <c r="B550" s="20">
        <f>Sheet1!C550</f>
        <v>267.83333333333331</v>
      </c>
      <c r="C550" s="20">
        <f>Sheet1!D550</f>
        <v>264.69799999999998</v>
      </c>
      <c r="D550" s="20">
        <f t="shared" si="7"/>
        <v>1.1706285003111394</v>
      </c>
    </row>
    <row r="551" spans="1:4" x14ac:dyDescent="0.25">
      <c r="A551">
        <f>Sheet1!B551</f>
        <v>257.60000000000002</v>
      </c>
      <c r="B551" s="20">
        <f>Sheet1!C551</f>
        <v>266.30833333333328</v>
      </c>
      <c r="C551" s="20">
        <f>Sheet1!D551</f>
        <v>262.64</v>
      </c>
      <c r="D551" s="20">
        <f t="shared" si="7"/>
        <v>1.3774759833526156</v>
      </c>
    </row>
    <row r="552" spans="1:4" x14ac:dyDescent="0.25">
      <c r="A552">
        <f>Sheet1!B552</f>
        <v>260.95</v>
      </c>
      <c r="B552" s="20">
        <f>Sheet1!C552</f>
        <v>264.35000000000002</v>
      </c>
      <c r="C552" s="20">
        <f>Sheet1!D552</f>
        <v>260.55200000000002</v>
      </c>
      <c r="D552" s="20">
        <f t="shared" si="7"/>
        <v>1.4367316058256105</v>
      </c>
    </row>
    <row r="553" spans="1:4" x14ac:dyDescent="0.25">
      <c r="A553">
        <f>Sheet1!B553</f>
        <v>286.60000000000002</v>
      </c>
      <c r="B553" s="20">
        <f>Sheet1!C553</f>
        <v>265.85833333333329</v>
      </c>
      <c r="C553" s="20">
        <f>Sheet1!D553</f>
        <v>260.14</v>
      </c>
      <c r="D553" s="20">
        <f t="shared" si="7"/>
        <v>2.1508949001661186</v>
      </c>
    </row>
    <row r="554" spans="1:4" x14ac:dyDescent="0.25">
      <c r="A554">
        <f>Sheet1!B554</f>
        <v>298.60000000000002</v>
      </c>
      <c r="B554" s="20">
        <f>Sheet1!C554</f>
        <v>270.08333333333331</v>
      </c>
      <c r="C554" s="20">
        <f>Sheet1!D554</f>
        <v>260.22800000000001</v>
      </c>
      <c r="D554" s="20">
        <f t="shared" si="7"/>
        <v>3.6489972230792866</v>
      </c>
    </row>
    <row r="555" spans="1:4" x14ac:dyDescent="0.25">
      <c r="A555">
        <f>Sheet1!B555</f>
        <v>304.45</v>
      </c>
      <c r="B555" s="20">
        <f>Sheet1!C555</f>
        <v>277.60833333333329</v>
      </c>
      <c r="C555" s="20">
        <f>Sheet1!D555</f>
        <v>261.536</v>
      </c>
      <c r="D555" s="20">
        <f t="shared" si="7"/>
        <v>5.7895716386995923</v>
      </c>
    </row>
    <row r="556" spans="1:4" x14ac:dyDescent="0.25">
      <c r="A556">
        <f>Sheet1!B556</f>
        <v>302</v>
      </c>
      <c r="B556" s="20">
        <f>Sheet1!C556</f>
        <v>285.03333333333342</v>
      </c>
      <c r="C556" s="20">
        <f>Sheet1!D556</f>
        <v>262.57200000000012</v>
      </c>
      <c r="D556" s="20">
        <f t="shared" si="7"/>
        <v>7.8802479242193764</v>
      </c>
    </row>
    <row r="557" spans="1:4" x14ac:dyDescent="0.25">
      <c r="A557">
        <f>Sheet1!B557</f>
        <v>300.3</v>
      </c>
      <c r="B557" s="20">
        <f>Sheet1!C557</f>
        <v>292.14999999999998</v>
      </c>
      <c r="C557" s="20">
        <f>Sheet1!D557</f>
        <v>264.08200000000011</v>
      </c>
      <c r="D557" s="20">
        <f t="shared" si="7"/>
        <v>9.6073934622624932</v>
      </c>
    </row>
    <row r="558" spans="1:4" x14ac:dyDescent="0.25">
      <c r="A558">
        <f>Sheet1!B558</f>
        <v>308.85000000000002</v>
      </c>
      <c r="B558" s="20">
        <f>Sheet1!C558</f>
        <v>300.13333333333338</v>
      </c>
      <c r="C558" s="20">
        <f>Sheet1!D558</f>
        <v>266.31000000000012</v>
      </c>
      <c r="D558" s="20">
        <f t="shared" si="7"/>
        <v>11.269435806308284</v>
      </c>
    </row>
    <row r="559" spans="1:4" x14ac:dyDescent="0.25">
      <c r="A559">
        <f>Sheet1!B559</f>
        <v>291.85000000000002</v>
      </c>
      <c r="B559" s="20">
        <f>Sheet1!C559</f>
        <v>301.00833333333333</v>
      </c>
      <c r="C559" s="20">
        <f>Sheet1!D559</f>
        <v>267.88000000000011</v>
      </c>
      <c r="D559" s="20">
        <f t="shared" si="7"/>
        <v>11.005786107804285</v>
      </c>
    </row>
    <row r="560" spans="1:4" x14ac:dyDescent="0.25">
      <c r="A560">
        <f>Sheet1!B560</f>
        <v>290.39999999999998</v>
      </c>
      <c r="B560" s="20">
        <f>Sheet1!C560</f>
        <v>299.64166666666671</v>
      </c>
      <c r="C560" s="20">
        <f>Sheet1!D560</f>
        <v>270.11200000000002</v>
      </c>
      <c r="D560" s="20">
        <f t="shared" si="7"/>
        <v>9.8549934644158341</v>
      </c>
    </row>
    <row r="561" spans="1:4" x14ac:dyDescent="0.25">
      <c r="A561">
        <f>Sheet1!B561</f>
        <v>270.05</v>
      </c>
      <c r="B561" s="20">
        <f>Sheet1!C561</f>
        <v>293.90833333333342</v>
      </c>
      <c r="C561" s="20">
        <f>Sheet1!D561</f>
        <v>270.91000000000008</v>
      </c>
      <c r="D561" s="20">
        <f t="shared" si="7"/>
        <v>7.8250021265133665</v>
      </c>
    </row>
    <row r="562" spans="1:4" x14ac:dyDescent="0.25">
      <c r="A562">
        <f>Sheet1!B562</f>
        <v>265</v>
      </c>
      <c r="B562" s="20">
        <f>Sheet1!C562</f>
        <v>287.74166666666667</v>
      </c>
      <c r="C562" s="20">
        <f>Sheet1!D562</f>
        <v>271.11800000000011</v>
      </c>
      <c r="D562" s="20">
        <f t="shared" si="7"/>
        <v>5.7772886559123862</v>
      </c>
    </row>
    <row r="563" spans="1:4" x14ac:dyDescent="0.25">
      <c r="A563">
        <f>Sheet1!B563</f>
        <v>257.8</v>
      </c>
      <c r="B563" s="20">
        <f>Sheet1!C563</f>
        <v>280.65833333333342</v>
      </c>
      <c r="C563" s="20">
        <f>Sheet1!D563</f>
        <v>271.38200000000001</v>
      </c>
      <c r="D563" s="20">
        <f t="shared" ref="D563:D626" si="8">((B563-C563)/B563)*100</f>
        <v>3.305205023902162</v>
      </c>
    </row>
    <row r="564" spans="1:4" x14ac:dyDescent="0.25">
      <c r="A564">
        <f>Sheet1!B564</f>
        <v>263.35000000000002</v>
      </c>
      <c r="B564" s="20">
        <f>Sheet1!C564</f>
        <v>273.07499999999999</v>
      </c>
      <c r="C564" s="20">
        <f>Sheet1!D564</f>
        <v>272.26</v>
      </c>
      <c r="D564" s="20">
        <f t="shared" si="8"/>
        <v>0.29845280600567525</v>
      </c>
    </row>
    <row r="565" spans="1:4" x14ac:dyDescent="0.25">
      <c r="A565">
        <f>Sheet1!B565</f>
        <v>260.85000000000002</v>
      </c>
      <c r="B565" s="20">
        <f>Sheet1!C565</f>
        <v>267.9083333333333</v>
      </c>
      <c r="C565" s="20">
        <f>Sheet1!D565</f>
        <v>272.98800000000011</v>
      </c>
      <c r="D565" s="20">
        <f t="shared" si="8"/>
        <v>-1.8960465333292396</v>
      </c>
    </row>
    <row r="566" spans="1:4" x14ac:dyDescent="0.25">
      <c r="A566">
        <f>Sheet1!B566</f>
        <v>248.1</v>
      </c>
      <c r="B566" s="20">
        <f>Sheet1!C566</f>
        <v>260.85833333333329</v>
      </c>
      <c r="C566" s="20">
        <f>Sheet1!D566</f>
        <v>273.23399999999998</v>
      </c>
      <c r="D566" s="20">
        <f t="shared" si="8"/>
        <v>-4.7442098201450431</v>
      </c>
    </row>
    <row r="567" spans="1:4" x14ac:dyDescent="0.25">
      <c r="A567">
        <f>Sheet1!B567</f>
        <v>285.45</v>
      </c>
      <c r="B567" s="20">
        <f>Sheet1!C567</f>
        <v>263.42500000000001</v>
      </c>
      <c r="C567" s="20">
        <f>Sheet1!D567</f>
        <v>274.61599999999999</v>
      </c>
      <c r="D567" s="20">
        <f t="shared" si="8"/>
        <v>-4.2482680079718982</v>
      </c>
    </row>
    <row r="568" spans="1:4" x14ac:dyDescent="0.25">
      <c r="A568">
        <f>Sheet1!B568</f>
        <v>283</v>
      </c>
      <c r="B568" s="20">
        <f>Sheet1!C568</f>
        <v>266.42500000000001</v>
      </c>
      <c r="C568" s="20">
        <f>Sheet1!D568</f>
        <v>276.36800000000011</v>
      </c>
      <c r="D568" s="20">
        <f t="shared" si="8"/>
        <v>-3.7320071314629248</v>
      </c>
    </row>
    <row r="569" spans="1:4" x14ac:dyDescent="0.25">
      <c r="A569">
        <f>Sheet1!B569</f>
        <v>290.3</v>
      </c>
      <c r="B569" s="20">
        <f>Sheet1!C569</f>
        <v>271.84166666666658</v>
      </c>
      <c r="C569" s="20">
        <f>Sheet1!D569</f>
        <v>277.3</v>
      </c>
      <c r="D569" s="20">
        <f t="shared" si="8"/>
        <v>-2.0079090156647914</v>
      </c>
    </row>
    <row r="570" spans="1:4" x14ac:dyDescent="0.25">
      <c r="A570">
        <f>Sheet1!B570</f>
        <v>282.60000000000002</v>
      </c>
      <c r="B570" s="20">
        <f>Sheet1!C570</f>
        <v>275.05</v>
      </c>
      <c r="C570" s="20">
        <f>Sheet1!D570</f>
        <v>277.93400000000003</v>
      </c>
      <c r="D570" s="20">
        <f t="shared" si="8"/>
        <v>-1.0485366297036955</v>
      </c>
    </row>
    <row r="571" spans="1:4" x14ac:dyDescent="0.25">
      <c r="A571">
        <f>Sheet1!B571</f>
        <v>284.35000000000002</v>
      </c>
      <c r="B571" s="20">
        <f>Sheet1!C571</f>
        <v>278.96666666666658</v>
      </c>
      <c r="C571" s="20">
        <f>Sheet1!D571</f>
        <v>278.40000000000009</v>
      </c>
      <c r="D571" s="20">
        <f t="shared" si="8"/>
        <v>0.20313060102753944</v>
      </c>
    </row>
    <row r="572" spans="1:4" x14ac:dyDescent="0.25">
      <c r="A572">
        <f>Sheet1!B572</f>
        <v>275.39999999999998</v>
      </c>
      <c r="B572" s="20">
        <f>Sheet1!C572</f>
        <v>283.51666666666671</v>
      </c>
      <c r="C572" s="20">
        <f>Sheet1!D572</f>
        <v>278.31400000000008</v>
      </c>
      <c r="D572" s="20">
        <f t="shared" si="8"/>
        <v>1.8350479101757553</v>
      </c>
    </row>
    <row r="573" spans="1:4" x14ac:dyDescent="0.25">
      <c r="A573">
        <f>Sheet1!B573</f>
        <v>289.14999999999998</v>
      </c>
      <c r="B573" s="20">
        <f>Sheet1!C573</f>
        <v>284.13333333333338</v>
      </c>
      <c r="C573" s="20">
        <f>Sheet1!D573</f>
        <v>278.95</v>
      </c>
      <c r="D573" s="20">
        <f t="shared" si="8"/>
        <v>1.824260910370739</v>
      </c>
    </row>
    <row r="574" spans="1:4" x14ac:dyDescent="0.25">
      <c r="A574">
        <f>Sheet1!B574</f>
        <v>291.64999999999998</v>
      </c>
      <c r="B574" s="20">
        <f>Sheet1!C574</f>
        <v>285.57499999999999</v>
      </c>
      <c r="C574" s="20">
        <f>Sheet1!D574</f>
        <v>280.24400000000003</v>
      </c>
      <c r="D574" s="20">
        <f t="shared" si="8"/>
        <v>1.8667600455221782</v>
      </c>
    </row>
    <row r="575" spans="1:4" x14ac:dyDescent="0.25">
      <c r="A575">
        <f>Sheet1!B575</f>
        <v>294.45</v>
      </c>
      <c r="B575" s="20">
        <f>Sheet1!C575</f>
        <v>286.26666666666671</v>
      </c>
      <c r="C575" s="20">
        <f>Sheet1!D575</f>
        <v>281.72399999999999</v>
      </c>
      <c r="D575" s="20">
        <f t="shared" si="8"/>
        <v>1.5868653935724446</v>
      </c>
    </row>
    <row r="576" spans="1:4" x14ac:dyDescent="0.25">
      <c r="A576">
        <f>Sheet1!B576</f>
        <v>297.5</v>
      </c>
      <c r="B576" s="20">
        <f>Sheet1!C576</f>
        <v>288.75</v>
      </c>
      <c r="C576" s="20">
        <f>Sheet1!D576</f>
        <v>283.32</v>
      </c>
      <c r="D576" s="20">
        <f t="shared" si="8"/>
        <v>1.8805194805194829</v>
      </c>
    </row>
    <row r="577" spans="1:4" x14ac:dyDescent="0.25">
      <c r="A577">
        <f>Sheet1!B577</f>
        <v>302.55</v>
      </c>
      <c r="B577" s="20">
        <f>Sheet1!C577</f>
        <v>291.7833333333333</v>
      </c>
      <c r="C577" s="20">
        <f>Sheet1!D577</f>
        <v>284.98399999999998</v>
      </c>
      <c r="D577" s="20">
        <f t="shared" si="8"/>
        <v>2.3302678928428593</v>
      </c>
    </row>
    <row r="578" spans="1:4" x14ac:dyDescent="0.25">
      <c r="A578">
        <f>Sheet1!B578</f>
        <v>295.2</v>
      </c>
      <c r="B578" s="20">
        <f>Sheet1!C578</f>
        <v>295.08333333333331</v>
      </c>
      <c r="C578" s="20">
        <f>Sheet1!D578</f>
        <v>285.32799999999997</v>
      </c>
      <c r="D578" s="20">
        <f t="shared" si="8"/>
        <v>3.3059587687094063</v>
      </c>
    </row>
    <row r="579" spans="1:4" x14ac:dyDescent="0.25">
      <c r="A579">
        <f>Sheet1!B579</f>
        <v>285.25</v>
      </c>
      <c r="B579" s="20">
        <f>Sheet1!C579</f>
        <v>294.43333333333328</v>
      </c>
      <c r="C579" s="20">
        <f>Sheet1!D579</f>
        <v>284.79399999999998</v>
      </c>
      <c r="D579" s="20">
        <f t="shared" si="8"/>
        <v>3.2738593909204008</v>
      </c>
    </row>
    <row r="580" spans="1:4" x14ac:dyDescent="0.25">
      <c r="A580">
        <f>Sheet1!B580</f>
        <v>284.3</v>
      </c>
      <c r="B580" s="20">
        <f>Sheet1!C580</f>
        <v>293.20833333333331</v>
      </c>
      <c r="C580" s="20">
        <f>Sheet1!D580</f>
        <v>283.98799999999989</v>
      </c>
      <c r="D580" s="20">
        <f t="shared" si="8"/>
        <v>3.1446354980816014</v>
      </c>
    </row>
    <row r="581" spans="1:4" x14ac:dyDescent="0.25">
      <c r="A581">
        <f>Sheet1!B581</f>
        <v>285.05</v>
      </c>
      <c r="B581" s="20">
        <f>Sheet1!C581</f>
        <v>291.64166666666671</v>
      </c>
      <c r="C581" s="20">
        <f>Sheet1!D581</f>
        <v>283.30999999999989</v>
      </c>
      <c r="D581" s="20">
        <f t="shared" si="8"/>
        <v>2.8568162985399272</v>
      </c>
    </row>
    <row r="582" spans="1:4" x14ac:dyDescent="0.25">
      <c r="A582">
        <f>Sheet1!B582</f>
        <v>262.95</v>
      </c>
      <c r="B582" s="20">
        <f>Sheet1!C582</f>
        <v>285.88333333333333</v>
      </c>
      <c r="C582" s="20">
        <f>Sheet1!D582</f>
        <v>281.81599999999997</v>
      </c>
      <c r="D582" s="20">
        <f t="shared" si="8"/>
        <v>1.4227248877747396</v>
      </c>
    </row>
    <row r="583" spans="1:4" x14ac:dyDescent="0.25">
      <c r="A583">
        <f>Sheet1!B583</f>
        <v>270.75</v>
      </c>
      <c r="B583" s="20">
        <f>Sheet1!C583</f>
        <v>280.58333333333331</v>
      </c>
      <c r="C583" s="20">
        <f>Sheet1!D583</f>
        <v>280.29199999999997</v>
      </c>
      <c r="D583" s="20">
        <f t="shared" si="8"/>
        <v>0.10383130383130663</v>
      </c>
    </row>
    <row r="584" spans="1:4" x14ac:dyDescent="0.25">
      <c r="A584">
        <f>Sheet1!B584</f>
        <v>272.95</v>
      </c>
      <c r="B584" s="20">
        <f>Sheet1!C584</f>
        <v>276.875</v>
      </c>
      <c r="C584" s="20">
        <f>Sheet1!D584</f>
        <v>279.536</v>
      </c>
      <c r="D584" s="20">
        <f t="shared" si="8"/>
        <v>-0.96108352144469578</v>
      </c>
    </row>
    <row r="585" spans="1:4" x14ac:dyDescent="0.25">
      <c r="A585">
        <f>Sheet1!B585</f>
        <v>281.25</v>
      </c>
      <c r="B585" s="20">
        <f>Sheet1!C585</f>
        <v>276.20833333333331</v>
      </c>
      <c r="C585" s="20">
        <f>Sheet1!D585</f>
        <v>279.17</v>
      </c>
      <c r="D585" s="20">
        <f t="shared" si="8"/>
        <v>-1.0722582591642909</v>
      </c>
    </row>
    <row r="586" spans="1:4" x14ac:dyDescent="0.25">
      <c r="A586">
        <f>Sheet1!B586</f>
        <v>297.7</v>
      </c>
      <c r="B586" s="20">
        <f>Sheet1!C586</f>
        <v>278.44166666666672</v>
      </c>
      <c r="C586" s="20">
        <f>Sheet1!D586</f>
        <v>280.27600000000001</v>
      </c>
      <c r="D586" s="20">
        <f t="shared" si="8"/>
        <v>-0.65878550264865421</v>
      </c>
    </row>
    <row r="587" spans="1:4" x14ac:dyDescent="0.25">
      <c r="A587">
        <f>Sheet1!B587</f>
        <v>298.10000000000002</v>
      </c>
      <c r="B587" s="20">
        <f>Sheet1!C587</f>
        <v>280.61666666666667</v>
      </c>
      <c r="C587" s="20">
        <f>Sheet1!D587</f>
        <v>281.60000000000002</v>
      </c>
      <c r="D587" s="20">
        <f t="shared" si="8"/>
        <v>-0.35041872067470992</v>
      </c>
    </row>
    <row r="588" spans="1:4" x14ac:dyDescent="0.25">
      <c r="A588">
        <f>Sheet1!B588</f>
        <v>320.8</v>
      </c>
      <c r="B588" s="20">
        <f>Sheet1!C588</f>
        <v>290.25833333333333</v>
      </c>
      <c r="C588" s="20">
        <f>Sheet1!D588</f>
        <v>284.12000000000012</v>
      </c>
      <c r="D588" s="20">
        <f t="shared" si="8"/>
        <v>2.1147828084177456</v>
      </c>
    </row>
    <row r="589" spans="1:4" x14ac:dyDescent="0.25">
      <c r="A589">
        <f>Sheet1!B589</f>
        <v>317</v>
      </c>
      <c r="B589" s="20">
        <f>Sheet1!C589</f>
        <v>297.96666666666658</v>
      </c>
      <c r="C589" s="20">
        <f>Sheet1!D589</f>
        <v>286.26600000000002</v>
      </c>
      <c r="D589" s="20">
        <f t="shared" si="8"/>
        <v>3.9268374538538655</v>
      </c>
    </row>
    <row r="590" spans="1:4" x14ac:dyDescent="0.25">
      <c r="A590">
        <f>Sheet1!B590</f>
        <v>315.3</v>
      </c>
      <c r="B590" s="20">
        <f>Sheet1!C590</f>
        <v>305.02499999999998</v>
      </c>
      <c r="C590" s="20">
        <f>Sheet1!D590</f>
        <v>288.44400000000002</v>
      </c>
      <c r="D590" s="20">
        <f t="shared" si="8"/>
        <v>5.4359478731251407</v>
      </c>
    </row>
    <row r="591" spans="1:4" x14ac:dyDescent="0.25">
      <c r="A591">
        <f>Sheet1!B591</f>
        <v>310.89999999999998</v>
      </c>
      <c r="B591" s="20">
        <f>Sheet1!C591</f>
        <v>309.96666666666658</v>
      </c>
      <c r="C591" s="20">
        <f>Sheet1!D591</f>
        <v>290.95600000000002</v>
      </c>
      <c r="D591" s="20">
        <f t="shared" si="8"/>
        <v>6.133132594902647</v>
      </c>
    </row>
    <row r="592" spans="1:4" x14ac:dyDescent="0.25">
      <c r="A592">
        <f>Sheet1!B592</f>
        <v>312.3</v>
      </c>
      <c r="B592" s="20">
        <f>Sheet1!C592</f>
        <v>312.39999999999998</v>
      </c>
      <c r="C592" s="20">
        <f>Sheet1!D592</f>
        <v>292.02999999999997</v>
      </c>
      <c r="D592" s="20">
        <f t="shared" si="8"/>
        <v>6.5204865556978255</v>
      </c>
    </row>
    <row r="593" spans="1:4" x14ac:dyDescent="0.25">
      <c r="A593">
        <f>Sheet1!B593</f>
        <v>309.14999999999998</v>
      </c>
      <c r="B593" s="20">
        <f>Sheet1!C593</f>
        <v>314.24166666666662</v>
      </c>
      <c r="C593" s="20">
        <f>Sheet1!D593</f>
        <v>293.07600000000002</v>
      </c>
      <c r="D593" s="20">
        <f t="shared" si="8"/>
        <v>6.735474289957283</v>
      </c>
    </row>
    <row r="594" spans="1:4" x14ac:dyDescent="0.25">
      <c r="A594">
        <f>Sheet1!B594</f>
        <v>308.05</v>
      </c>
      <c r="B594" s="20">
        <f>Sheet1!C594</f>
        <v>312.11666666666667</v>
      </c>
      <c r="C594" s="20">
        <f>Sheet1!D594</f>
        <v>293.786</v>
      </c>
      <c r="D594" s="20">
        <f t="shared" si="8"/>
        <v>5.8730175682170147</v>
      </c>
    </row>
    <row r="595" spans="1:4" x14ac:dyDescent="0.25">
      <c r="A595">
        <f>Sheet1!B595</f>
        <v>318.95</v>
      </c>
      <c r="B595" s="20">
        <f>Sheet1!C595</f>
        <v>312.44166666666672</v>
      </c>
      <c r="C595" s="20">
        <f>Sheet1!D595</f>
        <v>295.24</v>
      </c>
      <c r="D595" s="20">
        <f t="shared" si="8"/>
        <v>5.5055610380604509</v>
      </c>
    </row>
    <row r="596" spans="1:4" x14ac:dyDescent="0.25">
      <c r="A596">
        <f>Sheet1!B596</f>
        <v>354.6</v>
      </c>
      <c r="B596" s="20">
        <f>Sheet1!C596</f>
        <v>318.99166666666667</v>
      </c>
      <c r="C596" s="20">
        <f>Sheet1!D596</f>
        <v>298.05</v>
      </c>
      <c r="D596" s="20">
        <f t="shared" si="8"/>
        <v>6.5649572872854556</v>
      </c>
    </row>
    <row r="597" spans="1:4" x14ac:dyDescent="0.25">
      <c r="A597">
        <f>Sheet1!B597</f>
        <v>352.55</v>
      </c>
      <c r="B597" s="20">
        <f>Sheet1!C597</f>
        <v>325.93333333333328</v>
      </c>
      <c r="C597" s="20">
        <f>Sheet1!D597</f>
        <v>301.13600000000002</v>
      </c>
      <c r="D597" s="20">
        <f t="shared" si="8"/>
        <v>7.6080998159132527</v>
      </c>
    </row>
    <row r="598" spans="1:4" x14ac:dyDescent="0.25">
      <c r="A598">
        <f>Sheet1!B598</f>
        <v>341.65</v>
      </c>
      <c r="B598" s="20">
        <f>Sheet1!C598</f>
        <v>330.82499999999999</v>
      </c>
      <c r="C598" s="20">
        <f>Sheet1!D598</f>
        <v>303.23599999999999</v>
      </c>
      <c r="D598" s="20">
        <f t="shared" si="8"/>
        <v>8.3394543943172383</v>
      </c>
    </row>
    <row r="599" spans="1:4" x14ac:dyDescent="0.25">
      <c r="A599">
        <f>Sheet1!B599</f>
        <v>343.85</v>
      </c>
      <c r="B599" s="20">
        <f>Sheet1!C599</f>
        <v>336.60833333333329</v>
      </c>
      <c r="C599" s="20">
        <f>Sheet1!D599</f>
        <v>305.32400000000001</v>
      </c>
      <c r="D599" s="20">
        <f t="shared" si="8"/>
        <v>9.2939865818334724</v>
      </c>
    </row>
    <row r="600" spans="1:4" x14ac:dyDescent="0.25">
      <c r="A600">
        <f>Sheet1!B600</f>
        <v>349.45</v>
      </c>
      <c r="B600" s="20">
        <f>Sheet1!C600</f>
        <v>343.50833333333333</v>
      </c>
      <c r="C600" s="20">
        <f>Sheet1!D600</f>
        <v>307.524</v>
      </c>
      <c r="D600" s="20">
        <f t="shared" si="8"/>
        <v>10.475534315033597</v>
      </c>
    </row>
    <row r="601" spans="1:4" x14ac:dyDescent="0.25">
      <c r="A601">
        <f>Sheet1!B601</f>
        <v>360.9</v>
      </c>
      <c r="B601" s="20">
        <f>Sheet1!C601</f>
        <v>350.5</v>
      </c>
      <c r="C601" s="20">
        <f>Sheet1!D601</f>
        <v>310.06</v>
      </c>
      <c r="D601" s="20">
        <f t="shared" si="8"/>
        <v>11.53780313837375</v>
      </c>
    </row>
    <row r="602" spans="1:4" x14ac:dyDescent="0.25">
      <c r="A602">
        <f>Sheet1!B602</f>
        <v>370.6</v>
      </c>
      <c r="B602" s="20">
        <f>Sheet1!C602</f>
        <v>353.16666666666669</v>
      </c>
      <c r="C602" s="20">
        <f>Sheet1!D602</f>
        <v>312.78199999999998</v>
      </c>
      <c r="D602" s="20">
        <f t="shared" si="8"/>
        <v>11.435016517225115</v>
      </c>
    </row>
    <row r="603" spans="1:4" x14ac:dyDescent="0.25">
      <c r="A603">
        <f>Sheet1!B603</f>
        <v>363.55</v>
      </c>
      <c r="B603" s="20">
        <f>Sheet1!C603</f>
        <v>355</v>
      </c>
      <c r="C603" s="20">
        <f>Sheet1!D603</f>
        <v>315.51600000000002</v>
      </c>
      <c r="D603" s="20">
        <f t="shared" si="8"/>
        <v>11.122253521126755</v>
      </c>
    </row>
    <row r="604" spans="1:4" x14ac:dyDescent="0.25">
      <c r="A604">
        <f>Sheet1!B604</f>
        <v>356</v>
      </c>
      <c r="B604" s="20">
        <f>Sheet1!C604</f>
        <v>357.39166666666659</v>
      </c>
      <c r="C604" s="20">
        <f>Sheet1!D604</f>
        <v>318.34600000000012</v>
      </c>
      <c r="D604" s="20">
        <f t="shared" si="8"/>
        <v>10.925175461095387</v>
      </c>
    </row>
    <row r="605" spans="1:4" x14ac:dyDescent="0.25">
      <c r="A605">
        <f>Sheet1!B605</f>
        <v>342.5</v>
      </c>
      <c r="B605" s="20">
        <f>Sheet1!C605</f>
        <v>357.16666666666669</v>
      </c>
      <c r="C605" s="20">
        <f>Sheet1!D605</f>
        <v>320.67399999999998</v>
      </c>
      <c r="D605" s="20">
        <f t="shared" si="8"/>
        <v>10.217265515632302</v>
      </c>
    </row>
    <row r="606" spans="1:4" x14ac:dyDescent="0.25">
      <c r="A606">
        <f>Sheet1!B606</f>
        <v>308.45</v>
      </c>
      <c r="B606" s="20">
        <f>Sheet1!C606</f>
        <v>350.33333333333331</v>
      </c>
      <c r="C606" s="20">
        <f>Sheet1!D606</f>
        <v>321.61</v>
      </c>
      <c r="D606" s="20">
        <f t="shared" si="8"/>
        <v>8.1988582302568886</v>
      </c>
    </row>
    <row r="607" spans="1:4" x14ac:dyDescent="0.25">
      <c r="A607">
        <f>Sheet1!B607</f>
        <v>291.35000000000002</v>
      </c>
      <c r="B607" s="20">
        <f>Sheet1!C607</f>
        <v>338.74166666666667</v>
      </c>
      <c r="C607" s="20">
        <f>Sheet1!D607</f>
        <v>322.74599999999998</v>
      </c>
      <c r="D607" s="20">
        <f t="shared" si="8"/>
        <v>4.7220841841127781</v>
      </c>
    </row>
    <row r="608" spans="1:4" x14ac:dyDescent="0.25">
      <c r="A608">
        <f>Sheet1!B608</f>
        <v>290.95</v>
      </c>
      <c r="B608" s="20">
        <f>Sheet1!C608</f>
        <v>325.46666666666658</v>
      </c>
      <c r="C608" s="20">
        <f>Sheet1!D608</f>
        <v>323.55399999999997</v>
      </c>
      <c r="D608" s="20">
        <f t="shared" si="8"/>
        <v>0.58766898811960566</v>
      </c>
    </row>
    <row r="609" spans="1:4" x14ac:dyDescent="0.25">
      <c r="A609">
        <f>Sheet1!B609</f>
        <v>271.10000000000002</v>
      </c>
      <c r="B609" s="20">
        <f>Sheet1!C609</f>
        <v>310.05833333333339</v>
      </c>
      <c r="C609" s="20">
        <f>Sheet1!D609</f>
        <v>323.48</v>
      </c>
      <c r="D609" s="20">
        <f t="shared" si="8"/>
        <v>-4.3287553417367555</v>
      </c>
    </row>
    <row r="610" spans="1:4" x14ac:dyDescent="0.25">
      <c r="A610">
        <f>Sheet1!B610</f>
        <v>273.7</v>
      </c>
      <c r="B610" s="20">
        <f>Sheet1!C610</f>
        <v>296.34166666666658</v>
      </c>
      <c r="C610" s="20">
        <f>Sheet1!D610</f>
        <v>323.17800000000011</v>
      </c>
      <c r="D610" s="20">
        <f t="shared" si="8"/>
        <v>-9.0558758190152808</v>
      </c>
    </row>
    <row r="611" spans="1:4" x14ac:dyDescent="0.25">
      <c r="A611">
        <f>Sheet1!B611</f>
        <v>273.95</v>
      </c>
      <c r="B611" s="20">
        <f>Sheet1!C611</f>
        <v>284.91666666666669</v>
      </c>
      <c r="C611" s="20">
        <f>Sheet1!D611</f>
        <v>322.22800000000001</v>
      </c>
      <c r="D611" s="20">
        <f t="shared" si="8"/>
        <v>-13.095525007312075</v>
      </c>
    </row>
    <row r="612" spans="1:4" x14ac:dyDescent="0.25">
      <c r="A612">
        <f>Sheet1!B612</f>
        <v>291.7</v>
      </c>
      <c r="B612" s="20">
        <f>Sheet1!C612</f>
        <v>282.125</v>
      </c>
      <c r="C612" s="20">
        <f>Sheet1!D612</f>
        <v>321.97199999999998</v>
      </c>
      <c r="D612" s="20">
        <f t="shared" si="8"/>
        <v>-14.123881258307481</v>
      </c>
    </row>
    <row r="613" spans="1:4" x14ac:dyDescent="0.25">
      <c r="A613">
        <f>Sheet1!B613</f>
        <v>301.7</v>
      </c>
      <c r="B613" s="20">
        <f>Sheet1!C613</f>
        <v>283.85000000000002</v>
      </c>
      <c r="C613" s="20">
        <f>Sheet1!D613</f>
        <v>321.20800000000003</v>
      </c>
      <c r="D613" s="20">
        <f t="shared" si="8"/>
        <v>-13.161176677822795</v>
      </c>
    </row>
    <row r="614" spans="1:4" x14ac:dyDescent="0.25">
      <c r="A614">
        <f>Sheet1!B614</f>
        <v>281.25</v>
      </c>
      <c r="B614" s="20">
        <f>Sheet1!C614</f>
        <v>282.23333333333329</v>
      </c>
      <c r="C614" s="20">
        <f>Sheet1!D614</f>
        <v>319.77800000000002</v>
      </c>
      <c r="D614" s="20">
        <f t="shared" si="8"/>
        <v>-13.302704617928452</v>
      </c>
    </row>
    <row r="615" spans="1:4" x14ac:dyDescent="0.25">
      <c r="A615">
        <f>Sheet1!B615</f>
        <v>249.9</v>
      </c>
      <c r="B615" s="20">
        <f>Sheet1!C615</f>
        <v>278.7</v>
      </c>
      <c r="C615" s="20">
        <f>Sheet1!D615</f>
        <v>317.16199999999998</v>
      </c>
      <c r="D615" s="20">
        <f t="shared" si="8"/>
        <v>-13.800502332256903</v>
      </c>
    </row>
    <row r="616" spans="1:4" x14ac:dyDescent="0.25">
      <c r="A616">
        <f>Sheet1!B616</f>
        <v>254.5</v>
      </c>
      <c r="B616" s="20">
        <f>Sheet1!C616</f>
        <v>275.5</v>
      </c>
      <c r="C616" s="20">
        <f>Sheet1!D616</f>
        <v>314.90600000000001</v>
      </c>
      <c r="D616" s="20">
        <f t="shared" si="8"/>
        <v>-14.30344827586207</v>
      </c>
    </row>
    <row r="617" spans="1:4" x14ac:dyDescent="0.25">
      <c r="A617">
        <f>Sheet1!B617</f>
        <v>269.64999999999998</v>
      </c>
      <c r="B617" s="20">
        <f>Sheet1!C617</f>
        <v>274.7833333333333</v>
      </c>
      <c r="C617" s="20">
        <f>Sheet1!D617</f>
        <v>313.19999999999987</v>
      </c>
      <c r="D617" s="20">
        <f t="shared" si="8"/>
        <v>-13.9807120761812</v>
      </c>
    </row>
    <row r="618" spans="1:4" x14ac:dyDescent="0.25">
      <c r="A618">
        <f>Sheet1!B618</f>
        <v>282.05</v>
      </c>
      <c r="B618" s="20">
        <f>Sheet1!C618</f>
        <v>273.17500000000001</v>
      </c>
      <c r="C618" s="20">
        <f>Sheet1!D618</f>
        <v>312.11599999999987</v>
      </c>
      <c r="D618" s="20">
        <f t="shared" si="8"/>
        <v>-14.254964766175476</v>
      </c>
    </row>
    <row r="619" spans="1:4" x14ac:dyDescent="0.25">
      <c r="A619">
        <f>Sheet1!B619</f>
        <v>313.5</v>
      </c>
      <c r="B619" s="20">
        <f>Sheet1!C619</f>
        <v>275.14166666666671</v>
      </c>
      <c r="C619" s="20">
        <f>Sheet1!D619</f>
        <v>312.334</v>
      </c>
      <c r="D619" s="20">
        <f t="shared" si="8"/>
        <v>-13.517521276917934</v>
      </c>
    </row>
    <row r="620" spans="1:4" x14ac:dyDescent="0.25">
      <c r="A620">
        <f>Sheet1!B620</f>
        <v>315.85000000000002</v>
      </c>
      <c r="B620" s="20">
        <f>Sheet1!C620</f>
        <v>280.9083333333333</v>
      </c>
      <c r="C620" s="20">
        <f>Sheet1!D620</f>
        <v>312.20999999999998</v>
      </c>
      <c r="D620" s="20">
        <f t="shared" si="8"/>
        <v>-11.143018185054441</v>
      </c>
    </row>
    <row r="621" spans="1:4" x14ac:dyDescent="0.25">
      <c r="A621">
        <f>Sheet1!B621</f>
        <v>322</v>
      </c>
      <c r="B621" s="20">
        <f>Sheet1!C621</f>
        <v>292.92500000000001</v>
      </c>
      <c r="C621" s="20">
        <f>Sheet1!D621</f>
        <v>310.90599999999989</v>
      </c>
      <c r="D621" s="20">
        <f t="shared" si="8"/>
        <v>-6.1384313390799283</v>
      </c>
    </row>
    <row r="622" spans="1:4" x14ac:dyDescent="0.25">
      <c r="A622">
        <f>Sheet1!B622</f>
        <v>329.15</v>
      </c>
      <c r="B622" s="20">
        <f>Sheet1!C622</f>
        <v>305.36666666666667</v>
      </c>
      <c r="C622" s="20">
        <f>Sheet1!D622</f>
        <v>309.96999999999991</v>
      </c>
      <c r="D622" s="20">
        <f t="shared" si="8"/>
        <v>-1.5074773496342886</v>
      </c>
    </row>
    <row r="623" spans="1:4" x14ac:dyDescent="0.25">
      <c r="A623">
        <f>Sheet1!B623</f>
        <v>341.85</v>
      </c>
      <c r="B623" s="20">
        <f>Sheet1!C623</f>
        <v>317.39999999999998</v>
      </c>
      <c r="C623" s="20">
        <f>Sheet1!D623</f>
        <v>309.97799999999989</v>
      </c>
      <c r="D623" s="20">
        <f t="shared" si="8"/>
        <v>2.338374291115338</v>
      </c>
    </row>
    <row r="624" spans="1:4" x14ac:dyDescent="0.25">
      <c r="A624">
        <f>Sheet1!B624</f>
        <v>319.8</v>
      </c>
      <c r="B624" s="20">
        <f>Sheet1!C624</f>
        <v>323.69166666666672</v>
      </c>
      <c r="C624" s="20">
        <f>Sheet1!D624</f>
        <v>309.01600000000002</v>
      </c>
      <c r="D624" s="20">
        <f t="shared" si="8"/>
        <v>4.5338413613778643</v>
      </c>
    </row>
    <row r="625" spans="1:4" x14ac:dyDescent="0.25">
      <c r="A625">
        <f>Sheet1!B625</f>
        <v>332.7</v>
      </c>
      <c r="B625" s="20">
        <f>Sheet1!C625</f>
        <v>326.89166666666671</v>
      </c>
      <c r="C625" s="20">
        <f>Sheet1!D625</f>
        <v>308.34599999999989</v>
      </c>
      <c r="D625" s="20">
        <f t="shared" si="8"/>
        <v>5.6733372422056689</v>
      </c>
    </row>
    <row r="626" spans="1:4" x14ac:dyDescent="0.25">
      <c r="A626">
        <f>Sheet1!B626</f>
        <v>337.85</v>
      </c>
      <c r="B626" s="20">
        <f>Sheet1!C626</f>
        <v>330.55833333333328</v>
      </c>
      <c r="C626" s="20">
        <f>Sheet1!D626</f>
        <v>307.42399999999998</v>
      </c>
      <c r="D626" s="20">
        <f t="shared" si="8"/>
        <v>6.9985630372853924</v>
      </c>
    </row>
    <row r="627" spans="1:4" x14ac:dyDescent="0.25">
      <c r="A627">
        <f>Sheet1!B627</f>
        <v>337.25</v>
      </c>
      <c r="B627" s="20">
        <f>Sheet1!C627</f>
        <v>333.1</v>
      </c>
      <c r="C627" s="20">
        <f>Sheet1!D627</f>
        <v>306.08999999999997</v>
      </c>
      <c r="D627" s="20">
        <f t="shared" ref="D627:D690" si="9">((B627-C627)/B627)*100</f>
        <v>8.1086760732512886</v>
      </c>
    </row>
    <row r="628" spans="1:4" x14ac:dyDescent="0.25">
      <c r="A628">
        <f>Sheet1!B628</f>
        <v>333.75</v>
      </c>
      <c r="B628" s="20">
        <f>Sheet1!C628</f>
        <v>333.86666666666667</v>
      </c>
      <c r="C628" s="20">
        <f>Sheet1!D628</f>
        <v>304.89800000000002</v>
      </c>
      <c r="D628" s="20">
        <f t="shared" si="9"/>
        <v>8.6767172523961609</v>
      </c>
    </row>
    <row r="629" spans="1:4" x14ac:dyDescent="0.25">
      <c r="A629">
        <f>Sheet1!B629</f>
        <v>332.25</v>
      </c>
      <c r="B629" s="20">
        <f>Sheet1!C629</f>
        <v>332.26666666666671</v>
      </c>
      <c r="C629" s="20">
        <f>Sheet1!D629</f>
        <v>303.94799999999998</v>
      </c>
      <c r="D629" s="20">
        <f t="shared" si="9"/>
        <v>8.5228731942215266</v>
      </c>
    </row>
    <row r="630" spans="1:4" x14ac:dyDescent="0.25">
      <c r="A630">
        <f>Sheet1!B630</f>
        <v>318</v>
      </c>
      <c r="B630" s="20">
        <f>Sheet1!C630</f>
        <v>331.96666666666658</v>
      </c>
      <c r="C630" s="20">
        <f>Sheet1!D630</f>
        <v>302.96800000000002</v>
      </c>
      <c r="D630" s="20">
        <f t="shared" si="9"/>
        <v>8.7354152023295235</v>
      </c>
    </row>
    <row r="631" spans="1:4" x14ac:dyDescent="0.25">
      <c r="A631">
        <f>Sheet1!B631</f>
        <v>324.05</v>
      </c>
      <c r="B631" s="20">
        <f>Sheet1!C631</f>
        <v>330.52499999999998</v>
      </c>
      <c r="C631" s="20">
        <f>Sheet1!D631</f>
        <v>303.59199999999998</v>
      </c>
      <c r="D631" s="20">
        <f t="shared" si="9"/>
        <v>8.1485515467816327</v>
      </c>
    </row>
    <row r="632" spans="1:4" x14ac:dyDescent="0.25">
      <c r="A632">
        <f>Sheet1!B632</f>
        <v>303.14999999999998</v>
      </c>
      <c r="B632" s="20">
        <f>Sheet1!C632</f>
        <v>324.74166666666662</v>
      </c>
      <c r="C632" s="20">
        <f>Sheet1!D632</f>
        <v>304.06400000000002</v>
      </c>
      <c r="D632" s="20">
        <f t="shared" si="9"/>
        <v>6.3674202571274385</v>
      </c>
    </row>
    <row r="633" spans="1:4" x14ac:dyDescent="0.25">
      <c r="A633">
        <f>Sheet1!B633</f>
        <v>320.5</v>
      </c>
      <c r="B633" s="20">
        <f>Sheet1!C633</f>
        <v>321.95</v>
      </c>
      <c r="C633" s="20">
        <f>Sheet1!D633</f>
        <v>305.24599999999998</v>
      </c>
      <c r="D633" s="20">
        <f t="shared" si="9"/>
        <v>5.1883832893306439</v>
      </c>
    </row>
    <row r="634" spans="1:4" x14ac:dyDescent="0.25">
      <c r="A634">
        <f>Sheet1!B634</f>
        <v>319.55</v>
      </c>
      <c r="B634" s="20">
        <f>Sheet1!C634</f>
        <v>319.58333333333331</v>
      </c>
      <c r="C634" s="20">
        <f>Sheet1!D634</f>
        <v>307.18400000000003</v>
      </c>
      <c r="D634" s="20">
        <f t="shared" si="9"/>
        <v>3.8798435462842105</v>
      </c>
    </row>
    <row r="635" spans="1:4" x14ac:dyDescent="0.25">
      <c r="A635">
        <f>Sheet1!B635</f>
        <v>327.64999999999998</v>
      </c>
      <c r="B635" s="20">
        <f>Sheet1!C635</f>
        <v>318.81666666666661</v>
      </c>
      <c r="C635" s="20">
        <f>Sheet1!D635</f>
        <v>309.34199999999998</v>
      </c>
      <c r="D635" s="20">
        <f t="shared" si="9"/>
        <v>2.97182288671649</v>
      </c>
    </row>
    <row r="636" spans="1:4" x14ac:dyDescent="0.25">
      <c r="A636">
        <f>Sheet1!B636</f>
        <v>302.89999999999998</v>
      </c>
      <c r="B636" s="20">
        <f>Sheet1!C636</f>
        <v>316.3</v>
      </c>
      <c r="C636" s="20">
        <f>Sheet1!D636</f>
        <v>310.5</v>
      </c>
      <c r="D636" s="20">
        <f t="shared" si="9"/>
        <v>1.8337021814732883</v>
      </c>
    </row>
    <row r="637" spans="1:4" x14ac:dyDescent="0.25">
      <c r="A637">
        <f>Sheet1!B637</f>
        <v>270.45</v>
      </c>
      <c r="B637" s="20">
        <f>Sheet1!C637</f>
        <v>307.36666666666667</v>
      </c>
      <c r="C637" s="20">
        <f>Sheet1!D637</f>
        <v>309.64999999999998</v>
      </c>
      <c r="D637" s="20">
        <f t="shared" si="9"/>
        <v>-0.74286953692657076</v>
      </c>
    </row>
    <row r="638" spans="1:4" x14ac:dyDescent="0.25">
      <c r="A638">
        <f>Sheet1!B638</f>
        <v>242.25</v>
      </c>
      <c r="B638" s="20">
        <f>Sheet1!C638</f>
        <v>297.21666666666658</v>
      </c>
      <c r="C638" s="20">
        <f>Sheet1!D638</f>
        <v>307.27199999999988</v>
      </c>
      <c r="D638" s="20">
        <f t="shared" si="9"/>
        <v>-3.3831660404867256</v>
      </c>
    </row>
    <row r="639" spans="1:4" x14ac:dyDescent="0.25">
      <c r="A639">
        <f>Sheet1!B639</f>
        <v>209.65</v>
      </c>
      <c r="B639" s="20">
        <f>Sheet1!C639</f>
        <v>278.74166666666667</v>
      </c>
      <c r="C639" s="20">
        <f>Sheet1!D639</f>
        <v>304.4079999999999</v>
      </c>
      <c r="D639" s="20">
        <f t="shared" si="9"/>
        <v>-9.207928488146095</v>
      </c>
    </row>
    <row r="640" spans="1:4" x14ac:dyDescent="0.25">
      <c r="A640">
        <f>Sheet1!B640</f>
        <v>196.05</v>
      </c>
      <c r="B640" s="20">
        <f>Sheet1!C640</f>
        <v>258.15833333333342</v>
      </c>
      <c r="C640" s="20">
        <f>Sheet1!D640</f>
        <v>302.25400000000002</v>
      </c>
      <c r="D640" s="20">
        <f t="shared" si="9"/>
        <v>-17.080861228574165</v>
      </c>
    </row>
    <row r="641" spans="1:4" x14ac:dyDescent="0.25">
      <c r="A641">
        <f>Sheet1!B641</f>
        <v>175.55</v>
      </c>
      <c r="B641" s="20">
        <f>Sheet1!C641</f>
        <v>232.80833333333331</v>
      </c>
      <c r="C641" s="20">
        <f>Sheet1!D641</f>
        <v>299.09599999999989</v>
      </c>
      <c r="D641" s="20">
        <f t="shared" si="9"/>
        <v>-28.473064394888464</v>
      </c>
    </row>
    <row r="642" spans="1:4" x14ac:dyDescent="0.25">
      <c r="A642">
        <f>Sheet1!B642</f>
        <v>187.7</v>
      </c>
      <c r="B642" s="20">
        <f>Sheet1!C642</f>
        <v>213.60833333333329</v>
      </c>
      <c r="C642" s="20">
        <f>Sheet1!D642</f>
        <v>295.81799999999998</v>
      </c>
      <c r="D642" s="20">
        <f t="shared" si="9"/>
        <v>-38.486170171263623</v>
      </c>
    </row>
    <row r="643" spans="1:4" x14ac:dyDescent="0.25">
      <c r="A643">
        <f>Sheet1!B643</f>
        <v>193.3</v>
      </c>
      <c r="B643" s="20">
        <f>Sheet1!C643</f>
        <v>200.75</v>
      </c>
      <c r="C643" s="20">
        <f>Sheet1!D643</f>
        <v>292.26799999999997</v>
      </c>
      <c r="D643" s="20">
        <f t="shared" si="9"/>
        <v>-45.588044831880438</v>
      </c>
    </row>
    <row r="644" spans="1:4" x14ac:dyDescent="0.25">
      <c r="A644">
        <f>Sheet1!B644</f>
        <v>179.7</v>
      </c>
      <c r="B644" s="20">
        <f>Sheet1!C644</f>
        <v>190.32499999999999</v>
      </c>
      <c r="C644" s="20">
        <f>Sheet1!D644</f>
        <v>286.91599999999988</v>
      </c>
      <c r="D644" s="20">
        <f t="shared" si="9"/>
        <v>-50.750558255615339</v>
      </c>
    </row>
    <row r="645" spans="1:4" x14ac:dyDescent="0.25">
      <c r="A645">
        <f>Sheet1!B645</f>
        <v>190.4</v>
      </c>
      <c r="B645" s="20">
        <f>Sheet1!C645</f>
        <v>187.1166666666667</v>
      </c>
      <c r="C645" s="20">
        <f>Sheet1!D645</f>
        <v>281.89800000000002</v>
      </c>
      <c r="D645" s="20">
        <f t="shared" si="9"/>
        <v>-50.653602921528439</v>
      </c>
    </row>
    <row r="646" spans="1:4" x14ac:dyDescent="0.25">
      <c r="A646">
        <f>Sheet1!B646</f>
        <v>166.7</v>
      </c>
      <c r="B646" s="20">
        <f>Sheet1!C646</f>
        <v>182.22499999999999</v>
      </c>
      <c r="C646" s="20">
        <f>Sheet1!D646</f>
        <v>275.68599999999992</v>
      </c>
      <c r="D646" s="20">
        <f t="shared" si="9"/>
        <v>-51.288791329400432</v>
      </c>
    </row>
    <row r="647" spans="1:4" x14ac:dyDescent="0.25">
      <c r="A647">
        <f>Sheet1!B647</f>
        <v>166.4</v>
      </c>
      <c r="B647" s="20">
        <f>Sheet1!C647</f>
        <v>180.7</v>
      </c>
      <c r="C647" s="20">
        <f>Sheet1!D647</f>
        <v>269.17599999999987</v>
      </c>
      <c r="D647" s="20">
        <f t="shared" si="9"/>
        <v>-48.962921970116149</v>
      </c>
    </row>
    <row r="648" spans="1:4" x14ac:dyDescent="0.25">
      <c r="A648">
        <f>Sheet1!B648</f>
        <v>150.85</v>
      </c>
      <c r="B648" s="20">
        <f>Sheet1!C648</f>
        <v>174.55833333333331</v>
      </c>
      <c r="C648" s="20">
        <f>Sheet1!D648</f>
        <v>261.536</v>
      </c>
      <c r="D648" s="20">
        <f t="shared" si="9"/>
        <v>-49.827278369217574</v>
      </c>
    </row>
    <row r="649" spans="1:4" x14ac:dyDescent="0.25">
      <c r="A649">
        <f>Sheet1!B649</f>
        <v>160.30000000000001</v>
      </c>
      <c r="B649" s="20">
        <f>Sheet1!C649</f>
        <v>169.05833333333331</v>
      </c>
      <c r="C649" s="20">
        <f>Sheet1!D649</f>
        <v>255.15600000000001</v>
      </c>
      <c r="D649" s="20">
        <f t="shared" si="9"/>
        <v>-50.92778626706761</v>
      </c>
    </row>
    <row r="650" spans="1:4" x14ac:dyDescent="0.25">
      <c r="A650">
        <f>Sheet1!B650</f>
        <v>187.8</v>
      </c>
      <c r="B650" s="20">
        <f>Sheet1!C650</f>
        <v>170.4083333333333</v>
      </c>
      <c r="C650" s="20">
        <f>Sheet1!D650</f>
        <v>249.36</v>
      </c>
      <c r="D650" s="20">
        <f t="shared" si="9"/>
        <v>-46.330871925277556</v>
      </c>
    </row>
    <row r="651" spans="1:4" x14ac:dyDescent="0.25">
      <c r="A651">
        <f>Sheet1!B651</f>
        <v>179.25</v>
      </c>
      <c r="B651" s="20">
        <f>Sheet1!C651</f>
        <v>168.55</v>
      </c>
      <c r="C651" s="20">
        <f>Sheet1!D651</f>
        <v>243.01599999999999</v>
      </c>
      <c r="D651" s="20">
        <f t="shared" si="9"/>
        <v>-44.180361910412323</v>
      </c>
    </row>
    <row r="652" spans="1:4" x14ac:dyDescent="0.25">
      <c r="A652">
        <f>Sheet1!B652</f>
        <v>184.45</v>
      </c>
      <c r="B652" s="20">
        <f>Sheet1!C652</f>
        <v>171.5083333333333</v>
      </c>
      <c r="C652" s="20">
        <f>Sheet1!D652</f>
        <v>236.904</v>
      </c>
      <c r="D652" s="20">
        <f t="shared" si="9"/>
        <v>-38.129731305573131</v>
      </c>
    </row>
    <row r="653" spans="1:4" x14ac:dyDescent="0.25">
      <c r="A653">
        <f>Sheet1!B653</f>
        <v>184.6</v>
      </c>
      <c r="B653" s="20">
        <f>Sheet1!C653</f>
        <v>174.54166666666671</v>
      </c>
      <c r="C653" s="20">
        <f>Sheet1!D653</f>
        <v>230.93799999999999</v>
      </c>
      <c r="D653" s="20">
        <f t="shared" si="9"/>
        <v>-32.311100501312914</v>
      </c>
    </row>
    <row r="654" spans="1:4" x14ac:dyDescent="0.25">
      <c r="A654">
        <f>Sheet1!B654</f>
        <v>184.75</v>
      </c>
      <c r="B654" s="20">
        <f>Sheet1!C654</f>
        <v>180.19166666666669</v>
      </c>
      <c r="C654" s="20">
        <f>Sheet1!D654</f>
        <v>225.03800000000001</v>
      </c>
      <c r="D654" s="20">
        <f t="shared" si="9"/>
        <v>-24.888128381815651</v>
      </c>
    </row>
    <row r="655" spans="1:4" x14ac:dyDescent="0.25">
      <c r="A655">
        <f>Sheet1!B655</f>
        <v>195.65</v>
      </c>
      <c r="B655" s="20">
        <f>Sheet1!C655</f>
        <v>186.08333333333329</v>
      </c>
      <c r="C655" s="20">
        <f>Sheet1!D655</f>
        <v>220.14400000000001</v>
      </c>
      <c r="D655" s="20">
        <f t="shared" si="9"/>
        <v>-18.303985669502946</v>
      </c>
    </row>
    <row r="656" spans="1:4" x14ac:dyDescent="0.25">
      <c r="A656">
        <f>Sheet1!B656</f>
        <v>188.3</v>
      </c>
      <c r="B656" s="20">
        <f>Sheet1!C656</f>
        <v>186.16666666666671</v>
      </c>
      <c r="C656" s="20">
        <f>Sheet1!D656</f>
        <v>214.714</v>
      </c>
      <c r="D656" s="20">
        <f t="shared" si="9"/>
        <v>-15.334288272157535</v>
      </c>
    </row>
    <row r="657" spans="1:4" x14ac:dyDescent="0.25">
      <c r="A657">
        <f>Sheet1!B657</f>
        <v>191.9</v>
      </c>
      <c r="B657" s="20">
        <f>Sheet1!C657</f>
        <v>188.27500000000001</v>
      </c>
      <c r="C657" s="20">
        <f>Sheet1!D657</f>
        <v>210.26400000000001</v>
      </c>
      <c r="D657" s="20">
        <f t="shared" si="9"/>
        <v>-11.679192670296111</v>
      </c>
    </row>
    <row r="658" spans="1:4" x14ac:dyDescent="0.25">
      <c r="A658">
        <f>Sheet1!B658</f>
        <v>191.45</v>
      </c>
      <c r="B658" s="20">
        <f>Sheet1!C658</f>
        <v>189.44166666666661</v>
      </c>
      <c r="C658" s="20">
        <f>Sheet1!D658</f>
        <v>205.102</v>
      </c>
      <c r="D658" s="20">
        <f t="shared" si="9"/>
        <v>-8.2665728236484775</v>
      </c>
    </row>
    <row r="659" spans="1:4" x14ac:dyDescent="0.25">
      <c r="A659">
        <f>Sheet1!B659</f>
        <v>190.65</v>
      </c>
      <c r="B659" s="20">
        <f>Sheet1!C659</f>
        <v>190.45</v>
      </c>
      <c r="C659" s="20">
        <f>Sheet1!D659</f>
        <v>199.94599999999991</v>
      </c>
      <c r="D659" s="20">
        <f t="shared" si="9"/>
        <v>-4.9860855867681408</v>
      </c>
    </row>
    <row r="660" spans="1:4" x14ac:dyDescent="0.25">
      <c r="A660">
        <f>Sheet1!B660</f>
        <v>196.45</v>
      </c>
      <c r="B660" s="20">
        <f>Sheet1!C660</f>
        <v>192.4</v>
      </c>
      <c r="C660" s="20">
        <f>Sheet1!D660</f>
        <v>194.69800000000001</v>
      </c>
      <c r="D660" s="20">
        <f t="shared" si="9"/>
        <v>-1.1943866943866952</v>
      </c>
    </row>
    <row r="661" spans="1:4" x14ac:dyDescent="0.25">
      <c r="A661">
        <f>Sheet1!B661</f>
        <v>198.35</v>
      </c>
      <c r="B661" s="20">
        <f>Sheet1!C661</f>
        <v>192.85</v>
      </c>
      <c r="C661" s="20">
        <f>Sheet1!D661</f>
        <v>190.51599999999999</v>
      </c>
      <c r="D661" s="20">
        <f t="shared" si="9"/>
        <v>1.2102670469276657</v>
      </c>
    </row>
    <row r="662" spans="1:4" x14ac:dyDescent="0.25">
      <c r="A662">
        <f>Sheet1!B662</f>
        <v>224.85</v>
      </c>
      <c r="B662" s="20">
        <f>Sheet1!C662</f>
        <v>198.94166666666669</v>
      </c>
      <c r="C662" s="20">
        <f>Sheet1!D662</f>
        <v>188.69200000000001</v>
      </c>
      <c r="D662" s="20">
        <f t="shared" si="9"/>
        <v>5.1520965107024752</v>
      </c>
    </row>
    <row r="663" spans="1:4" x14ac:dyDescent="0.25">
      <c r="A663">
        <f>Sheet1!B663</f>
        <v>206.65</v>
      </c>
      <c r="B663" s="20">
        <f>Sheet1!C663</f>
        <v>201.4</v>
      </c>
      <c r="C663" s="20">
        <f>Sheet1!D663</f>
        <v>187.268</v>
      </c>
      <c r="D663" s="20">
        <f t="shared" si="9"/>
        <v>7.0168818272095352</v>
      </c>
    </row>
    <row r="664" spans="1:4" x14ac:dyDescent="0.25">
      <c r="A664">
        <f>Sheet1!B664</f>
        <v>202.7</v>
      </c>
      <c r="B664" s="20">
        <f>Sheet1!C664</f>
        <v>203.27500000000001</v>
      </c>
      <c r="C664" s="20">
        <f>Sheet1!D664</f>
        <v>186.99</v>
      </c>
      <c r="D664" s="20">
        <f t="shared" si="9"/>
        <v>8.0113147214364755</v>
      </c>
    </row>
    <row r="665" spans="1:4" x14ac:dyDescent="0.25">
      <c r="A665">
        <f>Sheet1!B665</f>
        <v>192.6</v>
      </c>
      <c r="B665" s="20">
        <f>Sheet1!C665</f>
        <v>203.6</v>
      </c>
      <c r="C665" s="20">
        <f>Sheet1!D665</f>
        <v>186.852</v>
      </c>
      <c r="D665" s="20">
        <f t="shared" si="9"/>
        <v>8.2259332023575595</v>
      </c>
    </row>
    <row r="666" spans="1:4" x14ac:dyDescent="0.25">
      <c r="A666">
        <f>Sheet1!B666</f>
        <v>182.2</v>
      </c>
      <c r="B666" s="20">
        <f>Sheet1!C666</f>
        <v>201.22499999999999</v>
      </c>
      <c r="C666" s="20">
        <f>Sheet1!D666</f>
        <v>187.11799999999999</v>
      </c>
      <c r="D666" s="20">
        <f t="shared" si="9"/>
        <v>7.0105603180519322</v>
      </c>
    </row>
    <row r="667" spans="1:4" x14ac:dyDescent="0.25">
      <c r="A667">
        <f>Sheet1!B667</f>
        <v>190.35</v>
      </c>
      <c r="B667" s="20">
        <f>Sheet1!C667</f>
        <v>199.89166666666671</v>
      </c>
      <c r="C667" s="20">
        <f>Sheet1!D667</f>
        <v>187.22399999999999</v>
      </c>
      <c r="D667" s="20">
        <f t="shared" si="9"/>
        <v>6.3372660190936996</v>
      </c>
    </row>
    <row r="668" spans="1:4" x14ac:dyDescent="0.25">
      <c r="A668">
        <f>Sheet1!B668</f>
        <v>198.25</v>
      </c>
      <c r="B668" s="20">
        <f>Sheet1!C668</f>
        <v>195.45833333333329</v>
      </c>
      <c r="C668" s="20">
        <f>Sheet1!D668</f>
        <v>187.422</v>
      </c>
      <c r="D668" s="20">
        <f t="shared" si="9"/>
        <v>4.1115327222340436</v>
      </c>
    </row>
    <row r="669" spans="1:4" x14ac:dyDescent="0.25">
      <c r="A669">
        <f>Sheet1!B669</f>
        <v>195.8</v>
      </c>
      <c r="B669" s="20">
        <f>Sheet1!C669</f>
        <v>193.65</v>
      </c>
      <c r="C669" s="20">
        <f>Sheet1!D669</f>
        <v>188.066</v>
      </c>
      <c r="D669" s="20">
        <f t="shared" si="9"/>
        <v>2.8835528014459091</v>
      </c>
    </row>
    <row r="670" spans="1:4" x14ac:dyDescent="0.25">
      <c r="A670">
        <f>Sheet1!B670</f>
        <v>202.75</v>
      </c>
      <c r="B670" s="20">
        <f>Sheet1!C670</f>
        <v>193.6583333333333</v>
      </c>
      <c r="C670" s="20">
        <f>Sheet1!D670</f>
        <v>188.56</v>
      </c>
      <c r="D670" s="20">
        <f t="shared" si="9"/>
        <v>2.6326434011790361</v>
      </c>
    </row>
    <row r="671" spans="1:4" x14ac:dyDescent="0.25">
      <c r="A671">
        <f>Sheet1!B671</f>
        <v>189.25</v>
      </c>
      <c r="B671" s="20">
        <f>Sheet1!C671</f>
        <v>193.1</v>
      </c>
      <c r="C671" s="20">
        <f>Sheet1!D671</f>
        <v>189.46199999999999</v>
      </c>
      <c r="D671" s="20">
        <f t="shared" si="9"/>
        <v>1.8839979285344408</v>
      </c>
    </row>
    <row r="672" spans="1:4" x14ac:dyDescent="0.25">
      <c r="A672">
        <f>Sheet1!B672</f>
        <v>219.05</v>
      </c>
      <c r="B672" s="20">
        <f>Sheet1!C672</f>
        <v>199.2416666666667</v>
      </c>
      <c r="C672" s="20">
        <f>Sheet1!D672</f>
        <v>191.56800000000001</v>
      </c>
      <c r="D672" s="20">
        <f t="shared" si="9"/>
        <v>3.8514366974779488</v>
      </c>
    </row>
    <row r="673" spans="1:4" x14ac:dyDescent="0.25">
      <c r="A673">
        <f>Sheet1!B673</f>
        <v>229.65</v>
      </c>
      <c r="B673" s="20">
        <f>Sheet1!C673</f>
        <v>205.79166666666671</v>
      </c>
      <c r="C673" s="20">
        <f>Sheet1!D673</f>
        <v>194.72</v>
      </c>
      <c r="D673" s="20">
        <f t="shared" si="9"/>
        <v>5.38003644462444</v>
      </c>
    </row>
    <row r="674" spans="1:4" x14ac:dyDescent="0.25">
      <c r="A674">
        <f>Sheet1!B674</f>
        <v>242.8</v>
      </c>
      <c r="B674" s="20">
        <f>Sheet1!C674</f>
        <v>213.2166666666667</v>
      </c>
      <c r="C674" s="20">
        <f>Sheet1!D674</f>
        <v>198.02</v>
      </c>
      <c r="D674" s="20">
        <f t="shared" si="9"/>
        <v>7.1273352614711252</v>
      </c>
    </row>
    <row r="675" spans="1:4" x14ac:dyDescent="0.25">
      <c r="A675">
        <f>Sheet1!B675</f>
        <v>244.3</v>
      </c>
      <c r="B675" s="20">
        <f>Sheet1!C675</f>
        <v>221.3</v>
      </c>
      <c r="C675" s="20">
        <f>Sheet1!D675</f>
        <v>200.28</v>
      </c>
      <c r="D675" s="20">
        <f t="shared" si="9"/>
        <v>9.4984184365115265</v>
      </c>
    </row>
    <row r="676" spans="1:4" x14ac:dyDescent="0.25">
      <c r="A676">
        <f>Sheet1!B676</f>
        <v>263.45</v>
      </c>
      <c r="B676" s="20">
        <f>Sheet1!C676</f>
        <v>231.41666666666671</v>
      </c>
      <c r="C676" s="20">
        <f>Sheet1!D676</f>
        <v>203.648</v>
      </c>
      <c r="D676" s="20">
        <f t="shared" si="9"/>
        <v>11.999423838674849</v>
      </c>
    </row>
    <row r="677" spans="1:4" x14ac:dyDescent="0.25">
      <c r="A677">
        <f>Sheet1!B677</f>
        <v>272.45</v>
      </c>
      <c r="B677" s="20">
        <f>Sheet1!C677</f>
        <v>245.2833333333333</v>
      </c>
      <c r="C677" s="20">
        <f>Sheet1!D677</f>
        <v>207.16800000000001</v>
      </c>
      <c r="D677" s="20">
        <f t="shared" si="9"/>
        <v>15.539308282938086</v>
      </c>
    </row>
    <row r="678" spans="1:4" x14ac:dyDescent="0.25">
      <c r="A678">
        <f>Sheet1!B678</f>
        <v>271.39999999999998</v>
      </c>
      <c r="B678" s="20">
        <f>Sheet1!C678</f>
        <v>254.00833333333341</v>
      </c>
      <c r="C678" s="20">
        <f>Sheet1!D678</f>
        <v>210.64</v>
      </c>
      <c r="D678" s="20">
        <f t="shared" si="9"/>
        <v>17.073586824579277</v>
      </c>
    </row>
    <row r="679" spans="1:4" x14ac:dyDescent="0.25">
      <c r="A679">
        <f>Sheet1!B679</f>
        <v>266.75</v>
      </c>
      <c r="B679" s="20">
        <f>Sheet1!C679</f>
        <v>260.19166666666672</v>
      </c>
      <c r="C679" s="20">
        <f>Sheet1!D679</f>
        <v>213.92</v>
      </c>
      <c r="D679" s="20">
        <f t="shared" si="9"/>
        <v>17.783685103929816</v>
      </c>
    </row>
    <row r="680" spans="1:4" x14ac:dyDescent="0.25">
      <c r="A680">
        <f>Sheet1!B680</f>
        <v>279.35000000000002</v>
      </c>
      <c r="B680" s="20">
        <f>Sheet1!C680</f>
        <v>266.2833333333333</v>
      </c>
      <c r="C680" s="20">
        <f>Sheet1!D680</f>
        <v>217.268</v>
      </c>
      <c r="D680" s="20">
        <f t="shared" si="9"/>
        <v>18.407210364899534</v>
      </c>
    </row>
    <row r="681" spans="1:4" x14ac:dyDescent="0.25">
      <c r="A681">
        <f>Sheet1!B681</f>
        <v>286</v>
      </c>
      <c r="B681" s="20">
        <f>Sheet1!C681</f>
        <v>273.23333333333329</v>
      </c>
      <c r="C681" s="20">
        <f>Sheet1!D681</f>
        <v>221.17599999999999</v>
      </c>
      <c r="D681" s="20">
        <f t="shared" si="9"/>
        <v>19.052336220568492</v>
      </c>
    </row>
    <row r="682" spans="1:4" x14ac:dyDescent="0.25">
      <c r="A682">
        <f>Sheet1!B682</f>
        <v>303.8</v>
      </c>
      <c r="B682" s="20">
        <f>Sheet1!C682</f>
        <v>279.95833333333331</v>
      </c>
      <c r="C682" s="20">
        <f>Sheet1!D682</f>
        <v>225.65199999999999</v>
      </c>
      <c r="D682" s="20">
        <f t="shared" si="9"/>
        <v>19.398005655603512</v>
      </c>
    </row>
    <row r="683" spans="1:4" x14ac:dyDescent="0.25">
      <c r="A683">
        <f>Sheet1!B683</f>
        <v>283.75</v>
      </c>
      <c r="B683" s="20">
        <f>Sheet1!C683</f>
        <v>281.84166666666658</v>
      </c>
      <c r="C683" s="20">
        <f>Sheet1!D683</f>
        <v>229.34399999999999</v>
      </c>
      <c r="D683" s="20">
        <f t="shared" si="9"/>
        <v>18.626652080068574</v>
      </c>
    </row>
    <row r="684" spans="1:4" x14ac:dyDescent="0.25">
      <c r="A684">
        <f>Sheet1!B684</f>
        <v>282.05</v>
      </c>
      <c r="B684" s="20">
        <f>Sheet1!C684</f>
        <v>283.61666666666667</v>
      </c>
      <c r="C684" s="20">
        <f>Sheet1!D684</f>
        <v>233</v>
      </c>
      <c r="D684" s="20">
        <f t="shared" si="9"/>
        <v>17.846859023329614</v>
      </c>
    </row>
    <row r="685" spans="1:4" x14ac:dyDescent="0.25">
      <c r="A685">
        <f>Sheet1!B685</f>
        <v>393.05</v>
      </c>
      <c r="B685" s="20">
        <f>Sheet1!C685</f>
        <v>304.66666666666669</v>
      </c>
      <c r="C685" s="20">
        <f>Sheet1!D685</f>
        <v>240.86400000000009</v>
      </c>
      <c r="D685" s="20">
        <f t="shared" si="9"/>
        <v>20.941794310722077</v>
      </c>
    </row>
    <row r="686" spans="1:4" x14ac:dyDescent="0.25">
      <c r="A686">
        <f>Sheet1!B686</f>
        <v>393.2</v>
      </c>
      <c r="B686" s="20">
        <f>Sheet1!C686</f>
        <v>323.64166666666671</v>
      </c>
      <c r="C686" s="20">
        <f>Sheet1!D686</f>
        <v>248.65799999999999</v>
      </c>
      <c r="D686" s="20">
        <f t="shared" si="9"/>
        <v>23.168730849447705</v>
      </c>
    </row>
    <row r="687" spans="1:4" x14ac:dyDescent="0.25">
      <c r="A687">
        <f>Sheet1!B687</f>
        <v>399.35</v>
      </c>
      <c r="B687" s="20">
        <f>Sheet1!C687</f>
        <v>342.5333333333333</v>
      </c>
      <c r="C687" s="20">
        <f>Sheet1!D687</f>
        <v>255.63800000000001</v>
      </c>
      <c r="D687" s="20">
        <f t="shared" si="9"/>
        <v>25.368431296224202</v>
      </c>
    </row>
    <row r="688" spans="1:4" x14ac:dyDescent="0.25">
      <c r="A688">
        <f>Sheet1!B688</f>
        <v>390.2</v>
      </c>
      <c r="B688" s="20">
        <f>Sheet1!C688</f>
        <v>356.93333333333328</v>
      </c>
      <c r="C688" s="20">
        <f>Sheet1!D688</f>
        <v>262.98</v>
      </c>
      <c r="D688" s="20">
        <f t="shared" si="9"/>
        <v>26.322375793799011</v>
      </c>
    </row>
    <row r="689" spans="1:4" x14ac:dyDescent="0.25">
      <c r="A689">
        <f>Sheet1!B689</f>
        <v>383.8</v>
      </c>
      <c r="B689" s="20">
        <f>Sheet1!C689</f>
        <v>373.60833333333329</v>
      </c>
      <c r="C689" s="20">
        <f>Sheet1!D689</f>
        <v>270.22399999999999</v>
      </c>
      <c r="D689" s="20">
        <f t="shared" si="9"/>
        <v>27.671848861329817</v>
      </c>
    </row>
    <row r="690" spans="1:4" x14ac:dyDescent="0.25">
      <c r="A690">
        <f>Sheet1!B690</f>
        <v>381.2</v>
      </c>
      <c r="B690" s="20">
        <f>Sheet1!C690</f>
        <v>390.13333333333333</v>
      </c>
      <c r="C690" s="20">
        <f>Sheet1!D690</f>
        <v>277.76799999999997</v>
      </c>
      <c r="D690" s="20">
        <f t="shared" si="9"/>
        <v>28.801777170198228</v>
      </c>
    </row>
    <row r="691" spans="1:4" x14ac:dyDescent="0.25">
      <c r="A691">
        <f>Sheet1!B691</f>
        <v>371.1</v>
      </c>
      <c r="B691" s="20">
        <f>Sheet1!C691</f>
        <v>386.47500000000002</v>
      </c>
      <c r="C691" s="20">
        <f>Sheet1!D691</f>
        <v>285.32400000000001</v>
      </c>
      <c r="D691" s="20">
        <f t="shared" ref="D691:D754" si="10">((B691-C691)/B691)*100</f>
        <v>26.172714923345623</v>
      </c>
    </row>
    <row r="692" spans="1:4" x14ac:dyDescent="0.25">
      <c r="A692">
        <f>Sheet1!B692</f>
        <v>357.1</v>
      </c>
      <c r="B692" s="20">
        <f>Sheet1!C692</f>
        <v>380.45833333333331</v>
      </c>
      <c r="C692" s="20">
        <f>Sheet1!D692</f>
        <v>291.99400000000003</v>
      </c>
      <c r="D692" s="20">
        <f t="shared" si="10"/>
        <v>23.25204249260759</v>
      </c>
    </row>
    <row r="693" spans="1:4" x14ac:dyDescent="0.25">
      <c r="A693">
        <f>Sheet1!B693</f>
        <v>370.55</v>
      </c>
      <c r="B693" s="20">
        <f>Sheet1!C693</f>
        <v>375.65833333333342</v>
      </c>
      <c r="C693" s="20">
        <f>Sheet1!D693</f>
        <v>298.88600000000008</v>
      </c>
      <c r="D693" s="20">
        <f t="shared" si="10"/>
        <v>20.436744382084783</v>
      </c>
    </row>
    <row r="694" spans="1:4" x14ac:dyDescent="0.25">
      <c r="A694">
        <f>Sheet1!B694</f>
        <v>353.05</v>
      </c>
      <c r="B694" s="20">
        <f>Sheet1!C694</f>
        <v>369.46666666666658</v>
      </c>
      <c r="C694" s="20">
        <f>Sheet1!D694</f>
        <v>305.17599999999999</v>
      </c>
      <c r="D694" s="20">
        <f t="shared" si="10"/>
        <v>17.400938289426186</v>
      </c>
    </row>
    <row r="695" spans="1:4" x14ac:dyDescent="0.25">
      <c r="A695">
        <f>Sheet1!B695</f>
        <v>339.9</v>
      </c>
      <c r="B695" s="20">
        <f>Sheet1!C695</f>
        <v>362.15</v>
      </c>
      <c r="C695" s="20">
        <f>Sheet1!D695</f>
        <v>310.66199999999998</v>
      </c>
      <c r="D695" s="20">
        <f t="shared" si="10"/>
        <v>14.217313267982881</v>
      </c>
    </row>
    <row r="696" spans="1:4" x14ac:dyDescent="0.25">
      <c r="A696">
        <f>Sheet1!B696</f>
        <v>336.45</v>
      </c>
      <c r="B696" s="20">
        <f>Sheet1!C696</f>
        <v>354.69166666666661</v>
      </c>
      <c r="C696" s="20">
        <f>Sheet1!D696</f>
        <v>316.55</v>
      </c>
      <c r="D696" s="20">
        <f t="shared" si="10"/>
        <v>10.753471324859602</v>
      </c>
    </row>
    <row r="697" spans="1:4" x14ac:dyDescent="0.25">
      <c r="A697">
        <f>Sheet1!B697</f>
        <v>353.45</v>
      </c>
      <c r="B697" s="20">
        <f>Sheet1!C697</f>
        <v>351.75</v>
      </c>
      <c r="C697" s="20">
        <f>Sheet1!D697</f>
        <v>321.92599999999999</v>
      </c>
      <c r="D697" s="20">
        <f t="shared" si="10"/>
        <v>8.4787491115849356</v>
      </c>
    </row>
    <row r="698" spans="1:4" x14ac:dyDescent="0.25">
      <c r="A698">
        <f>Sheet1!B698</f>
        <v>358.2</v>
      </c>
      <c r="B698" s="20">
        <f>Sheet1!C698</f>
        <v>351.93333333333328</v>
      </c>
      <c r="C698" s="20">
        <f>Sheet1!D698</f>
        <v>327.06799999999998</v>
      </c>
      <c r="D698" s="20">
        <f t="shared" si="10"/>
        <v>7.0653532866073023</v>
      </c>
    </row>
    <row r="699" spans="1:4" x14ac:dyDescent="0.25">
      <c r="A699">
        <f>Sheet1!B699</f>
        <v>360.5</v>
      </c>
      <c r="B699" s="20">
        <f>Sheet1!C699</f>
        <v>350.25833333333338</v>
      </c>
      <c r="C699" s="20">
        <f>Sheet1!D699</f>
        <v>331.77600000000012</v>
      </c>
      <c r="D699" s="20">
        <f t="shared" si="10"/>
        <v>5.2767719064499792</v>
      </c>
    </row>
    <row r="700" spans="1:4" x14ac:dyDescent="0.25">
      <c r="A700">
        <f>Sheet1!B700</f>
        <v>401.1</v>
      </c>
      <c r="B700" s="20">
        <f>Sheet1!C700</f>
        <v>358.26666666666671</v>
      </c>
      <c r="C700" s="20">
        <f>Sheet1!D700</f>
        <v>338.04799999999989</v>
      </c>
      <c r="D700" s="20">
        <f t="shared" si="10"/>
        <v>5.6434685522888408</v>
      </c>
    </row>
    <row r="701" spans="1:4" x14ac:dyDescent="0.25">
      <c r="A701">
        <f>Sheet1!B701</f>
        <v>422.05</v>
      </c>
      <c r="B701" s="20">
        <f>Sheet1!C701</f>
        <v>371.95833333333331</v>
      </c>
      <c r="C701" s="20">
        <f>Sheet1!D701</f>
        <v>344.392</v>
      </c>
      <c r="D701" s="20">
        <f t="shared" si="10"/>
        <v>7.4111347597177062</v>
      </c>
    </row>
    <row r="702" spans="1:4" x14ac:dyDescent="0.25">
      <c r="A702">
        <f>Sheet1!B702</f>
        <v>433.6</v>
      </c>
      <c r="B702" s="20">
        <f>Sheet1!C702</f>
        <v>388.15</v>
      </c>
      <c r="C702" s="20">
        <f>Sheet1!D702</f>
        <v>350.83800000000002</v>
      </c>
      <c r="D702" s="20">
        <f t="shared" si="10"/>
        <v>9.6127785649877513</v>
      </c>
    </row>
    <row r="703" spans="1:4" x14ac:dyDescent="0.25">
      <c r="A703">
        <f>Sheet1!B703</f>
        <v>429.55</v>
      </c>
      <c r="B703" s="20">
        <f>Sheet1!C703</f>
        <v>400.83333333333343</v>
      </c>
      <c r="C703" s="20">
        <f>Sheet1!D703</f>
        <v>357.16399999999987</v>
      </c>
      <c r="D703" s="20">
        <f t="shared" si="10"/>
        <v>10.894636174636227</v>
      </c>
    </row>
    <row r="704" spans="1:4" x14ac:dyDescent="0.25">
      <c r="A704">
        <f>Sheet1!B704</f>
        <v>412.8</v>
      </c>
      <c r="B704" s="20">
        <f>Sheet1!C704</f>
        <v>409.93333333333328</v>
      </c>
      <c r="C704" s="20">
        <f>Sheet1!D704</f>
        <v>363.00599999999991</v>
      </c>
      <c r="D704" s="20">
        <f t="shared" si="10"/>
        <v>11.447552447552457</v>
      </c>
    </row>
    <row r="705" spans="1:4" x14ac:dyDescent="0.25">
      <c r="A705">
        <f>Sheet1!B705</f>
        <v>428.75</v>
      </c>
      <c r="B705" s="20">
        <f>Sheet1!C705</f>
        <v>421.30833333333328</v>
      </c>
      <c r="C705" s="20">
        <f>Sheet1!D705</f>
        <v>368.98200000000003</v>
      </c>
      <c r="D705" s="20">
        <f t="shared" si="10"/>
        <v>12.419961627469966</v>
      </c>
    </row>
    <row r="706" spans="1:4" x14ac:dyDescent="0.25">
      <c r="A706">
        <f>Sheet1!B706</f>
        <v>424.55</v>
      </c>
      <c r="B706" s="20">
        <f>Sheet1!C706</f>
        <v>425.2166666666667</v>
      </c>
      <c r="C706" s="20">
        <f>Sheet1!D706</f>
        <v>374.52399999999989</v>
      </c>
      <c r="D706" s="20">
        <f t="shared" si="10"/>
        <v>11.921608591698382</v>
      </c>
    </row>
    <row r="707" spans="1:4" x14ac:dyDescent="0.25">
      <c r="A707">
        <f>Sheet1!B707</f>
        <v>423.6</v>
      </c>
      <c r="B707" s="20">
        <f>Sheet1!C707</f>
        <v>425.47500000000002</v>
      </c>
      <c r="C707" s="20">
        <f>Sheet1!D707</f>
        <v>379.31599999999997</v>
      </c>
      <c r="D707" s="20">
        <f t="shared" si="10"/>
        <v>10.84881602914391</v>
      </c>
    </row>
    <row r="708" spans="1:4" x14ac:dyDescent="0.25">
      <c r="A708">
        <f>Sheet1!B708</f>
        <v>430.2</v>
      </c>
      <c r="B708" s="20">
        <f>Sheet1!C708</f>
        <v>424.9083333333333</v>
      </c>
      <c r="C708" s="20">
        <f>Sheet1!D708</f>
        <v>385.17399999999998</v>
      </c>
      <c r="D708" s="20">
        <f t="shared" si="10"/>
        <v>9.3512718429465167</v>
      </c>
    </row>
    <row r="709" spans="1:4" x14ac:dyDescent="0.25">
      <c r="A709">
        <f>Sheet1!B709</f>
        <v>429.15</v>
      </c>
      <c r="B709" s="20">
        <f>Sheet1!C709</f>
        <v>424.84166666666658</v>
      </c>
      <c r="C709" s="20">
        <f>Sheet1!D709</f>
        <v>391.05799999999999</v>
      </c>
      <c r="D709" s="20">
        <f t="shared" si="10"/>
        <v>7.9520605715854762</v>
      </c>
    </row>
    <row r="710" spans="1:4" x14ac:dyDescent="0.25">
      <c r="A710">
        <f>Sheet1!B710</f>
        <v>431.7</v>
      </c>
      <c r="B710" s="20">
        <f>Sheet1!C710</f>
        <v>427.99166666666662</v>
      </c>
      <c r="C710" s="20">
        <f>Sheet1!D710</f>
        <v>392.6040000000001</v>
      </c>
      <c r="D710" s="20">
        <f t="shared" si="10"/>
        <v>8.268307404739156</v>
      </c>
    </row>
    <row r="711" spans="1:4" x14ac:dyDescent="0.25">
      <c r="A711">
        <f>Sheet1!B711</f>
        <v>435.65</v>
      </c>
      <c r="B711" s="20">
        <f>Sheet1!C711</f>
        <v>429.14166666666671</v>
      </c>
      <c r="C711" s="20">
        <f>Sheet1!D711</f>
        <v>394.30200000000008</v>
      </c>
      <c r="D711" s="20">
        <f t="shared" si="10"/>
        <v>8.118453502145746</v>
      </c>
    </row>
    <row r="712" spans="1:4" x14ac:dyDescent="0.25">
      <c r="A712">
        <f>Sheet1!B712</f>
        <v>431.35</v>
      </c>
      <c r="B712" s="20">
        <f>Sheet1!C712</f>
        <v>430.27499999999992</v>
      </c>
      <c r="C712" s="20">
        <f>Sheet1!D712</f>
        <v>395.58200000000011</v>
      </c>
      <c r="D712" s="20">
        <f t="shared" si="10"/>
        <v>8.0629829760036777</v>
      </c>
    </row>
    <row r="713" spans="1:4" x14ac:dyDescent="0.25">
      <c r="A713">
        <f>Sheet1!B713</f>
        <v>406.95</v>
      </c>
      <c r="B713" s="20">
        <f>Sheet1!C713</f>
        <v>427.49999999999989</v>
      </c>
      <c r="C713" s="20">
        <f>Sheet1!D713</f>
        <v>396.25200000000012</v>
      </c>
      <c r="D713" s="20">
        <f t="shared" si="10"/>
        <v>7.3094736842104728</v>
      </c>
    </row>
    <row r="714" spans="1:4" x14ac:dyDescent="0.25">
      <c r="A714">
        <f>Sheet1!B714</f>
        <v>412.35</v>
      </c>
      <c r="B714" s="20">
        <f>Sheet1!C714</f>
        <v>424.52499999999992</v>
      </c>
      <c r="C714" s="20">
        <f>Sheet1!D714</f>
        <v>397.39400000000012</v>
      </c>
      <c r="D714" s="20">
        <f t="shared" si="10"/>
        <v>6.3909074848359477</v>
      </c>
    </row>
    <row r="715" spans="1:4" x14ac:dyDescent="0.25">
      <c r="A715">
        <f>Sheet1!B715</f>
        <v>431.4</v>
      </c>
      <c r="B715" s="20">
        <f>Sheet1!C715</f>
        <v>424.9</v>
      </c>
      <c r="C715" s="20">
        <f>Sheet1!D715</f>
        <v>399.40199999999999</v>
      </c>
      <c r="D715" s="20">
        <f t="shared" si="10"/>
        <v>6.0009413979759927</v>
      </c>
    </row>
    <row r="716" spans="1:4" x14ac:dyDescent="0.25">
      <c r="A716">
        <f>Sheet1!B716</f>
        <v>432.2</v>
      </c>
      <c r="B716" s="20">
        <f>Sheet1!C716</f>
        <v>424.98333333333329</v>
      </c>
      <c r="C716" s="20">
        <f>Sheet1!D716</f>
        <v>401.84600000000012</v>
      </c>
      <c r="D716" s="20">
        <f t="shared" si="10"/>
        <v>5.4442919330169444</v>
      </c>
    </row>
    <row r="717" spans="1:4" x14ac:dyDescent="0.25">
      <c r="A717">
        <f>Sheet1!B717</f>
        <v>454.05</v>
      </c>
      <c r="B717" s="20">
        <f>Sheet1!C717</f>
        <v>428.05</v>
      </c>
      <c r="C717" s="20">
        <f>Sheet1!D717</f>
        <v>405.72399999999999</v>
      </c>
      <c r="D717" s="20">
        <f t="shared" si="10"/>
        <v>5.2157458240859755</v>
      </c>
    </row>
    <row r="718" spans="1:4" x14ac:dyDescent="0.25">
      <c r="A718">
        <f>Sheet1!B718</f>
        <v>440.8</v>
      </c>
      <c r="B718" s="20">
        <f>Sheet1!C718</f>
        <v>429.625</v>
      </c>
      <c r="C718" s="20">
        <f>Sheet1!D718</f>
        <v>408.53399999999988</v>
      </c>
      <c r="D718" s="20">
        <f t="shared" si="10"/>
        <v>4.9091649694501305</v>
      </c>
    </row>
    <row r="719" spans="1:4" x14ac:dyDescent="0.25">
      <c r="A719">
        <f>Sheet1!B719</f>
        <v>451.75</v>
      </c>
      <c r="B719" s="20">
        <f>Sheet1!C719</f>
        <v>437.0916666666667</v>
      </c>
      <c r="C719" s="20">
        <f>Sheet1!D719</f>
        <v>412.48200000000003</v>
      </c>
      <c r="D719" s="20">
        <f t="shared" si="10"/>
        <v>5.6303216335246233</v>
      </c>
    </row>
    <row r="720" spans="1:4" x14ac:dyDescent="0.25">
      <c r="A720">
        <f>Sheet1!B720</f>
        <v>457.7</v>
      </c>
      <c r="B720" s="20">
        <f>Sheet1!C720</f>
        <v>444.64999999999992</v>
      </c>
      <c r="C720" s="20">
        <f>Sheet1!D720</f>
        <v>417.19400000000002</v>
      </c>
      <c r="D720" s="20">
        <f t="shared" si="10"/>
        <v>6.1747441808163517</v>
      </c>
    </row>
    <row r="721" spans="1:4" x14ac:dyDescent="0.25">
      <c r="A721">
        <f>Sheet1!B721</f>
        <v>490.5</v>
      </c>
      <c r="B721" s="20">
        <f>Sheet1!C721</f>
        <v>454.5</v>
      </c>
      <c r="C721" s="20">
        <f>Sheet1!D721</f>
        <v>423.35599999999999</v>
      </c>
      <c r="D721" s="20">
        <f t="shared" si="10"/>
        <v>6.8523652365236538</v>
      </c>
    </row>
    <row r="722" spans="1:4" x14ac:dyDescent="0.25">
      <c r="A722">
        <f>Sheet1!B722</f>
        <v>502.95</v>
      </c>
      <c r="B722" s="20">
        <f>Sheet1!C722</f>
        <v>466.29166666666669</v>
      </c>
      <c r="C722" s="20">
        <f>Sheet1!D722</f>
        <v>429.33600000000001</v>
      </c>
      <c r="D722" s="20">
        <f t="shared" si="10"/>
        <v>7.9254400857832197</v>
      </c>
    </row>
    <row r="723" spans="1:4" x14ac:dyDescent="0.25">
      <c r="A723">
        <f>Sheet1!B723</f>
        <v>502.4</v>
      </c>
      <c r="B723" s="20">
        <f>Sheet1!C723</f>
        <v>474.35</v>
      </c>
      <c r="C723" s="20">
        <f>Sheet1!D723</f>
        <v>435.10399999999998</v>
      </c>
      <c r="D723" s="20">
        <f t="shared" si="10"/>
        <v>8.2736376093601844</v>
      </c>
    </row>
    <row r="724" spans="1:4" x14ac:dyDescent="0.25">
      <c r="A724">
        <f>Sheet1!B724</f>
        <v>530.45000000000005</v>
      </c>
      <c r="B724" s="20">
        <f>Sheet1!C724</f>
        <v>489.29166666666669</v>
      </c>
      <c r="C724" s="20">
        <f>Sheet1!D724</f>
        <v>441.90199999999999</v>
      </c>
      <c r="D724" s="20">
        <f t="shared" si="10"/>
        <v>9.6853614919526585</v>
      </c>
    </row>
    <row r="725" spans="1:4" x14ac:dyDescent="0.25">
      <c r="A725">
        <f>Sheet1!B725</f>
        <v>511.25</v>
      </c>
      <c r="B725" s="20">
        <f>Sheet1!C725</f>
        <v>499.20833333333331</v>
      </c>
      <c r="C725" s="20">
        <f>Sheet1!D725</f>
        <v>446.30799999999999</v>
      </c>
      <c r="D725" s="20">
        <f t="shared" si="10"/>
        <v>10.5968450045906</v>
      </c>
    </row>
    <row r="726" spans="1:4" x14ac:dyDescent="0.25">
      <c r="A726">
        <f>Sheet1!B726</f>
        <v>503.95</v>
      </c>
      <c r="B726" s="20">
        <f>Sheet1!C726</f>
        <v>506.91666666666669</v>
      </c>
      <c r="C726" s="20">
        <f>Sheet1!D726</f>
        <v>449.58400000000012</v>
      </c>
      <c r="D726" s="20">
        <f t="shared" si="10"/>
        <v>11.310077264507624</v>
      </c>
    </row>
    <row r="727" spans="1:4" x14ac:dyDescent="0.25">
      <c r="A727">
        <f>Sheet1!B727</f>
        <v>470.5</v>
      </c>
      <c r="B727" s="20">
        <f>Sheet1!C727</f>
        <v>503.58333333333331</v>
      </c>
      <c r="C727" s="20">
        <f>Sheet1!D727</f>
        <v>451.06000000000012</v>
      </c>
      <c r="D727" s="20">
        <f t="shared" si="10"/>
        <v>10.429918914446439</v>
      </c>
    </row>
    <row r="728" spans="1:4" x14ac:dyDescent="0.25">
      <c r="A728">
        <f>Sheet1!B728</f>
        <v>473.2</v>
      </c>
      <c r="B728" s="20">
        <f>Sheet1!C728</f>
        <v>498.62499999999989</v>
      </c>
      <c r="C728" s="20">
        <f>Sheet1!D728</f>
        <v>452.80599999999998</v>
      </c>
      <c r="D728" s="20">
        <f t="shared" si="10"/>
        <v>9.1890699423414208</v>
      </c>
    </row>
    <row r="729" spans="1:4" x14ac:dyDescent="0.25">
      <c r="A729">
        <f>Sheet1!B729</f>
        <v>494.7</v>
      </c>
      <c r="B729" s="20">
        <f>Sheet1!C729</f>
        <v>497.34166666666658</v>
      </c>
      <c r="C729" s="20">
        <f>Sheet1!D729</f>
        <v>456.08200000000011</v>
      </c>
      <c r="D729" s="20">
        <f t="shared" si="10"/>
        <v>8.2960406159413846</v>
      </c>
    </row>
    <row r="730" spans="1:4" x14ac:dyDescent="0.25">
      <c r="A730">
        <f>Sheet1!B730</f>
        <v>467.75</v>
      </c>
      <c r="B730" s="20">
        <f>Sheet1!C730</f>
        <v>486.89166666666671</v>
      </c>
      <c r="C730" s="20">
        <f>Sheet1!D730</f>
        <v>457.64200000000011</v>
      </c>
      <c r="D730" s="20">
        <f t="shared" si="10"/>
        <v>6.0074280726376363</v>
      </c>
    </row>
    <row r="731" spans="1:4" x14ac:dyDescent="0.25">
      <c r="A731">
        <f>Sheet1!B731</f>
        <v>456.85</v>
      </c>
      <c r="B731" s="20">
        <f>Sheet1!C731</f>
        <v>477.82499999999999</v>
      </c>
      <c r="C731" s="20">
        <f>Sheet1!D731</f>
        <v>458.93400000000003</v>
      </c>
      <c r="D731" s="20">
        <f t="shared" si="10"/>
        <v>3.9535394757494817</v>
      </c>
    </row>
    <row r="732" spans="1:4" x14ac:dyDescent="0.25">
      <c r="A732">
        <f>Sheet1!B732</f>
        <v>460.45</v>
      </c>
      <c r="B732" s="20">
        <f>Sheet1!C732</f>
        <v>470.57499999999999</v>
      </c>
      <c r="C732" s="20">
        <f>Sheet1!D732</f>
        <v>460.40800000000002</v>
      </c>
      <c r="D732" s="20">
        <f t="shared" si="10"/>
        <v>2.1605482654199593</v>
      </c>
    </row>
    <row r="733" spans="1:4" x14ac:dyDescent="0.25">
      <c r="A733">
        <f>Sheet1!B733</f>
        <v>491.3</v>
      </c>
      <c r="B733" s="20">
        <f>Sheet1!C733</f>
        <v>474.04166666666669</v>
      </c>
      <c r="C733" s="20">
        <f>Sheet1!D733</f>
        <v>462.85199999999998</v>
      </c>
      <c r="D733" s="20">
        <f t="shared" si="10"/>
        <v>2.3604816735519121</v>
      </c>
    </row>
    <row r="734" spans="1:4" x14ac:dyDescent="0.25">
      <c r="A734">
        <f>Sheet1!B734</f>
        <v>508.25</v>
      </c>
      <c r="B734" s="20">
        <f>Sheet1!C734</f>
        <v>479.88333333333338</v>
      </c>
      <c r="C734" s="20">
        <f>Sheet1!D734</f>
        <v>466.01600000000008</v>
      </c>
      <c r="D734" s="20">
        <f t="shared" si="10"/>
        <v>2.889730142743022</v>
      </c>
    </row>
    <row r="735" spans="1:4" x14ac:dyDescent="0.25">
      <c r="A735">
        <f>Sheet1!B735</f>
        <v>502.8</v>
      </c>
      <c r="B735" s="20">
        <f>Sheet1!C735</f>
        <v>481.23333333333329</v>
      </c>
      <c r="C735" s="20">
        <f>Sheet1!D735</f>
        <v>468.86</v>
      </c>
      <c r="D735" s="20">
        <f t="shared" si="10"/>
        <v>2.5711712959756072</v>
      </c>
    </row>
    <row r="736" spans="1:4" x14ac:dyDescent="0.25">
      <c r="A736">
        <f>Sheet1!B736</f>
        <v>523.35</v>
      </c>
      <c r="B736" s="20">
        <f>Sheet1!C736</f>
        <v>490.5</v>
      </c>
      <c r="C736" s="20">
        <f>Sheet1!D736</f>
        <v>472.36799999999988</v>
      </c>
      <c r="D736" s="20">
        <f t="shared" si="10"/>
        <v>3.6966360856269356</v>
      </c>
    </row>
    <row r="737" spans="1:4" x14ac:dyDescent="0.25">
      <c r="A737">
        <f>Sheet1!B737</f>
        <v>530.20000000000005</v>
      </c>
      <c r="B737" s="20">
        <f>Sheet1!C737</f>
        <v>502.72500000000008</v>
      </c>
      <c r="C737" s="20">
        <f>Sheet1!D737</f>
        <v>476.32199999999989</v>
      </c>
      <c r="D737" s="20">
        <f t="shared" si="10"/>
        <v>5.251976726838766</v>
      </c>
    </row>
    <row r="738" spans="1:4" x14ac:dyDescent="0.25">
      <c r="A738">
        <f>Sheet1!B738</f>
        <v>529.29999999999995</v>
      </c>
      <c r="B738" s="20">
        <f>Sheet1!C738</f>
        <v>514.19999999999993</v>
      </c>
      <c r="C738" s="20">
        <f>Sheet1!D738</f>
        <v>481.21599999999989</v>
      </c>
      <c r="D738" s="20">
        <f t="shared" si="10"/>
        <v>6.4146246596655079</v>
      </c>
    </row>
    <row r="739" spans="1:4" x14ac:dyDescent="0.25">
      <c r="A739">
        <f>Sheet1!B739</f>
        <v>515.45000000000005</v>
      </c>
      <c r="B739" s="20">
        <f>Sheet1!C739</f>
        <v>518.22500000000002</v>
      </c>
      <c r="C739" s="20">
        <f>Sheet1!D739</f>
        <v>485.33999999999992</v>
      </c>
      <c r="D739" s="20">
        <f t="shared" si="10"/>
        <v>6.3456992619036328</v>
      </c>
    </row>
    <row r="740" spans="1:4" x14ac:dyDescent="0.25">
      <c r="A740">
        <f>Sheet1!B740</f>
        <v>482.85</v>
      </c>
      <c r="B740" s="20">
        <f>Sheet1!C740</f>
        <v>513.99166666666667</v>
      </c>
      <c r="C740" s="20">
        <f>Sheet1!D740</f>
        <v>487.39800000000002</v>
      </c>
      <c r="D740" s="20">
        <f t="shared" si="10"/>
        <v>5.1739489939849834</v>
      </c>
    </row>
    <row r="741" spans="1:4" x14ac:dyDescent="0.25">
      <c r="A741">
        <f>Sheet1!B741</f>
        <v>461.95</v>
      </c>
      <c r="B741" s="20">
        <f>Sheet1!C741</f>
        <v>507.18333333333328</v>
      </c>
      <c r="C741" s="20">
        <f>Sheet1!D741</f>
        <v>488.58800000000002</v>
      </c>
      <c r="D741" s="20">
        <f t="shared" si="10"/>
        <v>3.6663928231080001</v>
      </c>
    </row>
    <row r="742" spans="1:4" x14ac:dyDescent="0.25">
      <c r="A742">
        <f>Sheet1!B742</f>
        <v>470.4</v>
      </c>
      <c r="B742" s="20">
        <f>Sheet1!C742</f>
        <v>498.35833333333329</v>
      </c>
      <c r="C742" s="20">
        <f>Sheet1!D742</f>
        <v>489.24200000000002</v>
      </c>
      <c r="D742" s="20">
        <f t="shared" si="10"/>
        <v>1.8292727789575653</v>
      </c>
    </row>
    <row r="743" spans="1:4" x14ac:dyDescent="0.25">
      <c r="A743">
        <f>Sheet1!B743</f>
        <v>501.75</v>
      </c>
      <c r="B743" s="20">
        <f>Sheet1!C743</f>
        <v>493.61666666666662</v>
      </c>
      <c r="C743" s="20">
        <f>Sheet1!D743</f>
        <v>491.68000000000012</v>
      </c>
      <c r="D743" s="20">
        <f t="shared" si="10"/>
        <v>0.39234223587800865</v>
      </c>
    </row>
    <row r="744" spans="1:4" x14ac:dyDescent="0.25">
      <c r="A744">
        <f>Sheet1!B744</f>
        <v>490.35</v>
      </c>
      <c r="B744" s="20">
        <f>Sheet1!C744</f>
        <v>487.125</v>
      </c>
      <c r="C744" s="20">
        <f>Sheet1!D744</f>
        <v>493.2240000000001</v>
      </c>
      <c r="D744" s="20">
        <f t="shared" si="10"/>
        <v>-1.2520400307929387</v>
      </c>
    </row>
    <row r="745" spans="1:4" x14ac:dyDescent="0.25">
      <c r="A745">
        <f>Sheet1!B745</f>
        <v>508.2</v>
      </c>
      <c r="B745" s="20">
        <f>Sheet1!C745</f>
        <v>485.91666666666657</v>
      </c>
      <c r="C745" s="20">
        <f>Sheet1!D745</f>
        <v>495.24400000000009</v>
      </c>
      <c r="D745" s="20">
        <f t="shared" si="10"/>
        <v>-1.9195335276968304</v>
      </c>
    </row>
    <row r="746" spans="1:4" x14ac:dyDescent="0.25">
      <c r="A746">
        <f>Sheet1!B746</f>
        <v>516.1</v>
      </c>
      <c r="B746" s="20">
        <f>Sheet1!C746</f>
        <v>491.45833333333331</v>
      </c>
      <c r="C746" s="20">
        <f>Sheet1!D746</f>
        <v>496.26800000000009</v>
      </c>
      <c r="D746" s="20">
        <f t="shared" si="10"/>
        <v>-0.97865197117424785</v>
      </c>
    </row>
    <row r="747" spans="1:4" x14ac:dyDescent="0.25">
      <c r="A747">
        <f>Sheet1!B747</f>
        <v>517.5</v>
      </c>
      <c r="B747" s="20">
        <f>Sheet1!C747</f>
        <v>500.7166666666667</v>
      </c>
      <c r="C747" s="20">
        <f>Sheet1!D747</f>
        <v>496.85000000000008</v>
      </c>
      <c r="D747" s="20">
        <f t="shared" si="10"/>
        <v>0.77222647538527123</v>
      </c>
    </row>
    <row r="748" spans="1:4" x14ac:dyDescent="0.25">
      <c r="A748">
        <f>Sheet1!B748</f>
        <v>500.4</v>
      </c>
      <c r="B748" s="20">
        <f>Sheet1!C748</f>
        <v>505.7166666666667</v>
      </c>
      <c r="C748" s="20">
        <f>Sheet1!D748</f>
        <v>496.7700000000001</v>
      </c>
      <c r="D748" s="20">
        <f t="shared" si="10"/>
        <v>1.7691065484625648</v>
      </c>
    </row>
    <row r="749" spans="1:4" x14ac:dyDescent="0.25">
      <c r="A749">
        <f>Sheet1!B749</f>
        <v>496.5</v>
      </c>
      <c r="B749" s="20">
        <f>Sheet1!C749</f>
        <v>504.8416666666667</v>
      </c>
      <c r="C749" s="20">
        <f>Sheet1!D749</f>
        <v>495.41199999999998</v>
      </c>
      <c r="D749" s="20">
        <f t="shared" si="10"/>
        <v>1.8678463544675827</v>
      </c>
    </row>
    <row r="750" spans="1:4" x14ac:dyDescent="0.25">
      <c r="A750">
        <f>Sheet1!B750</f>
        <v>484.35</v>
      </c>
      <c r="B750" s="20">
        <f>Sheet1!C750</f>
        <v>503.84166666666658</v>
      </c>
      <c r="C750" s="20">
        <f>Sheet1!D750</f>
        <v>494.33600000000013</v>
      </c>
      <c r="D750" s="20">
        <f t="shared" si="10"/>
        <v>1.8866376672565373</v>
      </c>
    </row>
    <row r="751" spans="1:4" x14ac:dyDescent="0.25">
      <c r="A751">
        <f>Sheet1!B751</f>
        <v>445.05</v>
      </c>
      <c r="B751" s="20">
        <f>Sheet1!C751</f>
        <v>493.31666666666672</v>
      </c>
      <c r="C751" s="20">
        <f>Sheet1!D751</f>
        <v>491.98</v>
      </c>
      <c r="D751" s="20">
        <f t="shared" si="10"/>
        <v>0.27095509983446092</v>
      </c>
    </row>
    <row r="752" spans="1:4" x14ac:dyDescent="0.25">
      <c r="A752">
        <f>Sheet1!B752</f>
        <v>462.5</v>
      </c>
      <c r="B752" s="20">
        <f>Sheet1!C752</f>
        <v>484.38333333333338</v>
      </c>
      <c r="C752" s="20">
        <f>Sheet1!D752</f>
        <v>491.66</v>
      </c>
      <c r="D752" s="20">
        <f t="shared" si="10"/>
        <v>-1.5022537246670973</v>
      </c>
    </row>
    <row r="753" spans="1:4" x14ac:dyDescent="0.25">
      <c r="A753">
        <f>Sheet1!B753</f>
        <v>469</v>
      </c>
      <c r="B753" s="20">
        <f>Sheet1!C753</f>
        <v>476.3</v>
      </c>
      <c r="C753" s="20">
        <f>Sheet1!D753</f>
        <v>491.49200000000002</v>
      </c>
      <c r="D753" s="20">
        <f t="shared" si="10"/>
        <v>-3.1895863951291217</v>
      </c>
    </row>
    <row r="754" spans="1:4" x14ac:dyDescent="0.25">
      <c r="A754">
        <f>Sheet1!B754</f>
        <v>464.3</v>
      </c>
      <c r="B754" s="20">
        <f>Sheet1!C754</f>
        <v>470.28333333333342</v>
      </c>
      <c r="C754" s="20">
        <f>Sheet1!D754</f>
        <v>490.2759999999999</v>
      </c>
      <c r="D754" s="20">
        <f t="shared" si="10"/>
        <v>-4.2511960874649635</v>
      </c>
    </row>
    <row r="755" spans="1:4" x14ac:dyDescent="0.25">
      <c r="A755">
        <f>Sheet1!B755</f>
        <v>461.8</v>
      </c>
      <c r="B755" s="20">
        <f>Sheet1!C755</f>
        <v>464.50000000000011</v>
      </c>
      <c r="C755" s="20">
        <f>Sheet1!D755</f>
        <v>490.0379999999999</v>
      </c>
      <c r="D755" s="20">
        <f t="shared" ref="D755:D818" si="11">((B755-C755)/B755)*100</f>
        <v>-5.4979547900968306</v>
      </c>
    </row>
    <row r="756" spans="1:4" x14ac:dyDescent="0.25">
      <c r="A756">
        <f>Sheet1!B756</f>
        <v>441</v>
      </c>
      <c r="B756" s="20">
        <f>Sheet1!C756</f>
        <v>457.27499999999998</v>
      </c>
      <c r="C756" s="20">
        <f>Sheet1!D756</f>
        <v>489.40399999999988</v>
      </c>
      <c r="D756" s="20">
        <f t="shared" si="11"/>
        <v>-7.0261877426056332</v>
      </c>
    </row>
    <row r="757" spans="1:4" x14ac:dyDescent="0.25">
      <c r="A757">
        <f>Sheet1!B757</f>
        <v>454.35</v>
      </c>
      <c r="B757" s="20">
        <f>Sheet1!C757</f>
        <v>458.82499999999999</v>
      </c>
      <c r="C757" s="20">
        <f>Sheet1!D757</f>
        <v>489.15999999999991</v>
      </c>
      <c r="D757" s="20">
        <f t="shared" si="11"/>
        <v>-6.611453168419315</v>
      </c>
    </row>
    <row r="758" spans="1:4" x14ac:dyDescent="0.25">
      <c r="A758">
        <f>Sheet1!B758</f>
        <v>466.9</v>
      </c>
      <c r="B758" s="20">
        <f>Sheet1!C758</f>
        <v>459.55833333333328</v>
      </c>
      <c r="C758" s="20">
        <f>Sheet1!D758</f>
        <v>488.18400000000003</v>
      </c>
      <c r="D758" s="20">
        <f t="shared" si="11"/>
        <v>-6.2289517108818426</v>
      </c>
    </row>
    <row r="759" spans="1:4" x14ac:dyDescent="0.25">
      <c r="A759">
        <f>Sheet1!B759</f>
        <v>488.45</v>
      </c>
      <c r="B759" s="20">
        <f>Sheet1!C759</f>
        <v>462.8</v>
      </c>
      <c r="C759" s="20">
        <f>Sheet1!D759</f>
        <v>487.392</v>
      </c>
      <c r="D759" s="20">
        <f t="shared" si="11"/>
        <v>-5.3137424373379396</v>
      </c>
    </row>
    <row r="760" spans="1:4" x14ac:dyDescent="0.25">
      <c r="A760">
        <f>Sheet1!B760</f>
        <v>479</v>
      </c>
      <c r="B760" s="20">
        <f>Sheet1!C760</f>
        <v>465.25</v>
      </c>
      <c r="C760" s="20">
        <f>Sheet1!D760</f>
        <v>486.44</v>
      </c>
      <c r="D760" s="20">
        <f t="shared" si="11"/>
        <v>-4.5545405695862433</v>
      </c>
    </row>
    <row r="761" spans="1:4" x14ac:dyDescent="0.25">
      <c r="A761">
        <f>Sheet1!B761</f>
        <v>513.70000000000005</v>
      </c>
      <c r="B761" s="20">
        <f>Sheet1!C761</f>
        <v>473.89999999999992</v>
      </c>
      <c r="C761" s="20">
        <f>Sheet1!D761</f>
        <v>486.05399999999997</v>
      </c>
      <c r="D761" s="20">
        <f t="shared" si="11"/>
        <v>-2.5646760920025438</v>
      </c>
    </row>
    <row r="762" spans="1:4" x14ac:dyDescent="0.25">
      <c r="A762">
        <f>Sheet1!B762</f>
        <v>528.20000000000005</v>
      </c>
      <c r="B762" s="20">
        <f>Sheet1!C762</f>
        <v>488.43333333333339</v>
      </c>
      <c r="C762" s="20">
        <f>Sheet1!D762</f>
        <v>485.97399999999999</v>
      </c>
      <c r="D762" s="20">
        <f t="shared" si="11"/>
        <v>0.50351463864056589</v>
      </c>
    </row>
    <row r="763" spans="1:4" x14ac:dyDescent="0.25">
      <c r="A763">
        <f>Sheet1!B763</f>
        <v>530.65</v>
      </c>
      <c r="B763" s="20">
        <f>Sheet1!C763</f>
        <v>501.15</v>
      </c>
      <c r="C763" s="20">
        <f>Sheet1!D763</f>
        <v>486.02800000000002</v>
      </c>
      <c r="D763" s="20">
        <f t="shared" si="11"/>
        <v>3.0174598423625576</v>
      </c>
    </row>
    <row r="764" spans="1:4" x14ac:dyDescent="0.25">
      <c r="A764">
        <f>Sheet1!B764</f>
        <v>530.65</v>
      </c>
      <c r="B764" s="20">
        <f>Sheet1!C764</f>
        <v>511.77499999999998</v>
      </c>
      <c r="C764" s="20">
        <f>Sheet1!D764</f>
        <v>486.63600000000008</v>
      </c>
      <c r="D764" s="20">
        <f t="shared" si="11"/>
        <v>4.9121195838014557</v>
      </c>
    </row>
    <row r="765" spans="1:4" x14ac:dyDescent="0.25">
      <c r="A765">
        <f>Sheet1!B765</f>
        <v>520.4</v>
      </c>
      <c r="B765" s="20">
        <f>Sheet1!C765</f>
        <v>517.1</v>
      </c>
      <c r="C765" s="20">
        <f>Sheet1!D765</f>
        <v>488.13800000000009</v>
      </c>
      <c r="D765" s="20">
        <f t="shared" si="11"/>
        <v>5.6008508992457804</v>
      </c>
    </row>
    <row r="766" spans="1:4" x14ac:dyDescent="0.25">
      <c r="A766">
        <f>Sheet1!B766</f>
        <v>523.79999999999995</v>
      </c>
      <c r="B766" s="20">
        <f>Sheet1!C766</f>
        <v>524.56666666666672</v>
      </c>
      <c r="C766" s="20">
        <f>Sheet1!D766</f>
        <v>490.61200000000002</v>
      </c>
      <c r="D766" s="20">
        <f t="shared" si="11"/>
        <v>6.4728982652348011</v>
      </c>
    </row>
    <row r="767" spans="1:4" x14ac:dyDescent="0.25">
      <c r="A767">
        <f>Sheet1!B767</f>
        <v>536.45000000000005</v>
      </c>
      <c r="B767" s="20">
        <f>Sheet1!C767</f>
        <v>528.35833333333323</v>
      </c>
      <c r="C767" s="20">
        <f>Sheet1!D767</f>
        <v>493.25400000000002</v>
      </c>
      <c r="D767" s="20">
        <f t="shared" si="11"/>
        <v>6.6440389256028691</v>
      </c>
    </row>
    <row r="768" spans="1:4" x14ac:dyDescent="0.25">
      <c r="A768">
        <f>Sheet1!B768</f>
        <v>553.45000000000005</v>
      </c>
      <c r="B768" s="20">
        <f>Sheet1!C768</f>
        <v>532.56666666666661</v>
      </c>
      <c r="C768" s="20">
        <f>Sheet1!D768</f>
        <v>495.32200000000012</v>
      </c>
      <c r="D768" s="20">
        <f t="shared" si="11"/>
        <v>6.9934280528259052</v>
      </c>
    </row>
    <row r="769" spans="1:4" x14ac:dyDescent="0.25">
      <c r="A769">
        <f>Sheet1!B769</f>
        <v>561.6</v>
      </c>
      <c r="B769" s="20">
        <f>Sheet1!C769</f>
        <v>537.72500000000002</v>
      </c>
      <c r="C769" s="20">
        <f>Sheet1!D769</f>
        <v>498.17200000000003</v>
      </c>
      <c r="D769" s="20">
        <f t="shared" si="11"/>
        <v>7.3556185782695609</v>
      </c>
    </row>
    <row r="770" spans="1:4" x14ac:dyDescent="0.25">
      <c r="A770">
        <f>Sheet1!B770</f>
        <v>550.45000000000005</v>
      </c>
      <c r="B770" s="20">
        <f>Sheet1!C770</f>
        <v>541.02499999999998</v>
      </c>
      <c r="C770" s="20">
        <f>Sheet1!D770</f>
        <v>499.86200000000002</v>
      </c>
      <c r="D770" s="20">
        <f t="shared" si="11"/>
        <v>7.6083360288341488</v>
      </c>
    </row>
    <row r="771" spans="1:4" x14ac:dyDescent="0.25">
      <c r="A771">
        <f>Sheet1!B771</f>
        <v>531.04999999999995</v>
      </c>
      <c r="B771" s="20">
        <f>Sheet1!C771</f>
        <v>542.80000000000007</v>
      </c>
      <c r="C771" s="20">
        <f>Sheet1!D771</f>
        <v>500.46</v>
      </c>
      <c r="D771" s="20">
        <f t="shared" si="11"/>
        <v>7.8002947678703176</v>
      </c>
    </row>
    <row r="772" spans="1:4" x14ac:dyDescent="0.25">
      <c r="A772">
        <f>Sheet1!B772</f>
        <v>530.35</v>
      </c>
      <c r="B772" s="20">
        <f>Sheet1!C772</f>
        <v>543.89166666666665</v>
      </c>
      <c r="C772" s="20">
        <f>Sheet1!D772</f>
        <v>500.97399999999999</v>
      </c>
      <c r="D772" s="20">
        <f t="shared" si="11"/>
        <v>7.8908483613464684</v>
      </c>
    </row>
    <row r="773" spans="1:4" x14ac:dyDescent="0.25">
      <c r="A773">
        <f>Sheet1!B773</f>
        <v>527.04999999999995</v>
      </c>
      <c r="B773" s="20">
        <f>Sheet1!C773</f>
        <v>542.32499999999993</v>
      </c>
      <c r="C773" s="20">
        <f>Sheet1!D773</f>
        <v>502.04</v>
      </c>
      <c r="D773" s="20">
        <f t="shared" si="11"/>
        <v>7.428202646014828</v>
      </c>
    </row>
    <row r="774" spans="1:4" x14ac:dyDescent="0.25">
      <c r="A774">
        <f>Sheet1!B774</f>
        <v>560.79999999999995</v>
      </c>
      <c r="B774" s="20">
        <f>Sheet1!C774</f>
        <v>543.55000000000007</v>
      </c>
      <c r="C774" s="20">
        <f>Sheet1!D774</f>
        <v>504.61200000000002</v>
      </c>
      <c r="D774" s="20">
        <f t="shared" si="11"/>
        <v>7.1636463986753824</v>
      </c>
    </row>
    <row r="775" spans="1:4" x14ac:dyDescent="0.25">
      <c r="A775">
        <f>Sheet1!B775</f>
        <v>570.75</v>
      </c>
      <c r="B775" s="20">
        <f>Sheet1!C775</f>
        <v>545.07499999999993</v>
      </c>
      <c r="C775" s="20">
        <f>Sheet1!D775</f>
        <v>508.06799999999998</v>
      </c>
      <c r="D775" s="20">
        <f t="shared" si="11"/>
        <v>6.7893409163876441</v>
      </c>
    </row>
    <row r="776" spans="1:4" x14ac:dyDescent="0.25">
      <c r="A776">
        <f>Sheet1!B776</f>
        <v>593.75</v>
      </c>
      <c r="B776" s="20">
        <f>Sheet1!C776</f>
        <v>552.29166666666663</v>
      </c>
      <c r="C776" s="20">
        <f>Sheet1!D776</f>
        <v>514.01599999999996</v>
      </c>
      <c r="D776" s="20">
        <f t="shared" si="11"/>
        <v>6.930335722368917</v>
      </c>
    </row>
    <row r="777" spans="1:4" x14ac:dyDescent="0.25">
      <c r="A777">
        <f>Sheet1!B777</f>
        <v>601.1</v>
      </c>
      <c r="B777" s="20">
        <f>Sheet1!C777</f>
        <v>563.96666666666658</v>
      </c>
      <c r="C777" s="20">
        <f>Sheet1!D777</f>
        <v>519.55999999999995</v>
      </c>
      <c r="D777" s="20">
        <f t="shared" si="11"/>
        <v>7.8739878243394958</v>
      </c>
    </row>
    <row r="778" spans="1:4" x14ac:dyDescent="0.25">
      <c r="A778">
        <f>Sheet1!B778</f>
        <v>602.65</v>
      </c>
      <c r="B778" s="20">
        <f>Sheet1!C778</f>
        <v>576.01666666666665</v>
      </c>
      <c r="C778" s="20">
        <f>Sheet1!D778</f>
        <v>524.90599999999995</v>
      </c>
      <c r="D778" s="20">
        <f t="shared" si="11"/>
        <v>8.8731228841758121</v>
      </c>
    </row>
    <row r="779" spans="1:4" x14ac:dyDescent="0.25">
      <c r="A779">
        <f>Sheet1!B779</f>
        <v>607.45000000000005</v>
      </c>
      <c r="B779" s="20">
        <f>Sheet1!C779</f>
        <v>589.41666666666663</v>
      </c>
      <c r="C779" s="20">
        <f>Sheet1!D779</f>
        <v>530.63199999999995</v>
      </c>
      <c r="D779" s="20">
        <f t="shared" si="11"/>
        <v>9.9733634949809158</v>
      </c>
    </row>
    <row r="780" spans="1:4" x14ac:dyDescent="0.25">
      <c r="A780">
        <f>Sheet1!B780</f>
        <v>607.54999999999995</v>
      </c>
      <c r="B780" s="20">
        <f>Sheet1!C780</f>
        <v>597.20833333333337</v>
      </c>
      <c r="C780" s="20">
        <f>Sheet1!D780</f>
        <v>536.46199999999988</v>
      </c>
      <c r="D780" s="20">
        <f t="shared" si="11"/>
        <v>10.171715621293545</v>
      </c>
    </row>
    <row r="781" spans="1:4" x14ac:dyDescent="0.25">
      <c r="A781">
        <f>Sheet1!B781</f>
        <v>616.45000000000005</v>
      </c>
      <c r="B781" s="20">
        <f>Sheet1!C781</f>
        <v>604.82499999999993</v>
      </c>
      <c r="C781" s="20">
        <f>Sheet1!D781</f>
        <v>543.48</v>
      </c>
      <c r="D781" s="20">
        <f t="shared" si="11"/>
        <v>10.142603232339919</v>
      </c>
    </row>
    <row r="782" spans="1:4" x14ac:dyDescent="0.25">
      <c r="A782">
        <f>Sheet1!B782</f>
        <v>603.29999999999995</v>
      </c>
      <c r="B782" s="20">
        <f>Sheet1!C782</f>
        <v>606.41666666666663</v>
      </c>
      <c r="C782" s="20">
        <f>Sheet1!D782</f>
        <v>549.43799999999999</v>
      </c>
      <c r="D782" s="20">
        <f t="shared" si="11"/>
        <v>9.3959598735742702</v>
      </c>
    </row>
    <row r="783" spans="1:4" x14ac:dyDescent="0.25">
      <c r="A783">
        <f>Sheet1!B783</f>
        <v>573.95000000000005</v>
      </c>
      <c r="B783" s="20">
        <f>Sheet1!C783</f>
        <v>601.89166666666654</v>
      </c>
      <c r="C783" s="20">
        <f>Sheet1!D783</f>
        <v>553.72</v>
      </c>
      <c r="D783" s="20">
        <f t="shared" si="11"/>
        <v>8.0033782380549958</v>
      </c>
    </row>
    <row r="784" spans="1:4" x14ac:dyDescent="0.25">
      <c r="A784">
        <f>Sheet1!B784</f>
        <v>613.20000000000005</v>
      </c>
      <c r="B784" s="20">
        <f>Sheet1!C784</f>
        <v>603.65</v>
      </c>
      <c r="C784" s="20">
        <f>Sheet1!D784</f>
        <v>558.71000000000015</v>
      </c>
      <c r="D784" s="20">
        <f t="shared" si="11"/>
        <v>7.4447113393522457</v>
      </c>
    </row>
    <row r="785" spans="1:4" x14ac:dyDescent="0.25">
      <c r="A785">
        <f>Sheet1!B785</f>
        <v>600.6</v>
      </c>
      <c r="B785" s="20">
        <f>Sheet1!C785</f>
        <v>602.50833333333333</v>
      </c>
      <c r="C785" s="20">
        <f>Sheet1!D785</f>
        <v>563.57400000000018</v>
      </c>
      <c r="D785" s="20">
        <f t="shared" si="11"/>
        <v>6.462040635675824</v>
      </c>
    </row>
    <row r="786" spans="1:4" x14ac:dyDescent="0.25">
      <c r="A786">
        <f>Sheet1!B786</f>
        <v>600.04999999999995</v>
      </c>
      <c r="B786" s="20">
        <f>Sheet1!C786</f>
        <v>601.25833333333333</v>
      </c>
      <c r="C786" s="20">
        <f>Sheet1!D786</f>
        <v>567.02800000000002</v>
      </c>
      <c r="D786" s="20">
        <f t="shared" si="11"/>
        <v>5.693115826530466</v>
      </c>
    </row>
    <row r="787" spans="1:4" x14ac:dyDescent="0.25">
      <c r="A787">
        <f>Sheet1!B787</f>
        <v>592.1</v>
      </c>
      <c r="B787" s="20">
        <f>Sheet1!C787</f>
        <v>597.20000000000005</v>
      </c>
      <c r="C787" s="20">
        <f>Sheet1!D787</f>
        <v>569.58400000000006</v>
      </c>
      <c r="D787" s="20">
        <f t="shared" si="11"/>
        <v>4.6242464835900847</v>
      </c>
    </row>
    <row r="788" spans="1:4" x14ac:dyDescent="0.25">
      <c r="A788">
        <f>Sheet1!B788</f>
        <v>540.20000000000005</v>
      </c>
      <c r="B788" s="20">
        <f>Sheet1!C788</f>
        <v>586.68333333333339</v>
      </c>
      <c r="C788" s="20">
        <f>Sheet1!D788</f>
        <v>569.96600000000012</v>
      </c>
      <c r="D788" s="20">
        <f t="shared" si="11"/>
        <v>2.8494645038493118</v>
      </c>
    </row>
    <row r="789" spans="1:4" x14ac:dyDescent="0.25">
      <c r="A789">
        <f>Sheet1!B789</f>
        <v>544.45000000000005</v>
      </c>
      <c r="B789" s="20">
        <f>Sheet1!C789</f>
        <v>581.76666666666677</v>
      </c>
      <c r="C789" s="20">
        <f>Sheet1!D789</f>
        <v>570.51800000000014</v>
      </c>
      <c r="D789" s="20">
        <f t="shared" si="11"/>
        <v>1.9335357818140066</v>
      </c>
    </row>
    <row r="790" spans="1:4" x14ac:dyDescent="0.25">
      <c r="A790">
        <f>Sheet1!B790</f>
        <v>552.95000000000005</v>
      </c>
      <c r="B790" s="20">
        <f>Sheet1!C790</f>
        <v>571.72499999999991</v>
      </c>
      <c r="C790" s="20">
        <f>Sheet1!D790</f>
        <v>571.82000000000016</v>
      </c>
      <c r="D790" s="20">
        <f t="shared" si="11"/>
        <v>-1.6616380252788433E-2</v>
      </c>
    </row>
    <row r="791" spans="1:4" x14ac:dyDescent="0.25">
      <c r="A791">
        <f>Sheet1!B791</f>
        <v>530.9</v>
      </c>
      <c r="B791" s="20">
        <f>Sheet1!C791</f>
        <v>560.10833333333335</v>
      </c>
      <c r="C791" s="20">
        <f>Sheet1!D791</f>
        <v>572.10400000000004</v>
      </c>
      <c r="D791" s="20">
        <f t="shared" si="11"/>
        <v>-2.1416690223617501</v>
      </c>
    </row>
    <row r="792" spans="1:4" x14ac:dyDescent="0.25">
      <c r="A792">
        <f>Sheet1!B792</f>
        <v>520.95000000000005</v>
      </c>
      <c r="B792" s="20">
        <f>Sheet1!C792</f>
        <v>546.92500000000007</v>
      </c>
      <c r="C792" s="20">
        <f>Sheet1!D792</f>
        <v>571.48400000000015</v>
      </c>
      <c r="D792" s="20">
        <f t="shared" si="11"/>
        <v>-4.4903780225808072</v>
      </c>
    </row>
    <row r="793" spans="1:4" x14ac:dyDescent="0.25">
      <c r="A793">
        <f>Sheet1!B793</f>
        <v>561.1</v>
      </c>
      <c r="B793" s="20">
        <f>Sheet1!C793</f>
        <v>541.75833333333333</v>
      </c>
      <c r="C793" s="20">
        <f>Sheet1!D793</f>
        <v>571.79000000000019</v>
      </c>
      <c r="D793" s="20">
        <f t="shared" si="11"/>
        <v>-5.5433695836089649</v>
      </c>
    </row>
    <row r="794" spans="1:4" x14ac:dyDescent="0.25">
      <c r="A794">
        <f>Sheet1!B794</f>
        <v>547.25</v>
      </c>
      <c r="B794" s="20">
        <f>Sheet1!C794</f>
        <v>542.93333333333328</v>
      </c>
      <c r="C794" s="20">
        <f>Sheet1!D794</f>
        <v>571.21600000000012</v>
      </c>
      <c r="D794" s="20">
        <f t="shared" si="11"/>
        <v>-5.2092337917485594</v>
      </c>
    </row>
    <row r="795" spans="1:4" x14ac:dyDescent="0.25">
      <c r="A795">
        <f>Sheet1!B795</f>
        <v>529.20000000000005</v>
      </c>
      <c r="B795" s="20">
        <f>Sheet1!C795</f>
        <v>540.39166666666677</v>
      </c>
      <c r="C795" s="20">
        <f>Sheet1!D795</f>
        <v>570.3660000000001</v>
      </c>
      <c r="D795" s="20">
        <f t="shared" si="11"/>
        <v>-5.5467793421438145</v>
      </c>
    </row>
    <row r="796" spans="1:4" x14ac:dyDescent="0.25">
      <c r="A796">
        <f>Sheet1!B796</f>
        <v>505.6</v>
      </c>
      <c r="B796" s="20">
        <f>Sheet1!C796</f>
        <v>532.49999999999989</v>
      </c>
      <c r="C796" s="20">
        <f>Sheet1!D796</f>
        <v>569.34800000000007</v>
      </c>
      <c r="D796" s="20">
        <f t="shared" si="11"/>
        <v>-6.9198122065728063</v>
      </c>
    </row>
    <row r="797" spans="1:4" x14ac:dyDescent="0.25">
      <c r="A797">
        <f>Sheet1!B797</f>
        <v>523.70000000000005</v>
      </c>
      <c r="B797" s="20">
        <f>Sheet1!C797</f>
        <v>531.30000000000007</v>
      </c>
      <c r="C797" s="20">
        <f>Sheet1!D797</f>
        <v>569.08200000000022</v>
      </c>
      <c r="D797" s="20">
        <f t="shared" si="11"/>
        <v>-7.1112365894974872</v>
      </c>
    </row>
    <row r="798" spans="1:4" x14ac:dyDescent="0.25">
      <c r="A798">
        <f>Sheet1!B798</f>
        <v>527.95000000000005</v>
      </c>
      <c r="B798" s="20">
        <f>Sheet1!C798</f>
        <v>532.4666666666667</v>
      </c>
      <c r="C798" s="20">
        <f>Sheet1!D798</f>
        <v>569.11800000000028</v>
      </c>
      <c r="D798" s="20">
        <f t="shared" si="11"/>
        <v>-6.8833103793665167</v>
      </c>
    </row>
    <row r="799" spans="1:4" x14ac:dyDescent="0.25">
      <c r="A799">
        <f>Sheet1!B799</f>
        <v>533.15</v>
      </c>
      <c r="B799" s="20">
        <f>Sheet1!C799</f>
        <v>527.80833333333328</v>
      </c>
      <c r="C799" s="20">
        <f>Sheet1!D799</f>
        <v>568.01200000000017</v>
      </c>
      <c r="D799" s="20">
        <f t="shared" si="11"/>
        <v>-7.6170958523454333</v>
      </c>
    </row>
    <row r="800" spans="1:4" x14ac:dyDescent="0.25">
      <c r="A800">
        <f>Sheet1!B800</f>
        <v>542.95000000000005</v>
      </c>
      <c r="B800" s="20">
        <f>Sheet1!C800</f>
        <v>527.0916666666667</v>
      </c>
      <c r="C800" s="20">
        <f>Sheet1!D800</f>
        <v>566.9000000000002</v>
      </c>
      <c r="D800" s="20">
        <f t="shared" si="11"/>
        <v>-7.5524497636401327</v>
      </c>
    </row>
    <row r="801" spans="1:4" x14ac:dyDescent="0.25">
      <c r="A801">
        <f>Sheet1!B801</f>
        <v>578.04999999999995</v>
      </c>
      <c r="B801" s="20">
        <f>Sheet1!C801</f>
        <v>535.23333333333346</v>
      </c>
      <c r="C801" s="20">
        <f>Sheet1!D801</f>
        <v>566.27200000000016</v>
      </c>
      <c r="D801" s="20">
        <f t="shared" si="11"/>
        <v>-5.799090739241457</v>
      </c>
    </row>
    <row r="802" spans="1:4" x14ac:dyDescent="0.25">
      <c r="A802">
        <f>Sheet1!B802</f>
        <v>576.35</v>
      </c>
      <c r="B802" s="20">
        <f>Sheet1!C802</f>
        <v>547.02499999999998</v>
      </c>
      <c r="C802" s="20">
        <f>Sheet1!D802</f>
        <v>565.28200000000015</v>
      </c>
      <c r="D802" s="20">
        <f t="shared" si="11"/>
        <v>-3.3375074265344686</v>
      </c>
    </row>
    <row r="803" spans="1:4" x14ac:dyDescent="0.25">
      <c r="A803">
        <f>Sheet1!B803</f>
        <v>578.1</v>
      </c>
      <c r="B803" s="20">
        <f>Sheet1!C803</f>
        <v>556.09166666666658</v>
      </c>
      <c r="C803" s="20">
        <f>Sheet1!D803</f>
        <v>564.30000000000007</v>
      </c>
      <c r="D803" s="20">
        <f t="shared" si="11"/>
        <v>-1.476075587058516</v>
      </c>
    </row>
    <row r="804" spans="1:4" x14ac:dyDescent="0.25">
      <c r="A804">
        <f>Sheet1!B804</f>
        <v>575.04999999999995</v>
      </c>
      <c r="B804" s="20">
        <f>Sheet1!C804</f>
        <v>563.94166666666661</v>
      </c>
      <c r="C804" s="20">
        <f>Sheet1!D804</f>
        <v>563.00400000000013</v>
      </c>
      <c r="D804" s="20">
        <f t="shared" si="11"/>
        <v>0.16627015205469953</v>
      </c>
    </row>
    <row r="805" spans="1:4" x14ac:dyDescent="0.25">
      <c r="A805">
        <f>Sheet1!B805</f>
        <v>585.85</v>
      </c>
      <c r="B805" s="20">
        <f>Sheet1!C805</f>
        <v>572.72500000000002</v>
      </c>
      <c r="C805" s="20">
        <f>Sheet1!D805</f>
        <v>562.13600000000008</v>
      </c>
      <c r="D805" s="20">
        <f t="shared" si="11"/>
        <v>1.8488803526998019</v>
      </c>
    </row>
    <row r="806" spans="1:4" x14ac:dyDescent="0.25">
      <c r="A806">
        <f>Sheet1!B806</f>
        <v>587.20000000000005</v>
      </c>
      <c r="B806" s="20">
        <f>Sheet1!C806</f>
        <v>580.1</v>
      </c>
      <c r="C806" s="20">
        <f>Sheet1!D806</f>
        <v>560.96600000000001</v>
      </c>
      <c r="D806" s="20">
        <f t="shared" si="11"/>
        <v>3.2983968281330829</v>
      </c>
    </row>
    <row r="807" spans="1:4" x14ac:dyDescent="0.25">
      <c r="A807">
        <f>Sheet1!B807</f>
        <v>578.6</v>
      </c>
      <c r="B807" s="20">
        <f>Sheet1!C807</f>
        <v>580.19166666666672</v>
      </c>
      <c r="C807" s="20">
        <f>Sheet1!D807</f>
        <v>559.97800000000007</v>
      </c>
      <c r="D807" s="20">
        <f t="shared" si="11"/>
        <v>3.4839636327075798</v>
      </c>
    </row>
    <row r="808" spans="1:4" x14ac:dyDescent="0.25">
      <c r="A808">
        <f>Sheet1!B808</f>
        <v>571.29999999999995</v>
      </c>
      <c r="B808" s="20">
        <f>Sheet1!C808</f>
        <v>579.34999999999991</v>
      </c>
      <c r="C808" s="20">
        <f>Sheet1!D808</f>
        <v>559.87200000000007</v>
      </c>
      <c r="D808" s="20">
        <f t="shared" si="11"/>
        <v>3.3620436696297302</v>
      </c>
    </row>
    <row r="809" spans="1:4" x14ac:dyDescent="0.25">
      <c r="A809">
        <f>Sheet1!B809</f>
        <v>554.70000000000005</v>
      </c>
      <c r="B809" s="20">
        <f>Sheet1!C809</f>
        <v>575.44999999999993</v>
      </c>
      <c r="C809" s="20">
        <f>Sheet1!D809</f>
        <v>557.53200000000004</v>
      </c>
      <c r="D809" s="20">
        <f t="shared" si="11"/>
        <v>3.1137370753323306</v>
      </c>
    </row>
    <row r="810" spans="1:4" x14ac:dyDescent="0.25">
      <c r="A810">
        <f>Sheet1!B810</f>
        <v>572.79999999999995</v>
      </c>
      <c r="B810" s="20">
        <f>Sheet1!C810</f>
        <v>575.07499999999993</v>
      </c>
      <c r="C810" s="20">
        <f>Sheet1!D810</f>
        <v>556.41999999999996</v>
      </c>
      <c r="D810" s="20">
        <f t="shared" si="11"/>
        <v>3.2439247054731943</v>
      </c>
    </row>
    <row r="811" spans="1:4" x14ac:dyDescent="0.25">
      <c r="A811">
        <f>Sheet1!B811</f>
        <v>593.75</v>
      </c>
      <c r="B811" s="20">
        <f>Sheet1!C811</f>
        <v>576.39166666666677</v>
      </c>
      <c r="C811" s="20">
        <f>Sheet1!D811</f>
        <v>556.16800000000001</v>
      </c>
      <c r="D811" s="20">
        <f t="shared" si="11"/>
        <v>3.5086674281087955</v>
      </c>
    </row>
    <row r="812" spans="1:4" x14ac:dyDescent="0.25">
      <c r="A812">
        <f>Sheet1!B812</f>
        <v>584.45000000000005</v>
      </c>
      <c r="B812" s="20">
        <f>Sheet1!C812</f>
        <v>575.93333333333339</v>
      </c>
      <c r="C812" s="20">
        <f>Sheet1!D812</f>
        <v>555.86200000000008</v>
      </c>
      <c r="D812" s="20">
        <f t="shared" si="11"/>
        <v>3.4850098391017443</v>
      </c>
    </row>
    <row r="813" spans="1:4" x14ac:dyDescent="0.25">
      <c r="A813">
        <f>Sheet1!B813</f>
        <v>614.95000000000005</v>
      </c>
      <c r="B813" s="20">
        <f>Sheet1!C813</f>
        <v>581.99166666666667</v>
      </c>
      <c r="C813" s="20">
        <f>Sheet1!D813</f>
        <v>558.85200000000009</v>
      </c>
      <c r="D813" s="20">
        <f t="shared" si="11"/>
        <v>3.9759446727473051</v>
      </c>
    </row>
    <row r="814" spans="1:4" x14ac:dyDescent="0.25">
      <c r="A814">
        <f>Sheet1!B814</f>
        <v>616.04999999999995</v>
      </c>
      <c r="B814" s="20">
        <f>Sheet1!C814</f>
        <v>589.44999999999993</v>
      </c>
      <c r="C814" s="20">
        <f>Sheet1!D814</f>
        <v>561.71600000000001</v>
      </c>
      <c r="D814" s="20">
        <f t="shared" si="11"/>
        <v>4.7050640427517054</v>
      </c>
    </row>
    <row r="815" spans="1:4" x14ac:dyDescent="0.25">
      <c r="A815">
        <f>Sheet1!B815</f>
        <v>573.25</v>
      </c>
      <c r="B815" s="20">
        <f>Sheet1!C815</f>
        <v>592.54166666666663</v>
      </c>
      <c r="C815" s="20">
        <f>Sheet1!D815</f>
        <v>562.52800000000002</v>
      </c>
      <c r="D815" s="20">
        <f t="shared" si="11"/>
        <v>5.065241544195195</v>
      </c>
    </row>
    <row r="816" spans="1:4" x14ac:dyDescent="0.25">
      <c r="A816">
        <f>Sheet1!B816</f>
        <v>574.20000000000005</v>
      </c>
      <c r="B816" s="20">
        <f>Sheet1!C816</f>
        <v>592.77499999999998</v>
      </c>
      <c r="C816" s="20">
        <f>Sheet1!D816</f>
        <v>564.2600000000001</v>
      </c>
      <c r="D816" s="20">
        <f t="shared" si="11"/>
        <v>4.8104255408881738</v>
      </c>
    </row>
    <row r="817" spans="1:4" x14ac:dyDescent="0.25">
      <c r="A817">
        <f>Sheet1!B817</f>
        <v>573.04999999999995</v>
      </c>
      <c r="B817" s="20">
        <f>Sheet1!C817</f>
        <v>589.32499999999993</v>
      </c>
      <c r="C817" s="20">
        <f>Sheet1!D817</f>
        <v>566.34400000000005</v>
      </c>
      <c r="D817" s="20">
        <f t="shared" si="11"/>
        <v>3.8995460908666497</v>
      </c>
    </row>
    <row r="818" spans="1:4" x14ac:dyDescent="0.25">
      <c r="A818">
        <f>Sheet1!B818</f>
        <v>570.25</v>
      </c>
      <c r="B818" s="20">
        <f>Sheet1!C818</f>
        <v>586.95833333333337</v>
      </c>
      <c r="C818" s="20">
        <f>Sheet1!D818</f>
        <v>566.71</v>
      </c>
      <c r="D818" s="20">
        <f t="shared" si="11"/>
        <v>3.4497054021438203</v>
      </c>
    </row>
    <row r="819" spans="1:4" x14ac:dyDescent="0.25">
      <c r="A819">
        <f>Sheet1!B819</f>
        <v>569.70000000000005</v>
      </c>
      <c r="B819" s="20">
        <f>Sheet1!C819</f>
        <v>579.41666666666663</v>
      </c>
      <c r="C819" s="20">
        <f>Sheet1!D819</f>
        <v>567.60800000000006</v>
      </c>
      <c r="D819" s="20">
        <f t="shared" ref="D819:D882" si="12">((B819-C819)/B819)*100</f>
        <v>2.0380267510426986</v>
      </c>
    </row>
    <row r="820" spans="1:4" x14ac:dyDescent="0.25">
      <c r="A820">
        <f>Sheet1!B820</f>
        <v>583.45000000000005</v>
      </c>
      <c r="B820" s="20">
        <f>Sheet1!C820</f>
        <v>573.98333333333323</v>
      </c>
      <c r="C820" s="20">
        <f>Sheet1!D820</f>
        <v>569.77800000000013</v>
      </c>
      <c r="D820" s="20">
        <f t="shared" si="12"/>
        <v>0.73265774267541484</v>
      </c>
    </row>
    <row r="821" spans="1:4" x14ac:dyDescent="0.25">
      <c r="A821">
        <f>Sheet1!B821</f>
        <v>598.4</v>
      </c>
      <c r="B821" s="20">
        <f>Sheet1!C821</f>
        <v>578.17499999999995</v>
      </c>
      <c r="C821" s="20">
        <f>Sheet1!D821</f>
        <v>573.49000000000012</v>
      </c>
      <c r="D821" s="20">
        <f t="shared" si="12"/>
        <v>0.81030829766071377</v>
      </c>
    </row>
    <row r="822" spans="1:4" x14ac:dyDescent="0.25">
      <c r="A822">
        <f>Sheet1!B822</f>
        <v>598.1</v>
      </c>
      <c r="B822" s="20">
        <f>Sheet1!C822</f>
        <v>582.1583333333333</v>
      </c>
      <c r="C822" s="20">
        <f>Sheet1!D822</f>
        <v>576.46600000000001</v>
      </c>
      <c r="D822" s="20">
        <f t="shared" si="12"/>
        <v>0.97779813624586009</v>
      </c>
    </row>
    <row r="823" spans="1:4" x14ac:dyDescent="0.25">
      <c r="A823">
        <f>Sheet1!B823</f>
        <v>598.70000000000005</v>
      </c>
      <c r="B823" s="20">
        <f>Sheet1!C823</f>
        <v>586.43333333333339</v>
      </c>
      <c r="C823" s="20">
        <f>Sheet1!D823</f>
        <v>579.29600000000005</v>
      </c>
      <c r="D823" s="20">
        <f t="shared" si="12"/>
        <v>1.2170749730006269</v>
      </c>
    </row>
    <row r="824" spans="1:4" x14ac:dyDescent="0.25">
      <c r="A824">
        <f>Sheet1!B824</f>
        <v>594.1</v>
      </c>
      <c r="B824" s="20">
        <f>Sheet1!C824</f>
        <v>590.40833333333342</v>
      </c>
      <c r="C824" s="20">
        <f>Sheet1!D824</f>
        <v>581.73400000000004</v>
      </c>
      <c r="D824" s="20">
        <f t="shared" si="12"/>
        <v>1.469209163149805</v>
      </c>
    </row>
    <row r="825" spans="1:4" x14ac:dyDescent="0.25">
      <c r="A825">
        <f>Sheet1!B825</f>
        <v>576.15</v>
      </c>
      <c r="B825" s="20">
        <f>Sheet1!C825</f>
        <v>591.48333333333323</v>
      </c>
      <c r="C825" s="20">
        <f>Sheet1!D825</f>
        <v>583.06200000000013</v>
      </c>
      <c r="D825" s="20">
        <f t="shared" si="12"/>
        <v>1.4237651103158349</v>
      </c>
    </row>
    <row r="826" spans="1:4" x14ac:dyDescent="0.25">
      <c r="A826">
        <f>Sheet1!B826</f>
        <v>563.25</v>
      </c>
      <c r="B826" s="20">
        <f>Sheet1!C826</f>
        <v>588.11666666666667</v>
      </c>
      <c r="C826" s="20">
        <f>Sheet1!D826</f>
        <v>582.47</v>
      </c>
      <c r="D826" s="20">
        <f t="shared" si="12"/>
        <v>0.96012695893671551</v>
      </c>
    </row>
    <row r="827" spans="1:4" x14ac:dyDescent="0.25">
      <c r="A827">
        <f>Sheet1!B827</f>
        <v>561</v>
      </c>
      <c r="B827" s="20">
        <f>Sheet1!C827</f>
        <v>581.88333333333333</v>
      </c>
      <c r="C827" s="20">
        <f>Sheet1!D827</f>
        <v>581.85600000000011</v>
      </c>
      <c r="D827" s="20">
        <f t="shared" si="12"/>
        <v>4.6973906567555112E-3</v>
      </c>
    </row>
    <row r="828" spans="1:4" x14ac:dyDescent="0.25">
      <c r="A828">
        <f>Sheet1!B828</f>
        <v>578.15</v>
      </c>
      <c r="B828" s="20">
        <f>Sheet1!C828</f>
        <v>578.55833333333339</v>
      </c>
      <c r="C828" s="20">
        <f>Sheet1!D828</f>
        <v>581.85800000000006</v>
      </c>
      <c r="D828" s="20">
        <f t="shared" si="12"/>
        <v>-0.57032566580725075</v>
      </c>
    </row>
    <row r="829" spans="1:4" x14ac:dyDescent="0.25">
      <c r="A829">
        <f>Sheet1!B829</f>
        <v>581.20000000000005</v>
      </c>
      <c r="B829" s="20">
        <f>Sheet1!C829</f>
        <v>575.64166666666677</v>
      </c>
      <c r="C829" s="20">
        <f>Sheet1!D829</f>
        <v>582.10400000000004</v>
      </c>
      <c r="D829" s="20">
        <f t="shared" si="12"/>
        <v>-1.1226312665575995</v>
      </c>
    </row>
    <row r="830" spans="1:4" x14ac:dyDescent="0.25">
      <c r="A830">
        <f>Sheet1!B830</f>
        <v>563.15</v>
      </c>
      <c r="B830" s="20">
        <f>Sheet1!C830</f>
        <v>570.48333333333335</v>
      </c>
      <c r="C830" s="20">
        <f>Sheet1!D830</f>
        <v>581.19600000000003</v>
      </c>
      <c r="D830" s="20">
        <f t="shared" si="12"/>
        <v>-1.8778228987116206</v>
      </c>
    </row>
    <row r="831" spans="1:4" x14ac:dyDescent="0.25">
      <c r="A831">
        <f>Sheet1!B831</f>
        <v>560.29999999999995</v>
      </c>
      <c r="B831" s="20">
        <f>Sheet1!C831</f>
        <v>567.8416666666667</v>
      </c>
      <c r="C831" s="20">
        <f>Sheet1!D831</f>
        <v>580.12</v>
      </c>
      <c r="D831" s="20">
        <f t="shared" si="12"/>
        <v>-2.1622811523165155</v>
      </c>
    </row>
    <row r="832" spans="1:4" x14ac:dyDescent="0.25">
      <c r="A832">
        <f>Sheet1!B832</f>
        <v>571.85</v>
      </c>
      <c r="B832" s="20">
        <f>Sheet1!C832</f>
        <v>569.27499999999998</v>
      </c>
      <c r="C832" s="20">
        <f>Sheet1!D832</f>
        <v>579.85</v>
      </c>
      <c r="D832" s="20">
        <f t="shared" si="12"/>
        <v>-1.8576259277150842</v>
      </c>
    </row>
    <row r="833" spans="1:4" x14ac:dyDescent="0.25">
      <c r="A833">
        <f>Sheet1!B833</f>
        <v>614</v>
      </c>
      <c r="B833" s="20">
        <f>Sheet1!C833</f>
        <v>578.10833333333335</v>
      </c>
      <c r="C833" s="20">
        <f>Sheet1!D833</f>
        <v>581.55799999999999</v>
      </c>
      <c r="D833" s="20">
        <f t="shared" si="12"/>
        <v>-0.59671630173121715</v>
      </c>
    </row>
    <row r="834" spans="1:4" x14ac:dyDescent="0.25">
      <c r="A834">
        <f>Sheet1!B834</f>
        <v>648.4</v>
      </c>
      <c r="B834" s="20">
        <f>Sheet1!C834</f>
        <v>589.81666666666672</v>
      </c>
      <c r="C834" s="20">
        <f>Sheet1!D834</f>
        <v>585.30600000000004</v>
      </c>
      <c r="D834" s="20">
        <f t="shared" si="12"/>
        <v>0.76475741049478863</v>
      </c>
    </row>
    <row r="835" spans="1:4" x14ac:dyDescent="0.25">
      <c r="A835">
        <f>Sheet1!B835</f>
        <v>636.65</v>
      </c>
      <c r="B835" s="20">
        <f>Sheet1!C835</f>
        <v>599.05833333333328</v>
      </c>
      <c r="C835" s="20">
        <f>Sheet1!D835</f>
        <v>587.8599999999999</v>
      </c>
      <c r="D835" s="20">
        <f t="shared" si="12"/>
        <v>1.8693226869948749</v>
      </c>
    </row>
    <row r="836" spans="1:4" x14ac:dyDescent="0.25">
      <c r="A836">
        <f>Sheet1!B836</f>
        <v>641.95000000000005</v>
      </c>
      <c r="B836" s="20">
        <f>Sheet1!C836</f>
        <v>612.19166666666672</v>
      </c>
      <c r="C836" s="20">
        <f>Sheet1!D836</f>
        <v>589.78800000000001</v>
      </c>
      <c r="D836" s="20">
        <f t="shared" si="12"/>
        <v>3.6595837360303891</v>
      </c>
    </row>
    <row r="837" spans="1:4" x14ac:dyDescent="0.25">
      <c r="A837">
        <f>Sheet1!B837</f>
        <v>641.85</v>
      </c>
      <c r="B837" s="20">
        <f>Sheet1!C837</f>
        <v>625.78333333333342</v>
      </c>
      <c r="C837" s="20">
        <f>Sheet1!D837</f>
        <v>592.08399999999995</v>
      </c>
      <c r="D837" s="20">
        <f t="shared" si="12"/>
        <v>5.3851439529123715</v>
      </c>
    </row>
    <row r="838" spans="1:4" x14ac:dyDescent="0.25">
      <c r="A838">
        <f>Sheet1!B838</f>
        <v>633.75</v>
      </c>
      <c r="B838" s="20">
        <f>Sheet1!C838</f>
        <v>636.1</v>
      </c>
      <c r="C838" s="20">
        <f>Sheet1!D838</f>
        <v>592.83600000000001</v>
      </c>
      <c r="D838" s="20">
        <f t="shared" si="12"/>
        <v>6.8014463134727254</v>
      </c>
    </row>
    <row r="839" spans="1:4" x14ac:dyDescent="0.25">
      <c r="A839">
        <f>Sheet1!B839</f>
        <v>631.5</v>
      </c>
      <c r="B839" s="20">
        <f>Sheet1!C839</f>
        <v>639.01666666666665</v>
      </c>
      <c r="C839" s="20">
        <f>Sheet1!D839</f>
        <v>593.45399999999995</v>
      </c>
      <c r="D839" s="20">
        <f t="shared" si="12"/>
        <v>7.1301218017266157</v>
      </c>
    </row>
    <row r="840" spans="1:4" x14ac:dyDescent="0.25">
      <c r="A840">
        <f>Sheet1!B840</f>
        <v>612.9</v>
      </c>
      <c r="B840" s="20">
        <f>Sheet1!C840</f>
        <v>633.1</v>
      </c>
      <c r="C840" s="20">
        <f>Sheet1!D840</f>
        <v>595.04</v>
      </c>
      <c r="D840" s="20">
        <f t="shared" si="12"/>
        <v>6.0116885168219962</v>
      </c>
    </row>
    <row r="841" spans="1:4" x14ac:dyDescent="0.25">
      <c r="A841">
        <f>Sheet1!B841</f>
        <v>650.4</v>
      </c>
      <c r="B841" s="20">
        <f>Sheet1!C841</f>
        <v>635.39166666666677</v>
      </c>
      <c r="C841" s="20">
        <f>Sheet1!D841</f>
        <v>598.08799999999997</v>
      </c>
      <c r="D841" s="20">
        <f t="shared" si="12"/>
        <v>5.8709719726677969</v>
      </c>
    </row>
    <row r="842" spans="1:4" x14ac:dyDescent="0.25">
      <c r="A842">
        <f>Sheet1!B842</f>
        <v>724.25</v>
      </c>
      <c r="B842" s="20">
        <f>Sheet1!C842</f>
        <v>649.10833333333335</v>
      </c>
      <c r="C842" s="20">
        <f>Sheet1!D842</f>
        <v>604.13599999999997</v>
      </c>
      <c r="D842" s="20">
        <f t="shared" si="12"/>
        <v>6.9283247531870717</v>
      </c>
    </row>
    <row r="843" spans="1:4" x14ac:dyDescent="0.25">
      <c r="A843">
        <f>Sheet1!B843</f>
        <v>754.75</v>
      </c>
      <c r="B843" s="20">
        <f>Sheet1!C843</f>
        <v>667.92500000000007</v>
      </c>
      <c r="C843" s="20">
        <f>Sheet1!D843</f>
        <v>611.51599999999996</v>
      </c>
      <c r="D843" s="20">
        <f t="shared" si="12"/>
        <v>8.4454092899652053</v>
      </c>
    </row>
    <row r="844" spans="1:4" x14ac:dyDescent="0.25">
      <c r="A844">
        <f>Sheet1!B844</f>
        <v>759.4</v>
      </c>
      <c r="B844" s="20">
        <f>Sheet1!C844</f>
        <v>688.86666666666667</v>
      </c>
      <c r="C844" s="20">
        <f>Sheet1!D844</f>
        <v>619.10399999999993</v>
      </c>
      <c r="D844" s="20">
        <f t="shared" si="12"/>
        <v>10.127165392432024</v>
      </c>
    </row>
    <row r="845" spans="1:4" x14ac:dyDescent="0.25">
      <c r="A845">
        <f>Sheet1!B845</f>
        <v>773.05</v>
      </c>
      <c r="B845" s="20">
        <f>Sheet1!C845</f>
        <v>712.45833333333337</v>
      </c>
      <c r="C845" s="20">
        <f>Sheet1!D845</f>
        <v>626.68799999999999</v>
      </c>
      <c r="D845" s="20">
        <f t="shared" si="12"/>
        <v>12.038645534826605</v>
      </c>
    </row>
    <row r="846" spans="1:4" x14ac:dyDescent="0.25">
      <c r="A846">
        <f>Sheet1!B846</f>
        <v>788.15</v>
      </c>
      <c r="B846" s="20">
        <f>Sheet1!C846</f>
        <v>741.66666666666663</v>
      </c>
      <c r="C846" s="20">
        <f>Sheet1!D846</f>
        <v>634.27799999999991</v>
      </c>
      <c r="D846" s="20">
        <f t="shared" si="12"/>
        <v>14.479370786516862</v>
      </c>
    </row>
    <row r="847" spans="1:4" x14ac:dyDescent="0.25">
      <c r="A847">
        <f>Sheet1!B847</f>
        <v>732</v>
      </c>
      <c r="B847" s="20">
        <f>Sheet1!C847</f>
        <v>755.26666666666677</v>
      </c>
      <c r="C847" s="20">
        <f>Sheet1!D847</f>
        <v>639.6339999999999</v>
      </c>
      <c r="D847" s="20">
        <f t="shared" si="12"/>
        <v>15.310177420778556</v>
      </c>
    </row>
    <row r="848" spans="1:4" x14ac:dyDescent="0.25">
      <c r="A848">
        <f>Sheet1!B848</f>
        <v>746.4</v>
      </c>
      <c r="B848" s="20">
        <f>Sheet1!C848</f>
        <v>758.95833333333337</v>
      </c>
      <c r="C848" s="20">
        <f>Sheet1!D848</f>
        <v>645.54199999999992</v>
      </c>
      <c r="D848" s="20">
        <f t="shared" si="12"/>
        <v>14.943683777106795</v>
      </c>
    </row>
    <row r="849" spans="1:4" x14ac:dyDescent="0.25">
      <c r="A849">
        <f>Sheet1!B849</f>
        <v>752.6</v>
      </c>
      <c r="B849" s="20">
        <f>Sheet1!C849</f>
        <v>758.6</v>
      </c>
      <c r="C849" s="20">
        <f>Sheet1!D849</f>
        <v>651.88199999999995</v>
      </c>
      <c r="D849" s="20">
        <f t="shared" si="12"/>
        <v>14.067756393356193</v>
      </c>
    </row>
    <row r="850" spans="1:4" x14ac:dyDescent="0.25">
      <c r="A850">
        <f>Sheet1!B850</f>
        <v>764.35</v>
      </c>
      <c r="B850" s="20">
        <f>Sheet1!C850</f>
        <v>759.42500000000007</v>
      </c>
      <c r="C850" s="20">
        <f>Sheet1!D850</f>
        <v>659.40999999999985</v>
      </c>
      <c r="D850" s="20">
        <f t="shared" si="12"/>
        <v>13.169832439016387</v>
      </c>
    </row>
    <row r="851" spans="1:4" x14ac:dyDescent="0.25">
      <c r="A851">
        <f>Sheet1!B851</f>
        <v>766.75</v>
      </c>
      <c r="B851" s="20">
        <f>Sheet1!C851</f>
        <v>758.375</v>
      </c>
      <c r="C851" s="20">
        <f>Sheet1!D851</f>
        <v>667.55</v>
      </c>
      <c r="D851" s="20">
        <f t="shared" si="12"/>
        <v>11.976265040382403</v>
      </c>
    </row>
    <row r="852" spans="1:4" x14ac:dyDescent="0.25">
      <c r="A852">
        <f>Sheet1!B852</f>
        <v>750.8</v>
      </c>
      <c r="B852" s="20">
        <f>Sheet1!C852</f>
        <v>752.15</v>
      </c>
      <c r="C852" s="20">
        <f>Sheet1!D852</f>
        <v>675.14199999999994</v>
      </c>
      <c r="D852" s="20">
        <f t="shared" si="12"/>
        <v>10.238383301203223</v>
      </c>
    </row>
    <row r="853" spans="1:4" x14ac:dyDescent="0.25">
      <c r="A853">
        <f>Sheet1!B853</f>
        <v>801.4</v>
      </c>
      <c r="B853" s="20">
        <f>Sheet1!C853</f>
        <v>763.71666666666658</v>
      </c>
      <c r="C853" s="20">
        <f>Sheet1!D853</f>
        <v>684.072</v>
      </c>
      <c r="D853" s="20">
        <f t="shared" si="12"/>
        <v>10.428562075813446</v>
      </c>
    </row>
    <row r="854" spans="1:4" x14ac:dyDescent="0.25">
      <c r="A854">
        <f>Sheet1!B854</f>
        <v>831.55</v>
      </c>
      <c r="B854" s="20">
        <f>Sheet1!C854</f>
        <v>777.9083333333333</v>
      </c>
      <c r="C854" s="20">
        <f>Sheet1!D854</f>
        <v>694.0859999999999</v>
      </c>
      <c r="D854" s="20">
        <f t="shared" si="12"/>
        <v>10.775348423657467</v>
      </c>
    </row>
    <row r="855" spans="1:4" x14ac:dyDescent="0.25">
      <c r="A855">
        <f>Sheet1!B855</f>
        <v>818.35</v>
      </c>
      <c r="B855" s="20">
        <f>Sheet1!C855</f>
        <v>788.86666666666667</v>
      </c>
      <c r="C855" s="20">
        <f>Sheet1!D855</f>
        <v>704.29399999999976</v>
      </c>
      <c r="D855" s="20">
        <f t="shared" si="12"/>
        <v>10.72078086706671</v>
      </c>
    </row>
    <row r="856" spans="1:4" x14ac:dyDescent="0.25">
      <c r="A856">
        <f>Sheet1!B856</f>
        <v>820.85</v>
      </c>
      <c r="B856" s="20">
        <f>Sheet1!C856</f>
        <v>798.2833333333333</v>
      </c>
      <c r="C856" s="20">
        <f>Sheet1!D856</f>
        <v>714.71599999999978</v>
      </c>
      <c r="D856" s="20">
        <f t="shared" si="12"/>
        <v>10.468380065557366</v>
      </c>
    </row>
    <row r="857" spans="1:4" x14ac:dyDescent="0.25">
      <c r="A857">
        <f>Sheet1!B857</f>
        <v>828.6</v>
      </c>
      <c r="B857" s="20">
        <f>Sheet1!C857</f>
        <v>808.5916666666667</v>
      </c>
      <c r="C857" s="20">
        <f>Sheet1!D857</f>
        <v>724.98599999999976</v>
      </c>
      <c r="D857" s="20">
        <f t="shared" si="12"/>
        <v>10.339664643258374</v>
      </c>
    </row>
    <row r="858" spans="1:4" x14ac:dyDescent="0.25">
      <c r="A858">
        <f>Sheet1!B858</f>
        <v>830.1</v>
      </c>
      <c r="B858" s="20">
        <f>Sheet1!C858</f>
        <v>821.80833333333339</v>
      </c>
      <c r="C858" s="20">
        <f>Sheet1!D858</f>
        <v>733.62999999999988</v>
      </c>
      <c r="D858" s="20">
        <f t="shared" si="12"/>
        <v>10.729793037711572</v>
      </c>
    </row>
    <row r="859" spans="1:4" x14ac:dyDescent="0.25">
      <c r="B859" s="20"/>
      <c r="C859" s="20"/>
      <c r="D859" s="20"/>
    </row>
    <row r="860" spans="1:4" x14ac:dyDescent="0.25">
      <c r="B860" s="20"/>
      <c r="C860" s="20"/>
      <c r="D860" s="20"/>
    </row>
    <row r="861" spans="1:4" x14ac:dyDescent="0.25">
      <c r="B861" s="20"/>
      <c r="C861" s="20"/>
      <c r="D861" s="20"/>
    </row>
    <row r="862" spans="1:4" x14ac:dyDescent="0.25">
      <c r="B862" s="20"/>
      <c r="C862" s="20"/>
      <c r="D862" s="20"/>
    </row>
    <row r="863" spans="1:4" x14ac:dyDescent="0.25">
      <c r="B863" s="20"/>
      <c r="C863" s="20"/>
      <c r="D863" s="20"/>
    </row>
    <row r="864" spans="1:4" x14ac:dyDescent="0.25">
      <c r="B864" s="20"/>
      <c r="C864" s="20"/>
      <c r="D864" s="20"/>
    </row>
    <row r="865" spans="2:4" x14ac:dyDescent="0.25">
      <c r="B865" s="20"/>
      <c r="C865" s="20"/>
      <c r="D865" s="20"/>
    </row>
    <row r="866" spans="2:4" x14ac:dyDescent="0.25">
      <c r="B866" s="20"/>
      <c r="C866" s="20"/>
      <c r="D866" s="20"/>
    </row>
    <row r="867" spans="2:4" x14ac:dyDescent="0.25">
      <c r="B867" s="20"/>
      <c r="C867" s="20"/>
      <c r="D867" s="20"/>
    </row>
    <row r="868" spans="2:4" x14ac:dyDescent="0.25">
      <c r="B868" s="20"/>
      <c r="C868" s="20"/>
      <c r="D868" s="20"/>
    </row>
    <row r="869" spans="2:4" x14ac:dyDescent="0.25">
      <c r="B869" s="20"/>
      <c r="C869" s="20"/>
      <c r="D869" s="20"/>
    </row>
    <row r="870" spans="2:4" x14ac:dyDescent="0.25">
      <c r="B870" s="20"/>
      <c r="C870" s="20"/>
      <c r="D870" s="20"/>
    </row>
  </sheetData>
  <conditionalFormatting sqref="B2">
    <cfRule type="cellIs" dxfId="9" priority="35" stopIfTrue="1" operator="lessThan">
      <formula>#REF!</formula>
    </cfRule>
  </conditionalFormatting>
  <conditionalFormatting sqref="B3:B870">
    <cfRule type="cellIs" dxfId="8" priority="3" stopIfTrue="1" operator="lessThan">
      <formula>B2</formula>
    </cfRule>
  </conditionalFormatting>
  <conditionalFormatting sqref="B14:B870">
    <cfRule type="cellIs" dxfId="7" priority="2" stopIfTrue="1" operator="lessThan">
      <formula>#REF!</formula>
    </cfRule>
    <cfRule type="cellIs" dxfId="6" priority="13" stopIfTrue="1" operator="lessThan">
      <formula>B12</formula>
    </cfRule>
  </conditionalFormatting>
  <conditionalFormatting sqref="C14:C870">
    <cfRule type="cellIs" dxfId="5" priority="7" stopIfTrue="1" operator="greaterThan">
      <formula>#REF!</formula>
    </cfRule>
  </conditionalFormatting>
  <conditionalFormatting sqref="C2:D2">
    <cfRule type="cellIs" dxfId="4" priority="33" stopIfTrue="1" operator="greaterThan">
      <formula>#REF!</formula>
    </cfRule>
  </conditionalFormatting>
  <conditionalFormatting sqref="C3:D870">
    <cfRule type="cellIs" dxfId="3" priority="1" stopIfTrue="1" operator="greaterThan">
      <formula>C2</formula>
    </cfRule>
  </conditionalFormatting>
  <conditionalFormatting sqref="C14:D870">
    <cfRule type="cellIs" dxfId="2" priority="5" stopIfTrue="1" operator="greaterThan">
      <formula>C12</formula>
    </cfRule>
  </conditionalFormatting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739"/>
  <sheetViews>
    <sheetView topLeftCell="A658" workbookViewId="0">
      <selection activeCell="A636" sqref="A631:P676"/>
    </sheetView>
  </sheetViews>
  <sheetFormatPr defaultRowHeight="13.2" x14ac:dyDescent="0.25"/>
  <cols>
    <col min="1" max="1" width="12.6640625" customWidth="1"/>
    <col min="11" max="11" width="12.88671875" style="32" customWidth="1"/>
    <col min="12" max="12" width="9.109375" style="28" customWidth="1"/>
    <col min="14" max="15" width="9.109375" style="19" customWidth="1"/>
    <col min="16" max="16" width="9.109375" style="30" customWidth="1"/>
  </cols>
  <sheetData>
    <row r="1" spans="1:16" x14ac:dyDescent="0.25">
      <c r="A1" t="s">
        <v>0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30</v>
      </c>
      <c r="K1" s="32" t="s">
        <v>33</v>
      </c>
      <c r="L1" s="28" t="s">
        <v>34</v>
      </c>
      <c r="M1" t="s">
        <v>35</v>
      </c>
      <c r="N1" s="19" t="s">
        <v>36</v>
      </c>
      <c r="O1" s="19" t="s">
        <v>37</v>
      </c>
      <c r="P1" s="30" t="s">
        <v>38</v>
      </c>
    </row>
    <row r="2" spans="1:16" x14ac:dyDescent="0.25">
      <c r="A2" s="24">
        <f>Sheet1!A2</f>
        <v>39451</v>
      </c>
      <c r="B2">
        <f>Sheet1!N2</f>
        <v>245.5</v>
      </c>
      <c r="C2">
        <f>Sheet1!O2</f>
        <v>234.52</v>
      </c>
      <c r="D2">
        <f>Sheet1!P2</f>
        <v>239.08</v>
      </c>
    </row>
    <row r="3" spans="1:16" x14ac:dyDescent="0.25">
      <c r="A3" s="24">
        <f>Sheet1!A3</f>
        <v>39458</v>
      </c>
      <c r="B3">
        <f>Sheet1!N3</f>
        <v>250.9</v>
      </c>
      <c r="C3">
        <f>Sheet1!O3</f>
        <v>236.51</v>
      </c>
      <c r="D3">
        <f>Sheet1!P3</f>
        <v>243.73</v>
      </c>
      <c r="E3">
        <f t="shared" ref="E3:E66" si="0">MAX(B3-C3,ABS(B3-D2),ABS(C3-D2))</f>
        <v>14.390000000000015</v>
      </c>
      <c r="F3">
        <f t="shared" ref="F3:F66" si="1">IF(B3-B2&gt;C2-C3,MAX(B3-B2,0),0)</f>
        <v>5.4000000000000057</v>
      </c>
      <c r="G3">
        <f t="shared" ref="G3:G66" si="2">IF(C2-C3&gt;B3-B2,MAX(C2-C3,0),0)</f>
        <v>0</v>
      </c>
    </row>
    <row r="4" spans="1:16" x14ac:dyDescent="0.25">
      <c r="A4" s="24">
        <f>Sheet1!A4</f>
        <v>39465</v>
      </c>
      <c r="B4">
        <f>Sheet1!N4</f>
        <v>254</v>
      </c>
      <c r="C4">
        <f>Sheet1!O4</f>
        <v>234.5</v>
      </c>
      <c r="D4">
        <f>Sheet1!P4</f>
        <v>236.83</v>
      </c>
      <c r="E4">
        <f t="shared" si="0"/>
        <v>19.5</v>
      </c>
      <c r="F4">
        <f t="shared" si="1"/>
        <v>3.0999999999999943</v>
      </c>
      <c r="G4">
        <f t="shared" si="2"/>
        <v>0</v>
      </c>
    </row>
    <row r="5" spans="1:16" x14ac:dyDescent="0.25">
      <c r="A5" s="24">
        <f>Sheet1!A5</f>
        <v>39472</v>
      </c>
      <c r="B5">
        <f>Sheet1!N5</f>
        <v>246.4</v>
      </c>
      <c r="C5">
        <f>Sheet1!O5</f>
        <v>190.56</v>
      </c>
      <c r="D5">
        <f>Sheet1!P5</f>
        <v>240.5</v>
      </c>
      <c r="E5">
        <f t="shared" si="0"/>
        <v>55.84</v>
      </c>
      <c r="F5">
        <f t="shared" si="1"/>
        <v>0</v>
      </c>
      <c r="G5">
        <f t="shared" si="2"/>
        <v>43.94</v>
      </c>
    </row>
    <row r="6" spans="1:16" x14ac:dyDescent="0.25">
      <c r="A6" s="24">
        <f>Sheet1!A6</f>
        <v>39479</v>
      </c>
      <c r="B6">
        <f>Sheet1!N6</f>
        <v>235</v>
      </c>
      <c r="C6">
        <f>Sheet1!O6</f>
        <v>211.85</v>
      </c>
      <c r="D6">
        <f>Sheet1!P6</f>
        <v>218.56</v>
      </c>
      <c r="E6">
        <f t="shared" si="0"/>
        <v>28.650000000000006</v>
      </c>
      <c r="F6">
        <f t="shared" si="1"/>
        <v>0</v>
      </c>
      <c r="G6">
        <f t="shared" si="2"/>
        <v>0</v>
      </c>
    </row>
    <row r="7" spans="1:16" x14ac:dyDescent="0.25">
      <c r="A7" s="24">
        <f>Sheet1!A7</f>
        <v>39486</v>
      </c>
      <c r="B7">
        <f>Sheet1!N7</f>
        <v>230.5</v>
      </c>
      <c r="C7">
        <f>Sheet1!O7</f>
        <v>212.06</v>
      </c>
      <c r="D7">
        <f>Sheet1!P7</f>
        <v>219.15</v>
      </c>
      <c r="E7">
        <f t="shared" si="0"/>
        <v>18.439999999999998</v>
      </c>
      <c r="F7">
        <f t="shared" si="1"/>
        <v>0</v>
      </c>
      <c r="G7">
        <f t="shared" si="2"/>
        <v>0</v>
      </c>
    </row>
    <row r="8" spans="1:16" x14ac:dyDescent="0.25">
      <c r="A8" s="24">
        <f>Sheet1!A8</f>
        <v>39493</v>
      </c>
      <c r="B8">
        <f>Sheet1!N8</f>
        <v>231</v>
      </c>
      <c r="C8">
        <f>Sheet1!O8</f>
        <v>201</v>
      </c>
      <c r="D8">
        <f>Sheet1!P8</f>
        <v>229.8</v>
      </c>
      <c r="E8">
        <f t="shared" si="0"/>
        <v>30</v>
      </c>
      <c r="F8">
        <f t="shared" si="1"/>
        <v>0</v>
      </c>
      <c r="G8">
        <f t="shared" si="2"/>
        <v>11.060000000000002</v>
      </c>
    </row>
    <row r="9" spans="1:16" x14ac:dyDescent="0.25">
      <c r="A9" s="24">
        <f>Sheet1!A9</f>
        <v>39500</v>
      </c>
      <c r="B9">
        <f>Sheet1!N9</f>
        <v>230.8</v>
      </c>
      <c r="C9">
        <f>Sheet1!O9</f>
        <v>210</v>
      </c>
      <c r="D9">
        <f>Sheet1!P9</f>
        <v>211.47</v>
      </c>
      <c r="E9">
        <f t="shared" si="0"/>
        <v>20.800000000000011</v>
      </c>
      <c r="F9">
        <f t="shared" si="1"/>
        <v>0</v>
      </c>
      <c r="G9">
        <f t="shared" si="2"/>
        <v>0</v>
      </c>
    </row>
    <row r="10" spans="1:16" x14ac:dyDescent="0.25">
      <c r="A10" s="24">
        <f>Sheet1!A10</f>
        <v>39507</v>
      </c>
      <c r="B10">
        <f>Sheet1!N10</f>
        <v>215.9</v>
      </c>
      <c r="C10">
        <f>Sheet1!O10</f>
        <v>195.3</v>
      </c>
      <c r="D10">
        <f>Sheet1!P10</f>
        <v>210.97</v>
      </c>
      <c r="E10">
        <f t="shared" si="0"/>
        <v>20.599999999999994</v>
      </c>
      <c r="F10">
        <f t="shared" si="1"/>
        <v>0</v>
      </c>
      <c r="G10">
        <f t="shared" si="2"/>
        <v>14.699999999999989</v>
      </c>
    </row>
    <row r="11" spans="1:16" x14ac:dyDescent="0.25">
      <c r="A11" s="24">
        <f>Sheet1!A11</f>
        <v>39514</v>
      </c>
      <c r="B11">
        <f>Sheet1!N11</f>
        <v>208.95</v>
      </c>
      <c r="C11">
        <f>Sheet1!O11</f>
        <v>175.56</v>
      </c>
      <c r="D11">
        <f>Sheet1!P11</f>
        <v>184.18</v>
      </c>
      <c r="E11">
        <f t="shared" si="0"/>
        <v>35.409999999999997</v>
      </c>
      <c r="F11">
        <f t="shared" si="1"/>
        <v>0</v>
      </c>
      <c r="G11">
        <f t="shared" si="2"/>
        <v>19.740000000000009</v>
      </c>
    </row>
    <row r="12" spans="1:16" x14ac:dyDescent="0.25">
      <c r="A12" s="24">
        <f>Sheet1!A12</f>
        <v>39521</v>
      </c>
      <c r="B12">
        <f>Sheet1!N12</f>
        <v>195.2</v>
      </c>
      <c r="C12">
        <f>Sheet1!O12</f>
        <v>167.1</v>
      </c>
      <c r="D12">
        <f>Sheet1!P12</f>
        <v>171.44</v>
      </c>
      <c r="E12">
        <f t="shared" si="0"/>
        <v>28.099999999999994</v>
      </c>
      <c r="F12">
        <f t="shared" si="1"/>
        <v>0</v>
      </c>
      <c r="G12">
        <f t="shared" si="2"/>
        <v>8.460000000000008</v>
      </c>
    </row>
    <row r="13" spans="1:16" x14ac:dyDescent="0.25">
      <c r="A13" s="24">
        <f>Sheet1!A13</f>
        <v>39528</v>
      </c>
      <c r="B13">
        <f>Sheet1!N13</f>
        <v>169.5</v>
      </c>
      <c r="C13">
        <f>Sheet1!O13</f>
        <v>158.22999999999999</v>
      </c>
      <c r="D13">
        <f>Sheet1!P13</f>
        <v>160.29</v>
      </c>
      <c r="E13">
        <f t="shared" si="0"/>
        <v>13.210000000000008</v>
      </c>
      <c r="F13">
        <f t="shared" si="1"/>
        <v>0</v>
      </c>
      <c r="G13">
        <f t="shared" si="2"/>
        <v>8.8700000000000045</v>
      </c>
    </row>
    <row r="14" spans="1:16" x14ac:dyDescent="0.25">
      <c r="A14" s="24">
        <f>Sheet1!A14</f>
        <v>39535</v>
      </c>
      <c r="B14">
        <f>Sheet1!N14</f>
        <v>179.1</v>
      </c>
      <c r="C14">
        <f>Sheet1!O14</f>
        <v>160.51</v>
      </c>
      <c r="D14">
        <f>Sheet1!P14</f>
        <v>167.97</v>
      </c>
      <c r="E14">
        <f t="shared" si="0"/>
        <v>18.810000000000002</v>
      </c>
      <c r="F14">
        <f t="shared" si="1"/>
        <v>9.5999999999999943</v>
      </c>
      <c r="G14">
        <f t="shared" si="2"/>
        <v>0</v>
      </c>
    </row>
    <row r="15" spans="1:16" x14ac:dyDescent="0.25">
      <c r="A15" s="24">
        <f>Sheet1!A15</f>
        <v>39542</v>
      </c>
      <c r="B15">
        <f>Sheet1!N15</f>
        <v>171.05</v>
      </c>
      <c r="C15">
        <f>Sheet1!O15</f>
        <v>159</v>
      </c>
      <c r="D15">
        <f>Sheet1!P15</f>
        <v>160.54</v>
      </c>
      <c r="E15">
        <f t="shared" si="0"/>
        <v>12.050000000000011</v>
      </c>
      <c r="F15">
        <f t="shared" si="1"/>
        <v>0</v>
      </c>
      <c r="G15">
        <f t="shared" si="2"/>
        <v>1.5099999999999909</v>
      </c>
    </row>
    <row r="16" spans="1:16" x14ac:dyDescent="0.25">
      <c r="A16" s="24">
        <f>Sheet1!A16</f>
        <v>39549</v>
      </c>
      <c r="B16">
        <f>Sheet1!N16</f>
        <v>171.8</v>
      </c>
      <c r="C16">
        <f>Sheet1!O16</f>
        <v>160.22</v>
      </c>
      <c r="D16">
        <f>Sheet1!P16</f>
        <v>166.79</v>
      </c>
      <c r="E16">
        <f t="shared" si="0"/>
        <v>11.580000000000013</v>
      </c>
      <c r="F16">
        <f t="shared" si="1"/>
        <v>0.75</v>
      </c>
      <c r="G16">
        <f t="shared" si="2"/>
        <v>0</v>
      </c>
      <c r="H16" s="25">
        <f>SUM(E3:E16)</f>
        <v>327.38000000000011</v>
      </c>
      <c r="I16" s="25">
        <f>SUM(F3:F16)</f>
        <v>18.849999999999994</v>
      </c>
      <c r="J16" s="25">
        <f>SUM(G3:G16)</f>
        <v>108.28</v>
      </c>
      <c r="K16" s="33">
        <f t="shared" ref="K16:K79" si="3">(100*(I16/H16))</f>
        <v>5.7578349318834352</v>
      </c>
      <c r="L16" s="29">
        <f t="shared" ref="L16:L79" si="4">(100*(J16/H16))</f>
        <v>33.074714399169153</v>
      </c>
      <c r="M16" s="25">
        <f t="shared" ref="M16:M79" si="5">ABS(K16-L16)</f>
        <v>27.316879467285716</v>
      </c>
      <c r="N16" s="26">
        <f t="shared" ref="N16:N79" si="6">K16+L16</f>
        <v>38.83254933105259</v>
      </c>
      <c r="O16" s="26">
        <f t="shared" ref="O16:O79" si="7">(100*(M16/N16))</f>
        <v>70.345315818453543</v>
      </c>
      <c r="P16" s="31"/>
    </row>
    <row r="17" spans="1:16" x14ac:dyDescent="0.25">
      <c r="A17" s="24">
        <f>Sheet1!A17</f>
        <v>39556</v>
      </c>
      <c r="B17">
        <f>Sheet1!N17</f>
        <v>172</v>
      </c>
      <c r="C17">
        <f>Sheet1!O17</f>
        <v>161.63999999999999</v>
      </c>
      <c r="D17">
        <f>Sheet1!P17</f>
        <v>168.29</v>
      </c>
      <c r="E17">
        <f t="shared" si="0"/>
        <v>10.360000000000014</v>
      </c>
      <c r="F17">
        <f t="shared" si="1"/>
        <v>0.19999999999998863</v>
      </c>
      <c r="G17">
        <f t="shared" si="2"/>
        <v>0</v>
      </c>
      <c r="H17" s="25">
        <f t="shared" ref="H17:H80" si="8">H16-(H16/14)+E17</f>
        <v>314.35571428571438</v>
      </c>
      <c r="I17" s="25">
        <f t="shared" ref="I17:I80" si="9">I16-(I16/14)+F17</f>
        <v>17.703571428571411</v>
      </c>
      <c r="J17" s="25">
        <f t="shared" ref="J17:J80" si="10">J16-(J16/14)+G17</f>
        <v>100.54571428571428</v>
      </c>
      <c r="K17" s="33">
        <f t="shared" si="3"/>
        <v>5.6317002122254518</v>
      </c>
      <c r="L17" s="29">
        <f t="shared" si="4"/>
        <v>31.98469431808369</v>
      </c>
      <c r="M17" s="25">
        <f t="shared" si="5"/>
        <v>26.352994105858237</v>
      </c>
      <c r="N17" s="26">
        <f t="shared" si="6"/>
        <v>37.616394530309144</v>
      </c>
      <c r="O17" s="26">
        <f t="shared" si="7"/>
        <v>70.057203607391187</v>
      </c>
      <c r="P17" s="31"/>
    </row>
    <row r="18" spans="1:16" x14ac:dyDescent="0.25">
      <c r="A18" s="24">
        <f>Sheet1!A18</f>
        <v>39563</v>
      </c>
      <c r="B18">
        <f>Sheet1!N18</f>
        <v>175.86</v>
      </c>
      <c r="C18">
        <f>Sheet1!O18</f>
        <v>165.26</v>
      </c>
      <c r="D18">
        <f>Sheet1!P18</f>
        <v>175.01</v>
      </c>
      <c r="E18">
        <f t="shared" si="0"/>
        <v>10.600000000000023</v>
      </c>
      <c r="F18">
        <f t="shared" si="1"/>
        <v>3.8600000000000136</v>
      </c>
      <c r="G18">
        <f t="shared" si="2"/>
        <v>0</v>
      </c>
      <c r="H18" s="25">
        <f t="shared" si="8"/>
        <v>302.50173469387767</v>
      </c>
      <c r="I18" s="25">
        <f t="shared" si="9"/>
        <v>20.299030612244895</v>
      </c>
      <c r="J18" s="25">
        <f t="shared" si="10"/>
        <v>93.363877551020408</v>
      </c>
      <c r="K18" s="33">
        <f t="shared" si="3"/>
        <v>6.7103848620196773</v>
      </c>
      <c r="L18" s="29">
        <f t="shared" si="4"/>
        <v>30.863914762505988</v>
      </c>
      <c r="M18" s="25">
        <f t="shared" si="5"/>
        <v>24.153529900486312</v>
      </c>
      <c r="N18" s="26">
        <f t="shared" si="6"/>
        <v>37.574299624525665</v>
      </c>
      <c r="O18" s="26">
        <f t="shared" si="7"/>
        <v>64.282049544100389</v>
      </c>
      <c r="P18" s="31"/>
    </row>
    <row r="19" spans="1:16" x14ac:dyDescent="0.25">
      <c r="A19" s="24">
        <f>Sheet1!A19</f>
        <v>39570</v>
      </c>
      <c r="B19">
        <f>Sheet1!N19</f>
        <v>184</v>
      </c>
      <c r="C19">
        <f>Sheet1!O19</f>
        <v>169.81</v>
      </c>
      <c r="D19">
        <f>Sheet1!P19</f>
        <v>182.22</v>
      </c>
      <c r="E19">
        <f t="shared" si="0"/>
        <v>14.189999999999998</v>
      </c>
      <c r="F19">
        <f t="shared" si="1"/>
        <v>8.1399999999999864</v>
      </c>
      <c r="G19">
        <f t="shared" si="2"/>
        <v>0</v>
      </c>
      <c r="H19" s="25">
        <f t="shared" si="8"/>
        <v>295.08446793002923</v>
      </c>
      <c r="I19" s="25">
        <f t="shared" si="9"/>
        <v>26.989099854227391</v>
      </c>
      <c r="J19" s="25">
        <f t="shared" si="10"/>
        <v>86.695029154518949</v>
      </c>
      <c r="K19" s="33">
        <f t="shared" si="3"/>
        <v>9.1462285506084573</v>
      </c>
      <c r="L19" s="29">
        <f t="shared" si="4"/>
        <v>29.379733119357599</v>
      </c>
      <c r="M19" s="25">
        <f t="shared" si="5"/>
        <v>20.23350456874914</v>
      </c>
      <c r="N19" s="26">
        <f t="shared" si="6"/>
        <v>38.525961669966058</v>
      </c>
      <c r="O19" s="26">
        <f t="shared" si="7"/>
        <v>52.519142136100669</v>
      </c>
      <c r="P19" s="31"/>
    </row>
    <row r="20" spans="1:16" x14ac:dyDescent="0.25">
      <c r="A20" s="24">
        <f>Sheet1!A20</f>
        <v>39577</v>
      </c>
      <c r="B20">
        <f>Sheet1!N20</f>
        <v>184</v>
      </c>
      <c r="C20">
        <f>Sheet1!O20</f>
        <v>166</v>
      </c>
      <c r="D20">
        <f>Sheet1!P20</f>
        <v>167.57</v>
      </c>
      <c r="E20">
        <f t="shared" si="0"/>
        <v>18</v>
      </c>
      <c r="F20">
        <f t="shared" si="1"/>
        <v>0</v>
      </c>
      <c r="G20">
        <f t="shared" si="2"/>
        <v>3.8100000000000023</v>
      </c>
      <c r="H20" s="25">
        <f t="shared" si="8"/>
        <v>292.00700593502717</v>
      </c>
      <c r="I20" s="25">
        <f t="shared" si="9"/>
        <v>25.061307007496861</v>
      </c>
      <c r="J20" s="25">
        <f t="shared" si="10"/>
        <v>84.312527072053314</v>
      </c>
      <c r="K20" s="33">
        <f t="shared" si="3"/>
        <v>8.5824334684192856</v>
      </c>
      <c r="L20" s="29">
        <f t="shared" si="4"/>
        <v>28.873460348007274</v>
      </c>
      <c r="M20" s="25">
        <f t="shared" si="5"/>
        <v>20.291026879587989</v>
      </c>
      <c r="N20" s="26">
        <f t="shared" si="6"/>
        <v>37.45589381642656</v>
      </c>
      <c r="O20" s="26">
        <f t="shared" si="7"/>
        <v>54.173121536053713</v>
      </c>
      <c r="P20" s="31"/>
    </row>
    <row r="21" spans="1:16" x14ac:dyDescent="0.25">
      <c r="A21" s="24">
        <f>Sheet1!A21</f>
        <v>39584</v>
      </c>
      <c r="B21">
        <f>Sheet1!N21</f>
        <v>171</v>
      </c>
      <c r="C21">
        <f>Sheet1!O21</f>
        <v>162</v>
      </c>
      <c r="D21">
        <f>Sheet1!P21</f>
        <v>170.4</v>
      </c>
      <c r="E21">
        <f t="shared" si="0"/>
        <v>9</v>
      </c>
      <c r="F21">
        <f t="shared" si="1"/>
        <v>0</v>
      </c>
      <c r="G21">
        <f t="shared" si="2"/>
        <v>4</v>
      </c>
      <c r="H21" s="25">
        <f t="shared" si="8"/>
        <v>280.1493626539538</v>
      </c>
      <c r="I21" s="25">
        <f t="shared" si="9"/>
        <v>23.271213649818513</v>
      </c>
      <c r="J21" s="25">
        <f t="shared" si="10"/>
        <v>82.290203709763787</v>
      </c>
      <c r="K21" s="33">
        <f t="shared" si="3"/>
        <v>8.3067166133672732</v>
      </c>
      <c r="L21" s="29">
        <f t="shared" si="4"/>
        <v>29.373689424169889</v>
      </c>
      <c r="M21" s="25">
        <f t="shared" si="5"/>
        <v>21.066972810802618</v>
      </c>
      <c r="N21" s="26">
        <f t="shared" si="6"/>
        <v>37.680406037537161</v>
      </c>
      <c r="O21" s="26">
        <f t="shared" si="7"/>
        <v>55.909622602834311</v>
      </c>
      <c r="P21" s="31"/>
    </row>
    <row r="22" spans="1:16" x14ac:dyDescent="0.25">
      <c r="A22" s="24">
        <f>Sheet1!A22</f>
        <v>39591</v>
      </c>
      <c r="B22">
        <f>Sheet1!N22</f>
        <v>171</v>
      </c>
      <c r="C22">
        <f>Sheet1!O22</f>
        <v>156.4</v>
      </c>
      <c r="D22">
        <f>Sheet1!P22</f>
        <v>157.33000000000001</v>
      </c>
      <c r="E22">
        <f t="shared" si="0"/>
        <v>14.599999999999994</v>
      </c>
      <c r="F22">
        <f t="shared" si="1"/>
        <v>0</v>
      </c>
      <c r="G22">
        <f t="shared" si="2"/>
        <v>5.5999999999999943</v>
      </c>
      <c r="H22" s="25">
        <f t="shared" si="8"/>
        <v>274.73869389295714</v>
      </c>
      <c r="I22" s="25">
        <f t="shared" si="9"/>
        <v>21.608984103402904</v>
      </c>
      <c r="J22" s="25">
        <f t="shared" si="10"/>
        <v>82.012332016209228</v>
      </c>
      <c r="K22" s="33">
        <f t="shared" si="3"/>
        <v>7.8652860276835019</v>
      </c>
      <c r="L22" s="29">
        <f t="shared" si="4"/>
        <v>29.851030757306656</v>
      </c>
      <c r="M22" s="25">
        <f t="shared" si="5"/>
        <v>21.985744729623153</v>
      </c>
      <c r="N22" s="26">
        <f t="shared" si="6"/>
        <v>37.716316784990155</v>
      </c>
      <c r="O22" s="26">
        <f t="shared" si="7"/>
        <v>58.29239598065088</v>
      </c>
      <c r="P22" s="31"/>
    </row>
    <row r="23" spans="1:16" x14ac:dyDescent="0.25">
      <c r="A23" s="24">
        <f>Sheet1!A23</f>
        <v>39598</v>
      </c>
      <c r="B23">
        <f>Sheet1!N23</f>
        <v>156.1</v>
      </c>
      <c r="C23">
        <f>Sheet1!O23</f>
        <v>143.82</v>
      </c>
      <c r="D23">
        <f>Sheet1!P23</f>
        <v>144.34</v>
      </c>
      <c r="E23">
        <f t="shared" si="0"/>
        <v>13.510000000000019</v>
      </c>
      <c r="F23">
        <f t="shared" si="1"/>
        <v>0</v>
      </c>
      <c r="G23">
        <f t="shared" si="2"/>
        <v>12.580000000000013</v>
      </c>
      <c r="H23" s="25">
        <f t="shared" si="8"/>
        <v>268.62450147203162</v>
      </c>
      <c r="I23" s="25">
        <f t="shared" si="9"/>
        <v>20.065485238874125</v>
      </c>
      <c r="J23" s="25">
        <f t="shared" si="10"/>
        <v>88.734308300765719</v>
      </c>
      <c r="K23" s="33">
        <f t="shared" si="3"/>
        <v>7.4697152080013387</v>
      </c>
      <c r="L23" s="29">
        <f t="shared" si="4"/>
        <v>33.032842430423074</v>
      </c>
      <c r="M23" s="25">
        <f t="shared" si="5"/>
        <v>25.563127222421734</v>
      </c>
      <c r="N23" s="26">
        <f t="shared" si="6"/>
        <v>40.502557638424413</v>
      </c>
      <c r="O23" s="26">
        <f t="shared" si="7"/>
        <v>63.114846846536487</v>
      </c>
      <c r="P23" s="31"/>
    </row>
    <row r="24" spans="1:16" x14ac:dyDescent="0.25">
      <c r="A24" s="24">
        <f>Sheet1!A24</f>
        <v>39605</v>
      </c>
      <c r="B24">
        <f>Sheet1!N24</f>
        <v>149.66999999999999</v>
      </c>
      <c r="C24">
        <f>Sheet1!O24</f>
        <v>129.30000000000001</v>
      </c>
      <c r="D24">
        <f>Sheet1!P24</f>
        <v>133.52000000000001</v>
      </c>
      <c r="E24">
        <f t="shared" si="0"/>
        <v>20.369999999999976</v>
      </c>
      <c r="F24">
        <f t="shared" si="1"/>
        <v>0</v>
      </c>
      <c r="G24">
        <f t="shared" si="2"/>
        <v>14.519999999999982</v>
      </c>
      <c r="H24" s="25">
        <f t="shared" si="8"/>
        <v>269.80703708117221</v>
      </c>
      <c r="I24" s="25">
        <f t="shared" si="9"/>
        <v>18.632236293240258</v>
      </c>
      <c r="J24" s="25">
        <f t="shared" si="10"/>
        <v>96.916143422139584</v>
      </c>
      <c r="K24" s="33">
        <f t="shared" si="3"/>
        <v>6.9057636504991153</v>
      </c>
      <c r="L24" s="29">
        <f t="shared" si="4"/>
        <v>35.920539534697937</v>
      </c>
      <c r="M24" s="25">
        <f t="shared" si="5"/>
        <v>29.014775884198823</v>
      </c>
      <c r="N24" s="26">
        <f t="shared" si="6"/>
        <v>42.826303185197055</v>
      </c>
      <c r="O24" s="26">
        <f t="shared" si="7"/>
        <v>67.749896036386829</v>
      </c>
      <c r="P24" s="31"/>
    </row>
    <row r="25" spans="1:16" x14ac:dyDescent="0.25">
      <c r="A25" s="24">
        <f>Sheet1!A25</f>
        <v>39612</v>
      </c>
      <c r="B25">
        <f>Sheet1!N25</f>
        <v>135.9</v>
      </c>
      <c r="C25">
        <f>Sheet1!O25</f>
        <v>125.23</v>
      </c>
      <c r="D25">
        <f>Sheet1!P25</f>
        <v>133.46</v>
      </c>
      <c r="E25">
        <f t="shared" si="0"/>
        <v>10.670000000000002</v>
      </c>
      <c r="F25">
        <f t="shared" si="1"/>
        <v>0</v>
      </c>
      <c r="G25">
        <f t="shared" si="2"/>
        <v>4.0700000000000074</v>
      </c>
      <c r="H25" s="25">
        <f t="shared" si="8"/>
        <v>261.2051058610885</v>
      </c>
      <c r="I25" s="25">
        <f t="shared" si="9"/>
        <v>17.301362272294526</v>
      </c>
      <c r="J25" s="25">
        <f t="shared" si="10"/>
        <v>94.063561749129619</v>
      </c>
      <c r="K25" s="33">
        <f t="shared" si="3"/>
        <v>6.6236692484470669</v>
      </c>
      <c r="L25" s="29">
        <f t="shared" si="4"/>
        <v>36.011379425007704</v>
      </c>
      <c r="M25" s="25">
        <f t="shared" si="5"/>
        <v>29.387710176560638</v>
      </c>
      <c r="N25" s="26">
        <f t="shared" si="6"/>
        <v>42.635048673454769</v>
      </c>
      <c r="O25" s="26">
        <f t="shared" si="7"/>
        <v>68.928524983385032</v>
      </c>
      <c r="P25" s="31"/>
    </row>
    <row r="26" spans="1:16" x14ac:dyDescent="0.25">
      <c r="A26" s="24">
        <f>Sheet1!A26</f>
        <v>39619</v>
      </c>
      <c r="B26">
        <f>Sheet1!N26</f>
        <v>139.80000000000001</v>
      </c>
      <c r="C26">
        <f>Sheet1!O26</f>
        <v>124.11</v>
      </c>
      <c r="D26">
        <f>Sheet1!P26</f>
        <v>124.75</v>
      </c>
      <c r="E26">
        <f t="shared" si="0"/>
        <v>15.690000000000012</v>
      </c>
      <c r="F26">
        <f t="shared" si="1"/>
        <v>3.9000000000000057</v>
      </c>
      <c r="G26">
        <f t="shared" si="2"/>
        <v>0</v>
      </c>
      <c r="H26" s="25">
        <f t="shared" si="8"/>
        <v>258.2375982995822</v>
      </c>
      <c r="I26" s="25">
        <f t="shared" si="9"/>
        <v>19.965550681416349</v>
      </c>
      <c r="J26" s="25">
        <f t="shared" si="10"/>
        <v>87.344735909906078</v>
      </c>
      <c r="K26" s="33">
        <f t="shared" si="3"/>
        <v>7.7314654461176708</v>
      </c>
      <c r="L26" s="29">
        <f t="shared" si="4"/>
        <v>33.82340003355251</v>
      </c>
      <c r="M26" s="25">
        <f t="shared" si="5"/>
        <v>26.091934587434839</v>
      </c>
      <c r="N26" s="26">
        <f t="shared" si="6"/>
        <v>41.554865479670184</v>
      </c>
      <c r="O26" s="26">
        <f t="shared" si="7"/>
        <v>62.789120566879831</v>
      </c>
      <c r="P26" s="31"/>
    </row>
    <row r="27" spans="1:16" x14ac:dyDescent="0.25">
      <c r="A27" s="24">
        <f>Sheet1!A27</f>
        <v>39626</v>
      </c>
      <c r="B27">
        <f>Sheet1!N27</f>
        <v>124.6</v>
      </c>
      <c r="C27">
        <f>Sheet1!O27</f>
        <v>114.93</v>
      </c>
      <c r="D27">
        <f>Sheet1!P27</f>
        <v>115.83</v>
      </c>
      <c r="E27">
        <f t="shared" si="0"/>
        <v>9.8199999999999932</v>
      </c>
      <c r="F27">
        <f t="shared" si="1"/>
        <v>0</v>
      </c>
      <c r="G27">
        <f t="shared" si="2"/>
        <v>9.1799999999999926</v>
      </c>
      <c r="H27" s="25">
        <f t="shared" si="8"/>
        <v>249.61205556389774</v>
      </c>
      <c r="I27" s="25">
        <f t="shared" si="9"/>
        <v>18.53943991845804</v>
      </c>
      <c r="J27" s="25">
        <f t="shared" si="10"/>
        <v>90.285826202055631</v>
      </c>
      <c r="K27" s="33">
        <f t="shared" si="3"/>
        <v>7.4273014885341393</v>
      </c>
      <c r="L27" s="29">
        <f t="shared" si="4"/>
        <v>36.170458994094346</v>
      </c>
      <c r="M27" s="25">
        <f t="shared" si="5"/>
        <v>28.743157505560205</v>
      </c>
      <c r="N27" s="26">
        <f t="shared" si="6"/>
        <v>43.597760482628487</v>
      </c>
      <c r="O27" s="26">
        <f t="shared" si="7"/>
        <v>65.928059577768693</v>
      </c>
      <c r="P27" s="31"/>
    </row>
    <row r="28" spans="1:16" x14ac:dyDescent="0.25">
      <c r="A28" s="24">
        <f>Sheet1!A28</f>
        <v>39633</v>
      </c>
      <c r="B28">
        <f>Sheet1!N28</f>
        <v>116.85</v>
      </c>
      <c r="C28">
        <f>Sheet1!O28</f>
        <v>100.7</v>
      </c>
      <c r="D28">
        <f>Sheet1!P28</f>
        <v>112.75</v>
      </c>
      <c r="E28">
        <f t="shared" si="0"/>
        <v>16.149999999999991</v>
      </c>
      <c r="F28">
        <f t="shared" si="1"/>
        <v>0</v>
      </c>
      <c r="G28">
        <f t="shared" si="2"/>
        <v>14.230000000000004</v>
      </c>
      <c r="H28" s="25">
        <f t="shared" si="8"/>
        <v>247.93262302361933</v>
      </c>
      <c r="I28" s="25">
        <f t="shared" si="9"/>
        <v>17.215194209996753</v>
      </c>
      <c r="J28" s="25">
        <f t="shared" si="10"/>
        <v>98.066838616194516</v>
      </c>
      <c r="K28" s="33">
        <f t="shared" si="3"/>
        <v>6.9434969872265437</v>
      </c>
      <c r="L28" s="29">
        <f t="shared" si="4"/>
        <v>39.553826124306433</v>
      </c>
      <c r="M28" s="25">
        <f t="shared" si="5"/>
        <v>32.610329137079887</v>
      </c>
      <c r="N28" s="26">
        <f t="shared" si="6"/>
        <v>46.497323111532978</v>
      </c>
      <c r="O28" s="26">
        <f t="shared" si="7"/>
        <v>70.133777505551436</v>
      </c>
      <c r="P28" s="31"/>
    </row>
    <row r="29" spans="1:16" x14ac:dyDescent="0.25">
      <c r="A29" s="24">
        <f>Sheet1!A29</f>
        <v>39640</v>
      </c>
      <c r="B29">
        <f>Sheet1!N29</f>
        <v>126.4</v>
      </c>
      <c r="C29">
        <f>Sheet1!O29</f>
        <v>105.94</v>
      </c>
      <c r="D29">
        <f>Sheet1!P29</f>
        <v>122.23</v>
      </c>
      <c r="E29">
        <f t="shared" si="0"/>
        <v>20.460000000000008</v>
      </c>
      <c r="F29">
        <f t="shared" si="1"/>
        <v>9.5500000000000114</v>
      </c>
      <c r="G29">
        <f t="shared" si="2"/>
        <v>0</v>
      </c>
      <c r="H29" s="25">
        <f t="shared" si="8"/>
        <v>250.68314995050366</v>
      </c>
      <c r="I29" s="25">
        <f t="shared" si="9"/>
        <v>25.535537480711284</v>
      </c>
      <c r="J29" s="25">
        <f t="shared" si="10"/>
        <v>91.062064429323485</v>
      </c>
      <c r="K29" s="33">
        <f t="shared" si="3"/>
        <v>10.186379693151761</v>
      </c>
      <c r="L29" s="29">
        <f t="shared" si="4"/>
        <v>36.325562546706195</v>
      </c>
      <c r="M29" s="25">
        <f t="shared" si="5"/>
        <v>26.139182853554434</v>
      </c>
      <c r="N29" s="26">
        <f t="shared" si="6"/>
        <v>46.511942239857959</v>
      </c>
      <c r="O29" s="26">
        <f t="shared" si="7"/>
        <v>56.198863334403427</v>
      </c>
      <c r="P29" s="31">
        <f>AVERAGE(O16:O29)</f>
        <v>62.887281434035458</v>
      </c>
    </row>
    <row r="30" spans="1:16" x14ac:dyDescent="0.25">
      <c r="A30" s="24">
        <f>Sheet1!A30</f>
        <v>39647</v>
      </c>
      <c r="B30">
        <f>Sheet1!N30</f>
        <v>130.99</v>
      </c>
      <c r="C30">
        <f>Sheet1!O30</f>
        <v>112.1</v>
      </c>
      <c r="D30">
        <f>Sheet1!P30</f>
        <v>129.97</v>
      </c>
      <c r="E30">
        <f t="shared" si="0"/>
        <v>18.890000000000015</v>
      </c>
      <c r="F30">
        <f t="shared" si="1"/>
        <v>4.5900000000000034</v>
      </c>
      <c r="G30">
        <f t="shared" si="2"/>
        <v>0</v>
      </c>
      <c r="H30" s="25">
        <f t="shared" si="8"/>
        <v>251.66721066832486</v>
      </c>
      <c r="I30" s="25">
        <f t="shared" si="9"/>
        <v>28.301570517803338</v>
      </c>
      <c r="J30" s="25">
        <f t="shared" si="10"/>
        <v>84.557631255800374</v>
      </c>
      <c r="K30" s="33">
        <f t="shared" si="3"/>
        <v>11.245632850877147</v>
      </c>
      <c r="L30" s="29">
        <f t="shared" si="4"/>
        <v>33.598986149705397</v>
      </c>
      <c r="M30" s="25">
        <f t="shared" si="5"/>
        <v>22.35335329882825</v>
      </c>
      <c r="N30" s="26">
        <f t="shared" si="6"/>
        <v>44.84461900058254</v>
      </c>
      <c r="O30" s="26">
        <f t="shared" si="7"/>
        <v>49.846233053151536</v>
      </c>
      <c r="P30" s="31">
        <f t="shared" ref="P30:P93" si="11">((P29*13)+O30)/14</f>
        <v>61.955777978258034</v>
      </c>
    </row>
    <row r="31" spans="1:16" x14ac:dyDescent="0.25">
      <c r="A31" s="24">
        <f>Sheet1!A31</f>
        <v>39654</v>
      </c>
      <c r="B31">
        <f>Sheet1!N31</f>
        <v>156.75</v>
      </c>
      <c r="C31">
        <f>Sheet1!O31</f>
        <v>129</v>
      </c>
      <c r="D31">
        <f>Sheet1!P31</f>
        <v>144.88</v>
      </c>
      <c r="E31">
        <f t="shared" si="0"/>
        <v>27.75</v>
      </c>
      <c r="F31">
        <f t="shared" si="1"/>
        <v>25.759999999999991</v>
      </c>
      <c r="G31">
        <f t="shared" si="2"/>
        <v>0</v>
      </c>
      <c r="H31" s="25">
        <f t="shared" si="8"/>
        <v>261.44098133487307</v>
      </c>
      <c r="I31" s="25">
        <f t="shared" si="9"/>
        <v>52.04002976653166</v>
      </c>
      <c r="J31" s="25">
        <f t="shared" si="10"/>
        <v>78.517800451814637</v>
      </c>
      <c r="K31" s="33">
        <f t="shared" si="3"/>
        <v>19.905077429263056</v>
      </c>
      <c r="L31" s="29">
        <f t="shared" si="4"/>
        <v>30.032705680232734</v>
      </c>
      <c r="M31" s="25">
        <f t="shared" si="5"/>
        <v>10.127628250969678</v>
      </c>
      <c r="N31" s="26">
        <f t="shared" si="6"/>
        <v>49.93778310949579</v>
      </c>
      <c r="O31" s="26">
        <f t="shared" si="7"/>
        <v>20.280492285297072</v>
      </c>
      <c r="P31" s="31">
        <f t="shared" si="11"/>
        <v>58.978971857332247</v>
      </c>
    </row>
    <row r="32" spans="1:16" x14ac:dyDescent="0.25">
      <c r="A32" s="24">
        <f>Sheet1!A32</f>
        <v>39661</v>
      </c>
      <c r="B32">
        <f>Sheet1!N32</f>
        <v>151</v>
      </c>
      <c r="C32">
        <f>Sheet1!O32</f>
        <v>131</v>
      </c>
      <c r="D32">
        <f>Sheet1!P32</f>
        <v>150.03</v>
      </c>
      <c r="E32">
        <f t="shared" si="0"/>
        <v>20</v>
      </c>
      <c r="F32">
        <f t="shared" si="1"/>
        <v>0</v>
      </c>
      <c r="G32">
        <f t="shared" si="2"/>
        <v>0</v>
      </c>
      <c r="H32" s="25">
        <f t="shared" si="8"/>
        <v>262.76662552523931</v>
      </c>
      <c r="I32" s="25">
        <f t="shared" si="9"/>
        <v>48.322884783207968</v>
      </c>
      <c r="J32" s="25">
        <f t="shared" si="10"/>
        <v>72.90938613382788</v>
      </c>
      <c r="K32" s="33">
        <f t="shared" si="3"/>
        <v>18.390038950576866</v>
      </c>
      <c r="L32" s="29">
        <f t="shared" si="4"/>
        <v>27.746821343117933</v>
      </c>
      <c r="M32" s="25">
        <f t="shared" si="5"/>
        <v>9.3567823925410671</v>
      </c>
      <c r="N32" s="26">
        <f t="shared" si="6"/>
        <v>46.136860293694795</v>
      </c>
      <c r="O32" s="26">
        <f t="shared" si="7"/>
        <v>20.280492285297086</v>
      </c>
      <c r="P32" s="31">
        <f t="shared" si="11"/>
        <v>56.214794745044017</v>
      </c>
    </row>
    <row r="33" spans="1:16" x14ac:dyDescent="0.25">
      <c r="A33" s="24">
        <f>Sheet1!A33</f>
        <v>39668</v>
      </c>
      <c r="B33">
        <f>Sheet1!N33</f>
        <v>163.89</v>
      </c>
      <c r="C33">
        <f>Sheet1!O33</f>
        <v>146.71</v>
      </c>
      <c r="D33">
        <f>Sheet1!P33</f>
        <v>152.19</v>
      </c>
      <c r="E33">
        <f t="shared" si="0"/>
        <v>17.179999999999978</v>
      </c>
      <c r="F33">
        <f t="shared" si="1"/>
        <v>12.889999999999986</v>
      </c>
      <c r="G33">
        <f t="shared" si="2"/>
        <v>0</v>
      </c>
      <c r="H33" s="25">
        <f t="shared" si="8"/>
        <v>261.17758084486502</v>
      </c>
      <c r="I33" s="25">
        <f t="shared" si="9"/>
        <v>57.76125015583596</v>
      </c>
      <c r="J33" s="25">
        <f t="shared" si="10"/>
        <v>67.701572838554455</v>
      </c>
      <c r="K33" s="33">
        <f t="shared" si="3"/>
        <v>22.115699965130293</v>
      </c>
      <c r="L33" s="29">
        <f t="shared" si="4"/>
        <v>25.921663191592248</v>
      </c>
      <c r="M33" s="25">
        <f t="shared" si="5"/>
        <v>3.8059632264619552</v>
      </c>
      <c r="N33" s="26">
        <f t="shared" si="6"/>
        <v>48.037363156722542</v>
      </c>
      <c r="O33" s="26">
        <f t="shared" si="7"/>
        <v>7.9229228591189509</v>
      </c>
      <c r="P33" s="31">
        <f t="shared" si="11"/>
        <v>52.765375324620791</v>
      </c>
    </row>
    <row r="34" spans="1:16" x14ac:dyDescent="0.25">
      <c r="A34" s="24">
        <f>Sheet1!A34</f>
        <v>39675</v>
      </c>
      <c r="B34">
        <f>Sheet1!N34</f>
        <v>161.4</v>
      </c>
      <c r="C34">
        <f>Sheet1!O34</f>
        <v>145.30000000000001</v>
      </c>
      <c r="D34">
        <f>Sheet1!P34</f>
        <v>145.82</v>
      </c>
      <c r="E34">
        <f t="shared" si="0"/>
        <v>16.099999999999994</v>
      </c>
      <c r="F34">
        <f t="shared" si="1"/>
        <v>0</v>
      </c>
      <c r="G34">
        <f t="shared" si="2"/>
        <v>1.4099999999999966</v>
      </c>
      <c r="H34" s="25">
        <f t="shared" si="8"/>
        <v>258.62203935594607</v>
      </c>
      <c r="I34" s="25">
        <f t="shared" si="9"/>
        <v>53.635446573276248</v>
      </c>
      <c r="J34" s="25">
        <f t="shared" si="10"/>
        <v>64.275746207229133</v>
      </c>
      <c r="K34" s="33">
        <f t="shared" si="3"/>
        <v>20.738931108441548</v>
      </c>
      <c r="L34" s="29">
        <f t="shared" si="4"/>
        <v>24.853158828728162</v>
      </c>
      <c r="M34" s="25">
        <f t="shared" si="5"/>
        <v>4.114227720286614</v>
      </c>
      <c r="N34" s="26">
        <f t="shared" si="6"/>
        <v>45.59208993716971</v>
      </c>
      <c r="O34" s="26">
        <f t="shared" si="7"/>
        <v>9.0239945700151409</v>
      </c>
      <c r="P34" s="31">
        <f t="shared" si="11"/>
        <v>49.640990985006106</v>
      </c>
    </row>
    <row r="35" spans="1:16" x14ac:dyDescent="0.25">
      <c r="A35" s="24">
        <f>Sheet1!A35</f>
        <v>39682</v>
      </c>
      <c r="B35">
        <f>Sheet1!N35</f>
        <v>147.77000000000001</v>
      </c>
      <c r="C35">
        <f>Sheet1!O35</f>
        <v>132.12</v>
      </c>
      <c r="D35">
        <f>Sheet1!P35</f>
        <v>134.63</v>
      </c>
      <c r="E35">
        <f t="shared" si="0"/>
        <v>15.650000000000006</v>
      </c>
      <c r="F35">
        <f t="shared" si="1"/>
        <v>0</v>
      </c>
      <c r="G35">
        <f t="shared" si="2"/>
        <v>13.180000000000007</v>
      </c>
      <c r="H35" s="25">
        <f t="shared" si="8"/>
        <v>255.79903654480708</v>
      </c>
      <c r="I35" s="25">
        <f t="shared" si="9"/>
        <v>49.804343246613655</v>
      </c>
      <c r="J35" s="25">
        <f t="shared" si="10"/>
        <v>72.864621478141345</v>
      </c>
      <c r="K35" s="33">
        <f t="shared" si="3"/>
        <v>19.470105876606642</v>
      </c>
      <c r="L35" s="29">
        <f t="shared" si="4"/>
        <v>28.485103955963492</v>
      </c>
      <c r="M35" s="25">
        <f t="shared" si="5"/>
        <v>9.0149980793568503</v>
      </c>
      <c r="N35" s="26">
        <f t="shared" si="6"/>
        <v>47.955209832570134</v>
      </c>
      <c r="O35" s="26">
        <f t="shared" si="7"/>
        <v>18.798787682989264</v>
      </c>
      <c r="P35" s="31">
        <f t="shared" si="11"/>
        <v>47.437976463433479</v>
      </c>
    </row>
    <row r="36" spans="1:16" x14ac:dyDescent="0.25">
      <c r="A36" s="24">
        <f>Sheet1!A36</f>
        <v>39689</v>
      </c>
      <c r="B36">
        <f>Sheet1!N36</f>
        <v>140.85</v>
      </c>
      <c r="C36">
        <f>Sheet1!O36</f>
        <v>130.19999999999999</v>
      </c>
      <c r="D36">
        <f>Sheet1!P36</f>
        <v>140.36000000000001</v>
      </c>
      <c r="E36">
        <f t="shared" si="0"/>
        <v>10.650000000000006</v>
      </c>
      <c r="F36">
        <f t="shared" si="1"/>
        <v>0</v>
      </c>
      <c r="G36">
        <f t="shared" si="2"/>
        <v>1.9200000000000159</v>
      </c>
      <c r="H36" s="25">
        <f t="shared" si="8"/>
        <v>248.17767679160659</v>
      </c>
      <c r="I36" s="25">
        <f t="shared" si="9"/>
        <v>46.246890157569823</v>
      </c>
      <c r="J36" s="25">
        <f t="shared" si="10"/>
        <v>69.580005658274118</v>
      </c>
      <c r="K36" s="33">
        <f t="shared" si="3"/>
        <v>18.634589039369192</v>
      </c>
      <c r="L36" s="29">
        <f t="shared" si="4"/>
        <v>28.036367556418085</v>
      </c>
      <c r="M36" s="25">
        <f t="shared" si="5"/>
        <v>9.4017785170488928</v>
      </c>
      <c r="N36" s="26">
        <f t="shared" si="6"/>
        <v>46.670956595787274</v>
      </c>
      <c r="O36" s="26">
        <f t="shared" si="7"/>
        <v>20.144816397222804</v>
      </c>
      <c r="P36" s="31">
        <f t="shared" si="11"/>
        <v>45.488465030132716</v>
      </c>
    </row>
    <row r="37" spans="1:16" x14ac:dyDescent="0.25">
      <c r="A37" s="24">
        <f>Sheet1!A37</f>
        <v>39696</v>
      </c>
      <c r="B37">
        <f>Sheet1!N37</f>
        <v>154.97999999999999</v>
      </c>
      <c r="C37">
        <f>Sheet1!O37</f>
        <v>136</v>
      </c>
      <c r="D37">
        <f>Sheet1!P37</f>
        <v>151.86000000000001</v>
      </c>
      <c r="E37">
        <f t="shared" si="0"/>
        <v>18.97999999999999</v>
      </c>
      <c r="F37">
        <f t="shared" si="1"/>
        <v>14.129999999999995</v>
      </c>
      <c r="G37">
        <f t="shared" si="2"/>
        <v>0</v>
      </c>
      <c r="H37" s="25">
        <f t="shared" si="8"/>
        <v>249.4306998779204</v>
      </c>
      <c r="I37" s="25">
        <f t="shared" si="9"/>
        <v>57.073540860600545</v>
      </c>
      <c r="J37" s="25">
        <f t="shared" si="10"/>
        <v>64.610005254111684</v>
      </c>
      <c r="K37" s="33">
        <f t="shared" si="3"/>
        <v>22.881522157671135</v>
      </c>
      <c r="L37" s="29">
        <f t="shared" si="4"/>
        <v>25.902988399476868</v>
      </c>
      <c r="M37" s="25">
        <f t="shared" si="5"/>
        <v>3.021466241805733</v>
      </c>
      <c r="N37" s="26">
        <f t="shared" si="6"/>
        <v>48.784510557148003</v>
      </c>
      <c r="O37" s="26">
        <f t="shared" si="7"/>
        <v>6.1934950403289877</v>
      </c>
      <c r="P37" s="31">
        <f t="shared" si="11"/>
        <v>42.681681459432454</v>
      </c>
    </row>
    <row r="38" spans="1:16" x14ac:dyDescent="0.25">
      <c r="A38" s="24">
        <f>Sheet1!A38</f>
        <v>39703</v>
      </c>
      <c r="B38">
        <f>Sheet1!N38</f>
        <v>160.99</v>
      </c>
      <c r="C38">
        <f>Sheet1!O38</f>
        <v>149.1</v>
      </c>
      <c r="D38">
        <f>Sheet1!P38</f>
        <v>151.22999999999999</v>
      </c>
      <c r="E38">
        <f t="shared" si="0"/>
        <v>11.890000000000015</v>
      </c>
      <c r="F38">
        <f t="shared" si="1"/>
        <v>6.0100000000000193</v>
      </c>
      <c r="G38">
        <f t="shared" si="2"/>
        <v>0</v>
      </c>
      <c r="H38" s="25">
        <f t="shared" si="8"/>
        <v>243.50422131521182</v>
      </c>
      <c r="I38" s="25">
        <f t="shared" si="9"/>
        <v>59.00685937055767</v>
      </c>
      <c r="J38" s="25">
        <f t="shared" si="10"/>
        <v>59.995004878817994</v>
      </c>
      <c r="K38" s="33">
        <f t="shared" si="3"/>
        <v>24.232376363682974</v>
      </c>
      <c r="L38" s="29">
        <f t="shared" si="4"/>
        <v>24.638178572335935</v>
      </c>
      <c r="M38" s="25">
        <f t="shared" si="5"/>
        <v>0.40580220865296113</v>
      </c>
      <c r="N38" s="26">
        <f t="shared" si="6"/>
        <v>48.870554936018905</v>
      </c>
      <c r="O38" s="26">
        <f t="shared" si="7"/>
        <v>0.83036136828042051</v>
      </c>
      <c r="P38" s="31">
        <f t="shared" si="11"/>
        <v>39.692301452921591</v>
      </c>
    </row>
    <row r="39" spans="1:16" x14ac:dyDescent="0.25">
      <c r="A39" s="24">
        <f>Sheet1!A39</f>
        <v>39710</v>
      </c>
      <c r="B39">
        <f>Sheet1!N39</f>
        <v>161.80000000000001</v>
      </c>
      <c r="C39">
        <f>Sheet1!O39</f>
        <v>140.53</v>
      </c>
      <c r="D39">
        <f>Sheet1!P39</f>
        <v>156.46</v>
      </c>
      <c r="E39">
        <f t="shared" si="0"/>
        <v>21.27000000000001</v>
      </c>
      <c r="F39">
        <f t="shared" si="1"/>
        <v>0</v>
      </c>
      <c r="G39">
        <f t="shared" si="2"/>
        <v>8.5699999999999932</v>
      </c>
      <c r="H39" s="25">
        <f t="shared" si="8"/>
        <v>247.38106264983955</v>
      </c>
      <c r="I39" s="25">
        <f t="shared" si="9"/>
        <v>54.792083701232123</v>
      </c>
      <c r="J39" s="25">
        <f t="shared" si="10"/>
        <v>64.279647387473844</v>
      </c>
      <c r="K39" s="33">
        <f t="shared" si="3"/>
        <v>22.148859380876971</v>
      </c>
      <c r="L39" s="29">
        <f t="shared" si="4"/>
        <v>25.984061471374531</v>
      </c>
      <c r="M39" s="25">
        <f t="shared" si="5"/>
        <v>3.8352020904975603</v>
      </c>
      <c r="N39" s="26">
        <f t="shared" si="6"/>
        <v>48.132920852251502</v>
      </c>
      <c r="O39" s="26">
        <f t="shared" si="7"/>
        <v>7.9679396608198187</v>
      </c>
      <c r="P39" s="31">
        <f t="shared" si="11"/>
        <v>37.426275610628615</v>
      </c>
    </row>
    <row r="40" spans="1:16" x14ac:dyDescent="0.25">
      <c r="A40" s="24">
        <f>Sheet1!A40</f>
        <v>39717</v>
      </c>
      <c r="B40">
        <f>Sheet1!N40</f>
        <v>159</v>
      </c>
      <c r="C40">
        <f>Sheet1!O40</f>
        <v>142.6</v>
      </c>
      <c r="D40">
        <f>Sheet1!P40</f>
        <v>143.41999999999999</v>
      </c>
      <c r="E40">
        <f t="shared" si="0"/>
        <v>16.400000000000006</v>
      </c>
      <c r="F40">
        <f t="shared" si="1"/>
        <v>0</v>
      </c>
      <c r="G40">
        <f t="shared" si="2"/>
        <v>0</v>
      </c>
      <c r="H40" s="25">
        <f t="shared" si="8"/>
        <v>246.11098674627959</v>
      </c>
      <c r="I40" s="25">
        <f t="shared" si="9"/>
        <v>50.8783634368584</v>
      </c>
      <c r="J40" s="25">
        <f t="shared" si="10"/>
        <v>59.688244002654287</v>
      </c>
      <c r="K40" s="33">
        <f t="shared" si="3"/>
        <v>20.672934642007615</v>
      </c>
      <c r="L40" s="29">
        <f t="shared" si="4"/>
        <v>24.252571895210842</v>
      </c>
      <c r="M40" s="25">
        <f t="shared" si="5"/>
        <v>3.5796372532032272</v>
      </c>
      <c r="N40" s="26">
        <f t="shared" si="6"/>
        <v>44.925506537218453</v>
      </c>
      <c r="O40" s="26">
        <f t="shared" si="7"/>
        <v>7.9679396608198134</v>
      </c>
      <c r="P40" s="31">
        <f t="shared" si="11"/>
        <v>35.322108757070843</v>
      </c>
    </row>
    <row r="41" spans="1:16" x14ac:dyDescent="0.25">
      <c r="A41" s="24">
        <f>Sheet1!A41</f>
        <v>39724</v>
      </c>
      <c r="B41">
        <f>Sheet1!N41</f>
        <v>152.69999999999999</v>
      </c>
      <c r="C41">
        <f>Sheet1!O41</f>
        <v>135.30000000000001</v>
      </c>
      <c r="D41">
        <f>Sheet1!P41</f>
        <v>148.13999999999999</v>
      </c>
      <c r="E41">
        <f t="shared" si="0"/>
        <v>17.399999999999977</v>
      </c>
      <c r="F41">
        <f t="shared" si="1"/>
        <v>0</v>
      </c>
      <c r="G41">
        <f t="shared" si="2"/>
        <v>7.2999999999999829</v>
      </c>
      <c r="H41" s="25">
        <f t="shared" si="8"/>
        <v>245.93163055011675</v>
      </c>
      <c r="I41" s="25">
        <f t="shared" si="9"/>
        <v>47.244194619939947</v>
      </c>
      <c r="J41" s="25">
        <f t="shared" si="10"/>
        <v>62.724798002464681</v>
      </c>
      <c r="K41" s="33">
        <f t="shared" si="3"/>
        <v>19.210296176323837</v>
      </c>
      <c r="L41" s="29">
        <f t="shared" si="4"/>
        <v>25.50497382632626</v>
      </c>
      <c r="M41" s="25">
        <f t="shared" si="5"/>
        <v>6.2946776500024235</v>
      </c>
      <c r="N41" s="26">
        <f t="shared" si="6"/>
        <v>44.715270002650101</v>
      </c>
      <c r="O41" s="26">
        <f t="shared" si="7"/>
        <v>14.077243969743138</v>
      </c>
      <c r="P41" s="31">
        <f t="shared" si="11"/>
        <v>33.804618415118867</v>
      </c>
    </row>
    <row r="42" spans="1:16" x14ac:dyDescent="0.25">
      <c r="A42" s="24">
        <f>Sheet1!A42</f>
        <v>39731</v>
      </c>
      <c r="B42">
        <f>Sheet1!N42</f>
        <v>150.30000000000001</v>
      </c>
      <c r="C42">
        <f>Sheet1!O42</f>
        <v>118.12</v>
      </c>
      <c r="D42">
        <f>Sheet1!P42</f>
        <v>135.22</v>
      </c>
      <c r="E42">
        <f t="shared" si="0"/>
        <v>32.180000000000007</v>
      </c>
      <c r="F42">
        <f t="shared" si="1"/>
        <v>0</v>
      </c>
      <c r="G42">
        <f t="shared" si="2"/>
        <v>17.180000000000007</v>
      </c>
      <c r="H42" s="25">
        <f t="shared" si="8"/>
        <v>260.54508551082267</v>
      </c>
      <c r="I42" s="25">
        <f t="shared" si="9"/>
        <v>43.869609289944236</v>
      </c>
      <c r="J42" s="25">
        <f t="shared" si="10"/>
        <v>75.424455288002918</v>
      </c>
      <c r="K42" s="33">
        <f t="shared" si="3"/>
        <v>16.837626855994547</v>
      </c>
      <c r="L42" s="29">
        <f t="shared" si="4"/>
        <v>28.948715397999663</v>
      </c>
      <c r="M42" s="25">
        <f t="shared" si="5"/>
        <v>12.111088542005117</v>
      </c>
      <c r="N42" s="26">
        <f t="shared" si="6"/>
        <v>45.786342253994206</v>
      </c>
      <c r="O42" s="26">
        <f t="shared" si="7"/>
        <v>26.451312653062164</v>
      </c>
      <c r="P42" s="31">
        <f t="shared" si="11"/>
        <v>33.279382289257676</v>
      </c>
    </row>
    <row r="43" spans="1:16" x14ac:dyDescent="0.25">
      <c r="A43" s="24">
        <f>Sheet1!A43</f>
        <v>39738</v>
      </c>
      <c r="B43">
        <f>Sheet1!N43</f>
        <v>156.99</v>
      </c>
      <c r="C43">
        <f>Sheet1!O43</f>
        <v>136.57</v>
      </c>
      <c r="D43">
        <f>Sheet1!P43</f>
        <v>141.4</v>
      </c>
      <c r="E43">
        <f t="shared" si="0"/>
        <v>21.77000000000001</v>
      </c>
      <c r="F43">
        <f t="shared" si="1"/>
        <v>6.6899999999999977</v>
      </c>
      <c r="G43">
        <f t="shared" si="2"/>
        <v>0</v>
      </c>
      <c r="H43" s="25">
        <f t="shared" si="8"/>
        <v>263.70472226004961</v>
      </c>
      <c r="I43" s="25">
        <f t="shared" si="9"/>
        <v>47.426065769233929</v>
      </c>
      <c r="J43" s="25">
        <f t="shared" si="10"/>
        <v>70.036994196002709</v>
      </c>
      <c r="K43" s="33">
        <f t="shared" si="3"/>
        <v>17.984534126948709</v>
      </c>
      <c r="L43" s="29">
        <f t="shared" si="4"/>
        <v>26.558869934432373</v>
      </c>
      <c r="M43" s="25">
        <f t="shared" si="5"/>
        <v>8.5743358074836635</v>
      </c>
      <c r="N43" s="26">
        <f t="shared" si="6"/>
        <v>44.543404061381082</v>
      </c>
      <c r="O43" s="26">
        <f t="shared" si="7"/>
        <v>19.249395029774053</v>
      </c>
      <c r="P43" s="31">
        <f t="shared" si="11"/>
        <v>32.2772403421517</v>
      </c>
    </row>
    <row r="44" spans="1:16" x14ac:dyDescent="0.25">
      <c r="A44" s="24">
        <f>Sheet1!A44</f>
        <v>39745</v>
      </c>
      <c r="B44">
        <f>Sheet1!N44</f>
        <v>150.5</v>
      </c>
      <c r="C44">
        <f>Sheet1!O44</f>
        <v>110</v>
      </c>
      <c r="D44">
        <f>Sheet1!P44</f>
        <v>115.64</v>
      </c>
      <c r="E44">
        <f t="shared" si="0"/>
        <v>40.5</v>
      </c>
      <c r="F44">
        <f t="shared" si="1"/>
        <v>0</v>
      </c>
      <c r="G44">
        <f t="shared" si="2"/>
        <v>26.569999999999993</v>
      </c>
      <c r="H44" s="25">
        <f t="shared" si="8"/>
        <v>285.36867067004607</v>
      </c>
      <c r="I44" s="25">
        <f t="shared" si="9"/>
        <v>44.038489642860078</v>
      </c>
      <c r="J44" s="25">
        <f t="shared" si="10"/>
        <v>91.604351753431075</v>
      </c>
      <c r="K44" s="33">
        <f t="shared" si="3"/>
        <v>15.432138902794634</v>
      </c>
      <c r="L44" s="29">
        <f t="shared" si="4"/>
        <v>32.100353391402045</v>
      </c>
      <c r="M44" s="25">
        <f t="shared" si="5"/>
        <v>16.668214488607411</v>
      </c>
      <c r="N44" s="26">
        <f t="shared" si="6"/>
        <v>47.532492294196679</v>
      </c>
      <c r="O44" s="26">
        <f t="shared" si="7"/>
        <v>35.066990355652912</v>
      </c>
      <c r="P44" s="31">
        <f t="shared" si="11"/>
        <v>32.476508200258927</v>
      </c>
    </row>
    <row r="45" spans="1:16" x14ac:dyDescent="0.25">
      <c r="A45" s="24">
        <f>Sheet1!A45</f>
        <v>39752</v>
      </c>
      <c r="B45">
        <f>Sheet1!N45</f>
        <v>117.87</v>
      </c>
      <c r="C45">
        <f>Sheet1!O45</f>
        <v>99.11</v>
      </c>
      <c r="D45">
        <f>Sheet1!P45</f>
        <v>110.95</v>
      </c>
      <c r="E45">
        <f t="shared" si="0"/>
        <v>18.760000000000005</v>
      </c>
      <c r="F45">
        <f t="shared" si="1"/>
        <v>0</v>
      </c>
      <c r="G45">
        <f t="shared" si="2"/>
        <v>10.89</v>
      </c>
      <c r="H45" s="25">
        <f t="shared" si="8"/>
        <v>283.74519419361422</v>
      </c>
      <c r="I45" s="25">
        <f t="shared" si="9"/>
        <v>40.892883239798643</v>
      </c>
      <c r="J45" s="25">
        <f t="shared" si="10"/>
        <v>95.951183771043148</v>
      </c>
      <c r="K45" s="33">
        <f t="shared" si="3"/>
        <v>14.4118328967698</v>
      </c>
      <c r="L45" s="29">
        <f t="shared" si="4"/>
        <v>33.815967894621195</v>
      </c>
      <c r="M45" s="25">
        <f t="shared" si="5"/>
        <v>19.404134997851394</v>
      </c>
      <c r="N45" s="26">
        <f t="shared" si="6"/>
        <v>48.227800791390997</v>
      </c>
      <c r="O45" s="26">
        <f t="shared" si="7"/>
        <v>40.234335133347336</v>
      </c>
      <c r="P45" s="31">
        <f t="shared" si="11"/>
        <v>33.030638695479524</v>
      </c>
    </row>
    <row r="46" spans="1:16" x14ac:dyDescent="0.25">
      <c r="A46" s="24">
        <f>Sheet1!A46</f>
        <v>39759</v>
      </c>
      <c r="B46">
        <f>Sheet1!N46</f>
        <v>137.5</v>
      </c>
      <c r="C46">
        <f>Sheet1!O46</f>
        <v>115</v>
      </c>
      <c r="D46">
        <f>Sheet1!P46</f>
        <v>124.93</v>
      </c>
      <c r="E46">
        <f t="shared" si="0"/>
        <v>26.549999999999997</v>
      </c>
      <c r="F46">
        <f t="shared" si="1"/>
        <v>19.629999999999995</v>
      </c>
      <c r="G46">
        <f t="shared" si="2"/>
        <v>0</v>
      </c>
      <c r="H46" s="25">
        <f t="shared" si="8"/>
        <v>290.0276803226418</v>
      </c>
      <c r="I46" s="25">
        <f t="shared" si="9"/>
        <v>57.601963008384452</v>
      </c>
      <c r="J46" s="25">
        <f t="shared" si="10"/>
        <v>89.097527787397212</v>
      </c>
      <c r="K46" s="33">
        <f t="shared" si="3"/>
        <v>19.860850158958982</v>
      </c>
      <c r="L46" s="29">
        <f t="shared" si="4"/>
        <v>30.720353205004606</v>
      </c>
      <c r="M46" s="25">
        <f t="shared" si="5"/>
        <v>10.859503046045624</v>
      </c>
      <c r="N46" s="26">
        <f t="shared" si="6"/>
        <v>50.581203363963589</v>
      </c>
      <c r="O46" s="26">
        <f t="shared" si="7"/>
        <v>21.469443832533337</v>
      </c>
      <c r="P46" s="31">
        <f t="shared" si="11"/>
        <v>32.204839062411942</v>
      </c>
    </row>
    <row r="47" spans="1:16" x14ac:dyDescent="0.25">
      <c r="A47" s="24">
        <f>Sheet1!A47</f>
        <v>39766</v>
      </c>
      <c r="B47">
        <f>Sheet1!N47</f>
        <v>131.5</v>
      </c>
      <c r="C47">
        <f>Sheet1!O47</f>
        <v>114.63</v>
      </c>
      <c r="D47">
        <f>Sheet1!P47</f>
        <v>117.01</v>
      </c>
      <c r="E47">
        <f t="shared" si="0"/>
        <v>16.870000000000005</v>
      </c>
      <c r="F47">
        <f t="shared" si="1"/>
        <v>0</v>
      </c>
      <c r="G47">
        <f t="shared" si="2"/>
        <v>0.37000000000000455</v>
      </c>
      <c r="H47" s="25">
        <f t="shared" si="8"/>
        <v>286.1814174424531</v>
      </c>
      <c r="I47" s="25">
        <f t="shared" si="9"/>
        <v>53.487537079214135</v>
      </c>
      <c r="J47" s="25">
        <f t="shared" si="10"/>
        <v>83.103418659725989</v>
      </c>
      <c r="K47" s="33">
        <f t="shared" si="3"/>
        <v>18.690080424236385</v>
      </c>
      <c r="L47" s="29">
        <f t="shared" si="4"/>
        <v>29.038719355856458</v>
      </c>
      <c r="M47" s="25">
        <f t="shared" si="5"/>
        <v>10.348638931620073</v>
      </c>
      <c r="N47" s="26">
        <f t="shared" si="6"/>
        <v>47.728799780092842</v>
      </c>
      <c r="O47" s="26">
        <f t="shared" si="7"/>
        <v>21.682168793895329</v>
      </c>
      <c r="P47" s="31">
        <f t="shared" si="11"/>
        <v>31.4532197575179</v>
      </c>
    </row>
    <row r="48" spans="1:16" x14ac:dyDescent="0.25">
      <c r="A48" s="24">
        <f>Sheet1!A48</f>
        <v>39773</v>
      </c>
      <c r="B48">
        <f>Sheet1!N48</f>
        <v>121.09</v>
      </c>
      <c r="C48">
        <f>Sheet1!O48</f>
        <v>102.5</v>
      </c>
      <c r="D48">
        <f>Sheet1!P48</f>
        <v>118.32</v>
      </c>
      <c r="E48">
        <f t="shared" si="0"/>
        <v>18.590000000000003</v>
      </c>
      <c r="F48">
        <f t="shared" si="1"/>
        <v>0</v>
      </c>
      <c r="G48">
        <f t="shared" si="2"/>
        <v>12.129999999999995</v>
      </c>
      <c r="H48" s="25">
        <f t="shared" si="8"/>
        <v>284.32988762513503</v>
      </c>
      <c r="I48" s="25">
        <f t="shared" si="9"/>
        <v>49.666998716413126</v>
      </c>
      <c r="J48" s="25">
        <f t="shared" si="10"/>
        <v>89.297460184031266</v>
      </c>
      <c r="K48" s="33">
        <f t="shared" si="3"/>
        <v>17.468089313879965</v>
      </c>
      <c r="L48" s="29">
        <f t="shared" si="4"/>
        <v>31.406286876799399</v>
      </c>
      <c r="M48" s="25">
        <f t="shared" si="5"/>
        <v>13.938197562919434</v>
      </c>
      <c r="N48" s="26">
        <f t="shared" si="6"/>
        <v>48.874376190679364</v>
      </c>
      <c r="O48" s="26">
        <f t="shared" si="7"/>
        <v>28.518415270490006</v>
      </c>
      <c r="P48" s="31">
        <f t="shared" si="11"/>
        <v>31.243590865587333</v>
      </c>
    </row>
    <row r="49" spans="1:16" x14ac:dyDescent="0.25">
      <c r="A49" s="24">
        <f>Sheet1!A49</f>
        <v>39780</v>
      </c>
      <c r="B49">
        <f>Sheet1!N49</f>
        <v>122.19</v>
      </c>
      <c r="C49">
        <f>Sheet1!O49</f>
        <v>104.31</v>
      </c>
      <c r="D49">
        <f>Sheet1!P49</f>
        <v>108.69</v>
      </c>
      <c r="E49">
        <f t="shared" si="0"/>
        <v>17.879999999999995</v>
      </c>
      <c r="F49">
        <f t="shared" si="1"/>
        <v>1.0999999999999943</v>
      </c>
      <c r="G49">
        <f t="shared" si="2"/>
        <v>0</v>
      </c>
      <c r="H49" s="25">
        <f t="shared" si="8"/>
        <v>281.9006099376254</v>
      </c>
      <c r="I49" s="25">
        <f t="shared" si="9"/>
        <v>47.219355950955041</v>
      </c>
      <c r="J49" s="25">
        <f t="shared" si="10"/>
        <v>82.919070170886172</v>
      </c>
      <c r="K49" s="33">
        <f t="shared" si="3"/>
        <v>16.750356078123779</v>
      </c>
      <c r="L49" s="29">
        <f t="shared" si="4"/>
        <v>29.414292572560669</v>
      </c>
      <c r="M49" s="25">
        <f t="shared" si="5"/>
        <v>12.663936494436889</v>
      </c>
      <c r="N49" s="26">
        <f t="shared" si="6"/>
        <v>46.164648650684448</v>
      </c>
      <c r="O49" s="26">
        <f t="shared" si="7"/>
        <v>27.432108473870365</v>
      </c>
      <c r="P49" s="31">
        <f t="shared" si="11"/>
        <v>30.971342123321836</v>
      </c>
    </row>
    <row r="50" spans="1:16" x14ac:dyDescent="0.25">
      <c r="A50" s="24">
        <f>Sheet1!A50</f>
        <v>39787</v>
      </c>
      <c r="B50">
        <f>Sheet1!N50</f>
        <v>120.9</v>
      </c>
      <c r="C50">
        <f>Sheet1!O50</f>
        <v>99.51</v>
      </c>
      <c r="D50">
        <f>Sheet1!P50</f>
        <v>113.56</v>
      </c>
      <c r="E50">
        <f t="shared" si="0"/>
        <v>21.39</v>
      </c>
      <c r="F50">
        <f t="shared" si="1"/>
        <v>0</v>
      </c>
      <c r="G50">
        <f t="shared" si="2"/>
        <v>4.7999999999999972</v>
      </c>
      <c r="H50" s="25">
        <f t="shared" si="8"/>
        <v>283.15485208493789</v>
      </c>
      <c r="I50" s="25">
        <f t="shared" si="9"/>
        <v>43.846544811601106</v>
      </c>
      <c r="J50" s="25">
        <f t="shared" si="10"/>
        <v>81.796279444394301</v>
      </c>
      <c r="K50" s="33">
        <f t="shared" si="3"/>
        <v>15.485005638698526</v>
      </c>
      <c r="L50" s="29">
        <f t="shared" si="4"/>
        <v>28.887472293732014</v>
      </c>
      <c r="M50" s="25">
        <f t="shared" si="5"/>
        <v>13.402466655033487</v>
      </c>
      <c r="N50" s="26">
        <f t="shared" si="6"/>
        <v>44.372477932430542</v>
      </c>
      <c r="O50" s="26">
        <f t="shared" si="7"/>
        <v>30.204458438049091</v>
      </c>
      <c r="P50" s="31">
        <f t="shared" si="11"/>
        <v>30.916564717230926</v>
      </c>
    </row>
    <row r="51" spans="1:16" x14ac:dyDescent="0.25">
      <c r="A51" s="24">
        <f>Sheet1!A51</f>
        <v>39794</v>
      </c>
      <c r="B51">
        <f>Sheet1!N51</f>
        <v>122.9</v>
      </c>
      <c r="C51">
        <f>Sheet1!O51</f>
        <v>114.26</v>
      </c>
      <c r="D51">
        <f>Sheet1!P51</f>
        <v>121.47</v>
      </c>
      <c r="E51">
        <f t="shared" si="0"/>
        <v>9.3400000000000034</v>
      </c>
      <c r="F51">
        <f t="shared" si="1"/>
        <v>2</v>
      </c>
      <c r="G51">
        <f t="shared" si="2"/>
        <v>0</v>
      </c>
      <c r="H51" s="25">
        <f t="shared" si="8"/>
        <v>272.26950550744232</v>
      </c>
      <c r="I51" s="25">
        <f t="shared" si="9"/>
        <v>42.714648753629596</v>
      </c>
      <c r="J51" s="25">
        <f t="shared" si="10"/>
        <v>75.953688055508991</v>
      </c>
      <c r="K51" s="33">
        <f t="shared" si="3"/>
        <v>15.688370489387038</v>
      </c>
      <c r="L51" s="29">
        <f t="shared" si="4"/>
        <v>27.896509347952975</v>
      </c>
      <c r="M51" s="25">
        <f t="shared" si="5"/>
        <v>12.208138858565937</v>
      </c>
      <c r="N51" s="26">
        <f t="shared" si="6"/>
        <v>43.584879837340011</v>
      </c>
      <c r="O51" s="26">
        <f t="shared" si="7"/>
        <v>28.010032158232512</v>
      </c>
      <c r="P51" s="31">
        <f t="shared" si="11"/>
        <v>30.708955248731037</v>
      </c>
    </row>
    <row r="52" spans="1:16" x14ac:dyDescent="0.25">
      <c r="A52" s="24">
        <f>Sheet1!A52</f>
        <v>39801</v>
      </c>
      <c r="B52">
        <f>Sheet1!N52</f>
        <v>132.5</v>
      </c>
      <c r="C52">
        <f>Sheet1!O52</f>
        <v>119.04</v>
      </c>
      <c r="D52">
        <f>Sheet1!P52</f>
        <v>128.77000000000001</v>
      </c>
      <c r="E52">
        <f t="shared" si="0"/>
        <v>13.459999999999994</v>
      </c>
      <c r="F52">
        <f t="shared" si="1"/>
        <v>9.5999999999999943</v>
      </c>
      <c r="G52">
        <f t="shared" si="2"/>
        <v>0</v>
      </c>
      <c r="H52" s="25">
        <f t="shared" si="8"/>
        <v>266.28168368548216</v>
      </c>
      <c r="I52" s="25">
        <f t="shared" si="9"/>
        <v>49.263602414084616</v>
      </c>
      <c r="J52" s="25">
        <f t="shared" si="10"/>
        <v>70.528424622972636</v>
      </c>
      <c r="K52" s="33">
        <f t="shared" si="3"/>
        <v>18.50055990793275</v>
      </c>
      <c r="L52" s="29">
        <f t="shared" si="4"/>
        <v>26.486397279310086</v>
      </c>
      <c r="M52" s="25">
        <f t="shared" si="5"/>
        <v>7.9858373713773361</v>
      </c>
      <c r="N52" s="26">
        <f t="shared" si="6"/>
        <v>44.986957187242837</v>
      </c>
      <c r="O52" s="26">
        <f t="shared" si="7"/>
        <v>17.75145035513075</v>
      </c>
      <c r="P52" s="31">
        <f t="shared" si="11"/>
        <v>29.783419184902446</v>
      </c>
    </row>
    <row r="53" spans="1:16" x14ac:dyDescent="0.25">
      <c r="A53" s="24">
        <f>Sheet1!A53</f>
        <v>39808</v>
      </c>
      <c r="B53">
        <f>Sheet1!N53</f>
        <v>132.19999999999999</v>
      </c>
      <c r="C53">
        <f>Sheet1!O53</f>
        <v>122.7</v>
      </c>
      <c r="D53">
        <f>Sheet1!P53</f>
        <v>124.43</v>
      </c>
      <c r="E53">
        <f t="shared" si="0"/>
        <v>9.4999999999999858</v>
      </c>
      <c r="F53">
        <f t="shared" si="1"/>
        <v>0</v>
      </c>
      <c r="G53">
        <f t="shared" si="2"/>
        <v>0</v>
      </c>
      <c r="H53" s="25">
        <f t="shared" si="8"/>
        <v>256.76156342223345</v>
      </c>
      <c r="I53" s="25">
        <f t="shared" si="9"/>
        <v>45.744773670221427</v>
      </c>
      <c r="J53" s="25">
        <f t="shared" si="10"/>
        <v>65.490680007046024</v>
      </c>
      <c r="K53" s="33">
        <f t="shared" si="3"/>
        <v>17.816052005804348</v>
      </c>
      <c r="L53" s="29">
        <f t="shared" si="4"/>
        <v>25.506418925853552</v>
      </c>
      <c r="M53" s="25">
        <f t="shared" si="5"/>
        <v>7.690366920049204</v>
      </c>
      <c r="N53" s="26">
        <f t="shared" si="6"/>
        <v>43.322470931657904</v>
      </c>
      <c r="O53" s="26">
        <f t="shared" si="7"/>
        <v>17.751450355130753</v>
      </c>
      <c r="P53" s="31">
        <f t="shared" si="11"/>
        <v>28.923992839918753</v>
      </c>
    </row>
    <row r="54" spans="1:16" x14ac:dyDescent="0.25">
      <c r="A54" s="24">
        <f>Sheet1!A54</f>
        <v>39815</v>
      </c>
      <c r="B54">
        <f>Sheet1!N54</f>
        <v>134.9</v>
      </c>
      <c r="C54">
        <f>Sheet1!O54</f>
        <v>128.33000000000001</v>
      </c>
      <c r="D54">
        <f>Sheet1!P54</f>
        <v>133</v>
      </c>
      <c r="E54">
        <f t="shared" si="0"/>
        <v>10.469999999999999</v>
      </c>
      <c r="F54">
        <f t="shared" si="1"/>
        <v>2.7000000000000171</v>
      </c>
      <c r="G54">
        <f t="shared" si="2"/>
        <v>0</v>
      </c>
      <c r="H54" s="25">
        <f t="shared" si="8"/>
        <v>248.89145174921677</v>
      </c>
      <c r="I54" s="25">
        <f t="shared" si="9"/>
        <v>45.177289836634202</v>
      </c>
      <c r="J54" s="25">
        <f t="shared" si="10"/>
        <v>60.812774292257025</v>
      </c>
      <c r="K54" s="33">
        <f t="shared" si="3"/>
        <v>18.151402757759183</v>
      </c>
      <c r="L54" s="29">
        <f t="shared" si="4"/>
        <v>24.433452360401684</v>
      </c>
      <c r="M54" s="25">
        <f t="shared" si="5"/>
        <v>6.2820496026425019</v>
      </c>
      <c r="N54" s="26">
        <f t="shared" si="6"/>
        <v>42.584855118160867</v>
      </c>
      <c r="O54" s="26">
        <f t="shared" si="7"/>
        <v>14.751839791896909</v>
      </c>
      <c r="P54" s="31">
        <f t="shared" si="11"/>
        <v>27.911696193631478</v>
      </c>
    </row>
    <row r="55" spans="1:16" x14ac:dyDescent="0.25">
      <c r="A55" s="24">
        <f>Sheet1!A55</f>
        <v>39822</v>
      </c>
      <c r="B55">
        <f>Sheet1!N55</f>
        <v>137.63999999999999</v>
      </c>
      <c r="C55">
        <f>Sheet1!O55</f>
        <v>119.02</v>
      </c>
      <c r="D55">
        <f>Sheet1!P55</f>
        <v>121.59</v>
      </c>
      <c r="E55">
        <f t="shared" si="0"/>
        <v>18.61999999999999</v>
      </c>
      <c r="F55">
        <f t="shared" si="1"/>
        <v>0</v>
      </c>
      <c r="G55">
        <f t="shared" si="2"/>
        <v>9.3100000000000165</v>
      </c>
      <c r="H55" s="25">
        <f t="shared" si="8"/>
        <v>249.73349090998698</v>
      </c>
      <c r="I55" s="25">
        <f t="shared" si="9"/>
        <v>41.950340562588899</v>
      </c>
      <c r="J55" s="25">
        <f t="shared" si="10"/>
        <v>65.779004699952964</v>
      </c>
      <c r="K55" s="33">
        <f t="shared" si="3"/>
        <v>16.79804355023785</v>
      </c>
      <c r="L55" s="29">
        <f t="shared" si="4"/>
        <v>26.339680937572808</v>
      </c>
      <c r="M55" s="25">
        <f t="shared" si="5"/>
        <v>9.5416373873349585</v>
      </c>
      <c r="N55" s="26">
        <f t="shared" si="6"/>
        <v>43.137724487810658</v>
      </c>
      <c r="O55" s="26">
        <f t="shared" si="7"/>
        <v>22.119009522700068</v>
      </c>
      <c r="P55" s="31">
        <f t="shared" si="11"/>
        <v>27.497932859993519</v>
      </c>
    </row>
    <row r="56" spans="1:16" x14ac:dyDescent="0.25">
      <c r="A56" s="24">
        <f>Sheet1!A56</f>
        <v>39829</v>
      </c>
      <c r="B56">
        <f>Sheet1!N56</f>
        <v>122.3</v>
      </c>
      <c r="C56">
        <f>Sheet1!O56</f>
        <v>110.73</v>
      </c>
      <c r="D56">
        <f>Sheet1!P56</f>
        <v>116.55</v>
      </c>
      <c r="E56">
        <f t="shared" si="0"/>
        <v>11.569999999999993</v>
      </c>
      <c r="F56">
        <f t="shared" si="1"/>
        <v>0</v>
      </c>
      <c r="G56">
        <f t="shared" si="2"/>
        <v>8.289999999999992</v>
      </c>
      <c r="H56" s="25">
        <f t="shared" si="8"/>
        <v>243.46538441641647</v>
      </c>
      <c r="I56" s="25">
        <f t="shared" si="9"/>
        <v>38.953887665261121</v>
      </c>
      <c r="J56" s="25">
        <f t="shared" si="10"/>
        <v>69.370504364242038</v>
      </c>
      <c r="K56" s="33">
        <f t="shared" si="3"/>
        <v>15.999764302688495</v>
      </c>
      <c r="L56" s="29">
        <f t="shared" si="4"/>
        <v>28.492964012326549</v>
      </c>
      <c r="M56" s="25">
        <f t="shared" si="5"/>
        <v>12.493199709638054</v>
      </c>
      <c r="N56" s="26">
        <f t="shared" si="6"/>
        <v>44.492728315015043</v>
      </c>
      <c r="O56" s="26">
        <f t="shared" si="7"/>
        <v>28.079194472373931</v>
      </c>
      <c r="P56" s="31">
        <f t="shared" si="11"/>
        <v>27.539451546592122</v>
      </c>
    </row>
    <row r="57" spans="1:16" x14ac:dyDescent="0.25">
      <c r="A57" s="24">
        <f>Sheet1!A57</f>
        <v>39836</v>
      </c>
      <c r="B57">
        <f>Sheet1!N57</f>
        <v>118.5</v>
      </c>
      <c r="C57">
        <f>Sheet1!O57</f>
        <v>103.11</v>
      </c>
      <c r="D57">
        <f>Sheet1!P57</f>
        <v>104.18</v>
      </c>
      <c r="E57">
        <f t="shared" si="0"/>
        <v>15.39</v>
      </c>
      <c r="F57">
        <f t="shared" si="1"/>
        <v>0</v>
      </c>
      <c r="G57">
        <f t="shared" si="2"/>
        <v>7.6200000000000045</v>
      </c>
      <c r="H57" s="25">
        <f t="shared" si="8"/>
        <v>241.46499981524386</v>
      </c>
      <c r="I57" s="25">
        <f t="shared" si="9"/>
        <v>36.171467117742466</v>
      </c>
      <c r="J57" s="25">
        <f t="shared" si="10"/>
        <v>72.03546833822476</v>
      </c>
      <c r="K57" s="33">
        <f t="shared" si="3"/>
        <v>14.98000420161056</v>
      </c>
      <c r="L57" s="29">
        <f t="shared" si="4"/>
        <v>29.83267487766031</v>
      </c>
      <c r="M57" s="25">
        <f t="shared" si="5"/>
        <v>14.852670676049749</v>
      </c>
      <c r="N57" s="26">
        <f t="shared" si="6"/>
        <v>44.812679079270872</v>
      </c>
      <c r="O57" s="26">
        <f t="shared" si="7"/>
        <v>33.14390253208537</v>
      </c>
      <c r="P57" s="31">
        <f t="shared" si="11"/>
        <v>27.939769474127353</v>
      </c>
    </row>
    <row r="58" spans="1:16" x14ac:dyDescent="0.25">
      <c r="A58" s="24">
        <f>Sheet1!A58</f>
        <v>39843</v>
      </c>
      <c r="B58">
        <f>Sheet1!N58</f>
        <v>116.17</v>
      </c>
      <c r="C58">
        <f>Sheet1!O58</f>
        <v>106</v>
      </c>
      <c r="D58">
        <f>Sheet1!P58</f>
        <v>115.22</v>
      </c>
      <c r="E58">
        <f t="shared" si="0"/>
        <v>11.989999999999995</v>
      </c>
      <c r="F58">
        <f t="shared" si="1"/>
        <v>0</v>
      </c>
      <c r="G58">
        <f t="shared" si="2"/>
        <v>0</v>
      </c>
      <c r="H58" s="25">
        <f t="shared" si="8"/>
        <v>236.20749982844075</v>
      </c>
      <c r="I58" s="25">
        <f t="shared" si="9"/>
        <v>33.587790895046574</v>
      </c>
      <c r="J58" s="25">
        <f t="shared" si="10"/>
        <v>66.890077742637274</v>
      </c>
      <c r="K58" s="33">
        <f t="shared" si="3"/>
        <v>14.219612382943655</v>
      </c>
      <c r="L58" s="29">
        <f t="shared" si="4"/>
        <v>28.318354747931391</v>
      </c>
      <c r="M58" s="25">
        <f t="shared" si="5"/>
        <v>14.098742364987736</v>
      </c>
      <c r="N58" s="26">
        <f t="shared" si="6"/>
        <v>42.537967130875046</v>
      </c>
      <c r="O58" s="26">
        <f t="shared" si="7"/>
        <v>33.14390253208537</v>
      </c>
      <c r="P58" s="31">
        <f t="shared" si="11"/>
        <v>28.311493263981497</v>
      </c>
    </row>
    <row r="59" spans="1:16" x14ac:dyDescent="0.25">
      <c r="A59" s="24">
        <f>Sheet1!A59</f>
        <v>39850</v>
      </c>
      <c r="B59">
        <f>Sheet1!N59</f>
        <v>114.46</v>
      </c>
      <c r="C59">
        <f>Sheet1!O59</f>
        <v>107.2</v>
      </c>
      <c r="D59">
        <f>Sheet1!P59</f>
        <v>111.84</v>
      </c>
      <c r="E59">
        <f t="shared" si="0"/>
        <v>8.019999999999996</v>
      </c>
      <c r="F59">
        <f t="shared" si="1"/>
        <v>0</v>
      </c>
      <c r="G59">
        <f t="shared" si="2"/>
        <v>0</v>
      </c>
      <c r="H59" s="25">
        <f t="shared" si="8"/>
        <v>227.35553555498069</v>
      </c>
      <c r="I59" s="25">
        <f t="shared" si="9"/>
        <v>31.18866297397182</v>
      </c>
      <c r="J59" s="25">
        <f t="shared" si="10"/>
        <v>62.112215046734612</v>
      </c>
      <c r="K59" s="33">
        <f t="shared" si="3"/>
        <v>13.718013461972452</v>
      </c>
      <c r="L59" s="29">
        <f t="shared" si="4"/>
        <v>27.319420613673252</v>
      </c>
      <c r="M59" s="25">
        <f t="shared" si="5"/>
        <v>13.6014071517008</v>
      </c>
      <c r="N59" s="26">
        <f t="shared" si="6"/>
        <v>41.037434075645706</v>
      </c>
      <c r="O59" s="26">
        <f t="shared" si="7"/>
        <v>33.14390253208537</v>
      </c>
      <c r="P59" s="31">
        <f t="shared" si="11"/>
        <v>28.656665354560342</v>
      </c>
    </row>
    <row r="60" spans="1:16" x14ac:dyDescent="0.25">
      <c r="A60" s="24">
        <f>Sheet1!A60</f>
        <v>39857</v>
      </c>
      <c r="B60">
        <f>Sheet1!N60</f>
        <v>120.59</v>
      </c>
      <c r="C60">
        <f>Sheet1!O60</f>
        <v>112</v>
      </c>
      <c r="D60">
        <f>Sheet1!P60</f>
        <v>119.4</v>
      </c>
      <c r="E60">
        <f t="shared" si="0"/>
        <v>8.75</v>
      </c>
      <c r="F60">
        <f t="shared" si="1"/>
        <v>6.1300000000000097</v>
      </c>
      <c r="G60">
        <f t="shared" si="2"/>
        <v>0</v>
      </c>
      <c r="H60" s="25">
        <f t="shared" si="8"/>
        <v>219.86585444391065</v>
      </c>
      <c r="I60" s="25">
        <f t="shared" si="9"/>
        <v>35.090901332973843</v>
      </c>
      <c r="J60" s="25">
        <f t="shared" si="10"/>
        <v>57.675628257682142</v>
      </c>
      <c r="K60" s="33">
        <f t="shared" si="3"/>
        <v>15.960141433387411</v>
      </c>
      <c r="L60" s="29">
        <f t="shared" si="4"/>
        <v>26.232189806623936</v>
      </c>
      <c r="M60" s="25">
        <f t="shared" si="5"/>
        <v>10.272048373236524</v>
      </c>
      <c r="N60" s="26">
        <f t="shared" si="6"/>
        <v>42.192331240011349</v>
      </c>
      <c r="O60" s="26">
        <f t="shared" si="7"/>
        <v>24.345771071060071</v>
      </c>
      <c r="P60" s="31">
        <f t="shared" si="11"/>
        <v>28.348744334310322</v>
      </c>
    </row>
    <row r="61" spans="1:16" x14ac:dyDescent="0.25">
      <c r="A61" s="24">
        <f>Sheet1!A61</f>
        <v>39864</v>
      </c>
      <c r="B61">
        <f>Sheet1!N61</f>
        <v>119.9</v>
      </c>
      <c r="C61">
        <f>Sheet1!O61</f>
        <v>103.6</v>
      </c>
      <c r="D61">
        <f>Sheet1!P61</f>
        <v>104.66</v>
      </c>
      <c r="E61">
        <f t="shared" si="0"/>
        <v>16.300000000000011</v>
      </c>
      <c r="F61">
        <f t="shared" si="1"/>
        <v>0</v>
      </c>
      <c r="G61">
        <f t="shared" si="2"/>
        <v>8.4000000000000057</v>
      </c>
      <c r="H61" s="25">
        <f t="shared" si="8"/>
        <v>220.4611505550599</v>
      </c>
      <c r="I61" s="25">
        <f t="shared" si="9"/>
        <v>32.584408380618569</v>
      </c>
      <c r="J61" s="25">
        <f t="shared" si="10"/>
        <v>61.955940524990567</v>
      </c>
      <c r="K61" s="33">
        <f t="shared" si="3"/>
        <v>14.780113547706744</v>
      </c>
      <c r="L61" s="29">
        <f t="shared" si="4"/>
        <v>28.102883600581201</v>
      </c>
      <c r="M61" s="25">
        <f t="shared" si="5"/>
        <v>13.322770052874457</v>
      </c>
      <c r="N61" s="26">
        <f t="shared" si="6"/>
        <v>42.882997148287942</v>
      </c>
      <c r="O61" s="26">
        <f t="shared" si="7"/>
        <v>31.067721332081273</v>
      </c>
      <c r="P61" s="31">
        <f t="shared" si="11"/>
        <v>28.542956977008242</v>
      </c>
    </row>
    <row r="62" spans="1:16" x14ac:dyDescent="0.25">
      <c r="A62" s="24">
        <f>Sheet1!A62</f>
        <v>39871</v>
      </c>
      <c r="B62">
        <f>Sheet1!N62</f>
        <v>105.87</v>
      </c>
      <c r="C62">
        <f>Sheet1!O62</f>
        <v>100.83</v>
      </c>
      <c r="D62">
        <f>Sheet1!P62</f>
        <v>102.71</v>
      </c>
      <c r="E62">
        <f t="shared" si="0"/>
        <v>5.0400000000000063</v>
      </c>
      <c r="F62">
        <f t="shared" si="1"/>
        <v>0</v>
      </c>
      <c r="G62">
        <f t="shared" si="2"/>
        <v>2.769999999999996</v>
      </c>
      <c r="H62" s="25">
        <f t="shared" si="8"/>
        <v>209.75392551541279</v>
      </c>
      <c r="I62" s="25">
        <f t="shared" si="9"/>
        <v>30.256950639145813</v>
      </c>
      <c r="J62" s="25">
        <f t="shared" si="10"/>
        <v>60.300516201776951</v>
      </c>
      <c r="K62" s="33">
        <f t="shared" si="3"/>
        <v>14.424974676777872</v>
      </c>
      <c r="L62" s="29">
        <f t="shared" si="4"/>
        <v>28.748218205501974</v>
      </c>
      <c r="M62" s="25">
        <f t="shared" si="5"/>
        <v>14.323243528724102</v>
      </c>
      <c r="N62" s="26">
        <f t="shared" si="6"/>
        <v>43.173192882279849</v>
      </c>
      <c r="O62" s="26">
        <f t="shared" si="7"/>
        <v>33.176243341045506</v>
      </c>
      <c r="P62" s="31">
        <f t="shared" si="11"/>
        <v>28.873906003010905</v>
      </c>
    </row>
    <row r="63" spans="1:16" x14ac:dyDescent="0.25">
      <c r="A63" s="24">
        <f>Sheet1!A63</f>
        <v>39878</v>
      </c>
      <c r="B63">
        <f>Sheet1!N63</f>
        <v>101.8</v>
      </c>
      <c r="C63">
        <f>Sheet1!O63</f>
        <v>91.1</v>
      </c>
      <c r="D63">
        <f>Sheet1!P63</f>
        <v>94.09</v>
      </c>
      <c r="E63">
        <f t="shared" si="0"/>
        <v>11.61</v>
      </c>
      <c r="F63">
        <f t="shared" si="1"/>
        <v>0</v>
      </c>
      <c r="G63">
        <f t="shared" si="2"/>
        <v>9.730000000000004</v>
      </c>
      <c r="H63" s="25">
        <f t="shared" si="8"/>
        <v>206.38150226431185</v>
      </c>
      <c r="I63" s="25">
        <f t="shared" si="9"/>
        <v>28.095739879206828</v>
      </c>
      <c r="J63" s="25">
        <f t="shared" si="10"/>
        <v>65.723336473078604</v>
      </c>
      <c r="K63" s="33">
        <f t="shared" si="3"/>
        <v>13.613497125931733</v>
      </c>
      <c r="L63" s="29">
        <f t="shared" si="4"/>
        <v>31.8455558041762</v>
      </c>
      <c r="M63" s="25">
        <f t="shared" si="5"/>
        <v>18.232058678244467</v>
      </c>
      <c r="N63" s="26">
        <f t="shared" si="6"/>
        <v>45.45905293010793</v>
      </c>
      <c r="O63" s="26">
        <f t="shared" si="7"/>
        <v>40.106551947476262</v>
      </c>
      <c r="P63" s="31">
        <f t="shared" si="11"/>
        <v>29.676237856187004</v>
      </c>
    </row>
    <row r="64" spans="1:16" x14ac:dyDescent="0.25">
      <c r="A64" s="24">
        <f>Sheet1!A64</f>
        <v>39885</v>
      </c>
      <c r="B64">
        <f>Sheet1!N64</f>
        <v>95.58</v>
      </c>
      <c r="C64">
        <f>Sheet1!O64</f>
        <v>89.4</v>
      </c>
      <c r="D64">
        <f>Sheet1!P64</f>
        <v>95.31</v>
      </c>
      <c r="E64">
        <f t="shared" si="0"/>
        <v>6.1799999999999926</v>
      </c>
      <c r="F64">
        <f t="shared" si="1"/>
        <v>0</v>
      </c>
      <c r="G64">
        <f t="shared" si="2"/>
        <v>1.6999999999999886</v>
      </c>
      <c r="H64" s="25">
        <f t="shared" si="8"/>
        <v>197.81996638828957</v>
      </c>
      <c r="I64" s="25">
        <f t="shared" si="9"/>
        <v>26.088901316406339</v>
      </c>
      <c r="J64" s="25">
        <f t="shared" si="10"/>
        <v>62.72881243928726</v>
      </c>
      <c r="K64" s="33">
        <f t="shared" si="3"/>
        <v>13.18820430147982</v>
      </c>
      <c r="L64" s="29">
        <f t="shared" si="4"/>
        <v>31.710051105842592</v>
      </c>
      <c r="M64" s="25">
        <f t="shared" si="5"/>
        <v>18.521846804362774</v>
      </c>
      <c r="N64" s="26">
        <f t="shared" si="6"/>
        <v>44.898255407322409</v>
      </c>
      <c r="O64" s="26">
        <f t="shared" si="7"/>
        <v>41.252932071258307</v>
      </c>
      <c r="P64" s="31">
        <f t="shared" si="11"/>
        <v>30.503144585834956</v>
      </c>
    </row>
    <row r="65" spans="1:16" x14ac:dyDescent="0.25">
      <c r="A65" s="24">
        <f>Sheet1!A65</f>
        <v>39892</v>
      </c>
      <c r="B65">
        <f>Sheet1!N65</f>
        <v>99.89</v>
      </c>
      <c r="C65">
        <f>Sheet1!O65</f>
        <v>93.64</v>
      </c>
      <c r="D65">
        <f>Sheet1!P65</f>
        <v>95.36</v>
      </c>
      <c r="E65">
        <f t="shared" si="0"/>
        <v>6.25</v>
      </c>
      <c r="F65">
        <f t="shared" si="1"/>
        <v>4.3100000000000023</v>
      </c>
      <c r="G65">
        <f t="shared" si="2"/>
        <v>0</v>
      </c>
      <c r="H65" s="25">
        <f t="shared" si="8"/>
        <v>189.93996878912603</v>
      </c>
      <c r="I65" s="25">
        <f t="shared" si="9"/>
        <v>28.53540836523446</v>
      </c>
      <c r="J65" s="25">
        <f t="shared" si="10"/>
        <v>58.248182979338168</v>
      </c>
      <c r="K65" s="33">
        <f t="shared" si="3"/>
        <v>15.02338267566784</v>
      </c>
      <c r="L65" s="29">
        <f t="shared" si="4"/>
        <v>30.666627645920119</v>
      </c>
      <c r="M65" s="25">
        <f t="shared" si="5"/>
        <v>15.64324497025228</v>
      </c>
      <c r="N65" s="26">
        <f t="shared" si="6"/>
        <v>45.690010321587962</v>
      </c>
      <c r="O65" s="26">
        <f t="shared" si="7"/>
        <v>34.237779462398237</v>
      </c>
      <c r="P65" s="31">
        <f t="shared" si="11"/>
        <v>30.76990421987519</v>
      </c>
    </row>
    <row r="66" spans="1:16" x14ac:dyDescent="0.25">
      <c r="A66" s="24">
        <f>Sheet1!A66</f>
        <v>39899</v>
      </c>
      <c r="B66">
        <f>Sheet1!N66</f>
        <v>113.23</v>
      </c>
      <c r="C66">
        <f>Sheet1!O66</f>
        <v>96.37</v>
      </c>
      <c r="D66">
        <f>Sheet1!P66</f>
        <v>112.54</v>
      </c>
      <c r="E66">
        <f t="shared" si="0"/>
        <v>17.870000000000005</v>
      </c>
      <c r="F66">
        <f t="shared" si="1"/>
        <v>13.340000000000003</v>
      </c>
      <c r="G66">
        <f t="shared" si="2"/>
        <v>0</v>
      </c>
      <c r="H66" s="25">
        <f t="shared" si="8"/>
        <v>194.24282816133132</v>
      </c>
      <c r="I66" s="25">
        <f t="shared" si="9"/>
        <v>39.837164910574856</v>
      </c>
      <c r="J66" s="25">
        <f t="shared" si="10"/>
        <v>54.087598480814016</v>
      </c>
      <c r="K66" s="33">
        <f t="shared" si="3"/>
        <v>20.508950208183489</v>
      </c>
      <c r="L66" s="29">
        <f t="shared" si="4"/>
        <v>27.845351611072477</v>
      </c>
      <c r="M66" s="25">
        <f t="shared" si="5"/>
        <v>7.3364014028889883</v>
      </c>
      <c r="N66" s="26">
        <f t="shared" si="6"/>
        <v>48.354301819255966</v>
      </c>
      <c r="O66" s="26">
        <f t="shared" si="7"/>
        <v>15.172179365368146</v>
      </c>
      <c r="P66" s="31">
        <f t="shared" si="11"/>
        <v>29.65578101598183</v>
      </c>
    </row>
    <row r="67" spans="1:16" x14ac:dyDescent="0.25">
      <c r="A67" s="24">
        <f>Sheet1!A67</f>
        <v>39906</v>
      </c>
      <c r="B67">
        <f>Sheet1!N67</f>
        <v>117.2</v>
      </c>
      <c r="C67">
        <f>Sheet1!O67</f>
        <v>98</v>
      </c>
      <c r="D67">
        <f>Sheet1!P67</f>
        <v>114.54</v>
      </c>
      <c r="E67">
        <f t="shared" ref="E67:E130" si="12">MAX(B67-C67,ABS(B67-D66),ABS(C67-D66))</f>
        <v>19.200000000000003</v>
      </c>
      <c r="F67">
        <f t="shared" ref="F67:F130" si="13">IF(B67-B66&gt;C66-C67,MAX(B67-B66,0),0)</f>
        <v>3.9699999999999989</v>
      </c>
      <c r="G67">
        <f t="shared" ref="G67:G130" si="14">IF(C66-C67&gt;B67-B66,MAX(C66-C67,0),0)</f>
        <v>0</v>
      </c>
      <c r="H67" s="25">
        <f t="shared" si="8"/>
        <v>199.56834043552192</v>
      </c>
      <c r="I67" s="25">
        <f t="shared" si="9"/>
        <v>40.961653131248077</v>
      </c>
      <c r="J67" s="25">
        <f t="shared" si="10"/>
        <v>50.224198589327301</v>
      </c>
      <c r="K67" s="33">
        <f t="shared" si="3"/>
        <v>20.525125900158638</v>
      </c>
      <c r="L67" s="29">
        <f t="shared" si="4"/>
        <v>25.166415915331079</v>
      </c>
      <c r="M67" s="25">
        <f t="shared" si="5"/>
        <v>4.6412900151724408</v>
      </c>
      <c r="N67" s="26">
        <f t="shared" si="6"/>
        <v>45.691541815489714</v>
      </c>
      <c r="O67" s="26">
        <f t="shared" si="7"/>
        <v>10.157875682800913</v>
      </c>
      <c r="P67" s="31">
        <f t="shared" si="11"/>
        <v>28.263073492183192</v>
      </c>
    </row>
    <row r="68" spans="1:16" x14ac:dyDescent="0.25">
      <c r="A68" s="24">
        <f>Sheet1!A68</f>
        <v>39913</v>
      </c>
      <c r="B68">
        <f>Sheet1!N68</f>
        <v>119.9</v>
      </c>
      <c r="C68">
        <f>Sheet1!O68</f>
        <v>107.1</v>
      </c>
      <c r="D68">
        <f>Sheet1!P68</f>
        <v>114.04</v>
      </c>
      <c r="E68">
        <f t="shared" si="12"/>
        <v>12.800000000000011</v>
      </c>
      <c r="F68">
        <f t="shared" si="13"/>
        <v>2.7000000000000028</v>
      </c>
      <c r="G68">
        <f t="shared" si="14"/>
        <v>0</v>
      </c>
      <c r="H68" s="25">
        <f t="shared" si="8"/>
        <v>198.11345897584178</v>
      </c>
      <c r="I68" s="25">
        <f t="shared" si="9"/>
        <v>40.735820764730363</v>
      </c>
      <c r="J68" s="25">
        <f t="shared" si="10"/>
        <v>46.636755832946783</v>
      </c>
      <c r="K68" s="33">
        <f t="shared" si="3"/>
        <v>20.561864385850605</v>
      </c>
      <c r="L68" s="29">
        <f t="shared" si="4"/>
        <v>23.540427830616864</v>
      </c>
      <c r="M68" s="25">
        <f t="shared" si="5"/>
        <v>2.9785634447662588</v>
      </c>
      <c r="N68" s="26">
        <f t="shared" si="6"/>
        <v>44.102292216467468</v>
      </c>
      <c r="O68" s="26">
        <f t="shared" si="7"/>
        <v>6.7537610747000709</v>
      </c>
      <c r="P68" s="31">
        <f t="shared" si="11"/>
        <v>26.726694033791542</v>
      </c>
    </row>
    <row r="69" spans="1:16" x14ac:dyDescent="0.25">
      <c r="A69" s="24">
        <f>Sheet1!A69</f>
        <v>39920</v>
      </c>
      <c r="B69">
        <f>Sheet1!N69</f>
        <v>135.5</v>
      </c>
      <c r="C69">
        <f>Sheet1!O69</f>
        <v>115</v>
      </c>
      <c r="D69">
        <f>Sheet1!P69</f>
        <v>130.63999999999999</v>
      </c>
      <c r="E69">
        <f t="shared" si="12"/>
        <v>21.459999999999994</v>
      </c>
      <c r="F69">
        <f t="shared" si="13"/>
        <v>15.599999999999994</v>
      </c>
      <c r="G69">
        <f t="shared" si="14"/>
        <v>0</v>
      </c>
      <c r="H69" s="25">
        <f t="shared" si="8"/>
        <v>205.42249762042451</v>
      </c>
      <c r="I69" s="25">
        <f t="shared" si="9"/>
        <v>53.426119281535328</v>
      </c>
      <c r="J69" s="25">
        <f t="shared" si="10"/>
        <v>43.305558987736298</v>
      </c>
      <c r="K69" s="33">
        <f t="shared" si="3"/>
        <v>26.007920213420356</v>
      </c>
      <c r="L69" s="29">
        <f t="shared" si="4"/>
        <v>21.081215295004068</v>
      </c>
      <c r="M69" s="25">
        <f t="shared" si="5"/>
        <v>4.9267049184162879</v>
      </c>
      <c r="N69" s="26">
        <f t="shared" si="6"/>
        <v>47.08913550842442</v>
      </c>
      <c r="O69" s="26">
        <f t="shared" si="7"/>
        <v>10.462508740545646</v>
      </c>
      <c r="P69" s="31">
        <f t="shared" si="11"/>
        <v>25.564966512845409</v>
      </c>
    </row>
    <row r="70" spans="1:16" x14ac:dyDescent="0.25">
      <c r="A70" s="24">
        <f>Sheet1!A70</f>
        <v>39927</v>
      </c>
      <c r="B70">
        <f>Sheet1!N70</f>
        <v>134</v>
      </c>
      <c r="C70">
        <f>Sheet1!O70</f>
        <v>120.26</v>
      </c>
      <c r="D70">
        <f>Sheet1!P70</f>
        <v>130.78</v>
      </c>
      <c r="E70">
        <f t="shared" si="12"/>
        <v>13.739999999999995</v>
      </c>
      <c r="F70">
        <f t="shared" si="13"/>
        <v>0</v>
      </c>
      <c r="G70">
        <f t="shared" si="14"/>
        <v>0</v>
      </c>
      <c r="H70" s="25">
        <f t="shared" si="8"/>
        <v>204.48946207610845</v>
      </c>
      <c r="I70" s="25">
        <f t="shared" si="9"/>
        <v>49.609967904282804</v>
      </c>
      <c r="J70" s="25">
        <f t="shared" si="10"/>
        <v>40.212304774326562</v>
      </c>
      <c r="K70" s="33">
        <f t="shared" si="3"/>
        <v>24.26040315261751</v>
      </c>
      <c r="L70" s="29">
        <f t="shared" si="4"/>
        <v>19.664732043434118</v>
      </c>
      <c r="M70" s="25">
        <f t="shared" si="5"/>
        <v>4.5956711091833924</v>
      </c>
      <c r="N70" s="26">
        <f t="shared" si="6"/>
        <v>43.925135196051627</v>
      </c>
      <c r="O70" s="26">
        <f t="shared" si="7"/>
        <v>10.462508740545644</v>
      </c>
      <c r="P70" s="31">
        <f t="shared" si="11"/>
        <v>24.486219529109714</v>
      </c>
    </row>
    <row r="71" spans="1:16" x14ac:dyDescent="0.25">
      <c r="A71" s="24">
        <f>Sheet1!A71</f>
        <v>39934</v>
      </c>
      <c r="B71">
        <f>Sheet1!N71</f>
        <v>132.9</v>
      </c>
      <c r="C71">
        <f>Sheet1!O71</f>
        <v>123</v>
      </c>
      <c r="D71">
        <f>Sheet1!P71</f>
        <v>127.77</v>
      </c>
      <c r="E71">
        <f t="shared" si="12"/>
        <v>9.9000000000000057</v>
      </c>
      <c r="F71">
        <f t="shared" si="13"/>
        <v>0</v>
      </c>
      <c r="G71">
        <f t="shared" si="14"/>
        <v>0</v>
      </c>
      <c r="H71" s="25">
        <f t="shared" si="8"/>
        <v>199.783071927815</v>
      </c>
      <c r="I71" s="25">
        <f t="shared" si="9"/>
        <v>46.066398768262601</v>
      </c>
      <c r="J71" s="25">
        <f t="shared" si="10"/>
        <v>37.339997290446092</v>
      </c>
      <c r="K71" s="33">
        <f t="shared" si="3"/>
        <v>23.058209248532911</v>
      </c>
      <c r="L71" s="29">
        <f t="shared" si="4"/>
        <v>18.690270867362408</v>
      </c>
      <c r="M71" s="25">
        <f t="shared" si="5"/>
        <v>4.3679383811705037</v>
      </c>
      <c r="N71" s="26">
        <f t="shared" si="6"/>
        <v>41.748480115895319</v>
      </c>
      <c r="O71" s="26">
        <f t="shared" si="7"/>
        <v>10.462508740545633</v>
      </c>
      <c r="P71" s="31">
        <f t="shared" si="11"/>
        <v>23.484525901355138</v>
      </c>
    </row>
    <row r="72" spans="1:16" x14ac:dyDescent="0.25">
      <c r="A72" s="24">
        <f>Sheet1!A72</f>
        <v>39941</v>
      </c>
      <c r="B72">
        <f>Sheet1!N72</f>
        <v>138.69999999999999</v>
      </c>
      <c r="C72">
        <f>Sheet1!O72</f>
        <v>130</v>
      </c>
      <c r="D72">
        <f>Sheet1!P72</f>
        <v>132.52000000000001</v>
      </c>
      <c r="E72">
        <f t="shared" si="12"/>
        <v>10.929999999999993</v>
      </c>
      <c r="F72">
        <f t="shared" si="13"/>
        <v>5.7999999999999829</v>
      </c>
      <c r="G72">
        <f t="shared" si="14"/>
        <v>0</v>
      </c>
      <c r="H72" s="25">
        <f t="shared" si="8"/>
        <v>196.44285250439964</v>
      </c>
      <c r="I72" s="25">
        <f t="shared" si="9"/>
        <v>48.575941713386683</v>
      </c>
      <c r="J72" s="25">
        <f t="shared" si="10"/>
        <v>34.672854626842799</v>
      </c>
      <c r="K72" s="33">
        <f t="shared" si="3"/>
        <v>24.727772527279278</v>
      </c>
      <c r="L72" s="29">
        <f t="shared" si="4"/>
        <v>17.650351837599306</v>
      </c>
      <c r="M72" s="25">
        <f t="shared" si="5"/>
        <v>7.0774206896799718</v>
      </c>
      <c r="N72" s="26">
        <f t="shared" si="6"/>
        <v>42.378124364878587</v>
      </c>
      <c r="O72" s="26">
        <f t="shared" si="7"/>
        <v>16.700646372979815</v>
      </c>
      <c r="P72" s="31">
        <f t="shared" si="11"/>
        <v>22.999963077899757</v>
      </c>
    </row>
    <row r="73" spans="1:16" x14ac:dyDescent="0.25">
      <c r="A73" s="24">
        <f>Sheet1!A73</f>
        <v>39948</v>
      </c>
      <c r="B73">
        <f>Sheet1!N73</f>
        <v>138.9</v>
      </c>
      <c r="C73">
        <f>Sheet1!O73</f>
        <v>122.5</v>
      </c>
      <c r="D73">
        <f>Sheet1!P73</f>
        <v>131.22999999999999</v>
      </c>
      <c r="E73">
        <f t="shared" si="12"/>
        <v>16.400000000000006</v>
      </c>
      <c r="F73">
        <f t="shared" si="13"/>
        <v>0</v>
      </c>
      <c r="G73">
        <f t="shared" si="14"/>
        <v>7.5</v>
      </c>
      <c r="H73" s="25">
        <f t="shared" si="8"/>
        <v>198.81122018265683</v>
      </c>
      <c r="I73" s="25">
        <f t="shared" si="9"/>
        <v>45.106231591001922</v>
      </c>
      <c r="J73" s="25">
        <f t="shared" si="10"/>
        <v>39.696222153496883</v>
      </c>
      <c r="K73" s="33">
        <f t="shared" si="3"/>
        <v>22.687970804444937</v>
      </c>
      <c r="L73" s="29">
        <f t="shared" si="4"/>
        <v>19.966791671529492</v>
      </c>
      <c r="M73" s="25">
        <f t="shared" si="5"/>
        <v>2.7211791329154451</v>
      </c>
      <c r="N73" s="26">
        <f t="shared" si="6"/>
        <v>42.654762475974429</v>
      </c>
      <c r="O73" s="26">
        <f t="shared" si="7"/>
        <v>6.3795435139233678</v>
      </c>
      <c r="P73" s="31">
        <f t="shared" si="11"/>
        <v>21.812790251901443</v>
      </c>
    </row>
    <row r="74" spans="1:16" x14ac:dyDescent="0.25">
      <c r="A74" s="24">
        <f>Sheet1!A74</f>
        <v>39955</v>
      </c>
      <c r="B74">
        <f>Sheet1!N74</f>
        <v>184.2</v>
      </c>
      <c r="C74">
        <f>Sheet1!O74</f>
        <v>140.9</v>
      </c>
      <c r="D74">
        <f>Sheet1!P74</f>
        <v>173.17</v>
      </c>
      <c r="E74">
        <f t="shared" si="12"/>
        <v>52.97</v>
      </c>
      <c r="F74">
        <f t="shared" si="13"/>
        <v>45.299999999999983</v>
      </c>
      <c r="G74">
        <f t="shared" si="14"/>
        <v>0</v>
      </c>
      <c r="H74" s="25">
        <f t="shared" si="8"/>
        <v>237.58041874103847</v>
      </c>
      <c r="I74" s="25">
        <f t="shared" si="9"/>
        <v>87.184357905930341</v>
      </c>
      <c r="J74" s="25">
        <f t="shared" si="10"/>
        <v>36.86077771396139</v>
      </c>
      <c r="K74" s="33">
        <f t="shared" si="3"/>
        <v>36.696777608158385</v>
      </c>
      <c r="L74" s="29">
        <f t="shared" si="4"/>
        <v>15.515073973389812</v>
      </c>
      <c r="M74" s="25">
        <f t="shared" si="5"/>
        <v>21.181703634768574</v>
      </c>
      <c r="N74" s="26">
        <f t="shared" si="6"/>
        <v>52.211851581548196</v>
      </c>
      <c r="O74" s="26">
        <f t="shared" si="7"/>
        <v>40.56876550659284</v>
      </c>
      <c r="P74" s="31">
        <f t="shared" si="11"/>
        <v>23.152502770093687</v>
      </c>
    </row>
    <row r="75" spans="1:16" x14ac:dyDescent="0.25">
      <c r="A75" s="24">
        <f>Sheet1!A75</f>
        <v>39962</v>
      </c>
      <c r="B75">
        <f>Sheet1!N75</f>
        <v>189.1</v>
      </c>
      <c r="C75">
        <f>Sheet1!O75</f>
        <v>166.7</v>
      </c>
      <c r="D75">
        <f>Sheet1!P75</f>
        <v>186.91</v>
      </c>
      <c r="E75">
        <f t="shared" si="12"/>
        <v>22.400000000000006</v>
      </c>
      <c r="F75">
        <f t="shared" si="13"/>
        <v>4.9000000000000057</v>
      </c>
      <c r="G75">
        <f t="shared" si="14"/>
        <v>0</v>
      </c>
      <c r="H75" s="25">
        <f t="shared" si="8"/>
        <v>243.0103888309643</v>
      </c>
      <c r="I75" s="25">
        <f t="shared" si="9"/>
        <v>85.856903769792467</v>
      </c>
      <c r="J75" s="25">
        <f t="shared" si="10"/>
        <v>34.227865020107004</v>
      </c>
      <c r="K75" s="33">
        <f t="shared" si="3"/>
        <v>35.3305486990985</v>
      </c>
      <c r="L75" s="29">
        <f t="shared" si="4"/>
        <v>14.084938995721528</v>
      </c>
      <c r="M75" s="25">
        <f t="shared" si="5"/>
        <v>21.245609703376971</v>
      </c>
      <c r="N75" s="26">
        <f t="shared" si="6"/>
        <v>49.41548769482003</v>
      </c>
      <c r="O75" s="26">
        <f t="shared" si="7"/>
        <v>42.993827835081831</v>
      </c>
      <c r="P75" s="31">
        <f t="shared" si="11"/>
        <v>24.569740274735697</v>
      </c>
    </row>
    <row r="76" spans="1:16" x14ac:dyDescent="0.25">
      <c r="A76" s="24">
        <f>Sheet1!A76</f>
        <v>39969</v>
      </c>
      <c r="B76">
        <f>Sheet1!N76</f>
        <v>193.5</v>
      </c>
      <c r="C76">
        <f>Sheet1!O76</f>
        <v>181</v>
      </c>
      <c r="D76">
        <f>Sheet1!P76</f>
        <v>181.79</v>
      </c>
      <c r="E76">
        <f t="shared" si="12"/>
        <v>12.5</v>
      </c>
      <c r="F76">
        <f t="shared" si="13"/>
        <v>4.4000000000000057</v>
      </c>
      <c r="G76">
        <f t="shared" si="14"/>
        <v>0</v>
      </c>
      <c r="H76" s="25">
        <f t="shared" si="8"/>
        <v>238.15250391446685</v>
      </c>
      <c r="I76" s="25">
        <f t="shared" si="9"/>
        <v>84.124267786235862</v>
      </c>
      <c r="J76" s="25">
        <f t="shared" si="10"/>
        <v>31.783017518670789</v>
      </c>
      <c r="K76" s="33">
        <f t="shared" si="3"/>
        <v>35.323696540452637</v>
      </c>
      <c r="L76" s="29">
        <f t="shared" si="4"/>
        <v>13.345657507798345</v>
      </c>
      <c r="M76" s="25">
        <f t="shared" si="5"/>
        <v>21.978039032654294</v>
      </c>
      <c r="N76" s="26">
        <f t="shared" si="6"/>
        <v>48.66935404825098</v>
      </c>
      <c r="O76" s="26">
        <f t="shared" si="7"/>
        <v>45.157860551971126</v>
      </c>
      <c r="P76" s="31">
        <f t="shared" si="11"/>
        <v>26.040320294538226</v>
      </c>
    </row>
    <row r="77" spans="1:16" x14ac:dyDescent="0.25">
      <c r="A77" s="24">
        <f>Sheet1!A77</f>
        <v>39976</v>
      </c>
      <c r="B77">
        <f>Sheet1!N77</f>
        <v>183.5</v>
      </c>
      <c r="C77">
        <f>Sheet1!O77</f>
        <v>162.5</v>
      </c>
      <c r="D77">
        <f>Sheet1!P77</f>
        <v>163.69999999999999</v>
      </c>
      <c r="E77">
        <f t="shared" si="12"/>
        <v>21</v>
      </c>
      <c r="F77">
        <f t="shared" si="13"/>
        <v>0</v>
      </c>
      <c r="G77">
        <f t="shared" si="14"/>
        <v>18.5</v>
      </c>
      <c r="H77" s="25">
        <f t="shared" si="8"/>
        <v>242.14161077771922</v>
      </c>
      <c r="I77" s="25">
        <f t="shared" si="9"/>
        <v>78.115391515790449</v>
      </c>
      <c r="J77" s="25">
        <f t="shared" si="10"/>
        <v>48.012801981622871</v>
      </c>
      <c r="K77" s="33">
        <f t="shared" si="3"/>
        <v>32.260209744577395</v>
      </c>
      <c r="L77" s="29">
        <f t="shared" si="4"/>
        <v>19.828397864957456</v>
      </c>
      <c r="M77" s="25">
        <f t="shared" si="5"/>
        <v>12.431811879619939</v>
      </c>
      <c r="N77" s="26">
        <f t="shared" si="6"/>
        <v>52.088607609534847</v>
      </c>
      <c r="O77" s="26">
        <f t="shared" si="7"/>
        <v>23.86666192502387</v>
      </c>
      <c r="P77" s="31">
        <f t="shared" si="11"/>
        <v>25.88505898243006</v>
      </c>
    </row>
    <row r="78" spans="1:16" x14ac:dyDescent="0.25">
      <c r="A78" s="24">
        <f>Sheet1!A78</f>
        <v>39983</v>
      </c>
      <c r="B78">
        <f>Sheet1!N78</f>
        <v>174.49</v>
      </c>
      <c r="C78">
        <f>Sheet1!O78</f>
        <v>161.19999999999999</v>
      </c>
      <c r="D78">
        <f>Sheet1!P78</f>
        <v>172.44</v>
      </c>
      <c r="E78">
        <f t="shared" si="12"/>
        <v>13.29000000000002</v>
      </c>
      <c r="F78">
        <f t="shared" si="13"/>
        <v>0</v>
      </c>
      <c r="G78">
        <f t="shared" si="14"/>
        <v>1.3000000000000114</v>
      </c>
      <c r="H78" s="25">
        <f t="shared" si="8"/>
        <v>238.13578143645358</v>
      </c>
      <c r="I78" s="25">
        <f t="shared" si="9"/>
        <v>72.535720693233984</v>
      </c>
      <c r="J78" s="25">
        <f t="shared" si="10"/>
        <v>45.883316125792675</v>
      </c>
      <c r="K78" s="33">
        <f t="shared" si="3"/>
        <v>30.459815931773406</v>
      </c>
      <c r="L78" s="29">
        <f t="shared" si="4"/>
        <v>19.26771182768962</v>
      </c>
      <c r="M78" s="25">
        <f t="shared" si="5"/>
        <v>11.192104104083786</v>
      </c>
      <c r="N78" s="26">
        <f t="shared" si="6"/>
        <v>49.72752775946303</v>
      </c>
      <c r="O78" s="26">
        <f t="shared" si="7"/>
        <v>22.506858089187741</v>
      </c>
      <c r="P78" s="31">
        <f t="shared" si="11"/>
        <v>25.643758918627039</v>
      </c>
    </row>
    <row r="79" spans="1:16" x14ac:dyDescent="0.25">
      <c r="A79" s="24">
        <f>Sheet1!A79</f>
        <v>39990</v>
      </c>
      <c r="B79">
        <f>Sheet1!N79</f>
        <v>175.99</v>
      </c>
      <c r="C79">
        <f>Sheet1!O79</f>
        <v>166.3</v>
      </c>
      <c r="D79">
        <f>Sheet1!P79</f>
        <v>174.9</v>
      </c>
      <c r="E79">
        <f t="shared" si="12"/>
        <v>9.6899999999999977</v>
      </c>
      <c r="F79">
        <f t="shared" si="13"/>
        <v>1.5</v>
      </c>
      <c r="G79">
        <f t="shared" si="14"/>
        <v>0</v>
      </c>
      <c r="H79" s="25">
        <f t="shared" si="8"/>
        <v>230.81608276242119</v>
      </c>
      <c r="I79" s="25">
        <f t="shared" si="9"/>
        <v>68.854597786574416</v>
      </c>
      <c r="J79" s="25">
        <f t="shared" si="10"/>
        <v>42.60593640252177</v>
      </c>
      <c r="K79" s="33">
        <f t="shared" si="3"/>
        <v>29.830935939349772</v>
      </c>
      <c r="L79" s="29">
        <f t="shared" si="4"/>
        <v>18.45882483257288</v>
      </c>
      <c r="M79" s="25">
        <f t="shared" si="5"/>
        <v>11.372111106776892</v>
      </c>
      <c r="N79" s="26">
        <f t="shared" si="6"/>
        <v>48.289760771922651</v>
      </c>
      <c r="O79" s="26">
        <f t="shared" si="7"/>
        <v>23.549735854953816</v>
      </c>
      <c r="P79" s="31">
        <f t="shared" si="11"/>
        <v>25.494185842650381</v>
      </c>
    </row>
    <row r="80" spans="1:16" x14ac:dyDescent="0.25">
      <c r="A80" s="24">
        <f>Sheet1!A80</f>
        <v>39997</v>
      </c>
      <c r="B80">
        <f>Sheet1!N80</f>
        <v>182</v>
      </c>
      <c r="C80">
        <f>Sheet1!O80</f>
        <v>172.4</v>
      </c>
      <c r="D80">
        <f>Sheet1!P80</f>
        <v>181.07</v>
      </c>
      <c r="E80">
        <f t="shared" si="12"/>
        <v>9.5999999999999943</v>
      </c>
      <c r="F80">
        <f t="shared" si="13"/>
        <v>6.0099999999999909</v>
      </c>
      <c r="G80">
        <f t="shared" si="14"/>
        <v>0</v>
      </c>
      <c r="H80" s="25">
        <f t="shared" si="8"/>
        <v>223.92921970796252</v>
      </c>
      <c r="I80" s="25">
        <f t="shared" si="9"/>
        <v>69.946412230390521</v>
      </c>
      <c r="J80" s="25">
        <f t="shared" si="10"/>
        <v>39.562655230913073</v>
      </c>
      <c r="K80" s="33">
        <f t="shared" ref="K80:K143" si="15">(100*(I80/H80))</f>
        <v>31.235946930736059</v>
      </c>
      <c r="L80" s="29">
        <f t="shared" ref="L80:L143" si="16">(100*(J80/H80))</f>
        <v>17.667482288603846</v>
      </c>
      <c r="M80" s="25">
        <f t="shared" ref="M80:M143" si="17">ABS(K80-L80)</f>
        <v>13.568464642132213</v>
      </c>
      <c r="N80" s="26">
        <f t="shared" ref="N80:N143" si="18">K80+L80</f>
        <v>48.903429219339905</v>
      </c>
      <c r="O80" s="26">
        <f t="shared" ref="O80:O143" si="19">(100*(M80/N80))</f>
        <v>27.745425747702523</v>
      </c>
      <c r="P80" s="31">
        <f t="shared" si="11"/>
        <v>25.654988693011251</v>
      </c>
    </row>
    <row r="81" spans="1:16" x14ac:dyDescent="0.25">
      <c r="A81" s="24">
        <f>Sheet1!A81</f>
        <v>40004</v>
      </c>
      <c r="B81">
        <f>Sheet1!N81</f>
        <v>184</v>
      </c>
      <c r="C81">
        <f>Sheet1!O81</f>
        <v>152.80000000000001</v>
      </c>
      <c r="D81">
        <f>Sheet1!P81</f>
        <v>154.36000000000001</v>
      </c>
      <c r="E81">
        <f t="shared" si="12"/>
        <v>31.199999999999989</v>
      </c>
      <c r="F81">
        <f t="shared" si="13"/>
        <v>0</v>
      </c>
      <c r="G81">
        <f t="shared" si="14"/>
        <v>19.599999999999994</v>
      </c>
      <c r="H81" s="25">
        <f t="shared" ref="H81:H144" si="20">H80-(H80/14)+E81</f>
        <v>239.13427544310804</v>
      </c>
      <c r="I81" s="25">
        <f t="shared" ref="I81:I144" si="21">I80-(I80/14)+F81</f>
        <v>64.950239928219773</v>
      </c>
      <c r="J81" s="25">
        <f t="shared" ref="J81:J144" si="22">J80-(J80/14)+G81</f>
        <v>56.336751285847846</v>
      </c>
      <c r="K81" s="33">
        <f t="shared" si="15"/>
        <v>27.160573200085636</v>
      </c>
      <c r="L81" s="29">
        <f t="shared" si="16"/>
        <v>23.558626709390644</v>
      </c>
      <c r="M81" s="25">
        <f t="shared" si="17"/>
        <v>3.6019464906949921</v>
      </c>
      <c r="N81" s="26">
        <f t="shared" si="18"/>
        <v>50.719199909476281</v>
      </c>
      <c r="O81" s="26">
        <f t="shared" si="19"/>
        <v>7.1017415438803297</v>
      </c>
      <c r="P81" s="31">
        <f t="shared" si="11"/>
        <v>24.329756753787617</v>
      </c>
    </row>
    <row r="82" spans="1:16" x14ac:dyDescent="0.25">
      <c r="A82" s="24">
        <f>Sheet1!A82</f>
        <v>40011</v>
      </c>
      <c r="B82">
        <f>Sheet1!N82</f>
        <v>168.2</v>
      </c>
      <c r="C82">
        <f>Sheet1!O82</f>
        <v>151.19999999999999</v>
      </c>
      <c r="D82">
        <f>Sheet1!P82</f>
        <v>167.47</v>
      </c>
      <c r="E82">
        <f t="shared" si="12"/>
        <v>17</v>
      </c>
      <c r="F82">
        <f t="shared" si="13"/>
        <v>0</v>
      </c>
      <c r="G82">
        <f t="shared" si="14"/>
        <v>1.6000000000000227</v>
      </c>
      <c r="H82" s="25">
        <f t="shared" si="20"/>
        <v>239.05325576860031</v>
      </c>
      <c r="I82" s="25">
        <f t="shared" si="21"/>
        <v>60.310937076204077</v>
      </c>
      <c r="J82" s="25">
        <f t="shared" si="22"/>
        <v>53.91269762257302</v>
      </c>
      <c r="K82" s="33">
        <f t="shared" si="15"/>
        <v>25.229079973118662</v>
      </c>
      <c r="L82" s="29">
        <f t="shared" si="16"/>
        <v>22.552588731424617</v>
      </c>
      <c r="M82" s="25">
        <f t="shared" si="17"/>
        <v>2.6764912416940447</v>
      </c>
      <c r="N82" s="26">
        <f t="shared" si="18"/>
        <v>47.781668704543279</v>
      </c>
      <c r="O82" s="26">
        <f t="shared" si="19"/>
        <v>5.6015022376971801</v>
      </c>
      <c r="P82" s="31">
        <f t="shared" si="11"/>
        <v>22.992024288352585</v>
      </c>
    </row>
    <row r="83" spans="1:16" x14ac:dyDescent="0.25">
      <c r="A83" s="24">
        <f>Sheet1!A83</f>
        <v>40018</v>
      </c>
      <c r="B83">
        <f>Sheet1!N83</f>
        <v>174.98</v>
      </c>
      <c r="C83">
        <f>Sheet1!O83</f>
        <v>165.2</v>
      </c>
      <c r="D83">
        <f>Sheet1!P83</f>
        <v>169.85</v>
      </c>
      <c r="E83">
        <f t="shared" si="12"/>
        <v>9.7800000000000011</v>
      </c>
      <c r="F83">
        <f t="shared" si="13"/>
        <v>6.7800000000000011</v>
      </c>
      <c r="G83">
        <f t="shared" si="14"/>
        <v>0</v>
      </c>
      <c r="H83" s="25">
        <f t="shared" si="20"/>
        <v>231.75802321370028</v>
      </c>
      <c r="I83" s="25">
        <f t="shared" si="21"/>
        <v>62.783012999332357</v>
      </c>
      <c r="J83" s="25">
        <f t="shared" si="22"/>
        <v>50.061790649532092</v>
      </c>
      <c r="K83" s="33">
        <f t="shared" si="15"/>
        <v>27.089898390029489</v>
      </c>
      <c r="L83" s="29">
        <f t="shared" si="16"/>
        <v>21.600887837816487</v>
      </c>
      <c r="M83" s="25">
        <f t="shared" si="17"/>
        <v>5.4890105522130028</v>
      </c>
      <c r="N83" s="26">
        <f t="shared" si="18"/>
        <v>48.690786227845976</v>
      </c>
      <c r="O83" s="26">
        <f t="shared" si="19"/>
        <v>11.273201723478989</v>
      </c>
      <c r="P83" s="31">
        <f t="shared" si="11"/>
        <v>22.154965533718755</v>
      </c>
    </row>
    <row r="84" spans="1:16" x14ac:dyDescent="0.25">
      <c r="A84" s="24">
        <f>Sheet1!A84</f>
        <v>40025</v>
      </c>
      <c r="B84">
        <f>Sheet1!N84</f>
        <v>182.4</v>
      </c>
      <c r="C84">
        <f>Sheet1!O84</f>
        <v>162.30000000000001</v>
      </c>
      <c r="D84">
        <f>Sheet1!P84</f>
        <v>181.4</v>
      </c>
      <c r="E84">
        <f t="shared" si="12"/>
        <v>20.099999999999994</v>
      </c>
      <c r="F84">
        <f t="shared" si="13"/>
        <v>7.4200000000000159</v>
      </c>
      <c r="G84">
        <f t="shared" si="14"/>
        <v>0</v>
      </c>
      <c r="H84" s="25">
        <f t="shared" si="20"/>
        <v>235.30387869843597</v>
      </c>
      <c r="I84" s="25">
        <f t="shared" si="21"/>
        <v>65.718512070808629</v>
      </c>
      <c r="J84" s="25">
        <f t="shared" si="22"/>
        <v>46.485948460279801</v>
      </c>
      <c r="K84" s="33">
        <f t="shared" si="15"/>
        <v>27.929209001706717</v>
      </c>
      <c r="L84" s="29">
        <f t="shared" si="16"/>
        <v>19.755708540553176</v>
      </c>
      <c r="M84" s="25">
        <f t="shared" si="17"/>
        <v>8.1735004611535409</v>
      </c>
      <c r="N84" s="26">
        <f t="shared" si="18"/>
        <v>47.684917542259896</v>
      </c>
      <c r="O84" s="26">
        <f t="shared" si="19"/>
        <v>17.14064086177757</v>
      </c>
      <c r="P84" s="31">
        <f t="shared" si="11"/>
        <v>21.796799485722953</v>
      </c>
    </row>
    <row r="85" spans="1:16" x14ac:dyDescent="0.25">
      <c r="A85" s="24">
        <f>Sheet1!A85</f>
        <v>40032</v>
      </c>
      <c r="B85">
        <f>Sheet1!N85</f>
        <v>188.69</v>
      </c>
      <c r="C85">
        <f>Sheet1!O85</f>
        <v>167.4</v>
      </c>
      <c r="D85">
        <f>Sheet1!P85</f>
        <v>174.19</v>
      </c>
      <c r="E85">
        <f t="shared" si="12"/>
        <v>21.289999999999992</v>
      </c>
      <c r="F85">
        <f t="shared" si="13"/>
        <v>6.289999999999992</v>
      </c>
      <c r="G85">
        <f t="shared" si="14"/>
        <v>0</v>
      </c>
      <c r="H85" s="25">
        <f t="shared" si="20"/>
        <v>239.78645879140481</v>
      </c>
      <c r="I85" s="25">
        <f t="shared" si="21"/>
        <v>67.314332637179433</v>
      </c>
      <c r="J85" s="25">
        <f t="shared" si="22"/>
        <v>43.165523570259815</v>
      </c>
      <c r="K85" s="33">
        <f t="shared" si="15"/>
        <v>28.072616350591158</v>
      </c>
      <c r="L85" s="29">
        <f t="shared" si="16"/>
        <v>18.001651881355983</v>
      </c>
      <c r="M85" s="25">
        <f t="shared" si="17"/>
        <v>10.070964469235175</v>
      </c>
      <c r="N85" s="26">
        <f t="shared" si="18"/>
        <v>46.074268231947144</v>
      </c>
      <c r="O85" s="26">
        <f t="shared" si="19"/>
        <v>21.858110515257479</v>
      </c>
      <c r="P85" s="31">
        <f t="shared" si="11"/>
        <v>21.801178844975418</v>
      </c>
    </row>
    <row r="86" spans="1:16" x14ac:dyDescent="0.25">
      <c r="A86" s="24">
        <f>Sheet1!A86</f>
        <v>40039</v>
      </c>
      <c r="B86">
        <f>Sheet1!N86</f>
        <v>181.99</v>
      </c>
      <c r="C86">
        <f>Sheet1!O86</f>
        <v>167.11</v>
      </c>
      <c r="D86">
        <f>Sheet1!P86</f>
        <v>179.74</v>
      </c>
      <c r="E86">
        <f t="shared" si="12"/>
        <v>14.879999999999995</v>
      </c>
      <c r="F86">
        <f t="shared" si="13"/>
        <v>0</v>
      </c>
      <c r="G86">
        <f t="shared" si="14"/>
        <v>0.28999999999999204</v>
      </c>
      <c r="H86" s="25">
        <f t="shared" si="20"/>
        <v>237.53885459201874</v>
      </c>
      <c r="I86" s="25">
        <f t="shared" si="21"/>
        <v>62.506166020238048</v>
      </c>
      <c r="J86" s="25">
        <f t="shared" si="22"/>
        <v>40.372271886669822</v>
      </c>
      <c r="K86" s="33">
        <f t="shared" si="15"/>
        <v>26.31408075432315</v>
      </c>
      <c r="L86" s="29">
        <f t="shared" si="16"/>
        <v>16.996070792717514</v>
      </c>
      <c r="M86" s="25">
        <f t="shared" si="17"/>
        <v>9.318009961605636</v>
      </c>
      <c r="N86" s="26">
        <f t="shared" si="18"/>
        <v>43.310151547040661</v>
      </c>
      <c r="O86" s="26">
        <f t="shared" si="19"/>
        <v>21.514609459366639</v>
      </c>
      <c r="P86" s="31">
        <f t="shared" si="11"/>
        <v>21.780709603146217</v>
      </c>
    </row>
    <row r="87" spans="1:16" x14ac:dyDescent="0.25">
      <c r="A87" s="24">
        <f>Sheet1!A87</f>
        <v>40046</v>
      </c>
      <c r="B87">
        <f>Sheet1!N87</f>
        <v>178.48</v>
      </c>
      <c r="C87">
        <f>Sheet1!O87</f>
        <v>167</v>
      </c>
      <c r="D87">
        <f>Sheet1!P87</f>
        <v>177.68</v>
      </c>
      <c r="E87">
        <f t="shared" si="12"/>
        <v>12.740000000000009</v>
      </c>
      <c r="F87">
        <f t="shared" si="13"/>
        <v>0</v>
      </c>
      <c r="G87">
        <f t="shared" si="14"/>
        <v>0.11000000000001364</v>
      </c>
      <c r="H87" s="25">
        <f t="shared" si="20"/>
        <v>233.3117935497317</v>
      </c>
      <c r="I87" s="25">
        <f t="shared" si="21"/>
        <v>58.041439875935332</v>
      </c>
      <c r="J87" s="25">
        <f t="shared" si="22"/>
        <v>37.598538180479132</v>
      </c>
      <c r="K87" s="33">
        <f t="shared" si="15"/>
        <v>24.877199301784749</v>
      </c>
      <c r="L87" s="29">
        <f t="shared" si="16"/>
        <v>16.115146863531695</v>
      </c>
      <c r="M87" s="25">
        <f t="shared" si="17"/>
        <v>8.762052438253054</v>
      </c>
      <c r="N87" s="26">
        <f t="shared" si="18"/>
        <v>40.992346165316448</v>
      </c>
      <c r="O87" s="26">
        <f t="shared" si="19"/>
        <v>21.374849838837989</v>
      </c>
      <c r="P87" s="31">
        <f t="shared" si="11"/>
        <v>21.751719619981344</v>
      </c>
    </row>
    <row r="88" spans="1:16" x14ac:dyDescent="0.25">
      <c r="A88" s="24">
        <f>Sheet1!A88</f>
        <v>40053</v>
      </c>
      <c r="B88">
        <f>Sheet1!N88</f>
        <v>181.4</v>
      </c>
      <c r="C88">
        <f>Sheet1!O88</f>
        <v>173</v>
      </c>
      <c r="D88">
        <f>Sheet1!P88</f>
        <v>178.16</v>
      </c>
      <c r="E88">
        <f t="shared" si="12"/>
        <v>8.4000000000000057</v>
      </c>
      <c r="F88">
        <f t="shared" si="13"/>
        <v>2.9200000000000159</v>
      </c>
      <c r="G88">
        <f t="shared" si="14"/>
        <v>0</v>
      </c>
      <c r="H88" s="25">
        <f t="shared" si="20"/>
        <v>225.04666543903659</v>
      </c>
      <c r="I88" s="25">
        <f t="shared" si="21"/>
        <v>56.815622741939968</v>
      </c>
      <c r="J88" s="25">
        <f t="shared" si="22"/>
        <v>34.912928310444912</v>
      </c>
      <c r="K88" s="33">
        <f t="shared" si="15"/>
        <v>25.246151784164468</v>
      </c>
      <c r="L88" s="29">
        <f t="shared" si="16"/>
        <v>15.513639467767435</v>
      </c>
      <c r="M88" s="25">
        <f t="shared" si="17"/>
        <v>9.7325123163970328</v>
      </c>
      <c r="N88" s="26">
        <f t="shared" si="18"/>
        <v>40.759791251931901</v>
      </c>
      <c r="O88" s="26">
        <f t="shared" si="19"/>
        <v>23.877728559112136</v>
      </c>
      <c r="P88" s="31">
        <f t="shared" si="11"/>
        <v>21.903577401347832</v>
      </c>
    </row>
    <row r="89" spans="1:16" x14ac:dyDescent="0.25">
      <c r="A89" s="24">
        <f>Sheet1!A89</f>
        <v>40060</v>
      </c>
      <c r="B89">
        <f>Sheet1!N89</f>
        <v>178</v>
      </c>
      <c r="C89">
        <f>Sheet1!O89</f>
        <v>171.01</v>
      </c>
      <c r="D89">
        <f>Sheet1!P89</f>
        <v>176.39</v>
      </c>
      <c r="E89">
        <f t="shared" si="12"/>
        <v>7.1500000000000057</v>
      </c>
      <c r="F89">
        <f t="shared" si="13"/>
        <v>0</v>
      </c>
      <c r="G89">
        <f t="shared" si="14"/>
        <v>1.9900000000000091</v>
      </c>
      <c r="H89" s="25">
        <f t="shared" si="20"/>
        <v>216.12190362196256</v>
      </c>
      <c r="I89" s="25">
        <f t="shared" si="21"/>
        <v>52.757363974658546</v>
      </c>
      <c r="J89" s="25">
        <f t="shared" si="22"/>
        <v>34.409147716841716</v>
      </c>
      <c r="K89" s="33">
        <f t="shared" si="15"/>
        <v>24.410928781629185</v>
      </c>
      <c r="L89" s="29">
        <f t="shared" si="16"/>
        <v>15.921175568132012</v>
      </c>
      <c r="M89" s="25">
        <f t="shared" si="17"/>
        <v>8.4897532134971723</v>
      </c>
      <c r="N89" s="26">
        <f t="shared" si="18"/>
        <v>40.332104349761195</v>
      </c>
      <c r="O89" s="26">
        <f t="shared" si="19"/>
        <v>21.049616305347676</v>
      </c>
      <c r="P89" s="31">
        <f t="shared" si="11"/>
        <v>21.842580180204966</v>
      </c>
    </row>
    <row r="90" spans="1:16" x14ac:dyDescent="0.25">
      <c r="A90" s="24">
        <f>Sheet1!A90</f>
        <v>40067</v>
      </c>
      <c r="B90">
        <f>Sheet1!N90</f>
        <v>192.8</v>
      </c>
      <c r="C90">
        <f>Sheet1!O90</f>
        <v>177</v>
      </c>
      <c r="D90">
        <f>Sheet1!P90</f>
        <v>191.88</v>
      </c>
      <c r="E90">
        <f t="shared" si="12"/>
        <v>16.410000000000025</v>
      </c>
      <c r="F90">
        <f t="shared" si="13"/>
        <v>14.800000000000011</v>
      </c>
      <c r="G90">
        <f t="shared" si="14"/>
        <v>0</v>
      </c>
      <c r="H90" s="25">
        <f t="shared" si="20"/>
        <v>217.09462479182241</v>
      </c>
      <c r="I90" s="25">
        <f t="shared" si="21"/>
        <v>63.788980833611518</v>
      </c>
      <c r="J90" s="25">
        <f t="shared" si="22"/>
        <v>31.951351451353023</v>
      </c>
      <c r="K90" s="33">
        <f t="shared" si="15"/>
        <v>29.383030968537522</v>
      </c>
      <c r="L90" s="29">
        <f t="shared" si="16"/>
        <v>14.717707304817884</v>
      </c>
      <c r="M90" s="25">
        <f t="shared" si="17"/>
        <v>14.665323663719638</v>
      </c>
      <c r="N90" s="26">
        <f t="shared" si="18"/>
        <v>44.100738273355404</v>
      </c>
      <c r="O90" s="26">
        <f t="shared" si="19"/>
        <v>33.254145481233522</v>
      </c>
      <c r="P90" s="31">
        <f t="shared" si="11"/>
        <v>22.657691987421291</v>
      </c>
    </row>
    <row r="91" spans="1:16" x14ac:dyDescent="0.25">
      <c r="A91" s="24">
        <f>Sheet1!A91</f>
        <v>40074</v>
      </c>
      <c r="B91">
        <f>Sheet1!N91</f>
        <v>215.6</v>
      </c>
      <c r="C91">
        <f>Sheet1!O91</f>
        <v>190.88</v>
      </c>
      <c r="D91">
        <f>Sheet1!P91</f>
        <v>214.23</v>
      </c>
      <c r="E91">
        <f t="shared" si="12"/>
        <v>24.72</v>
      </c>
      <c r="F91">
        <f t="shared" si="13"/>
        <v>22.799999999999983</v>
      </c>
      <c r="G91">
        <f t="shared" si="14"/>
        <v>0</v>
      </c>
      <c r="H91" s="25">
        <f t="shared" si="20"/>
        <v>226.30786587812082</v>
      </c>
      <c r="I91" s="25">
        <f t="shared" si="21"/>
        <v>82.032625059782106</v>
      </c>
      <c r="J91" s="25">
        <f t="shared" si="22"/>
        <v>29.669112061970665</v>
      </c>
      <c r="K91" s="33">
        <f t="shared" si="15"/>
        <v>36.248242959421113</v>
      </c>
      <c r="L91" s="29">
        <f t="shared" si="16"/>
        <v>13.110066654929753</v>
      </c>
      <c r="M91" s="25">
        <f t="shared" si="17"/>
        <v>23.13817630449136</v>
      </c>
      <c r="N91" s="26">
        <f t="shared" si="18"/>
        <v>49.358309614350866</v>
      </c>
      <c r="O91" s="26">
        <f t="shared" si="19"/>
        <v>46.877975532946465</v>
      </c>
      <c r="P91" s="31">
        <f t="shared" si="11"/>
        <v>24.387712240673093</v>
      </c>
    </row>
    <row r="92" spans="1:16" x14ac:dyDescent="0.25">
      <c r="A92" s="24">
        <f>Sheet1!A92</f>
        <v>40081</v>
      </c>
      <c r="B92">
        <f>Sheet1!N92</f>
        <v>219.5</v>
      </c>
      <c r="C92">
        <f>Sheet1!O92</f>
        <v>211.5</v>
      </c>
      <c r="D92">
        <f>Sheet1!P92</f>
        <v>213.92</v>
      </c>
      <c r="E92">
        <f t="shared" si="12"/>
        <v>8</v>
      </c>
      <c r="F92">
        <f t="shared" si="13"/>
        <v>3.9000000000000057</v>
      </c>
      <c r="G92">
        <f t="shared" si="14"/>
        <v>0</v>
      </c>
      <c r="H92" s="25">
        <f t="shared" si="20"/>
        <v>218.14301831539791</v>
      </c>
      <c r="I92" s="25">
        <f t="shared" si="21"/>
        <v>80.073151841226249</v>
      </c>
      <c r="J92" s="25">
        <f t="shared" si="22"/>
        <v>27.549889771829903</v>
      </c>
      <c r="K92" s="33">
        <f t="shared" si="15"/>
        <v>36.706722250195519</v>
      </c>
      <c r="L92" s="29">
        <f t="shared" si="16"/>
        <v>12.629278711087338</v>
      </c>
      <c r="M92" s="25">
        <f t="shared" si="17"/>
        <v>24.077443539108181</v>
      </c>
      <c r="N92" s="26">
        <f t="shared" si="18"/>
        <v>49.336000961282856</v>
      </c>
      <c r="O92" s="26">
        <f t="shared" si="19"/>
        <v>48.802989845089598</v>
      </c>
      <c r="P92" s="31">
        <f t="shared" si="11"/>
        <v>26.13166064098856</v>
      </c>
    </row>
    <row r="93" spans="1:16" x14ac:dyDescent="0.25">
      <c r="A93" s="24">
        <f>Sheet1!A93</f>
        <v>40088</v>
      </c>
      <c r="B93">
        <f>Sheet1!N93</f>
        <v>223.5</v>
      </c>
      <c r="C93">
        <f>Sheet1!O93</f>
        <v>208.5</v>
      </c>
      <c r="D93">
        <f>Sheet1!P93</f>
        <v>220.99</v>
      </c>
      <c r="E93">
        <f t="shared" si="12"/>
        <v>15</v>
      </c>
      <c r="F93">
        <f t="shared" si="13"/>
        <v>4</v>
      </c>
      <c r="G93">
        <f t="shared" si="14"/>
        <v>0</v>
      </c>
      <c r="H93" s="25">
        <f t="shared" si="20"/>
        <v>217.56137415001234</v>
      </c>
      <c r="I93" s="25">
        <f t="shared" si="21"/>
        <v>78.353640995424371</v>
      </c>
      <c r="J93" s="25">
        <f t="shared" si="22"/>
        <v>25.582040502413481</v>
      </c>
      <c r="K93" s="33">
        <f t="shared" si="15"/>
        <v>36.014499955032541</v>
      </c>
      <c r="L93" s="29">
        <f t="shared" si="16"/>
        <v>11.758539677532198</v>
      </c>
      <c r="M93" s="25">
        <f t="shared" si="17"/>
        <v>24.255960277500343</v>
      </c>
      <c r="N93" s="26">
        <f t="shared" si="18"/>
        <v>47.773039632564739</v>
      </c>
      <c r="O93" s="26">
        <f t="shared" si="19"/>
        <v>50.773324167897705</v>
      </c>
      <c r="P93" s="31">
        <f t="shared" si="11"/>
        <v>27.891779464339216</v>
      </c>
    </row>
    <row r="94" spans="1:16" x14ac:dyDescent="0.25">
      <c r="A94" s="24">
        <f>Sheet1!A94</f>
        <v>40095</v>
      </c>
      <c r="B94">
        <f>Sheet1!N94</f>
        <v>219.9</v>
      </c>
      <c r="C94">
        <f>Sheet1!O94</f>
        <v>204.82</v>
      </c>
      <c r="D94">
        <f>Sheet1!P94</f>
        <v>206.6</v>
      </c>
      <c r="E94">
        <f t="shared" si="12"/>
        <v>16.170000000000016</v>
      </c>
      <c r="F94">
        <f t="shared" si="13"/>
        <v>0</v>
      </c>
      <c r="G94">
        <f t="shared" si="14"/>
        <v>3.6800000000000068</v>
      </c>
      <c r="H94" s="25">
        <f t="shared" si="20"/>
        <v>218.19127599644005</v>
      </c>
      <c r="I94" s="25">
        <f t="shared" si="21"/>
        <v>72.756952352894061</v>
      </c>
      <c r="J94" s="25">
        <f t="shared" si="22"/>
        <v>27.434751895098238</v>
      </c>
      <c r="K94" s="33">
        <f t="shared" si="15"/>
        <v>33.345491024160445</v>
      </c>
      <c r="L94" s="29">
        <f t="shared" si="16"/>
        <v>12.573716235815887</v>
      </c>
      <c r="M94" s="25">
        <f t="shared" si="17"/>
        <v>20.771774788344558</v>
      </c>
      <c r="N94" s="26">
        <f t="shared" si="18"/>
        <v>45.919207259976332</v>
      </c>
      <c r="O94" s="26">
        <f t="shared" si="19"/>
        <v>45.235482116977785</v>
      </c>
      <c r="P94" s="31">
        <f t="shared" ref="P94:P157" si="23">((P93*13)+O94)/14</f>
        <v>29.130615368099114</v>
      </c>
    </row>
    <row r="95" spans="1:16" x14ac:dyDescent="0.25">
      <c r="A95" s="24">
        <f>Sheet1!A95</f>
        <v>40102</v>
      </c>
      <c r="B95">
        <f>Sheet1!N95</f>
        <v>250</v>
      </c>
      <c r="C95">
        <f>Sheet1!O95</f>
        <v>207.1</v>
      </c>
      <c r="D95">
        <f>Sheet1!P95</f>
        <v>246.23</v>
      </c>
      <c r="E95">
        <f t="shared" si="12"/>
        <v>43.400000000000006</v>
      </c>
      <c r="F95">
        <f t="shared" si="13"/>
        <v>30.099999999999994</v>
      </c>
      <c r="G95">
        <f t="shared" si="14"/>
        <v>0</v>
      </c>
      <c r="H95" s="25">
        <f t="shared" si="20"/>
        <v>246.0061848538372</v>
      </c>
      <c r="I95" s="25">
        <f t="shared" si="21"/>
        <v>97.660027184830199</v>
      </c>
      <c r="J95" s="25">
        <f t="shared" si="22"/>
        <v>25.475126759734078</v>
      </c>
      <c r="K95" s="33">
        <f t="shared" si="15"/>
        <v>39.698199963083937</v>
      </c>
      <c r="L95" s="29">
        <f t="shared" si="16"/>
        <v>10.355482231013802</v>
      </c>
      <c r="M95" s="25">
        <f t="shared" si="17"/>
        <v>29.342717732070135</v>
      </c>
      <c r="N95" s="26">
        <f t="shared" si="18"/>
        <v>50.053682194097739</v>
      </c>
      <c r="O95" s="26">
        <f t="shared" si="19"/>
        <v>58.622495780200936</v>
      </c>
      <c r="P95" s="31">
        <f t="shared" si="23"/>
        <v>31.237178254677819</v>
      </c>
    </row>
    <row r="96" spans="1:16" x14ac:dyDescent="0.25">
      <c r="A96" s="24">
        <f>Sheet1!A96</f>
        <v>40109</v>
      </c>
      <c r="B96">
        <f>Sheet1!N96</f>
        <v>249.9</v>
      </c>
      <c r="C96">
        <f>Sheet1!O96</f>
        <v>231.5</v>
      </c>
      <c r="D96">
        <f>Sheet1!P96</f>
        <v>235.39</v>
      </c>
      <c r="E96">
        <f t="shared" si="12"/>
        <v>18.400000000000006</v>
      </c>
      <c r="F96">
        <f t="shared" si="13"/>
        <v>0</v>
      </c>
      <c r="G96">
        <f t="shared" si="14"/>
        <v>0</v>
      </c>
      <c r="H96" s="25">
        <f t="shared" si="20"/>
        <v>246.83431450713454</v>
      </c>
      <c r="I96" s="25">
        <f t="shared" si="21"/>
        <v>90.684310957342333</v>
      </c>
      <c r="J96" s="25">
        <f t="shared" si="22"/>
        <v>23.655474848324502</v>
      </c>
      <c r="K96" s="33">
        <f t="shared" si="15"/>
        <v>36.738940101750387</v>
      </c>
      <c r="L96" s="29">
        <f t="shared" si="16"/>
        <v>9.5835438826884669</v>
      </c>
      <c r="M96" s="25">
        <f t="shared" si="17"/>
        <v>27.15539621906192</v>
      </c>
      <c r="N96" s="26">
        <f t="shared" si="18"/>
        <v>46.322483984438854</v>
      </c>
      <c r="O96" s="26">
        <f t="shared" si="19"/>
        <v>58.622495780200936</v>
      </c>
      <c r="P96" s="31">
        <f t="shared" si="23"/>
        <v>33.193272363643757</v>
      </c>
    </row>
    <row r="97" spans="1:16" x14ac:dyDescent="0.25">
      <c r="A97" s="24">
        <f>Sheet1!A97</f>
        <v>40116</v>
      </c>
      <c r="B97">
        <f>Sheet1!N97</f>
        <v>237.39</v>
      </c>
      <c r="C97">
        <f>Sheet1!O97</f>
        <v>211.81</v>
      </c>
      <c r="D97">
        <f>Sheet1!P97</f>
        <v>219.1</v>
      </c>
      <c r="E97">
        <f t="shared" si="12"/>
        <v>25.579999999999984</v>
      </c>
      <c r="F97">
        <f t="shared" si="13"/>
        <v>0</v>
      </c>
      <c r="G97">
        <f t="shared" si="14"/>
        <v>19.689999999999998</v>
      </c>
      <c r="H97" s="25">
        <f t="shared" si="20"/>
        <v>254.78329204233918</v>
      </c>
      <c r="I97" s="25">
        <f t="shared" si="21"/>
        <v>84.206860174675029</v>
      </c>
      <c r="J97" s="25">
        <f t="shared" si="22"/>
        <v>41.655798073444174</v>
      </c>
      <c r="K97" s="33">
        <f t="shared" si="15"/>
        <v>33.050385486298595</v>
      </c>
      <c r="L97" s="29">
        <f t="shared" si="16"/>
        <v>16.34950146829955</v>
      </c>
      <c r="M97" s="25">
        <f t="shared" si="17"/>
        <v>16.700884017999044</v>
      </c>
      <c r="N97" s="26">
        <f t="shared" si="18"/>
        <v>49.399886954598145</v>
      </c>
      <c r="O97" s="26">
        <f t="shared" si="19"/>
        <v>33.807534890410359</v>
      </c>
      <c r="P97" s="31">
        <f t="shared" si="23"/>
        <v>33.237148258412802</v>
      </c>
    </row>
    <row r="98" spans="1:16" x14ac:dyDescent="0.25">
      <c r="A98" s="24">
        <f>Sheet1!A98</f>
        <v>40123</v>
      </c>
      <c r="B98">
        <f>Sheet1!N98</f>
        <v>222.5</v>
      </c>
      <c r="C98">
        <f>Sheet1!O98</f>
        <v>205.91</v>
      </c>
      <c r="D98">
        <f>Sheet1!P98</f>
        <v>220.42</v>
      </c>
      <c r="E98">
        <f t="shared" si="12"/>
        <v>16.590000000000003</v>
      </c>
      <c r="F98">
        <f t="shared" si="13"/>
        <v>0</v>
      </c>
      <c r="G98">
        <f t="shared" si="14"/>
        <v>5.9000000000000057</v>
      </c>
      <c r="H98" s="25">
        <f t="shared" si="20"/>
        <v>253.1744854678864</v>
      </c>
      <c r="I98" s="25">
        <f t="shared" si="21"/>
        <v>78.192084447912521</v>
      </c>
      <c r="J98" s="25">
        <f t="shared" si="22"/>
        <v>44.580383925341025</v>
      </c>
      <c r="K98" s="33">
        <f t="shared" si="15"/>
        <v>30.884662134656811</v>
      </c>
      <c r="L98" s="29">
        <f t="shared" si="16"/>
        <v>17.608561085037049</v>
      </c>
      <c r="M98" s="25">
        <f t="shared" si="17"/>
        <v>13.276101049619761</v>
      </c>
      <c r="N98" s="26">
        <f t="shared" si="18"/>
        <v>48.49322321969386</v>
      </c>
      <c r="O98" s="26">
        <f t="shared" si="19"/>
        <v>27.377229575921707</v>
      </c>
      <c r="P98" s="31">
        <f t="shared" si="23"/>
        <v>32.818582638234865</v>
      </c>
    </row>
    <row r="99" spans="1:16" x14ac:dyDescent="0.25">
      <c r="A99" s="24">
        <f>Sheet1!A99</f>
        <v>40130</v>
      </c>
      <c r="B99">
        <f>Sheet1!N99</f>
        <v>239.4</v>
      </c>
      <c r="C99">
        <f>Sheet1!O99</f>
        <v>220.5</v>
      </c>
      <c r="D99">
        <f>Sheet1!P99</f>
        <v>229.81</v>
      </c>
      <c r="E99">
        <f t="shared" si="12"/>
        <v>18.980000000000018</v>
      </c>
      <c r="F99">
        <f t="shared" si="13"/>
        <v>16.900000000000006</v>
      </c>
      <c r="G99">
        <f t="shared" si="14"/>
        <v>0</v>
      </c>
      <c r="H99" s="25">
        <f t="shared" si="20"/>
        <v>254.07059364875167</v>
      </c>
      <c r="I99" s="25">
        <f t="shared" si="21"/>
        <v>89.506935558775922</v>
      </c>
      <c r="J99" s="25">
        <f t="shared" si="22"/>
        <v>41.396070787816669</v>
      </c>
      <c r="K99" s="33">
        <f t="shared" si="15"/>
        <v>35.229159846226736</v>
      </c>
      <c r="L99" s="29">
        <f t="shared" si="16"/>
        <v>16.293137349474627</v>
      </c>
      <c r="M99" s="25">
        <f t="shared" si="17"/>
        <v>18.936022496752109</v>
      </c>
      <c r="N99" s="26">
        <f t="shared" si="18"/>
        <v>51.522297195701363</v>
      </c>
      <c r="O99" s="26">
        <f t="shared" si="19"/>
        <v>36.753063289910898</v>
      </c>
      <c r="P99" s="31">
        <f t="shared" si="23"/>
        <v>33.099616970497436</v>
      </c>
    </row>
    <row r="100" spans="1:16" x14ac:dyDescent="0.25">
      <c r="A100" s="24">
        <f>Sheet1!A100</f>
        <v>40137</v>
      </c>
      <c r="B100">
        <f>Sheet1!N100</f>
        <v>237.38</v>
      </c>
      <c r="C100">
        <f>Sheet1!O100</f>
        <v>224.2</v>
      </c>
      <c r="D100">
        <f>Sheet1!P100</f>
        <v>233.58</v>
      </c>
      <c r="E100">
        <f t="shared" si="12"/>
        <v>13.180000000000007</v>
      </c>
      <c r="F100">
        <f t="shared" si="13"/>
        <v>0</v>
      </c>
      <c r="G100">
        <f t="shared" si="14"/>
        <v>0</v>
      </c>
      <c r="H100" s="25">
        <f t="shared" si="20"/>
        <v>249.10269410241227</v>
      </c>
      <c r="I100" s="25">
        <f t="shared" si="21"/>
        <v>83.113583018863352</v>
      </c>
      <c r="J100" s="25">
        <f t="shared" si="22"/>
        <v>38.43920858868691</v>
      </c>
      <c r="K100" s="33">
        <f t="shared" si="15"/>
        <v>33.365188328590826</v>
      </c>
      <c r="L100" s="29">
        <f t="shared" si="16"/>
        <v>15.431068992326354</v>
      </c>
      <c r="M100" s="25">
        <f t="shared" si="17"/>
        <v>17.934119336264473</v>
      </c>
      <c r="N100" s="26">
        <f t="shared" si="18"/>
        <v>48.796257320917178</v>
      </c>
      <c r="O100" s="26">
        <f t="shared" si="19"/>
        <v>36.753063289910905</v>
      </c>
      <c r="P100" s="31">
        <f t="shared" si="23"/>
        <v>33.360577421884116</v>
      </c>
    </row>
    <row r="101" spans="1:16" x14ac:dyDescent="0.25">
      <c r="A101" s="24">
        <f>Sheet1!A101</f>
        <v>40144</v>
      </c>
      <c r="B101">
        <f>Sheet1!N101</f>
        <v>235.87</v>
      </c>
      <c r="C101">
        <f>Sheet1!O101</f>
        <v>214.4</v>
      </c>
      <c r="D101">
        <f>Sheet1!P101</f>
        <v>224.25</v>
      </c>
      <c r="E101">
        <f t="shared" si="12"/>
        <v>21.47</v>
      </c>
      <c r="F101">
        <f t="shared" si="13"/>
        <v>0</v>
      </c>
      <c r="G101">
        <f t="shared" si="14"/>
        <v>9.7999999999999829</v>
      </c>
      <c r="H101" s="25">
        <f t="shared" si="20"/>
        <v>252.77964452366854</v>
      </c>
      <c r="I101" s="25">
        <f t="shared" si="21"/>
        <v>77.176898517515966</v>
      </c>
      <c r="J101" s="25">
        <f t="shared" si="22"/>
        <v>45.493550832352113</v>
      </c>
      <c r="K101" s="33">
        <f t="shared" si="15"/>
        <v>30.531294821205297</v>
      </c>
      <c r="L101" s="29">
        <f t="shared" si="16"/>
        <v>17.997315772034963</v>
      </c>
      <c r="M101" s="25">
        <f t="shared" si="17"/>
        <v>12.533979049170334</v>
      </c>
      <c r="N101" s="26">
        <f t="shared" si="18"/>
        <v>48.528610593240259</v>
      </c>
      <c r="O101" s="26">
        <f t="shared" si="19"/>
        <v>25.828019586689425</v>
      </c>
      <c r="P101" s="31">
        <f t="shared" si="23"/>
        <v>32.822537576513064</v>
      </c>
    </row>
    <row r="102" spans="1:16" x14ac:dyDescent="0.25">
      <c r="A102" s="24">
        <f>Sheet1!A102</f>
        <v>40151</v>
      </c>
      <c r="B102">
        <f>Sheet1!N102</f>
        <v>237.48</v>
      </c>
      <c r="C102">
        <f>Sheet1!O102</f>
        <v>222.18</v>
      </c>
      <c r="D102">
        <f>Sheet1!P102</f>
        <v>232.77</v>
      </c>
      <c r="E102">
        <f t="shared" si="12"/>
        <v>15.299999999999983</v>
      </c>
      <c r="F102">
        <f t="shared" si="13"/>
        <v>1.6099999999999852</v>
      </c>
      <c r="G102">
        <f t="shared" si="14"/>
        <v>0</v>
      </c>
      <c r="H102" s="25">
        <f t="shared" si="20"/>
        <v>250.02395562912076</v>
      </c>
      <c r="I102" s="25">
        <f t="shared" si="21"/>
        <v>73.274262909121958</v>
      </c>
      <c r="J102" s="25">
        <f t="shared" si="22"/>
        <v>42.244011487184103</v>
      </c>
      <c r="K102" s="33">
        <f t="shared" si="15"/>
        <v>29.306896903037227</v>
      </c>
      <c r="L102" s="29">
        <f t="shared" si="16"/>
        <v>16.895985579016997</v>
      </c>
      <c r="M102" s="25">
        <f t="shared" si="17"/>
        <v>12.41091132402023</v>
      </c>
      <c r="N102" s="26">
        <f t="shared" si="18"/>
        <v>46.202882482054221</v>
      </c>
      <c r="O102" s="26">
        <f t="shared" si="19"/>
        <v>26.86176848130803</v>
      </c>
      <c r="P102" s="31">
        <f t="shared" si="23"/>
        <v>32.396768355426993</v>
      </c>
    </row>
    <row r="103" spans="1:16" x14ac:dyDescent="0.25">
      <c r="A103" s="24">
        <f>Sheet1!A103</f>
        <v>40158</v>
      </c>
      <c r="B103">
        <f>Sheet1!N103</f>
        <v>234.99</v>
      </c>
      <c r="C103">
        <f>Sheet1!O103</f>
        <v>226</v>
      </c>
      <c r="D103">
        <f>Sheet1!P103</f>
        <v>226.58</v>
      </c>
      <c r="E103">
        <f t="shared" si="12"/>
        <v>8.9900000000000091</v>
      </c>
      <c r="F103">
        <f t="shared" si="13"/>
        <v>0</v>
      </c>
      <c r="G103">
        <f t="shared" si="14"/>
        <v>0</v>
      </c>
      <c r="H103" s="25">
        <f t="shared" si="20"/>
        <v>241.15510165561216</v>
      </c>
      <c r="I103" s="25">
        <f t="shared" si="21"/>
        <v>68.040386987041813</v>
      </c>
      <c r="J103" s="25">
        <f t="shared" si="22"/>
        <v>39.226582095242378</v>
      </c>
      <c r="K103" s="33">
        <f t="shared" si="15"/>
        <v>28.21436764966667</v>
      </c>
      <c r="L103" s="29">
        <f t="shared" si="16"/>
        <v>16.266121606359761</v>
      </c>
      <c r="M103" s="25">
        <f t="shared" si="17"/>
        <v>11.948246043306909</v>
      </c>
      <c r="N103" s="26">
        <f t="shared" si="18"/>
        <v>44.480489256026431</v>
      </c>
      <c r="O103" s="26">
        <f t="shared" si="19"/>
        <v>26.861768481308022</v>
      </c>
      <c r="P103" s="31">
        <f t="shared" si="23"/>
        <v>32.001411221561355</v>
      </c>
    </row>
    <row r="104" spans="1:16" x14ac:dyDescent="0.25">
      <c r="A104" s="24">
        <f>Sheet1!A104</f>
        <v>40165</v>
      </c>
      <c r="B104">
        <f>Sheet1!N104</f>
        <v>228.5</v>
      </c>
      <c r="C104">
        <f>Sheet1!O104</f>
        <v>212.62</v>
      </c>
      <c r="D104">
        <f>Sheet1!P104</f>
        <v>214.5</v>
      </c>
      <c r="E104">
        <f t="shared" si="12"/>
        <v>15.879999999999995</v>
      </c>
      <c r="F104">
        <f t="shared" si="13"/>
        <v>0</v>
      </c>
      <c r="G104">
        <f t="shared" si="14"/>
        <v>13.379999999999995</v>
      </c>
      <c r="H104" s="25">
        <f t="shared" si="20"/>
        <v>239.80973725163986</v>
      </c>
      <c r="I104" s="25">
        <f t="shared" si="21"/>
        <v>63.180359345110254</v>
      </c>
      <c r="J104" s="25">
        <f t="shared" si="22"/>
        <v>49.804683374153633</v>
      </c>
      <c r="K104" s="33">
        <f t="shared" si="15"/>
        <v>26.346035848750017</v>
      </c>
      <c r="L104" s="29">
        <f t="shared" si="16"/>
        <v>20.768415805356568</v>
      </c>
      <c r="M104" s="25">
        <f t="shared" si="17"/>
        <v>5.5776200433934484</v>
      </c>
      <c r="N104" s="26">
        <f t="shared" si="18"/>
        <v>47.114451654106588</v>
      </c>
      <c r="O104" s="26">
        <f t="shared" si="19"/>
        <v>11.838448390192168</v>
      </c>
      <c r="P104" s="31">
        <f t="shared" si="23"/>
        <v>30.561199590749272</v>
      </c>
    </row>
    <row r="105" spans="1:16" x14ac:dyDescent="0.25">
      <c r="A105" s="24">
        <f>Sheet1!A105</f>
        <v>40172</v>
      </c>
      <c r="B105">
        <f>Sheet1!N105</f>
        <v>222.99</v>
      </c>
      <c r="C105">
        <f>Sheet1!O105</f>
        <v>213.52</v>
      </c>
      <c r="D105">
        <f>Sheet1!P105</f>
        <v>221.81</v>
      </c>
      <c r="E105">
        <f t="shared" si="12"/>
        <v>9.4699999999999989</v>
      </c>
      <c r="F105">
        <f t="shared" si="13"/>
        <v>0</v>
      </c>
      <c r="G105">
        <f t="shared" si="14"/>
        <v>0</v>
      </c>
      <c r="H105" s="25">
        <f t="shared" si="20"/>
        <v>232.15047030509416</v>
      </c>
      <c r="I105" s="25">
        <f t="shared" si="21"/>
        <v>58.667476534745234</v>
      </c>
      <c r="J105" s="25">
        <f t="shared" si="22"/>
        <v>46.247205990285515</v>
      </c>
      <c r="K105" s="33">
        <f t="shared" si="15"/>
        <v>25.271314961216284</v>
      </c>
      <c r="L105" s="29">
        <f t="shared" si="16"/>
        <v>19.921220030055093</v>
      </c>
      <c r="M105" s="25">
        <f t="shared" si="17"/>
        <v>5.3500949311611912</v>
      </c>
      <c r="N105" s="26">
        <f t="shared" si="18"/>
        <v>45.192534991271373</v>
      </c>
      <c r="O105" s="26">
        <f t="shared" si="19"/>
        <v>11.838448390192152</v>
      </c>
      <c r="P105" s="31">
        <f t="shared" si="23"/>
        <v>29.223860219280905</v>
      </c>
    </row>
    <row r="106" spans="1:16" x14ac:dyDescent="0.25">
      <c r="A106" s="24">
        <f>Sheet1!A106</f>
        <v>40179</v>
      </c>
      <c r="B106">
        <f>Sheet1!N106</f>
        <v>228.38</v>
      </c>
      <c r="C106">
        <f>Sheet1!O106</f>
        <v>220.73</v>
      </c>
      <c r="D106">
        <f>Sheet1!P106</f>
        <v>226.95</v>
      </c>
      <c r="E106">
        <f t="shared" si="12"/>
        <v>7.6500000000000057</v>
      </c>
      <c r="F106">
        <f t="shared" si="13"/>
        <v>5.3899999999999864</v>
      </c>
      <c r="G106">
        <f t="shared" si="14"/>
        <v>0</v>
      </c>
      <c r="H106" s="25">
        <f t="shared" si="20"/>
        <v>223.21829385473029</v>
      </c>
      <c r="I106" s="25">
        <f t="shared" si="21"/>
        <v>59.866942496549129</v>
      </c>
      <c r="J106" s="25">
        <f t="shared" si="22"/>
        <v>42.943834133836546</v>
      </c>
      <c r="K106" s="33">
        <f t="shared" si="15"/>
        <v>26.819908647590658</v>
      </c>
      <c r="L106" s="29">
        <f t="shared" si="16"/>
        <v>19.238492236565634</v>
      </c>
      <c r="M106" s="25">
        <f t="shared" si="17"/>
        <v>7.5814164110250246</v>
      </c>
      <c r="N106" s="26">
        <f t="shared" si="18"/>
        <v>46.058400884156292</v>
      </c>
      <c r="O106" s="26">
        <f t="shared" si="19"/>
        <v>16.460442102828125</v>
      </c>
      <c r="P106" s="31">
        <f t="shared" si="23"/>
        <v>28.312187496677137</v>
      </c>
    </row>
    <row r="107" spans="1:16" x14ac:dyDescent="0.25">
      <c r="A107" s="24">
        <f>Sheet1!A107</f>
        <v>40186</v>
      </c>
      <c r="B107">
        <f>Sheet1!N107</f>
        <v>231.53</v>
      </c>
      <c r="C107">
        <f>Sheet1!O107</f>
        <v>226.5</v>
      </c>
      <c r="D107">
        <f>Sheet1!P107</f>
        <v>228.7</v>
      </c>
      <c r="E107">
        <f t="shared" si="12"/>
        <v>5.0300000000000011</v>
      </c>
      <c r="F107">
        <f t="shared" si="13"/>
        <v>3.1500000000000057</v>
      </c>
      <c r="G107">
        <f t="shared" si="14"/>
        <v>0</v>
      </c>
      <c r="H107" s="25">
        <f t="shared" si="20"/>
        <v>212.30413000796383</v>
      </c>
      <c r="I107" s="25">
        <f t="shared" si="21"/>
        <v>58.740732318224197</v>
      </c>
      <c r="J107" s="25">
        <f t="shared" si="22"/>
        <v>39.876417409991078</v>
      </c>
      <c r="K107" s="33">
        <f t="shared" si="15"/>
        <v>27.668200480141742</v>
      </c>
      <c r="L107" s="29">
        <f t="shared" si="16"/>
        <v>18.782685672904833</v>
      </c>
      <c r="M107" s="25">
        <f t="shared" si="17"/>
        <v>8.885514807236909</v>
      </c>
      <c r="N107" s="26">
        <f t="shared" si="18"/>
        <v>46.450886153046575</v>
      </c>
      <c r="O107" s="26">
        <f t="shared" si="19"/>
        <v>19.128838097858623</v>
      </c>
      <c r="P107" s="31">
        <f t="shared" si="23"/>
        <v>27.656233968190101</v>
      </c>
    </row>
    <row r="108" spans="1:16" x14ac:dyDescent="0.25">
      <c r="A108" s="24">
        <f>Sheet1!A108</f>
        <v>40193</v>
      </c>
      <c r="B108">
        <f>Sheet1!N108</f>
        <v>230.99</v>
      </c>
      <c r="C108">
        <f>Sheet1!O108</f>
        <v>213.61</v>
      </c>
      <c r="D108">
        <f>Sheet1!P108</f>
        <v>214.4</v>
      </c>
      <c r="E108">
        <f t="shared" si="12"/>
        <v>17.379999999999995</v>
      </c>
      <c r="F108">
        <f t="shared" si="13"/>
        <v>0</v>
      </c>
      <c r="G108">
        <f t="shared" si="14"/>
        <v>12.889999999999986</v>
      </c>
      <c r="H108" s="25">
        <f t="shared" si="20"/>
        <v>214.51954929310926</v>
      </c>
      <c r="I108" s="25">
        <f t="shared" si="21"/>
        <v>54.544965724065328</v>
      </c>
      <c r="J108" s="25">
        <f t="shared" si="22"/>
        <v>49.91810188070599</v>
      </c>
      <c r="K108" s="33">
        <f t="shared" si="15"/>
        <v>25.426571099838409</v>
      </c>
      <c r="L108" s="29">
        <f t="shared" si="16"/>
        <v>23.269721591900364</v>
      </c>
      <c r="M108" s="25">
        <f t="shared" si="17"/>
        <v>2.1568495079380448</v>
      </c>
      <c r="N108" s="26">
        <f t="shared" si="18"/>
        <v>48.696292691738776</v>
      </c>
      <c r="O108" s="26">
        <f t="shared" si="19"/>
        <v>4.4291862659679424</v>
      </c>
      <c r="P108" s="31">
        <f t="shared" si="23"/>
        <v>25.997159132317087</v>
      </c>
    </row>
    <row r="109" spans="1:16" x14ac:dyDescent="0.25">
      <c r="A109" s="24">
        <f>Sheet1!A109</f>
        <v>40200</v>
      </c>
      <c r="B109">
        <f>Sheet1!N109</f>
        <v>218.76</v>
      </c>
      <c r="C109">
        <f>Sheet1!O109</f>
        <v>205.65</v>
      </c>
      <c r="D109">
        <f>Sheet1!P109</f>
        <v>209.02</v>
      </c>
      <c r="E109">
        <f t="shared" si="12"/>
        <v>13.109999999999985</v>
      </c>
      <c r="F109">
        <f t="shared" si="13"/>
        <v>0</v>
      </c>
      <c r="G109">
        <f t="shared" si="14"/>
        <v>7.960000000000008</v>
      </c>
      <c r="H109" s="25">
        <f t="shared" si="20"/>
        <v>212.30672434360145</v>
      </c>
      <c r="I109" s="25">
        <f t="shared" si="21"/>
        <v>50.648896743774948</v>
      </c>
      <c r="J109" s="25">
        <f t="shared" si="22"/>
        <v>54.312523174941283</v>
      </c>
      <c r="K109" s="33">
        <f t="shared" si="15"/>
        <v>23.856473175952619</v>
      </c>
      <c r="L109" s="29">
        <f t="shared" si="16"/>
        <v>25.582102188643262</v>
      </c>
      <c r="M109" s="25">
        <f t="shared" si="17"/>
        <v>1.7256290126906428</v>
      </c>
      <c r="N109" s="26">
        <f t="shared" si="18"/>
        <v>49.438575364595877</v>
      </c>
      <c r="O109" s="26">
        <f t="shared" si="19"/>
        <v>3.4904505236338306</v>
      </c>
      <c r="P109" s="31">
        <f t="shared" si="23"/>
        <v>24.389537088839713</v>
      </c>
    </row>
    <row r="110" spans="1:16" x14ac:dyDescent="0.25">
      <c r="A110" s="24">
        <f>Sheet1!A110</f>
        <v>40207</v>
      </c>
      <c r="B110">
        <f>Sheet1!N110</f>
        <v>211.33</v>
      </c>
      <c r="C110">
        <f>Sheet1!O110</f>
        <v>195.7</v>
      </c>
      <c r="D110">
        <f>Sheet1!P110</f>
        <v>205.8</v>
      </c>
      <c r="E110">
        <f t="shared" si="12"/>
        <v>15.630000000000024</v>
      </c>
      <c r="F110">
        <f t="shared" si="13"/>
        <v>0</v>
      </c>
      <c r="G110">
        <f t="shared" si="14"/>
        <v>9.9500000000000171</v>
      </c>
      <c r="H110" s="25">
        <f t="shared" si="20"/>
        <v>212.77195831905851</v>
      </c>
      <c r="I110" s="25">
        <f t="shared" si="21"/>
        <v>47.031118404933878</v>
      </c>
      <c r="J110" s="25">
        <f t="shared" si="22"/>
        <v>60.383057233874069</v>
      </c>
      <c r="K110" s="33">
        <f t="shared" si="15"/>
        <v>22.104002226839111</v>
      </c>
      <c r="L110" s="29">
        <f t="shared" si="16"/>
        <v>28.379236489109012</v>
      </c>
      <c r="M110" s="25">
        <f t="shared" si="17"/>
        <v>6.2752342622699011</v>
      </c>
      <c r="N110" s="26">
        <f t="shared" si="18"/>
        <v>50.483238715948119</v>
      </c>
      <c r="O110" s="26">
        <f t="shared" si="19"/>
        <v>12.43033216941269</v>
      </c>
      <c r="P110" s="31">
        <f t="shared" si="23"/>
        <v>23.535308166023498</v>
      </c>
    </row>
    <row r="111" spans="1:16" x14ac:dyDescent="0.25">
      <c r="A111" s="24">
        <f>Sheet1!A111</f>
        <v>40214</v>
      </c>
      <c r="B111">
        <f>Sheet1!N111</f>
        <v>206</v>
      </c>
      <c r="C111">
        <f>Sheet1!O111</f>
        <v>186.3</v>
      </c>
      <c r="D111">
        <f>Sheet1!P111</f>
        <v>191.39</v>
      </c>
      <c r="E111">
        <f t="shared" si="12"/>
        <v>19.699999999999989</v>
      </c>
      <c r="F111">
        <f t="shared" si="13"/>
        <v>0</v>
      </c>
      <c r="G111">
        <f t="shared" si="14"/>
        <v>9.3999999999999773</v>
      </c>
      <c r="H111" s="25">
        <f t="shared" si="20"/>
        <v>217.2739612962686</v>
      </c>
      <c r="I111" s="25">
        <f t="shared" si="21"/>
        <v>43.671752804581459</v>
      </c>
      <c r="J111" s="25">
        <f t="shared" si="22"/>
        <v>65.469981717168764</v>
      </c>
      <c r="K111" s="33">
        <f t="shared" si="15"/>
        <v>20.099855750791924</v>
      </c>
      <c r="L111" s="29">
        <f t="shared" si="16"/>
        <v>30.132456428083326</v>
      </c>
      <c r="M111" s="25">
        <f t="shared" si="17"/>
        <v>10.032600677291402</v>
      </c>
      <c r="N111" s="26">
        <f t="shared" si="18"/>
        <v>50.232312178875247</v>
      </c>
      <c r="O111" s="26">
        <f t="shared" si="19"/>
        <v>19.972404697529576</v>
      </c>
      <c r="P111" s="31">
        <f t="shared" si="23"/>
        <v>23.280815061131072</v>
      </c>
    </row>
    <row r="112" spans="1:16" x14ac:dyDescent="0.25">
      <c r="A112" s="24">
        <f>Sheet1!A112</f>
        <v>40221</v>
      </c>
      <c r="B112">
        <f>Sheet1!N112</f>
        <v>196.66</v>
      </c>
      <c r="C112">
        <f>Sheet1!O112</f>
        <v>188.5</v>
      </c>
      <c r="D112">
        <f>Sheet1!P112</f>
        <v>191.76</v>
      </c>
      <c r="E112">
        <f t="shared" si="12"/>
        <v>8.1599999999999966</v>
      </c>
      <c r="F112">
        <f t="shared" si="13"/>
        <v>0</v>
      </c>
      <c r="G112">
        <f t="shared" si="14"/>
        <v>0</v>
      </c>
      <c r="H112" s="25">
        <f t="shared" si="20"/>
        <v>209.91439263224942</v>
      </c>
      <c r="I112" s="25">
        <f t="shared" si="21"/>
        <v>40.552341889968496</v>
      </c>
      <c r="J112" s="25">
        <f t="shared" si="22"/>
        <v>60.793554451656711</v>
      </c>
      <c r="K112" s="33">
        <f t="shared" si="15"/>
        <v>19.318514267391109</v>
      </c>
      <c r="L112" s="29">
        <f t="shared" si="16"/>
        <v>28.961117762973686</v>
      </c>
      <c r="M112" s="25">
        <f t="shared" si="17"/>
        <v>9.642603495582577</v>
      </c>
      <c r="N112" s="26">
        <f t="shared" si="18"/>
        <v>48.279632030364795</v>
      </c>
      <c r="O112" s="26">
        <f t="shared" si="19"/>
        <v>19.972404697529587</v>
      </c>
      <c r="P112" s="31">
        <f t="shared" si="23"/>
        <v>23.044500035159537</v>
      </c>
    </row>
    <row r="113" spans="1:16" x14ac:dyDescent="0.25">
      <c r="A113" s="24">
        <f>Sheet1!A113</f>
        <v>40228</v>
      </c>
      <c r="B113">
        <f>Sheet1!N113</f>
        <v>196</v>
      </c>
      <c r="C113">
        <f>Sheet1!O113</f>
        <v>188.8</v>
      </c>
      <c r="D113">
        <f>Sheet1!P113</f>
        <v>190.39</v>
      </c>
      <c r="E113">
        <f t="shared" si="12"/>
        <v>7.1999999999999886</v>
      </c>
      <c r="F113">
        <f t="shared" si="13"/>
        <v>0</v>
      </c>
      <c r="G113">
        <f t="shared" si="14"/>
        <v>0</v>
      </c>
      <c r="H113" s="25">
        <f t="shared" si="20"/>
        <v>202.12050744423158</v>
      </c>
      <c r="I113" s="25">
        <f t="shared" si="21"/>
        <v>37.655746040685031</v>
      </c>
      <c r="J113" s="25">
        <f t="shared" si="22"/>
        <v>56.4511577051098</v>
      </c>
      <c r="K113" s="33">
        <f t="shared" si="15"/>
        <v>18.630344103541734</v>
      </c>
      <c r="L113" s="29">
        <f t="shared" si="16"/>
        <v>27.929455758310727</v>
      </c>
      <c r="M113" s="25">
        <f t="shared" si="17"/>
        <v>9.2991116547689927</v>
      </c>
      <c r="N113" s="26">
        <f t="shared" si="18"/>
        <v>46.559799861852461</v>
      </c>
      <c r="O113" s="26">
        <f t="shared" si="19"/>
        <v>19.97240469752958</v>
      </c>
      <c r="P113" s="31">
        <f t="shared" si="23"/>
        <v>22.825064653900252</v>
      </c>
    </row>
    <row r="114" spans="1:16" x14ac:dyDescent="0.25">
      <c r="A114" s="24">
        <f>Sheet1!A114</f>
        <v>40235</v>
      </c>
      <c r="B114">
        <f>Sheet1!N114</f>
        <v>203.35</v>
      </c>
      <c r="C114">
        <f>Sheet1!O114</f>
        <v>189.33</v>
      </c>
      <c r="D114">
        <f>Sheet1!P114</f>
        <v>197.59</v>
      </c>
      <c r="E114">
        <f t="shared" si="12"/>
        <v>14.019999999999982</v>
      </c>
      <c r="F114">
        <f t="shared" si="13"/>
        <v>7.3499999999999943</v>
      </c>
      <c r="G114">
        <f t="shared" si="14"/>
        <v>0</v>
      </c>
      <c r="H114" s="25">
        <f t="shared" si="20"/>
        <v>201.70332834107217</v>
      </c>
      <c r="I114" s="25">
        <f t="shared" si="21"/>
        <v>42.316049894921811</v>
      </c>
      <c r="J114" s="25">
        <f t="shared" si="22"/>
        <v>52.418932154744816</v>
      </c>
      <c r="K114" s="33">
        <f t="shared" si="15"/>
        <v>20.979351328981089</v>
      </c>
      <c r="L114" s="29">
        <f t="shared" si="16"/>
        <v>25.98813444769068</v>
      </c>
      <c r="M114" s="25">
        <f t="shared" si="17"/>
        <v>5.0087831187095908</v>
      </c>
      <c r="N114" s="26">
        <f t="shared" si="18"/>
        <v>46.967485776671765</v>
      </c>
      <c r="O114" s="26">
        <f t="shared" si="19"/>
        <v>10.664362879729445</v>
      </c>
      <c r="P114" s="31">
        <f t="shared" si="23"/>
        <v>21.956443098602335</v>
      </c>
    </row>
    <row r="115" spans="1:16" x14ac:dyDescent="0.25">
      <c r="A115" s="24">
        <f>Sheet1!A115</f>
        <v>40242</v>
      </c>
      <c r="B115">
        <f>Sheet1!N115</f>
        <v>205.75</v>
      </c>
      <c r="C115">
        <f>Sheet1!O115</f>
        <v>197.8</v>
      </c>
      <c r="D115">
        <f>Sheet1!P115</f>
        <v>204.65</v>
      </c>
      <c r="E115">
        <f t="shared" si="12"/>
        <v>8.1599999999999966</v>
      </c>
      <c r="F115">
        <f t="shared" si="13"/>
        <v>2.4000000000000057</v>
      </c>
      <c r="G115">
        <f t="shared" si="14"/>
        <v>0</v>
      </c>
      <c r="H115" s="25">
        <f t="shared" si="20"/>
        <v>195.45594774528129</v>
      </c>
      <c r="I115" s="25">
        <f t="shared" si="21"/>
        <v>41.693474902427404</v>
      </c>
      <c r="J115" s="25">
        <f t="shared" si="22"/>
        <v>48.674722715120183</v>
      </c>
      <c r="K115" s="33">
        <f t="shared" si="15"/>
        <v>21.331392256613473</v>
      </c>
      <c r="L115" s="29">
        <f t="shared" si="16"/>
        <v>24.903167837365178</v>
      </c>
      <c r="M115" s="25">
        <f t="shared" si="17"/>
        <v>3.5717755807517051</v>
      </c>
      <c r="N115" s="26">
        <f t="shared" si="18"/>
        <v>46.234560093978651</v>
      </c>
      <c r="O115" s="26">
        <f t="shared" si="19"/>
        <v>7.7253370065412925</v>
      </c>
      <c r="P115" s="31">
        <f t="shared" si="23"/>
        <v>20.939935520597974</v>
      </c>
    </row>
    <row r="116" spans="1:16" x14ac:dyDescent="0.25">
      <c r="A116" s="24">
        <f>Sheet1!A116</f>
        <v>40249</v>
      </c>
      <c r="B116">
        <f>Sheet1!N116</f>
        <v>211.4</v>
      </c>
      <c r="C116">
        <f>Sheet1!O116</f>
        <v>202</v>
      </c>
      <c r="D116">
        <f>Sheet1!P116</f>
        <v>204.55</v>
      </c>
      <c r="E116">
        <f t="shared" si="12"/>
        <v>9.4000000000000057</v>
      </c>
      <c r="F116">
        <f t="shared" si="13"/>
        <v>5.6500000000000057</v>
      </c>
      <c r="G116">
        <f t="shared" si="14"/>
        <v>0</v>
      </c>
      <c r="H116" s="25">
        <f t="shared" si="20"/>
        <v>190.89480862061836</v>
      </c>
      <c r="I116" s="25">
        <f t="shared" si="21"/>
        <v>44.365369552254023</v>
      </c>
      <c r="J116" s="25">
        <f t="shared" si="22"/>
        <v>45.197956806897309</v>
      </c>
      <c r="K116" s="33">
        <f t="shared" si="15"/>
        <v>23.240741784877521</v>
      </c>
      <c r="L116" s="29">
        <f t="shared" si="16"/>
        <v>23.67689154749257</v>
      </c>
      <c r="M116" s="25">
        <f t="shared" si="17"/>
        <v>0.43614976261504879</v>
      </c>
      <c r="N116" s="26">
        <f t="shared" si="18"/>
        <v>46.917633332370087</v>
      </c>
      <c r="O116" s="26">
        <f t="shared" si="19"/>
        <v>0.92960733872766366</v>
      </c>
      <c r="P116" s="31">
        <f t="shared" si="23"/>
        <v>19.510626364750095</v>
      </c>
    </row>
    <row r="117" spans="1:16" x14ac:dyDescent="0.25">
      <c r="A117" s="24">
        <f>Sheet1!A117</f>
        <v>40256</v>
      </c>
      <c r="B117">
        <f>Sheet1!N117</f>
        <v>206.58</v>
      </c>
      <c r="C117">
        <f>Sheet1!O117</f>
        <v>199.8</v>
      </c>
      <c r="D117">
        <f>Sheet1!P117</f>
        <v>205.85</v>
      </c>
      <c r="E117">
        <f t="shared" si="12"/>
        <v>6.7800000000000011</v>
      </c>
      <c r="F117">
        <f t="shared" si="13"/>
        <v>0</v>
      </c>
      <c r="G117">
        <f t="shared" si="14"/>
        <v>2.1999999999999886</v>
      </c>
      <c r="H117" s="25">
        <f t="shared" si="20"/>
        <v>184.03946514771704</v>
      </c>
      <c r="I117" s="25">
        <f t="shared" si="21"/>
        <v>41.196414584235882</v>
      </c>
      <c r="J117" s="25">
        <f t="shared" si="22"/>
        <v>44.169531320690346</v>
      </c>
      <c r="K117" s="33">
        <f t="shared" si="15"/>
        <v>22.384554612332785</v>
      </c>
      <c r="L117" s="29">
        <f t="shared" si="16"/>
        <v>24.00003243067361</v>
      </c>
      <c r="M117" s="25">
        <f t="shared" si="17"/>
        <v>1.6154778183408247</v>
      </c>
      <c r="N117" s="26">
        <f t="shared" si="18"/>
        <v>46.384587043006391</v>
      </c>
      <c r="O117" s="26">
        <f t="shared" si="19"/>
        <v>3.4827901277702495</v>
      </c>
      <c r="P117" s="31">
        <f t="shared" si="23"/>
        <v>18.365780919251534</v>
      </c>
    </row>
    <row r="118" spans="1:16" x14ac:dyDescent="0.25">
      <c r="A118" s="24">
        <f>Sheet1!A118</f>
        <v>40263</v>
      </c>
      <c r="B118">
        <f>Sheet1!N118</f>
        <v>207.76</v>
      </c>
      <c r="C118">
        <f>Sheet1!O118</f>
        <v>201.42</v>
      </c>
      <c r="D118">
        <f>Sheet1!P118</f>
        <v>207.28</v>
      </c>
      <c r="E118">
        <f t="shared" si="12"/>
        <v>6.3400000000000034</v>
      </c>
      <c r="F118">
        <f t="shared" si="13"/>
        <v>1.1799999999999784</v>
      </c>
      <c r="G118">
        <f t="shared" si="14"/>
        <v>0</v>
      </c>
      <c r="H118" s="25">
        <f t="shared" si="20"/>
        <v>177.23378906573726</v>
      </c>
      <c r="I118" s="25">
        <f t="shared" si="21"/>
        <v>39.433813542504723</v>
      </c>
      <c r="J118" s="25">
        <f t="shared" si="22"/>
        <v>41.014564797783891</v>
      </c>
      <c r="K118" s="33">
        <f t="shared" si="15"/>
        <v>22.2496024885404</v>
      </c>
      <c r="L118" s="29">
        <f t="shared" si="16"/>
        <v>23.141504232339862</v>
      </c>
      <c r="M118" s="25">
        <f t="shared" si="17"/>
        <v>0.89190174379946185</v>
      </c>
      <c r="N118" s="26">
        <f t="shared" si="18"/>
        <v>45.391106720880259</v>
      </c>
      <c r="O118" s="26">
        <f t="shared" si="19"/>
        <v>1.9649261898018011</v>
      </c>
      <c r="P118" s="31">
        <f t="shared" si="23"/>
        <v>17.19429129571941</v>
      </c>
    </row>
    <row r="119" spans="1:16" x14ac:dyDescent="0.25">
      <c r="A119" s="24">
        <f>Sheet1!A119</f>
        <v>40270</v>
      </c>
      <c r="B119">
        <f>Sheet1!N119</f>
        <v>212.01</v>
      </c>
      <c r="C119">
        <f>Sheet1!O119</f>
        <v>207.2</v>
      </c>
      <c r="D119">
        <f>Sheet1!P119</f>
        <v>210.37</v>
      </c>
      <c r="E119">
        <f t="shared" si="12"/>
        <v>4.8100000000000023</v>
      </c>
      <c r="F119">
        <f t="shared" si="13"/>
        <v>4.25</v>
      </c>
      <c r="G119">
        <f t="shared" si="14"/>
        <v>0</v>
      </c>
      <c r="H119" s="25">
        <f t="shared" si="20"/>
        <v>169.38423270389887</v>
      </c>
      <c r="I119" s="25">
        <f t="shared" si="21"/>
        <v>40.867112575182958</v>
      </c>
      <c r="J119" s="25">
        <f t="shared" si="22"/>
        <v>38.08495302651361</v>
      </c>
      <c r="K119" s="33">
        <f t="shared" si="15"/>
        <v>24.126869380234989</v>
      </c>
      <c r="L119" s="29">
        <f t="shared" si="16"/>
        <v>22.484355490802997</v>
      </c>
      <c r="M119" s="25">
        <f t="shared" si="17"/>
        <v>1.6425138894319922</v>
      </c>
      <c r="N119" s="26">
        <f t="shared" si="18"/>
        <v>46.61122487103799</v>
      </c>
      <c r="O119" s="26">
        <f t="shared" si="19"/>
        <v>3.5238591004128974</v>
      </c>
      <c r="P119" s="31">
        <f t="shared" si="23"/>
        <v>16.217831853197517</v>
      </c>
    </row>
    <row r="120" spans="1:16" x14ac:dyDescent="0.25">
      <c r="A120" s="24">
        <f>Sheet1!A120</f>
        <v>40277</v>
      </c>
      <c r="B120">
        <f>Sheet1!N120</f>
        <v>214.98</v>
      </c>
      <c r="C120">
        <f>Sheet1!O120</f>
        <v>208.6</v>
      </c>
      <c r="D120">
        <f>Sheet1!P120</f>
        <v>210.66</v>
      </c>
      <c r="E120">
        <f t="shared" si="12"/>
        <v>6.3799999999999955</v>
      </c>
      <c r="F120">
        <f t="shared" si="13"/>
        <v>2.9699999999999989</v>
      </c>
      <c r="G120">
        <f t="shared" si="14"/>
        <v>0</v>
      </c>
      <c r="H120" s="25">
        <f t="shared" si="20"/>
        <v>163.66535893933465</v>
      </c>
      <c r="I120" s="25">
        <f t="shared" si="21"/>
        <v>40.91803310552703</v>
      </c>
      <c r="J120" s="25">
        <f t="shared" si="22"/>
        <v>35.364599238905498</v>
      </c>
      <c r="K120" s="33">
        <f t="shared" si="15"/>
        <v>25.001034654311908</v>
      </c>
      <c r="L120" s="29">
        <f t="shared" si="16"/>
        <v>21.607870760246819</v>
      </c>
      <c r="M120" s="25">
        <f t="shared" si="17"/>
        <v>3.3931638940650899</v>
      </c>
      <c r="N120" s="26">
        <f t="shared" si="18"/>
        <v>46.608905414558727</v>
      </c>
      <c r="O120" s="26">
        <f t="shared" si="19"/>
        <v>7.2800763370967374</v>
      </c>
      <c r="P120" s="31">
        <f t="shared" si="23"/>
        <v>15.579420744904604</v>
      </c>
    </row>
    <row r="121" spans="1:16" x14ac:dyDescent="0.25">
      <c r="A121" s="24">
        <f>Sheet1!A121</f>
        <v>40284</v>
      </c>
      <c r="B121">
        <f>Sheet1!N121</f>
        <v>211.5</v>
      </c>
      <c r="C121">
        <f>Sheet1!O121</f>
        <v>202.6</v>
      </c>
      <c r="D121">
        <f>Sheet1!P121</f>
        <v>204.68</v>
      </c>
      <c r="E121">
        <f t="shared" si="12"/>
        <v>8.9000000000000057</v>
      </c>
      <c r="F121">
        <f t="shared" si="13"/>
        <v>0</v>
      </c>
      <c r="G121">
        <f t="shared" si="14"/>
        <v>6</v>
      </c>
      <c r="H121" s="25">
        <f t="shared" si="20"/>
        <v>160.87497615795363</v>
      </c>
      <c r="I121" s="25">
        <f t="shared" si="21"/>
        <v>37.99531645513224</v>
      </c>
      <c r="J121" s="25">
        <f t="shared" si="22"/>
        <v>38.838556436126531</v>
      </c>
      <c r="K121" s="33">
        <f t="shared" si="15"/>
        <v>23.617915826652176</v>
      </c>
      <c r="L121" s="29">
        <f t="shared" si="16"/>
        <v>24.142074400678233</v>
      </c>
      <c r="M121" s="25">
        <f t="shared" si="17"/>
        <v>0.52415857402605681</v>
      </c>
      <c r="N121" s="26">
        <f t="shared" si="18"/>
        <v>47.759990227330405</v>
      </c>
      <c r="O121" s="26">
        <f t="shared" si="19"/>
        <v>1.0974846760460806</v>
      </c>
      <c r="P121" s="31">
        <f t="shared" si="23"/>
        <v>14.544996739986141</v>
      </c>
    </row>
    <row r="122" spans="1:16" x14ac:dyDescent="0.25">
      <c r="A122" s="24">
        <f>Sheet1!A122</f>
        <v>40291</v>
      </c>
      <c r="B122">
        <f>Sheet1!N122</f>
        <v>229.2</v>
      </c>
      <c r="C122">
        <f>Sheet1!O122</f>
        <v>201.5</v>
      </c>
      <c r="D122">
        <f>Sheet1!P122</f>
        <v>225.56</v>
      </c>
      <c r="E122">
        <f t="shared" si="12"/>
        <v>27.699999999999989</v>
      </c>
      <c r="F122">
        <f t="shared" si="13"/>
        <v>17.699999999999989</v>
      </c>
      <c r="G122">
        <f t="shared" si="14"/>
        <v>0</v>
      </c>
      <c r="H122" s="25">
        <f t="shared" si="20"/>
        <v>177.0839064323855</v>
      </c>
      <c r="I122" s="25">
        <f t="shared" si="21"/>
        <v>52.98136527976564</v>
      </c>
      <c r="J122" s="25">
        <f t="shared" si="22"/>
        <v>36.064373833546064</v>
      </c>
      <c r="K122" s="33">
        <f t="shared" si="15"/>
        <v>29.918791801667805</v>
      </c>
      <c r="L122" s="29">
        <f t="shared" si="16"/>
        <v>20.36569813718009</v>
      </c>
      <c r="M122" s="25">
        <f t="shared" si="17"/>
        <v>9.5530936644877151</v>
      </c>
      <c r="N122" s="26">
        <f t="shared" si="18"/>
        <v>50.284489938847898</v>
      </c>
      <c r="O122" s="26">
        <f t="shared" si="19"/>
        <v>18.998092008302059</v>
      </c>
      <c r="P122" s="31">
        <f t="shared" si="23"/>
        <v>14.863074973437278</v>
      </c>
    </row>
    <row r="123" spans="1:16" x14ac:dyDescent="0.25">
      <c r="A123" s="24">
        <f>Sheet1!A123</f>
        <v>40298</v>
      </c>
      <c r="B123">
        <f>Sheet1!N123</f>
        <v>231.88</v>
      </c>
      <c r="C123">
        <f>Sheet1!O123</f>
        <v>214.85</v>
      </c>
      <c r="D123">
        <f>Sheet1!P123</f>
        <v>229.8</v>
      </c>
      <c r="E123">
        <f t="shared" si="12"/>
        <v>17.03</v>
      </c>
      <c r="F123">
        <f t="shared" si="13"/>
        <v>2.6800000000000068</v>
      </c>
      <c r="G123">
        <f t="shared" si="14"/>
        <v>0</v>
      </c>
      <c r="H123" s="25">
        <f t="shared" si="20"/>
        <v>181.46505597292941</v>
      </c>
      <c r="I123" s="25">
        <f t="shared" si="21"/>
        <v>51.876982045496675</v>
      </c>
      <c r="J123" s="25">
        <f t="shared" si="22"/>
        <v>33.488347131149915</v>
      </c>
      <c r="K123" s="33">
        <f t="shared" si="15"/>
        <v>28.587863248578049</v>
      </c>
      <c r="L123" s="29">
        <f t="shared" si="16"/>
        <v>18.454432976972516</v>
      </c>
      <c r="M123" s="25">
        <f t="shared" si="17"/>
        <v>10.133430271605533</v>
      </c>
      <c r="N123" s="26">
        <f t="shared" si="18"/>
        <v>47.042296225550565</v>
      </c>
      <c r="O123" s="26">
        <f t="shared" si="19"/>
        <v>21.54110467528934</v>
      </c>
      <c r="P123" s="31">
        <f t="shared" si="23"/>
        <v>15.34007709499814</v>
      </c>
    </row>
    <row r="124" spans="1:16" x14ac:dyDescent="0.25">
      <c r="A124" s="24">
        <f>Sheet1!A124</f>
        <v>40305</v>
      </c>
      <c r="B124">
        <f>Sheet1!N124</f>
        <v>231.7</v>
      </c>
      <c r="C124">
        <f>Sheet1!O124</f>
        <v>221.81</v>
      </c>
      <c r="D124">
        <f>Sheet1!P124</f>
        <v>222.64</v>
      </c>
      <c r="E124">
        <f t="shared" si="12"/>
        <v>9.8899999999999864</v>
      </c>
      <c r="F124">
        <f t="shared" si="13"/>
        <v>0</v>
      </c>
      <c r="G124">
        <f t="shared" si="14"/>
        <v>0</v>
      </c>
      <c r="H124" s="25">
        <f t="shared" si="20"/>
        <v>178.39326626057729</v>
      </c>
      <c r="I124" s="25">
        <f t="shared" si="21"/>
        <v>48.171483327961198</v>
      </c>
      <c r="J124" s="25">
        <f t="shared" si="22"/>
        <v>31.096322336067779</v>
      </c>
      <c r="K124" s="33">
        <f t="shared" si="15"/>
        <v>27.002971770020505</v>
      </c>
      <c r="L124" s="29">
        <f t="shared" si="16"/>
        <v>17.431331903887944</v>
      </c>
      <c r="M124" s="25">
        <f t="shared" si="17"/>
        <v>9.5716398661325606</v>
      </c>
      <c r="N124" s="26">
        <f t="shared" si="18"/>
        <v>44.434303673908445</v>
      </c>
      <c r="O124" s="26">
        <f t="shared" si="19"/>
        <v>21.54110467528935</v>
      </c>
      <c r="P124" s="31">
        <f t="shared" si="23"/>
        <v>15.783007636447511</v>
      </c>
    </row>
    <row r="125" spans="1:16" x14ac:dyDescent="0.25">
      <c r="A125" s="24">
        <f>Sheet1!A125</f>
        <v>40312</v>
      </c>
      <c r="B125">
        <f>Sheet1!N125</f>
        <v>234.88</v>
      </c>
      <c r="C125">
        <f>Sheet1!O125</f>
        <v>221.3</v>
      </c>
      <c r="D125">
        <f>Sheet1!P125</f>
        <v>222.27</v>
      </c>
      <c r="E125">
        <f t="shared" si="12"/>
        <v>13.579999999999984</v>
      </c>
      <c r="F125">
        <f t="shared" si="13"/>
        <v>3.1800000000000068</v>
      </c>
      <c r="G125">
        <f t="shared" si="14"/>
        <v>0</v>
      </c>
      <c r="H125" s="25">
        <f t="shared" si="20"/>
        <v>179.23089009910746</v>
      </c>
      <c r="I125" s="25">
        <f t="shared" si="21"/>
        <v>47.910663090249692</v>
      </c>
      <c r="J125" s="25">
        <f t="shared" si="22"/>
        <v>28.875156454920081</v>
      </c>
      <c r="K125" s="33">
        <f t="shared" si="15"/>
        <v>26.731253225243162</v>
      </c>
      <c r="L125" s="29">
        <f t="shared" si="16"/>
        <v>16.110591449360811</v>
      </c>
      <c r="M125" s="25">
        <f t="shared" si="17"/>
        <v>10.62066177588235</v>
      </c>
      <c r="N125" s="26">
        <f t="shared" si="18"/>
        <v>42.841844674603976</v>
      </c>
      <c r="O125" s="26">
        <f t="shared" si="19"/>
        <v>24.790393262823542</v>
      </c>
      <c r="P125" s="31">
        <f t="shared" si="23"/>
        <v>16.4263923240458</v>
      </c>
    </row>
    <row r="126" spans="1:16" x14ac:dyDescent="0.25">
      <c r="A126" s="24">
        <f>Sheet1!A126</f>
        <v>40319</v>
      </c>
      <c r="B126">
        <f>Sheet1!N126</f>
        <v>229.69</v>
      </c>
      <c r="C126">
        <f>Sheet1!O126</f>
        <v>214.18</v>
      </c>
      <c r="D126">
        <f>Sheet1!P126</f>
        <v>227.16</v>
      </c>
      <c r="E126">
        <f t="shared" si="12"/>
        <v>15.509999999999991</v>
      </c>
      <c r="F126">
        <f t="shared" si="13"/>
        <v>0</v>
      </c>
      <c r="G126">
        <f t="shared" si="14"/>
        <v>7.1200000000000045</v>
      </c>
      <c r="H126" s="25">
        <f t="shared" si="20"/>
        <v>181.93868366345691</v>
      </c>
      <c r="I126" s="25">
        <f t="shared" si="21"/>
        <v>44.488472869517572</v>
      </c>
      <c r="J126" s="25">
        <f t="shared" si="22"/>
        <v>33.932645279568646</v>
      </c>
      <c r="K126" s="33">
        <f t="shared" si="15"/>
        <v>24.452453966200292</v>
      </c>
      <c r="L126" s="29">
        <f t="shared" si="16"/>
        <v>18.650594033282076</v>
      </c>
      <c r="M126" s="25">
        <f t="shared" si="17"/>
        <v>5.8018599329182159</v>
      </c>
      <c r="N126" s="26">
        <f t="shared" si="18"/>
        <v>43.103047999482371</v>
      </c>
      <c r="O126" s="26">
        <f t="shared" si="19"/>
        <v>13.460440043562327</v>
      </c>
      <c r="P126" s="31">
        <f t="shared" si="23"/>
        <v>16.214538589725553</v>
      </c>
    </row>
    <row r="127" spans="1:16" x14ac:dyDescent="0.25">
      <c r="A127" s="24">
        <f>Sheet1!A127</f>
        <v>40326</v>
      </c>
      <c r="B127">
        <f>Sheet1!N127</f>
        <v>231.17</v>
      </c>
      <c r="C127">
        <f>Sheet1!O127</f>
        <v>213.8</v>
      </c>
      <c r="D127">
        <f>Sheet1!P127</f>
        <v>223.53</v>
      </c>
      <c r="E127">
        <f t="shared" si="12"/>
        <v>17.369999999999976</v>
      </c>
      <c r="F127">
        <f t="shared" si="13"/>
        <v>1.4799999999999898</v>
      </c>
      <c r="G127">
        <f t="shared" si="14"/>
        <v>0</v>
      </c>
      <c r="H127" s="25">
        <f t="shared" si="20"/>
        <v>186.31306340178139</v>
      </c>
      <c r="I127" s="25">
        <f t="shared" si="21"/>
        <v>42.790724807409163</v>
      </c>
      <c r="J127" s="25">
        <f t="shared" si="22"/>
        <v>31.5088849024566</v>
      </c>
      <c r="K127" s="33">
        <f t="shared" si="15"/>
        <v>22.967109244042426</v>
      </c>
      <c r="L127" s="29">
        <f t="shared" si="16"/>
        <v>16.911795838227484</v>
      </c>
      <c r="M127" s="25">
        <f t="shared" si="17"/>
        <v>6.0553134058149425</v>
      </c>
      <c r="N127" s="26">
        <f t="shared" si="18"/>
        <v>39.87890508226991</v>
      </c>
      <c r="O127" s="26">
        <f t="shared" si="19"/>
        <v>15.18425190792694</v>
      </c>
      <c r="P127" s="31">
        <f t="shared" si="23"/>
        <v>16.140946683882795</v>
      </c>
    </row>
    <row r="128" spans="1:16" x14ac:dyDescent="0.25">
      <c r="A128" s="24">
        <f>Sheet1!A128</f>
        <v>40333</v>
      </c>
      <c r="B128">
        <f>Sheet1!N128</f>
        <v>234.9</v>
      </c>
      <c r="C128">
        <f>Sheet1!O128</f>
        <v>220.1</v>
      </c>
      <c r="D128">
        <f>Sheet1!P128</f>
        <v>234.18</v>
      </c>
      <c r="E128">
        <f t="shared" si="12"/>
        <v>14.800000000000011</v>
      </c>
      <c r="F128">
        <f t="shared" si="13"/>
        <v>3.7300000000000182</v>
      </c>
      <c r="G128">
        <f t="shared" si="14"/>
        <v>0</v>
      </c>
      <c r="H128" s="25">
        <f t="shared" si="20"/>
        <v>187.80498744451131</v>
      </c>
      <c r="I128" s="25">
        <f t="shared" si="21"/>
        <v>43.464244464022812</v>
      </c>
      <c r="J128" s="25">
        <f t="shared" si="22"/>
        <v>29.258250266566844</v>
      </c>
      <c r="K128" s="33">
        <f t="shared" si="15"/>
        <v>23.14328551943527</v>
      </c>
      <c r="L128" s="29">
        <f t="shared" si="16"/>
        <v>15.579059249005015</v>
      </c>
      <c r="M128" s="25">
        <f t="shared" si="17"/>
        <v>7.5642262704302556</v>
      </c>
      <c r="N128" s="26">
        <f t="shared" si="18"/>
        <v>38.722344768440287</v>
      </c>
      <c r="O128" s="26">
        <f t="shared" si="19"/>
        <v>19.534525390092845</v>
      </c>
      <c r="P128" s="31">
        <f t="shared" si="23"/>
        <v>16.3833451628978</v>
      </c>
    </row>
    <row r="129" spans="1:16" x14ac:dyDescent="0.25">
      <c r="A129" s="24">
        <f>Sheet1!A129</f>
        <v>40340</v>
      </c>
      <c r="B129">
        <f>Sheet1!N129</f>
        <v>235.4</v>
      </c>
      <c r="C129">
        <f>Sheet1!O129</f>
        <v>225.85</v>
      </c>
      <c r="D129">
        <f>Sheet1!P129</f>
        <v>233.8</v>
      </c>
      <c r="E129">
        <f t="shared" si="12"/>
        <v>9.5500000000000114</v>
      </c>
      <c r="F129">
        <f t="shared" si="13"/>
        <v>0.5</v>
      </c>
      <c r="G129">
        <f t="shared" si="14"/>
        <v>0</v>
      </c>
      <c r="H129" s="25">
        <f t="shared" si="20"/>
        <v>183.94034548418909</v>
      </c>
      <c r="I129" s="25">
        <f t="shared" si="21"/>
        <v>40.859655573735466</v>
      </c>
      <c r="J129" s="25">
        <f t="shared" si="22"/>
        <v>27.168375247526356</v>
      </c>
      <c r="K129" s="33">
        <f t="shared" si="15"/>
        <v>22.213536386582263</v>
      </c>
      <c r="L129" s="29">
        <f t="shared" si="16"/>
        <v>14.770209969982719</v>
      </c>
      <c r="M129" s="25">
        <f t="shared" si="17"/>
        <v>7.4433264165995432</v>
      </c>
      <c r="N129" s="26">
        <f t="shared" si="18"/>
        <v>36.983746356564978</v>
      </c>
      <c r="O129" s="26">
        <f t="shared" si="19"/>
        <v>20.125939500118488</v>
      </c>
      <c r="P129" s="31">
        <f t="shared" si="23"/>
        <v>16.650673329842135</v>
      </c>
    </row>
    <row r="130" spans="1:16" x14ac:dyDescent="0.25">
      <c r="A130" s="24">
        <f>Sheet1!A130</f>
        <v>40347</v>
      </c>
      <c r="B130">
        <f>Sheet1!N130</f>
        <v>238.4</v>
      </c>
      <c r="C130">
        <f>Sheet1!O130</f>
        <v>226.5</v>
      </c>
      <c r="D130">
        <f>Sheet1!P130</f>
        <v>237.27</v>
      </c>
      <c r="E130">
        <f t="shared" si="12"/>
        <v>11.900000000000006</v>
      </c>
      <c r="F130">
        <f t="shared" si="13"/>
        <v>3</v>
      </c>
      <c r="G130">
        <f t="shared" si="14"/>
        <v>0</v>
      </c>
      <c r="H130" s="25">
        <f t="shared" si="20"/>
        <v>182.70174937817561</v>
      </c>
      <c r="I130" s="25">
        <f t="shared" si="21"/>
        <v>40.941108747040076</v>
      </c>
      <c r="J130" s="25">
        <f t="shared" si="22"/>
        <v>25.227777015560189</v>
      </c>
      <c r="K130" s="33">
        <f t="shared" si="15"/>
        <v>22.408711950697196</v>
      </c>
      <c r="L130" s="29">
        <f t="shared" si="16"/>
        <v>13.808174854057384</v>
      </c>
      <c r="M130" s="25">
        <f t="shared" si="17"/>
        <v>8.6005370966398118</v>
      </c>
      <c r="N130" s="26">
        <f t="shared" si="18"/>
        <v>36.21688680475458</v>
      </c>
      <c r="O130" s="26">
        <f t="shared" si="19"/>
        <v>23.747311973570092</v>
      </c>
      <c r="P130" s="31">
        <f t="shared" si="23"/>
        <v>17.157576090108417</v>
      </c>
    </row>
    <row r="131" spans="1:16" x14ac:dyDescent="0.25">
      <c r="A131" s="24">
        <f>Sheet1!A131</f>
        <v>40354</v>
      </c>
      <c r="B131">
        <f>Sheet1!N131</f>
        <v>240.25</v>
      </c>
      <c r="C131">
        <f>Sheet1!O131</f>
        <v>228.8</v>
      </c>
      <c r="D131">
        <f>Sheet1!P131</f>
        <v>230.08</v>
      </c>
      <c r="E131">
        <f t="shared" ref="E131:E194" si="24">MAX(B131-C131,ABS(B131-D130),ABS(C131-D130))</f>
        <v>11.449999999999989</v>
      </c>
      <c r="F131">
        <f t="shared" ref="F131:F194" si="25">IF(B131-B130&gt;C130-C131,MAX(B131-B130,0),0)</f>
        <v>1.8499999999999943</v>
      </c>
      <c r="G131">
        <f t="shared" ref="G131:G194" si="26">IF(C130-C131&gt;B131-B130,MAX(C130-C131,0),0)</f>
        <v>0</v>
      </c>
      <c r="H131" s="25">
        <f t="shared" si="20"/>
        <v>181.10162442259161</v>
      </c>
      <c r="I131" s="25">
        <f t="shared" si="21"/>
        <v>39.866743836537211</v>
      </c>
      <c r="J131" s="25">
        <f t="shared" si="22"/>
        <v>23.425792943020177</v>
      </c>
      <c r="K131" s="33">
        <f t="shared" si="15"/>
        <v>22.013465623869919</v>
      </c>
      <c r="L131" s="29">
        <f t="shared" si="16"/>
        <v>12.935164451290209</v>
      </c>
      <c r="M131" s="25">
        <f t="shared" si="17"/>
        <v>9.0783011725797103</v>
      </c>
      <c r="N131" s="26">
        <f t="shared" si="18"/>
        <v>34.948630075160125</v>
      </c>
      <c r="O131" s="26">
        <f t="shared" si="19"/>
        <v>25.976128829816847</v>
      </c>
      <c r="P131" s="31">
        <f t="shared" si="23"/>
        <v>17.787472714373305</v>
      </c>
    </row>
    <row r="132" spans="1:16" x14ac:dyDescent="0.25">
      <c r="A132" s="24">
        <f>Sheet1!A132</f>
        <v>40361</v>
      </c>
      <c r="B132">
        <f>Sheet1!N132</f>
        <v>233.59</v>
      </c>
      <c r="C132">
        <f>Sheet1!O132</f>
        <v>225.44</v>
      </c>
      <c r="D132">
        <f>Sheet1!P132</f>
        <v>226.53</v>
      </c>
      <c r="E132">
        <f t="shared" si="24"/>
        <v>8.1500000000000057</v>
      </c>
      <c r="F132">
        <f t="shared" si="25"/>
        <v>0</v>
      </c>
      <c r="G132">
        <f t="shared" si="26"/>
        <v>3.3600000000000136</v>
      </c>
      <c r="H132" s="25">
        <f t="shared" si="20"/>
        <v>176.31579410669221</v>
      </c>
      <c r="I132" s="25">
        <f t="shared" si="21"/>
        <v>37.019119276784551</v>
      </c>
      <c r="J132" s="25">
        <f t="shared" si="22"/>
        <v>25.112522018518749</v>
      </c>
      <c r="K132" s="33">
        <f t="shared" si="15"/>
        <v>20.995917844083518</v>
      </c>
      <c r="L132" s="29">
        <f t="shared" si="16"/>
        <v>14.242922561618423</v>
      </c>
      <c r="M132" s="25">
        <f t="shared" si="17"/>
        <v>6.7529952824650952</v>
      </c>
      <c r="N132" s="26">
        <f t="shared" si="18"/>
        <v>35.238840405701943</v>
      </c>
      <c r="O132" s="26">
        <f t="shared" si="19"/>
        <v>19.16350028751912</v>
      </c>
      <c r="P132" s="31">
        <f t="shared" si="23"/>
        <v>17.885760398169435</v>
      </c>
    </row>
    <row r="133" spans="1:16" x14ac:dyDescent="0.25">
      <c r="A133" s="24">
        <f>Sheet1!A133</f>
        <v>40368</v>
      </c>
      <c r="B133">
        <f>Sheet1!N133</f>
        <v>237.7</v>
      </c>
      <c r="C133">
        <f>Sheet1!O133</f>
        <v>226.25</v>
      </c>
      <c r="D133">
        <f>Sheet1!P133</f>
        <v>236.89</v>
      </c>
      <c r="E133">
        <f t="shared" si="24"/>
        <v>11.449999999999989</v>
      </c>
      <c r="F133">
        <f t="shared" si="25"/>
        <v>4.1099999999999852</v>
      </c>
      <c r="G133">
        <f t="shared" si="26"/>
        <v>0</v>
      </c>
      <c r="H133" s="25">
        <f t="shared" si="20"/>
        <v>175.17180881335705</v>
      </c>
      <c r="I133" s="25">
        <f t="shared" si="21"/>
        <v>38.484896471299926</v>
      </c>
      <c r="J133" s="25">
        <f t="shared" si="22"/>
        <v>23.318770445767409</v>
      </c>
      <c r="K133" s="33">
        <f t="shared" si="15"/>
        <v>21.969800238978529</v>
      </c>
      <c r="L133" s="29">
        <f t="shared" si="16"/>
        <v>13.311942488767251</v>
      </c>
      <c r="M133" s="25">
        <f t="shared" si="17"/>
        <v>8.6578577502112779</v>
      </c>
      <c r="N133" s="26">
        <f t="shared" si="18"/>
        <v>35.28174272774578</v>
      </c>
      <c r="O133" s="26">
        <f t="shared" si="19"/>
        <v>24.539200960168799</v>
      </c>
      <c r="P133" s="31">
        <f t="shared" si="23"/>
        <v>18.361006152597959</v>
      </c>
    </row>
    <row r="134" spans="1:16" x14ac:dyDescent="0.25">
      <c r="A134" s="24">
        <f>Sheet1!A134</f>
        <v>40375</v>
      </c>
      <c r="B134">
        <f>Sheet1!N134</f>
        <v>247.77</v>
      </c>
      <c r="C134">
        <f>Sheet1!O134</f>
        <v>237</v>
      </c>
      <c r="D134">
        <f>Sheet1!P134</f>
        <v>244.12</v>
      </c>
      <c r="E134">
        <f t="shared" si="24"/>
        <v>10.880000000000024</v>
      </c>
      <c r="F134">
        <f t="shared" si="25"/>
        <v>10.070000000000022</v>
      </c>
      <c r="G134">
        <f t="shared" si="26"/>
        <v>0</v>
      </c>
      <c r="H134" s="25">
        <f t="shared" si="20"/>
        <v>173.53953675526014</v>
      </c>
      <c r="I134" s="25">
        <f t="shared" si="21"/>
        <v>45.805975294778527</v>
      </c>
      <c r="J134" s="25">
        <f t="shared" si="22"/>
        <v>21.653143985355452</v>
      </c>
      <c r="K134" s="33">
        <f t="shared" si="15"/>
        <v>26.395123642272893</v>
      </c>
      <c r="L134" s="29">
        <f t="shared" si="16"/>
        <v>12.477354953351357</v>
      </c>
      <c r="M134" s="25">
        <f t="shared" si="17"/>
        <v>13.917768688921536</v>
      </c>
      <c r="N134" s="26">
        <f t="shared" si="18"/>
        <v>38.872478595624251</v>
      </c>
      <c r="O134" s="26">
        <f t="shared" si="19"/>
        <v>35.803656447284567</v>
      </c>
      <c r="P134" s="31">
        <f t="shared" si="23"/>
        <v>19.606909745075573</v>
      </c>
    </row>
    <row r="135" spans="1:16" x14ac:dyDescent="0.25">
      <c r="A135" s="24">
        <f>Sheet1!A135</f>
        <v>40382</v>
      </c>
      <c r="B135">
        <f>Sheet1!N135</f>
        <v>250.4</v>
      </c>
      <c r="C135">
        <f>Sheet1!O135</f>
        <v>240.56</v>
      </c>
      <c r="D135">
        <f>Sheet1!P135</f>
        <v>249.47</v>
      </c>
      <c r="E135">
        <f t="shared" si="24"/>
        <v>9.8400000000000034</v>
      </c>
      <c r="F135">
        <f t="shared" si="25"/>
        <v>2.6299999999999955</v>
      </c>
      <c r="G135">
        <f t="shared" si="26"/>
        <v>0</v>
      </c>
      <c r="H135" s="25">
        <f t="shared" si="20"/>
        <v>170.98385555845584</v>
      </c>
      <c r="I135" s="25">
        <f t="shared" si="21"/>
        <v>45.164119916580056</v>
      </c>
      <c r="J135" s="25">
        <f t="shared" si="22"/>
        <v>20.10649084354435</v>
      </c>
      <c r="K135" s="33">
        <f t="shared" si="15"/>
        <v>26.414259854574034</v>
      </c>
      <c r="L135" s="29">
        <f t="shared" si="16"/>
        <v>11.759291997407532</v>
      </c>
      <c r="M135" s="25">
        <f t="shared" si="17"/>
        <v>14.654967857166502</v>
      </c>
      <c r="N135" s="26">
        <f t="shared" si="18"/>
        <v>38.173551851981564</v>
      </c>
      <c r="O135" s="26">
        <f t="shared" si="19"/>
        <v>38.390370154685442</v>
      </c>
      <c r="P135" s="31">
        <f t="shared" si="23"/>
        <v>20.948585488619134</v>
      </c>
    </row>
    <row r="136" spans="1:16" x14ac:dyDescent="0.25">
      <c r="A136" s="24">
        <f>Sheet1!A136</f>
        <v>40389</v>
      </c>
      <c r="B136">
        <f>Sheet1!N136</f>
        <v>251.99</v>
      </c>
      <c r="C136">
        <f>Sheet1!O136</f>
        <v>240.1</v>
      </c>
      <c r="D136">
        <f>Sheet1!P136</f>
        <v>250.38</v>
      </c>
      <c r="E136">
        <f t="shared" si="24"/>
        <v>11.890000000000015</v>
      </c>
      <c r="F136">
        <f t="shared" si="25"/>
        <v>1.5900000000000034</v>
      </c>
      <c r="G136">
        <f t="shared" si="26"/>
        <v>0</v>
      </c>
      <c r="H136" s="25">
        <f t="shared" si="20"/>
        <v>170.66072301856616</v>
      </c>
      <c r="I136" s="25">
        <f t="shared" si="21"/>
        <v>43.528111351110056</v>
      </c>
      <c r="J136" s="25">
        <f t="shared" si="22"/>
        <v>18.670312926148323</v>
      </c>
      <c r="K136" s="33">
        <f t="shared" si="15"/>
        <v>25.505641005853839</v>
      </c>
      <c r="L136" s="29">
        <f t="shared" si="16"/>
        <v>10.940017477903913</v>
      </c>
      <c r="M136" s="25">
        <f t="shared" si="17"/>
        <v>14.565623527949926</v>
      </c>
      <c r="N136" s="26">
        <f t="shared" si="18"/>
        <v>36.445658483757754</v>
      </c>
      <c r="O136" s="26">
        <f t="shared" si="19"/>
        <v>39.965318597388475</v>
      </c>
      <c r="P136" s="31">
        <f t="shared" si="23"/>
        <v>22.306923567816945</v>
      </c>
    </row>
    <row r="137" spans="1:16" x14ac:dyDescent="0.25">
      <c r="A137" s="24">
        <f>Sheet1!A137</f>
        <v>40396</v>
      </c>
      <c r="B137">
        <f>Sheet1!N137</f>
        <v>266.3</v>
      </c>
      <c r="C137">
        <f>Sheet1!O137</f>
        <v>251.1</v>
      </c>
      <c r="D137">
        <f>Sheet1!P137</f>
        <v>262</v>
      </c>
      <c r="E137">
        <f t="shared" si="24"/>
        <v>15.920000000000016</v>
      </c>
      <c r="F137">
        <f t="shared" si="25"/>
        <v>14.310000000000002</v>
      </c>
      <c r="G137">
        <f t="shared" si="26"/>
        <v>0</v>
      </c>
      <c r="H137" s="25">
        <f t="shared" si="20"/>
        <v>174.39067137438289</v>
      </c>
      <c r="I137" s="25">
        <f t="shared" si="21"/>
        <v>54.728960540316486</v>
      </c>
      <c r="J137" s="25">
        <f t="shared" si="22"/>
        <v>17.336719145709157</v>
      </c>
      <c r="K137" s="33">
        <f t="shared" si="15"/>
        <v>31.382963382728217</v>
      </c>
      <c r="L137" s="29">
        <f t="shared" si="16"/>
        <v>9.941311085666154</v>
      </c>
      <c r="M137" s="25">
        <f t="shared" si="17"/>
        <v>21.441652297062063</v>
      </c>
      <c r="N137" s="26">
        <f t="shared" si="18"/>
        <v>41.324274468394371</v>
      </c>
      <c r="O137" s="26">
        <f t="shared" si="19"/>
        <v>51.886336960280012</v>
      </c>
      <c r="P137" s="31">
        <f t="shared" si="23"/>
        <v>24.419738810135733</v>
      </c>
    </row>
    <row r="138" spans="1:16" x14ac:dyDescent="0.25">
      <c r="A138" s="24">
        <f>Sheet1!A138</f>
        <v>40403</v>
      </c>
      <c r="B138">
        <f>Sheet1!N138</f>
        <v>288</v>
      </c>
      <c r="C138">
        <f>Sheet1!O138</f>
        <v>258.05</v>
      </c>
      <c r="D138">
        <f>Sheet1!P138</f>
        <v>284.94</v>
      </c>
      <c r="E138">
        <f t="shared" si="24"/>
        <v>29.949999999999989</v>
      </c>
      <c r="F138">
        <f t="shared" si="25"/>
        <v>21.699999999999989</v>
      </c>
      <c r="G138">
        <f t="shared" si="26"/>
        <v>0</v>
      </c>
      <c r="H138" s="25">
        <f t="shared" si="20"/>
        <v>191.88419484764125</v>
      </c>
      <c r="I138" s="25">
        <f t="shared" si="21"/>
        <v>72.519749073151019</v>
      </c>
      <c r="J138" s="25">
        <f t="shared" si="22"/>
        <v>16.098382063872791</v>
      </c>
      <c r="K138" s="33">
        <f t="shared" si="15"/>
        <v>37.793497859859023</v>
      </c>
      <c r="L138" s="29">
        <f t="shared" si="16"/>
        <v>8.3896342148737837</v>
      </c>
      <c r="M138" s="25">
        <f t="shared" si="17"/>
        <v>29.40386364498524</v>
      </c>
      <c r="N138" s="26">
        <f t="shared" si="18"/>
        <v>46.183132074732811</v>
      </c>
      <c r="O138" s="26">
        <f t="shared" si="19"/>
        <v>63.667972101598423</v>
      </c>
      <c r="P138" s="31">
        <f t="shared" si="23"/>
        <v>27.22318404524021</v>
      </c>
    </row>
    <row r="139" spans="1:16" x14ac:dyDescent="0.25">
      <c r="A139" s="24">
        <f>Sheet1!A139</f>
        <v>40410</v>
      </c>
      <c r="B139">
        <f>Sheet1!N139</f>
        <v>285.70999999999998</v>
      </c>
      <c r="C139">
        <f>Sheet1!O139</f>
        <v>276.60000000000002</v>
      </c>
      <c r="D139">
        <f>Sheet1!P139</f>
        <v>278.37</v>
      </c>
      <c r="E139">
        <f t="shared" si="24"/>
        <v>9.1099999999999568</v>
      </c>
      <c r="F139">
        <f t="shared" si="25"/>
        <v>0</v>
      </c>
      <c r="G139">
        <f t="shared" si="26"/>
        <v>0</v>
      </c>
      <c r="H139" s="25">
        <f t="shared" si="20"/>
        <v>187.28818092995255</v>
      </c>
      <c r="I139" s="25">
        <f t="shared" si="21"/>
        <v>67.339766996497374</v>
      </c>
      <c r="J139" s="25">
        <f t="shared" si="22"/>
        <v>14.94849763073902</v>
      </c>
      <c r="K139" s="33">
        <f t="shared" si="15"/>
        <v>35.955161004891735</v>
      </c>
      <c r="L139" s="29">
        <f t="shared" si="16"/>
        <v>7.9815488390748435</v>
      </c>
      <c r="M139" s="25">
        <f t="shared" si="17"/>
        <v>27.973612165816892</v>
      </c>
      <c r="N139" s="26">
        <f t="shared" si="18"/>
        <v>43.936709843966582</v>
      </c>
      <c r="O139" s="26">
        <f t="shared" si="19"/>
        <v>63.667972101598423</v>
      </c>
      <c r="P139" s="31">
        <f t="shared" si="23"/>
        <v>29.82638319212294</v>
      </c>
    </row>
    <row r="140" spans="1:16" x14ac:dyDescent="0.25">
      <c r="A140" s="24">
        <f>Sheet1!A140</f>
        <v>40417</v>
      </c>
      <c r="B140">
        <f>Sheet1!N140</f>
        <v>288.39999999999998</v>
      </c>
      <c r="C140">
        <f>Sheet1!O140</f>
        <v>277.01</v>
      </c>
      <c r="D140">
        <f>Sheet1!P140</f>
        <v>280.31</v>
      </c>
      <c r="E140">
        <f t="shared" si="24"/>
        <v>11.389999999999986</v>
      </c>
      <c r="F140">
        <f t="shared" si="25"/>
        <v>2.6899999999999977</v>
      </c>
      <c r="G140">
        <f t="shared" si="26"/>
        <v>0</v>
      </c>
      <c r="H140" s="25">
        <f t="shared" si="20"/>
        <v>185.30045372067022</v>
      </c>
      <c r="I140" s="25">
        <f t="shared" si="21"/>
        <v>65.219783639604699</v>
      </c>
      <c r="J140" s="25">
        <f t="shared" si="22"/>
        <v>13.880747799971948</v>
      </c>
      <c r="K140" s="33">
        <f t="shared" si="15"/>
        <v>35.196774929606903</v>
      </c>
      <c r="L140" s="29">
        <f t="shared" si="16"/>
        <v>7.4909410750263872</v>
      </c>
      <c r="M140" s="25">
        <f t="shared" si="17"/>
        <v>27.705833854580515</v>
      </c>
      <c r="N140" s="26">
        <f t="shared" si="18"/>
        <v>42.687716004633288</v>
      </c>
      <c r="O140" s="26">
        <f t="shared" si="19"/>
        <v>64.903528339565767</v>
      </c>
      <c r="P140" s="31">
        <f t="shared" si="23"/>
        <v>32.331893559797429</v>
      </c>
    </row>
    <row r="141" spans="1:16" x14ac:dyDescent="0.25">
      <c r="A141" s="24">
        <f>Sheet1!A141</f>
        <v>40424</v>
      </c>
      <c r="B141">
        <f>Sheet1!N141</f>
        <v>283.02999999999997</v>
      </c>
      <c r="C141">
        <f>Sheet1!O141</f>
        <v>273.88</v>
      </c>
      <c r="D141">
        <f>Sheet1!P141</f>
        <v>277.35000000000002</v>
      </c>
      <c r="E141">
        <f t="shared" si="24"/>
        <v>9.1499999999999773</v>
      </c>
      <c r="F141">
        <f t="shared" si="25"/>
        <v>0</v>
      </c>
      <c r="G141">
        <f t="shared" si="26"/>
        <v>3.1299999999999955</v>
      </c>
      <c r="H141" s="25">
        <f t="shared" si="20"/>
        <v>181.21470702633661</v>
      </c>
      <c r="I141" s="25">
        <f t="shared" si="21"/>
        <v>60.561227665347218</v>
      </c>
      <c r="J141" s="25">
        <f t="shared" si="22"/>
        <v>16.019265814259661</v>
      </c>
      <c r="K141" s="33">
        <f t="shared" si="15"/>
        <v>33.419598585089247</v>
      </c>
      <c r="L141" s="29">
        <f t="shared" si="16"/>
        <v>8.8399369328955846</v>
      </c>
      <c r="M141" s="25">
        <f t="shared" si="17"/>
        <v>24.579661652193664</v>
      </c>
      <c r="N141" s="26">
        <f t="shared" si="18"/>
        <v>42.25953551798483</v>
      </c>
      <c r="O141" s="26">
        <f t="shared" si="19"/>
        <v>58.163586870785743</v>
      </c>
      <c r="P141" s="31">
        <f t="shared" si="23"/>
        <v>34.17701451058231</v>
      </c>
    </row>
    <row r="142" spans="1:16" x14ac:dyDescent="0.25">
      <c r="A142" s="24">
        <f>Sheet1!A142</f>
        <v>40431</v>
      </c>
      <c r="B142">
        <f>Sheet1!N142</f>
        <v>300</v>
      </c>
      <c r="C142">
        <f>Sheet1!O142</f>
        <v>277.81</v>
      </c>
      <c r="D142">
        <f>Sheet1!P142</f>
        <v>298.25</v>
      </c>
      <c r="E142">
        <f t="shared" si="24"/>
        <v>22.649999999999977</v>
      </c>
      <c r="F142">
        <f t="shared" si="25"/>
        <v>16.970000000000027</v>
      </c>
      <c r="G142">
        <f t="shared" si="26"/>
        <v>0</v>
      </c>
      <c r="H142" s="25">
        <f t="shared" si="20"/>
        <v>190.92079938159827</v>
      </c>
      <c r="I142" s="25">
        <f t="shared" si="21"/>
        <v>73.205425689251015</v>
      </c>
      <c r="J142" s="25">
        <f t="shared" si="22"/>
        <v>14.875032541812542</v>
      </c>
      <c r="K142" s="33">
        <f t="shared" si="15"/>
        <v>38.343347569446038</v>
      </c>
      <c r="L142" s="29">
        <f t="shared" si="16"/>
        <v>7.791205876988518</v>
      </c>
      <c r="M142" s="25">
        <f t="shared" si="17"/>
        <v>30.552141692457521</v>
      </c>
      <c r="N142" s="26">
        <f t="shared" si="18"/>
        <v>46.134553446434559</v>
      </c>
      <c r="O142" s="26">
        <f t="shared" si="19"/>
        <v>66.223989201349255</v>
      </c>
      <c r="P142" s="31">
        <f t="shared" si="23"/>
        <v>36.466084131351373</v>
      </c>
    </row>
    <row r="143" spans="1:16" x14ac:dyDescent="0.25">
      <c r="A143" s="24">
        <f>Sheet1!A143</f>
        <v>40438</v>
      </c>
      <c r="B143">
        <f>Sheet1!N143</f>
        <v>317.5</v>
      </c>
      <c r="C143">
        <f>Sheet1!O143</f>
        <v>299.60000000000002</v>
      </c>
      <c r="D143">
        <f>Sheet1!P143</f>
        <v>309.39999999999998</v>
      </c>
      <c r="E143">
        <f t="shared" si="24"/>
        <v>19.25</v>
      </c>
      <c r="F143">
        <f t="shared" si="25"/>
        <v>17.5</v>
      </c>
      <c r="G143">
        <f t="shared" si="26"/>
        <v>0</v>
      </c>
      <c r="H143" s="25">
        <f t="shared" si="20"/>
        <v>196.53359942576984</v>
      </c>
      <c r="I143" s="25">
        <f t="shared" si="21"/>
        <v>85.476466711447372</v>
      </c>
      <c r="J143" s="25">
        <f t="shared" si="22"/>
        <v>13.812530217397361</v>
      </c>
      <c r="K143" s="33">
        <f t="shared" si="15"/>
        <v>43.492037474096932</v>
      </c>
      <c r="L143" s="29">
        <f t="shared" si="16"/>
        <v>7.0280757375607488</v>
      </c>
      <c r="M143" s="25">
        <f t="shared" si="17"/>
        <v>36.463961736536184</v>
      </c>
      <c r="N143" s="26">
        <f t="shared" si="18"/>
        <v>50.52011321165768</v>
      </c>
      <c r="O143" s="26">
        <f t="shared" si="19"/>
        <v>72.177118019842453</v>
      </c>
      <c r="P143" s="31">
        <f t="shared" si="23"/>
        <v>39.016872266243595</v>
      </c>
    </row>
    <row r="144" spans="1:16" x14ac:dyDescent="0.25">
      <c r="A144" s="24">
        <f>Sheet1!A144</f>
        <v>40445</v>
      </c>
      <c r="B144">
        <f>Sheet1!N144</f>
        <v>316.48</v>
      </c>
      <c r="C144">
        <f>Sheet1!O144</f>
        <v>307.5</v>
      </c>
      <c r="D144">
        <f>Sheet1!P144</f>
        <v>314.43</v>
      </c>
      <c r="E144">
        <f t="shared" si="24"/>
        <v>8.9800000000000182</v>
      </c>
      <c r="F144">
        <f t="shared" si="25"/>
        <v>0</v>
      </c>
      <c r="G144">
        <f t="shared" si="26"/>
        <v>0</v>
      </c>
      <c r="H144" s="25">
        <f t="shared" si="20"/>
        <v>191.475485181072</v>
      </c>
      <c r="I144" s="25">
        <f t="shared" si="21"/>
        <v>79.371004803486841</v>
      </c>
      <c r="J144" s="25">
        <f t="shared" si="22"/>
        <v>12.825920916154693</v>
      </c>
      <c r="K144" s="33">
        <f t="shared" ref="K144:K207" si="27">(100*(I144/H144))</f>
        <v>41.452306402790057</v>
      </c>
      <c r="L144" s="29">
        <f t="shared" ref="L144:L207" si="28">(100*(J144/H144))</f>
        <v>6.6984663357952305</v>
      </c>
      <c r="M144" s="25">
        <f t="shared" ref="M144:M207" si="29">ABS(K144-L144)</f>
        <v>34.753840066994826</v>
      </c>
      <c r="N144" s="26">
        <f t="shared" ref="N144:N207" si="30">K144+L144</f>
        <v>48.150772738585289</v>
      </c>
      <c r="O144" s="26">
        <f t="shared" ref="O144:O207" si="31">(100*(M144/N144))</f>
        <v>72.177118019842439</v>
      </c>
      <c r="P144" s="31">
        <f t="shared" si="23"/>
        <v>41.385461248643516</v>
      </c>
    </row>
    <row r="145" spans="1:16" x14ac:dyDescent="0.25">
      <c r="A145" s="24">
        <f>Sheet1!A145</f>
        <v>40452</v>
      </c>
      <c r="B145">
        <f>Sheet1!N145</f>
        <v>327.2</v>
      </c>
      <c r="C145">
        <f>Sheet1!O145</f>
        <v>310.52999999999997</v>
      </c>
      <c r="D145">
        <f>Sheet1!P145</f>
        <v>326.12</v>
      </c>
      <c r="E145">
        <f t="shared" si="24"/>
        <v>16.670000000000016</v>
      </c>
      <c r="F145">
        <f t="shared" si="25"/>
        <v>10.71999999999997</v>
      </c>
      <c r="G145">
        <f t="shared" si="26"/>
        <v>0</v>
      </c>
      <c r="H145" s="25">
        <f t="shared" ref="H145:H208" si="32">H144-(H144/14)+E145</f>
        <v>194.46866481099545</v>
      </c>
      <c r="I145" s="25">
        <f t="shared" ref="I145:I208" si="33">I144-(I144/14)+F145</f>
        <v>84.421647317523465</v>
      </c>
      <c r="J145" s="25">
        <f t="shared" ref="J145:J208" si="34">J144-(J144/14)+G145</f>
        <v>11.90978370785793</v>
      </c>
      <c r="K145" s="33">
        <f t="shared" si="27"/>
        <v>43.41143978109433</v>
      </c>
      <c r="L145" s="29">
        <f t="shared" si="28"/>
        <v>6.1242687707210193</v>
      </c>
      <c r="M145" s="25">
        <f t="shared" si="29"/>
        <v>37.287171010373314</v>
      </c>
      <c r="N145" s="26">
        <f t="shared" si="30"/>
        <v>49.535708551815347</v>
      </c>
      <c r="O145" s="26">
        <f t="shared" si="31"/>
        <v>75.273317169512538</v>
      </c>
      <c r="P145" s="31">
        <f t="shared" si="23"/>
        <v>43.806022385848451</v>
      </c>
    </row>
    <row r="146" spans="1:16" x14ac:dyDescent="0.25">
      <c r="A146" s="24">
        <f>Sheet1!A146</f>
        <v>40459</v>
      </c>
      <c r="B146">
        <f>Sheet1!N146</f>
        <v>329.9</v>
      </c>
      <c r="C146">
        <f>Sheet1!O146</f>
        <v>320.10000000000002</v>
      </c>
      <c r="D146">
        <f>Sheet1!P146</f>
        <v>324.49</v>
      </c>
      <c r="E146">
        <f t="shared" si="24"/>
        <v>9.7999999999999545</v>
      </c>
      <c r="F146">
        <f t="shared" si="25"/>
        <v>2.6999999999999886</v>
      </c>
      <c r="G146">
        <f t="shared" si="26"/>
        <v>0</v>
      </c>
      <c r="H146" s="25">
        <f t="shared" si="32"/>
        <v>190.37804589592429</v>
      </c>
      <c r="I146" s="25">
        <f t="shared" si="33"/>
        <v>81.091529651986065</v>
      </c>
      <c r="J146" s="25">
        <f t="shared" si="34"/>
        <v>11.059084871582364</v>
      </c>
      <c r="K146" s="33">
        <f t="shared" si="27"/>
        <v>42.595000526645343</v>
      </c>
      <c r="L146" s="29">
        <f t="shared" si="28"/>
        <v>5.8090127039270776</v>
      </c>
      <c r="M146" s="25">
        <f t="shared" si="29"/>
        <v>36.785987822718269</v>
      </c>
      <c r="N146" s="26">
        <f t="shared" si="30"/>
        <v>48.404013230572417</v>
      </c>
      <c r="O146" s="26">
        <f t="shared" si="31"/>
        <v>75.99780548668204</v>
      </c>
      <c r="P146" s="31">
        <f t="shared" si="23"/>
        <v>46.10543546447942</v>
      </c>
    </row>
    <row r="147" spans="1:16" x14ac:dyDescent="0.25">
      <c r="A147" s="24">
        <f>Sheet1!A147</f>
        <v>40466</v>
      </c>
      <c r="B147">
        <f>Sheet1!N147</f>
        <v>332.2</v>
      </c>
      <c r="C147">
        <f>Sheet1!O147</f>
        <v>315</v>
      </c>
      <c r="D147">
        <f>Sheet1!P147</f>
        <v>316.47000000000003</v>
      </c>
      <c r="E147">
        <f t="shared" si="24"/>
        <v>17.199999999999989</v>
      </c>
      <c r="F147">
        <f t="shared" si="25"/>
        <v>0</v>
      </c>
      <c r="G147">
        <f t="shared" si="26"/>
        <v>5.1000000000000227</v>
      </c>
      <c r="H147" s="25">
        <f t="shared" si="32"/>
        <v>193.9796140462154</v>
      </c>
      <c r="I147" s="25">
        <f t="shared" si="33"/>
        <v>75.299277533987066</v>
      </c>
      <c r="J147" s="25">
        <f t="shared" si="34"/>
        <v>15.369150237897932</v>
      </c>
      <c r="K147" s="33">
        <f t="shared" si="27"/>
        <v>38.81813968144462</v>
      </c>
      <c r="L147" s="29">
        <f t="shared" si="28"/>
        <v>7.9230749651023906</v>
      </c>
      <c r="M147" s="25">
        <f t="shared" si="29"/>
        <v>30.89506471634223</v>
      </c>
      <c r="N147" s="26">
        <f t="shared" si="30"/>
        <v>46.741214646547007</v>
      </c>
      <c r="O147" s="26">
        <f t="shared" si="31"/>
        <v>66.098121219074031</v>
      </c>
      <c r="P147" s="31">
        <f t="shared" si="23"/>
        <v>47.533484446950467</v>
      </c>
    </row>
    <row r="148" spans="1:16" x14ac:dyDescent="0.25">
      <c r="A148" s="24">
        <f>Sheet1!A148</f>
        <v>40473</v>
      </c>
      <c r="B148">
        <f>Sheet1!N148</f>
        <v>322.10000000000002</v>
      </c>
      <c r="C148">
        <f>Sheet1!O148</f>
        <v>307.7</v>
      </c>
      <c r="D148">
        <f>Sheet1!P148</f>
        <v>320.11</v>
      </c>
      <c r="E148">
        <f t="shared" si="24"/>
        <v>14.400000000000034</v>
      </c>
      <c r="F148">
        <f t="shared" si="25"/>
        <v>0</v>
      </c>
      <c r="G148">
        <f t="shared" si="26"/>
        <v>7.3000000000000114</v>
      </c>
      <c r="H148" s="25">
        <f t="shared" si="32"/>
        <v>194.52392732862862</v>
      </c>
      <c r="I148" s="25">
        <f t="shared" si="33"/>
        <v>69.920757710130843</v>
      </c>
      <c r="J148" s="25">
        <f t="shared" si="34"/>
        <v>21.571353792333806</v>
      </c>
      <c r="K148" s="33">
        <f t="shared" si="27"/>
        <v>35.944553798775999</v>
      </c>
      <c r="L148" s="29">
        <f t="shared" si="28"/>
        <v>11.089306127308015</v>
      </c>
      <c r="M148" s="25">
        <f t="shared" si="29"/>
        <v>24.855247671467986</v>
      </c>
      <c r="N148" s="26">
        <f t="shared" si="30"/>
        <v>47.033859926084013</v>
      </c>
      <c r="O148" s="26">
        <f t="shared" si="31"/>
        <v>52.845434566776383</v>
      </c>
      <c r="P148" s="31">
        <f t="shared" si="23"/>
        <v>47.912909455509464</v>
      </c>
    </row>
    <row r="149" spans="1:16" x14ac:dyDescent="0.25">
      <c r="A149" s="24">
        <f>Sheet1!A149</f>
        <v>40480</v>
      </c>
      <c r="B149">
        <f>Sheet1!N149</f>
        <v>325.10000000000002</v>
      </c>
      <c r="C149">
        <f>Sheet1!O149</f>
        <v>311.5</v>
      </c>
      <c r="D149">
        <f>Sheet1!P149</f>
        <v>315.12</v>
      </c>
      <c r="E149">
        <f t="shared" si="24"/>
        <v>13.600000000000023</v>
      </c>
      <c r="F149">
        <f t="shared" si="25"/>
        <v>3</v>
      </c>
      <c r="G149">
        <f t="shared" si="26"/>
        <v>0</v>
      </c>
      <c r="H149" s="25">
        <f t="shared" si="32"/>
        <v>194.22936109086945</v>
      </c>
      <c r="I149" s="25">
        <f t="shared" si="33"/>
        <v>67.926417873692927</v>
      </c>
      <c r="J149" s="25">
        <f t="shared" si="34"/>
        <v>20.030542807167105</v>
      </c>
      <c r="K149" s="33">
        <f t="shared" si="27"/>
        <v>34.972270666078039</v>
      </c>
      <c r="L149" s="29">
        <f t="shared" si="28"/>
        <v>10.312829478853041</v>
      </c>
      <c r="M149" s="25">
        <f t="shared" si="29"/>
        <v>24.659441187224999</v>
      </c>
      <c r="N149" s="26">
        <f t="shared" si="30"/>
        <v>45.285100144931079</v>
      </c>
      <c r="O149" s="26">
        <f t="shared" si="31"/>
        <v>54.453763176639939</v>
      </c>
      <c r="P149" s="31">
        <f t="shared" si="23"/>
        <v>48.380113292733071</v>
      </c>
    </row>
    <row r="150" spans="1:16" x14ac:dyDescent="0.25">
      <c r="A150" s="24">
        <f>Sheet1!A150</f>
        <v>40487</v>
      </c>
      <c r="B150">
        <f>Sheet1!N150</f>
        <v>349.7</v>
      </c>
      <c r="C150">
        <f>Sheet1!O150</f>
        <v>317</v>
      </c>
      <c r="D150">
        <f>Sheet1!P150</f>
        <v>348.96</v>
      </c>
      <c r="E150">
        <f t="shared" si="24"/>
        <v>34.579999999999984</v>
      </c>
      <c r="F150">
        <f t="shared" si="25"/>
        <v>24.599999999999966</v>
      </c>
      <c r="G150">
        <f t="shared" si="26"/>
        <v>0</v>
      </c>
      <c r="H150" s="25">
        <f t="shared" si="32"/>
        <v>214.93583529866447</v>
      </c>
      <c r="I150" s="25">
        <f t="shared" si="33"/>
        <v>87.674530882714834</v>
      </c>
      <c r="J150" s="25">
        <f t="shared" si="34"/>
        <v>18.599789749512311</v>
      </c>
      <c r="K150" s="33">
        <f t="shared" si="27"/>
        <v>40.791025266162123</v>
      </c>
      <c r="L150" s="29">
        <f t="shared" si="28"/>
        <v>8.6536475984411538</v>
      </c>
      <c r="M150" s="25">
        <f t="shared" si="29"/>
        <v>32.137377667720969</v>
      </c>
      <c r="N150" s="26">
        <f t="shared" si="30"/>
        <v>49.444672864603277</v>
      </c>
      <c r="O150" s="26">
        <f t="shared" si="31"/>
        <v>64.996643330464124</v>
      </c>
      <c r="P150" s="31">
        <f t="shared" si="23"/>
        <v>49.567008295428145</v>
      </c>
    </row>
    <row r="151" spans="1:16" x14ac:dyDescent="0.25">
      <c r="A151" s="24">
        <f>Sheet1!A151</f>
        <v>40494</v>
      </c>
      <c r="B151">
        <f>Sheet1!N151</f>
        <v>351.5</v>
      </c>
      <c r="C151">
        <f>Sheet1!O151</f>
        <v>300.8</v>
      </c>
      <c r="D151">
        <f>Sheet1!P151</f>
        <v>303.04000000000002</v>
      </c>
      <c r="E151">
        <f t="shared" si="24"/>
        <v>50.699999999999989</v>
      </c>
      <c r="F151">
        <f t="shared" si="25"/>
        <v>0</v>
      </c>
      <c r="G151">
        <f t="shared" si="26"/>
        <v>16.199999999999989</v>
      </c>
      <c r="H151" s="25">
        <f t="shared" si="32"/>
        <v>250.28327563447414</v>
      </c>
      <c r="I151" s="25">
        <f t="shared" si="33"/>
        <v>81.412064391092343</v>
      </c>
      <c r="J151" s="25">
        <f t="shared" si="34"/>
        <v>33.471233338832846</v>
      </c>
      <c r="K151" s="33">
        <f t="shared" si="27"/>
        <v>32.52796823307942</v>
      </c>
      <c r="L151" s="29">
        <f t="shared" si="28"/>
        <v>13.373339970072895</v>
      </c>
      <c r="M151" s="25">
        <f t="shared" si="29"/>
        <v>19.154628263006526</v>
      </c>
      <c r="N151" s="26">
        <f t="shared" si="30"/>
        <v>45.901308203152311</v>
      </c>
      <c r="O151" s="26">
        <f t="shared" si="31"/>
        <v>41.730026905183202</v>
      </c>
      <c r="P151" s="31">
        <f t="shared" si="23"/>
        <v>49.007223910410644</v>
      </c>
    </row>
    <row r="152" spans="1:16" x14ac:dyDescent="0.25">
      <c r="A152" s="24">
        <f>Sheet1!A152</f>
        <v>40501</v>
      </c>
      <c r="B152">
        <f>Sheet1!N152</f>
        <v>318.79000000000002</v>
      </c>
      <c r="C152">
        <f>Sheet1!O152</f>
        <v>296.52</v>
      </c>
      <c r="D152">
        <f>Sheet1!P152</f>
        <v>299.18</v>
      </c>
      <c r="E152">
        <f t="shared" si="24"/>
        <v>22.270000000000039</v>
      </c>
      <c r="F152">
        <f t="shared" si="25"/>
        <v>0</v>
      </c>
      <c r="G152">
        <f t="shared" si="26"/>
        <v>4.2800000000000296</v>
      </c>
      <c r="H152" s="25">
        <f t="shared" si="32"/>
        <v>254.6758988034403</v>
      </c>
      <c r="I152" s="25">
        <f t="shared" si="33"/>
        <v>75.596916934585749</v>
      </c>
      <c r="J152" s="25">
        <f t="shared" si="34"/>
        <v>35.360430957487672</v>
      </c>
      <c r="K152" s="33">
        <f t="shared" si="27"/>
        <v>29.683577162097976</v>
      </c>
      <c r="L152" s="29">
        <f t="shared" si="28"/>
        <v>13.884482639945043</v>
      </c>
      <c r="M152" s="25">
        <f t="shared" si="29"/>
        <v>15.799094522152933</v>
      </c>
      <c r="N152" s="26">
        <f t="shared" si="30"/>
        <v>43.568059802043017</v>
      </c>
      <c r="O152" s="26">
        <f t="shared" si="31"/>
        <v>36.263020648470722</v>
      </c>
      <c r="P152" s="31">
        <f t="shared" si="23"/>
        <v>48.096923677414942</v>
      </c>
    </row>
    <row r="153" spans="1:16" x14ac:dyDescent="0.25">
      <c r="A153" s="24">
        <f>Sheet1!A153</f>
        <v>40508</v>
      </c>
      <c r="B153">
        <f>Sheet1!N153</f>
        <v>304.7</v>
      </c>
      <c r="C153">
        <f>Sheet1!O153</f>
        <v>277.7</v>
      </c>
      <c r="D153">
        <f>Sheet1!P153</f>
        <v>285.89</v>
      </c>
      <c r="E153">
        <f t="shared" si="24"/>
        <v>27</v>
      </c>
      <c r="F153">
        <f t="shared" si="25"/>
        <v>0</v>
      </c>
      <c r="G153">
        <f t="shared" si="26"/>
        <v>18.819999999999993</v>
      </c>
      <c r="H153" s="25">
        <f t="shared" si="32"/>
        <v>263.48476317462314</v>
      </c>
      <c r="I153" s="25">
        <f t="shared" si="33"/>
        <v>70.197137153543906</v>
      </c>
      <c r="J153" s="25">
        <f t="shared" si="34"/>
        <v>51.654685889095688</v>
      </c>
      <c r="K153" s="33">
        <f t="shared" si="27"/>
        <v>26.641820311644025</v>
      </c>
      <c r="L153" s="29">
        <f t="shared" si="28"/>
        <v>19.604429974139272</v>
      </c>
      <c r="M153" s="25">
        <f t="shared" si="29"/>
        <v>7.0373903375047533</v>
      </c>
      <c r="N153" s="26">
        <f t="shared" si="30"/>
        <v>46.246250285783297</v>
      </c>
      <c r="O153" s="26">
        <f t="shared" si="31"/>
        <v>15.217212842158014</v>
      </c>
      <c r="P153" s="31">
        <f t="shared" si="23"/>
        <v>45.748372903468017</v>
      </c>
    </row>
    <row r="154" spans="1:16" x14ac:dyDescent="0.25">
      <c r="A154" s="24">
        <f>Sheet1!A154</f>
        <v>40515</v>
      </c>
      <c r="B154">
        <f>Sheet1!N154</f>
        <v>317.2</v>
      </c>
      <c r="C154">
        <f>Sheet1!O154</f>
        <v>284.08</v>
      </c>
      <c r="D154">
        <f>Sheet1!P154</f>
        <v>307.13</v>
      </c>
      <c r="E154">
        <f t="shared" si="24"/>
        <v>33.120000000000005</v>
      </c>
      <c r="F154">
        <f t="shared" si="25"/>
        <v>12.5</v>
      </c>
      <c r="G154">
        <f t="shared" si="26"/>
        <v>0</v>
      </c>
      <c r="H154" s="25">
        <f t="shared" si="32"/>
        <v>277.78442294786436</v>
      </c>
      <c r="I154" s="25">
        <f t="shared" si="33"/>
        <v>77.68305592829077</v>
      </c>
      <c r="J154" s="25">
        <f t="shared" si="34"/>
        <v>47.965065468445999</v>
      </c>
      <c r="K154" s="33">
        <f t="shared" si="27"/>
        <v>27.965231132802082</v>
      </c>
      <c r="L154" s="29">
        <f t="shared" si="28"/>
        <v>17.267010496642669</v>
      </c>
      <c r="M154" s="25">
        <f t="shared" si="29"/>
        <v>10.698220636159412</v>
      </c>
      <c r="N154" s="26">
        <f t="shared" si="30"/>
        <v>45.232241629444751</v>
      </c>
      <c r="O154" s="26">
        <f t="shared" si="31"/>
        <v>23.651758680903427</v>
      </c>
      <c r="P154" s="31">
        <f t="shared" si="23"/>
        <v>44.170043316141971</v>
      </c>
    </row>
    <row r="155" spans="1:16" x14ac:dyDescent="0.25">
      <c r="A155" s="24">
        <f>Sheet1!A155</f>
        <v>40522</v>
      </c>
      <c r="B155">
        <f>Sheet1!N155</f>
        <v>308.89999999999998</v>
      </c>
      <c r="C155">
        <f>Sheet1!O155</f>
        <v>265.57</v>
      </c>
      <c r="D155">
        <f>Sheet1!P155</f>
        <v>273.66000000000003</v>
      </c>
      <c r="E155">
        <f t="shared" si="24"/>
        <v>43.329999999999984</v>
      </c>
      <c r="F155">
        <f t="shared" si="25"/>
        <v>0</v>
      </c>
      <c r="G155">
        <f t="shared" si="26"/>
        <v>18.509999999999991</v>
      </c>
      <c r="H155" s="25">
        <f t="shared" si="32"/>
        <v>301.27267845158832</v>
      </c>
      <c r="I155" s="25">
        <f t="shared" si="33"/>
        <v>72.134266219127142</v>
      </c>
      <c r="J155" s="25">
        <f t="shared" si="34"/>
        <v>63.048989363556991</v>
      </c>
      <c r="K155" s="33">
        <f t="shared" si="27"/>
        <v>23.943182166357126</v>
      </c>
      <c r="L155" s="29">
        <f t="shared" si="28"/>
        <v>20.927549649573805</v>
      </c>
      <c r="M155" s="25">
        <f t="shared" si="29"/>
        <v>3.0156325167833202</v>
      </c>
      <c r="N155" s="26">
        <f t="shared" si="30"/>
        <v>44.870731815930931</v>
      </c>
      <c r="O155" s="26">
        <f t="shared" si="31"/>
        <v>6.7207116860809659</v>
      </c>
      <c r="P155" s="31">
        <f t="shared" si="23"/>
        <v>41.495091056851905</v>
      </c>
    </row>
    <row r="156" spans="1:16" x14ac:dyDescent="0.25">
      <c r="A156" s="24">
        <f>Sheet1!A156</f>
        <v>40529</v>
      </c>
      <c r="B156">
        <f>Sheet1!N156</f>
        <v>280.5</v>
      </c>
      <c r="C156">
        <f>Sheet1!O156</f>
        <v>267.26</v>
      </c>
      <c r="D156">
        <f>Sheet1!P156</f>
        <v>276.19</v>
      </c>
      <c r="E156">
        <f t="shared" si="24"/>
        <v>13.240000000000009</v>
      </c>
      <c r="F156">
        <f t="shared" si="25"/>
        <v>0</v>
      </c>
      <c r="G156">
        <f t="shared" si="26"/>
        <v>0</v>
      </c>
      <c r="H156" s="25">
        <f t="shared" si="32"/>
        <v>292.99320141933202</v>
      </c>
      <c r="I156" s="25">
        <f t="shared" si="33"/>
        <v>66.981818632046625</v>
      </c>
      <c r="J156" s="25">
        <f t="shared" si="34"/>
        <v>58.545490123302919</v>
      </c>
      <c r="K156" s="33">
        <f t="shared" si="27"/>
        <v>22.861219409723507</v>
      </c>
      <c r="L156" s="29">
        <f t="shared" si="28"/>
        <v>19.981859592541394</v>
      </c>
      <c r="M156" s="25">
        <f t="shared" si="29"/>
        <v>2.8793598171821131</v>
      </c>
      <c r="N156" s="26">
        <f t="shared" si="30"/>
        <v>42.843079002264901</v>
      </c>
      <c r="O156" s="26">
        <f t="shared" si="31"/>
        <v>6.7207116860809544</v>
      </c>
      <c r="P156" s="31">
        <f t="shared" si="23"/>
        <v>39.011206816082549</v>
      </c>
    </row>
    <row r="157" spans="1:16" x14ac:dyDescent="0.25">
      <c r="A157" s="24">
        <f>Sheet1!A157</f>
        <v>40536</v>
      </c>
      <c r="B157">
        <f>Sheet1!N157</f>
        <v>278.83999999999997</v>
      </c>
      <c r="C157">
        <f>Sheet1!O157</f>
        <v>269.38</v>
      </c>
      <c r="D157">
        <f>Sheet1!P157</f>
        <v>275.49</v>
      </c>
      <c r="E157">
        <f t="shared" si="24"/>
        <v>9.4599999999999795</v>
      </c>
      <c r="F157">
        <f t="shared" si="25"/>
        <v>0</v>
      </c>
      <c r="G157">
        <f t="shared" si="26"/>
        <v>0</v>
      </c>
      <c r="H157" s="25">
        <f t="shared" si="32"/>
        <v>281.52511560366543</v>
      </c>
      <c r="I157" s="25">
        <f t="shared" si="33"/>
        <v>62.197403015471863</v>
      </c>
      <c r="J157" s="25">
        <f t="shared" si="34"/>
        <v>54.363669400209851</v>
      </c>
      <c r="K157" s="33">
        <f t="shared" si="27"/>
        <v>22.09302103725415</v>
      </c>
      <c r="L157" s="29">
        <f t="shared" si="28"/>
        <v>19.310415443268553</v>
      </c>
      <c r="M157" s="25">
        <f t="shared" si="29"/>
        <v>2.7826055939855969</v>
      </c>
      <c r="N157" s="26">
        <f t="shared" si="30"/>
        <v>41.4034364805227</v>
      </c>
      <c r="O157" s="26">
        <f t="shared" si="31"/>
        <v>6.7207116860809615</v>
      </c>
      <c r="P157" s="31">
        <f t="shared" si="23"/>
        <v>36.704742878225296</v>
      </c>
    </row>
    <row r="158" spans="1:16" x14ac:dyDescent="0.25">
      <c r="A158" s="24">
        <f>Sheet1!A158</f>
        <v>40543</v>
      </c>
      <c r="B158">
        <f>Sheet1!N158</f>
        <v>282.79000000000002</v>
      </c>
      <c r="C158">
        <f>Sheet1!O158</f>
        <v>272.20999999999998</v>
      </c>
      <c r="D158">
        <f>Sheet1!P158</f>
        <v>281.11</v>
      </c>
      <c r="E158">
        <f t="shared" si="24"/>
        <v>10.580000000000041</v>
      </c>
      <c r="F158">
        <f t="shared" si="25"/>
        <v>3.9500000000000455</v>
      </c>
      <c r="G158">
        <f t="shared" si="26"/>
        <v>0</v>
      </c>
      <c r="H158" s="25">
        <f t="shared" si="32"/>
        <v>271.99617877483223</v>
      </c>
      <c r="I158" s="25">
        <f t="shared" si="33"/>
        <v>61.704731371509631</v>
      </c>
      <c r="J158" s="25">
        <f t="shared" si="34"/>
        <v>50.480550157337717</v>
      </c>
      <c r="K158" s="33">
        <f t="shared" si="27"/>
        <v>22.685881709607003</v>
      </c>
      <c r="L158" s="29">
        <f t="shared" si="28"/>
        <v>18.559286525538745</v>
      </c>
      <c r="M158" s="25">
        <f t="shared" si="29"/>
        <v>4.1265951840682575</v>
      </c>
      <c r="N158" s="26">
        <f t="shared" si="30"/>
        <v>41.245168235145748</v>
      </c>
      <c r="O158" s="26">
        <f t="shared" si="31"/>
        <v>10.005039040068485</v>
      </c>
      <c r="P158" s="31">
        <f t="shared" ref="P158:P221" si="35">((P157*13)+O158)/14</f>
        <v>34.797621175499806</v>
      </c>
    </row>
    <row r="159" spans="1:16" x14ac:dyDescent="0.25">
      <c r="A159" s="24">
        <f>Sheet1!A159</f>
        <v>40550</v>
      </c>
      <c r="B159">
        <f>Sheet1!N159</f>
        <v>285.25</v>
      </c>
      <c r="C159">
        <f>Sheet1!O159</f>
        <v>257.22000000000003</v>
      </c>
      <c r="D159">
        <f>Sheet1!P159</f>
        <v>259.99</v>
      </c>
      <c r="E159">
        <f t="shared" si="24"/>
        <v>28.029999999999973</v>
      </c>
      <c r="F159">
        <f t="shared" si="25"/>
        <v>0</v>
      </c>
      <c r="G159">
        <f t="shared" si="26"/>
        <v>14.989999999999952</v>
      </c>
      <c r="H159" s="25">
        <f t="shared" si="32"/>
        <v>280.59788029091561</v>
      </c>
      <c r="I159" s="25">
        <f t="shared" si="33"/>
        <v>57.297250559258941</v>
      </c>
      <c r="J159" s="25">
        <f t="shared" si="34"/>
        <v>61.864796574670692</v>
      </c>
      <c r="K159" s="33">
        <f t="shared" si="27"/>
        <v>20.419701852292981</v>
      </c>
      <c r="L159" s="29">
        <f t="shared" si="28"/>
        <v>22.047492486590095</v>
      </c>
      <c r="M159" s="25">
        <f t="shared" si="29"/>
        <v>1.6277906342971136</v>
      </c>
      <c r="N159" s="26">
        <f t="shared" si="30"/>
        <v>42.467194338883075</v>
      </c>
      <c r="O159" s="26">
        <f t="shared" si="31"/>
        <v>3.8330543367370615</v>
      </c>
      <c r="P159" s="31">
        <f t="shared" si="35"/>
        <v>32.585866401302468</v>
      </c>
    </row>
    <row r="160" spans="1:16" x14ac:dyDescent="0.25">
      <c r="A160" s="24">
        <f>Sheet1!A160</f>
        <v>40557</v>
      </c>
      <c r="B160">
        <f>Sheet1!N160</f>
        <v>268.7</v>
      </c>
      <c r="C160">
        <f>Sheet1!O160</f>
        <v>249</v>
      </c>
      <c r="D160">
        <f>Sheet1!P160</f>
        <v>250.23</v>
      </c>
      <c r="E160">
        <f t="shared" si="24"/>
        <v>19.699999999999989</v>
      </c>
      <c r="F160">
        <f t="shared" si="25"/>
        <v>0</v>
      </c>
      <c r="G160">
        <f t="shared" si="26"/>
        <v>8.2200000000000273</v>
      </c>
      <c r="H160" s="25">
        <f t="shared" si="32"/>
        <v>280.2551745558502</v>
      </c>
      <c r="I160" s="25">
        <f t="shared" si="33"/>
        <v>53.20458980502616</v>
      </c>
      <c r="J160" s="25">
        <f t="shared" si="34"/>
        <v>65.665882533622806</v>
      </c>
      <c r="K160" s="33">
        <f t="shared" si="27"/>
        <v>18.984338073095369</v>
      </c>
      <c r="L160" s="29">
        <f t="shared" si="28"/>
        <v>23.430747581267831</v>
      </c>
      <c r="M160" s="25">
        <f t="shared" si="29"/>
        <v>4.4464095081724615</v>
      </c>
      <c r="N160" s="26">
        <f t="shared" si="30"/>
        <v>42.415085654363196</v>
      </c>
      <c r="O160" s="26">
        <f t="shared" si="31"/>
        <v>10.483085061776984</v>
      </c>
      <c r="P160" s="31">
        <f t="shared" si="35"/>
        <v>31.007096305622078</v>
      </c>
    </row>
    <row r="161" spans="1:16" x14ac:dyDescent="0.25">
      <c r="A161" s="24">
        <f>Sheet1!A161</f>
        <v>40564</v>
      </c>
      <c r="B161">
        <f>Sheet1!N161</f>
        <v>260.7</v>
      </c>
      <c r="C161">
        <f>Sheet1!O161</f>
        <v>246.88</v>
      </c>
      <c r="D161">
        <f>Sheet1!P161</f>
        <v>259.8</v>
      </c>
      <c r="E161">
        <f t="shared" si="24"/>
        <v>13.819999999999993</v>
      </c>
      <c r="F161">
        <f t="shared" si="25"/>
        <v>0</v>
      </c>
      <c r="G161">
        <f t="shared" si="26"/>
        <v>2.1200000000000045</v>
      </c>
      <c r="H161" s="25">
        <f t="shared" si="32"/>
        <v>274.05694780186087</v>
      </c>
      <c r="I161" s="25">
        <f t="shared" si="33"/>
        <v>49.404261961810008</v>
      </c>
      <c r="J161" s="25">
        <f t="shared" si="34"/>
        <v>63.095462352649754</v>
      </c>
      <c r="K161" s="33">
        <f t="shared" si="27"/>
        <v>18.027005831477243</v>
      </c>
      <c r="L161" s="29">
        <f t="shared" si="28"/>
        <v>23.022755985105274</v>
      </c>
      <c r="M161" s="25">
        <f t="shared" si="29"/>
        <v>4.9957501536280304</v>
      </c>
      <c r="N161" s="26">
        <f t="shared" si="30"/>
        <v>41.049761816582517</v>
      </c>
      <c r="O161" s="26">
        <f t="shared" si="31"/>
        <v>12.169985725982801</v>
      </c>
      <c r="P161" s="31">
        <f t="shared" si="35"/>
        <v>29.661588407076415</v>
      </c>
    </row>
    <row r="162" spans="1:16" x14ac:dyDescent="0.25">
      <c r="A162" s="24">
        <f>Sheet1!A162</f>
        <v>40571</v>
      </c>
      <c r="B162">
        <f>Sheet1!N162</f>
        <v>273.76</v>
      </c>
      <c r="C162">
        <f>Sheet1!O162</f>
        <v>259.12</v>
      </c>
      <c r="D162">
        <f>Sheet1!P162</f>
        <v>261.86</v>
      </c>
      <c r="E162">
        <f t="shared" si="24"/>
        <v>14.639999999999986</v>
      </c>
      <c r="F162">
        <f t="shared" si="25"/>
        <v>13.060000000000002</v>
      </c>
      <c r="G162">
        <f t="shared" si="26"/>
        <v>0</v>
      </c>
      <c r="H162" s="25">
        <f t="shared" si="32"/>
        <v>269.1214515302994</v>
      </c>
      <c r="I162" s="25">
        <f t="shared" si="33"/>
        <v>58.935386107395011</v>
      </c>
      <c r="J162" s="25">
        <f t="shared" si="34"/>
        <v>58.588643613174774</v>
      </c>
      <c r="K162" s="33">
        <f t="shared" si="27"/>
        <v>21.899178148851391</v>
      </c>
      <c r="L162" s="29">
        <f t="shared" si="28"/>
        <v>21.770335764772174</v>
      </c>
      <c r="M162" s="25">
        <f t="shared" si="29"/>
        <v>0.128842384079217</v>
      </c>
      <c r="N162" s="26">
        <f t="shared" si="30"/>
        <v>43.669513913623561</v>
      </c>
      <c r="O162" s="26">
        <f t="shared" si="31"/>
        <v>0.29503965703410789</v>
      </c>
      <c r="P162" s="31">
        <f t="shared" si="35"/>
        <v>27.563977782073398</v>
      </c>
    </row>
    <row r="163" spans="1:16" x14ac:dyDescent="0.25">
      <c r="A163" s="24">
        <f>Sheet1!A163</f>
        <v>40578</v>
      </c>
      <c r="B163">
        <f>Sheet1!N163</f>
        <v>269.27999999999997</v>
      </c>
      <c r="C163">
        <f>Sheet1!O163</f>
        <v>255.87</v>
      </c>
      <c r="D163">
        <f>Sheet1!P163</f>
        <v>264.67</v>
      </c>
      <c r="E163">
        <f t="shared" si="24"/>
        <v>13.409999999999968</v>
      </c>
      <c r="F163">
        <f t="shared" si="25"/>
        <v>0</v>
      </c>
      <c r="G163">
        <f t="shared" si="26"/>
        <v>3.25</v>
      </c>
      <c r="H163" s="25">
        <f t="shared" si="32"/>
        <v>263.30849070670655</v>
      </c>
      <c r="I163" s="25">
        <f t="shared" si="33"/>
        <v>54.725715671152514</v>
      </c>
      <c r="J163" s="25">
        <f t="shared" si="34"/>
        <v>57.653740497948007</v>
      </c>
      <c r="K163" s="33">
        <f t="shared" si="27"/>
        <v>20.783878075587872</v>
      </c>
      <c r="L163" s="29">
        <f t="shared" si="28"/>
        <v>21.895891143961332</v>
      </c>
      <c r="M163" s="25">
        <f t="shared" si="29"/>
        <v>1.1120130683734608</v>
      </c>
      <c r="N163" s="26">
        <f t="shared" si="30"/>
        <v>42.6797692195492</v>
      </c>
      <c r="O163" s="26">
        <f t="shared" si="31"/>
        <v>2.6054805091685225</v>
      </c>
      <c r="P163" s="31">
        <f t="shared" si="35"/>
        <v>25.781227976865903</v>
      </c>
    </row>
    <row r="164" spans="1:16" x14ac:dyDescent="0.25">
      <c r="A164" s="24">
        <f>Sheet1!A164</f>
        <v>40585</v>
      </c>
      <c r="B164">
        <f>Sheet1!N164</f>
        <v>268.75</v>
      </c>
      <c r="C164">
        <f>Sheet1!O164</f>
        <v>247.86</v>
      </c>
      <c r="D164">
        <f>Sheet1!P164</f>
        <v>258.47000000000003</v>
      </c>
      <c r="E164">
        <f t="shared" si="24"/>
        <v>20.889999999999986</v>
      </c>
      <c r="F164">
        <f t="shared" si="25"/>
        <v>0</v>
      </c>
      <c r="G164">
        <f t="shared" si="26"/>
        <v>8.0099999999999909</v>
      </c>
      <c r="H164" s="25">
        <f t="shared" si="32"/>
        <v>265.39074137051318</v>
      </c>
      <c r="I164" s="25">
        <f t="shared" si="33"/>
        <v>50.816735980355908</v>
      </c>
      <c r="J164" s="25">
        <f t="shared" si="34"/>
        <v>61.545616176665995</v>
      </c>
      <c r="K164" s="33">
        <f t="shared" si="27"/>
        <v>19.147893297984513</v>
      </c>
      <c r="L164" s="29">
        <f t="shared" si="28"/>
        <v>23.190566430025488</v>
      </c>
      <c r="M164" s="25">
        <f t="shared" si="29"/>
        <v>4.0426731320409743</v>
      </c>
      <c r="N164" s="26">
        <f t="shared" si="30"/>
        <v>42.338459728010001</v>
      </c>
      <c r="O164" s="26">
        <f t="shared" si="31"/>
        <v>9.5484652913966279</v>
      </c>
      <c r="P164" s="31">
        <f t="shared" si="35"/>
        <v>24.621744927903812</v>
      </c>
    </row>
    <row r="165" spans="1:16" x14ac:dyDescent="0.25">
      <c r="A165" s="24">
        <f>Sheet1!A165</f>
        <v>40592</v>
      </c>
      <c r="B165">
        <f>Sheet1!N165</f>
        <v>281.33999999999997</v>
      </c>
      <c r="C165">
        <f>Sheet1!O165</f>
        <v>260.7</v>
      </c>
      <c r="D165">
        <f>Sheet1!P165</f>
        <v>275.52999999999997</v>
      </c>
      <c r="E165">
        <f t="shared" si="24"/>
        <v>22.869999999999948</v>
      </c>
      <c r="F165">
        <f t="shared" si="25"/>
        <v>12.589999999999975</v>
      </c>
      <c r="G165">
        <f t="shared" si="26"/>
        <v>0</v>
      </c>
      <c r="H165" s="25">
        <f t="shared" si="32"/>
        <v>269.30425984404792</v>
      </c>
      <c r="I165" s="25">
        <f t="shared" si="33"/>
        <v>59.776969124616173</v>
      </c>
      <c r="J165" s="25">
        <f t="shared" si="34"/>
        <v>57.14950073547557</v>
      </c>
      <c r="K165" s="33">
        <f t="shared" si="27"/>
        <v>22.19681528960313</v>
      </c>
      <c r="L165" s="29">
        <f t="shared" si="28"/>
        <v>21.221164777924574</v>
      </c>
      <c r="M165" s="25">
        <f t="shared" si="29"/>
        <v>0.97565051167855543</v>
      </c>
      <c r="N165" s="26">
        <f t="shared" si="30"/>
        <v>43.417980067527708</v>
      </c>
      <c r="O165" s="26">
        <f t="shared" si="31"/>
        <v>2.2471117038635429</v>
      </c>
      <c r="P165" s="31">
        <f t="shared" si="35"/>
        <v>23.023556840472363</v>
      </c>
    </row>
    <row r="166" spans="1:16" x14ac:dyDescent="0.25">
      <c r="A166" s="24">
        <f>Sheet1!A166</f>
        <v>40599</v>
      </c>
      <c r="B166">
        <f>Sheet1!N166</f>
        <v>279.89999999999998</v>
      </c>
      <c r="C166">
        <f>Sheet1!O166</f>
        <v>251.5</v>
      </c>
      <c r="D166">
        <f>Sheet1!P166</f>
        <v>258.39</v>
      </c>
      <c r="E166">
        <f t="shared" si="24"/>
        <v>28.399999999999977</v>
      </c>
      <c r="F166">
        <f t="shared" si="25"/>
        <v>0</v>
      </c>
      <c r="G166">
        <f t="shared" si="26"/>
        <v>9.1999999999999886</v>
      </c>
      <c r="H166" s="25">
        <f t="shared" si="32"/>
        <v>278.46824128375874</v>
      </c>
      <c r="I166" s="25">
        <f t="shared" si="33"/>
        <v>55.507185615715017</v>
      </c>
      <c r="J166" s="25">
        <f t="shared" si="34"/>
        <v>62.267393540084448</v>
      </c>
      <c r="K166" s="33">
        <f t="shared" si="27"/>
        <v>19.933039889871417</v>
      </c>
      <c r="L166" s="29">
        <f t="shared" si="28"/>
        <v>22.360680432722692</v>
      </c>
      <c r="M166" s="25">
        <f t="shared" si="29"/>
        <v>2.4276405428512753</v>
      </c>
      <c r="N166" s="26">
        <f t="shared" si="30"/>
        <v>42.293720322594112</v>
      </c>
      <c r="O166" s="26">
        <f t="shared" si="31"/>
        <v>5.7399550674060311</v>
      </c>
      <c r="P166" s="31">
        <f t="shared" si="35"/>
        <v>21.789013856681912</v>
      </c>
    </row>
    <row r="167" spans="1:16" x14ac:dyDescent="0.25">
      <c r="A167" s="24">
        <f>Sheet1!A167</f>
        <v>40606</v>
      </c>
      <c r="B167">
        <f>Sheet1!N167</f>
        <v>272.8</v>
      </c>
      <c r="C167">
        <f>Sheet1!O167</f>
        <v>258.51</v>
      </c>
      <c r="D167">
        <f>Sheet1!P167</f>
        <v>270.02</v>
      </c>
      <c r="E167">
        <f t="shared" si="24"/>
        <v>14.410000000000025</v>
      </c>
      <c r="F167">
        <f t="shared" si="25"/>
        <v>0</v>
      </c>
      <c r="G167">
        <f t="shared" si="26"/>
        <v>0</v>
      </c>
      <c r="H167" s="25">
        <f t="shared" si="32"/>
        <v>272.98765262063313</v>
      </c>
      <c r="I167" s="25">
        <f t="shared" si="33"/>
        <v>51.542386643163944</v>
      </c>
      <c r="J167" s="25">
        <f t="shared" si="34"/>
        <v>57.819722572935561</v>
      </c>
      <c r="K167" s="33">
        <f t="shared" si="27"/>
        <v>18.880849059789391</v>
      </c>
      <c r="L167" s="29">
        <f t="shared" si="28"/>
        <v>21.180343512930516</v>
      </c>
      <c r="M167" s="25">
        <f t="shared" si="29"/>
        <v>2.2994944531411257</v>
      </c>
      <c r="N167" s="26">
        <f t="shared" si="30"/>
        <v>40.061192572719904</v>
      </c>
      <c r="O167" s="26">
        <f t="shared" si="31"/>
        <v>5.7399550674060338</v>
      </c>
      <c r="P167" s="31">
        <f t="shared" si="35"/>
        <v>20.642652514590775</v>
      </c>
    </row>
    <row r="168" spans="1:16" x14ac:dyDescent="0.25">
      <c r="A168" s="24">
        <f>Sheet1!A168</f>
        <v>40613</v>
      </c>
      <c r="B168">
        <f>Sheet1!N168</f>
        <v>268.02</v>
      </c>
      <c r="C168">
        <f>Sheet1!O168</f>
        <v>255.81</v>
      </c>
      <c r="D168">
        <f>Sheet1!P168</f>
        <v>257.16000000000003</v>
      </c>
      <c r="E168">
        <f t="shared" si="24"/>
        <v>14.20999999999998</v>
      </c>
      <c r="F168">
        <f t="shared" si="25"/>
        <v>0</v>
      </c>
      <c r="G168">
        <f t="shared" si="26"/>
        <v>2.6999999999999886</v>
      </c>
      <c r="H168" s="25">
        <f t="shared" si="32"/>
        <v>267.69853457630217</v>
      </c>
      <c r="I168" s="25">
        <f t="shared" si="33"/>
        <v>47.860787597223663</v>
      </c>
      <c r="J168" s="25">
        <f t="shared" si="34"/>
        <v>56.389742389154435</v>
      </c>
      <c r="K168" s="33">
        <f t="shared" si="27"/>
        <v>17.878613968871722</v>
      </c>
      <c r="L168" s="29">
        <f t="shared" si="28"/>
        <v>21.064643659108885</v>
      </c>
      <c r="M168" s="25">
        <f t="shared" si="29"/>
        <v>3.186029690237163</v>
      </c>
      <c r="N168" s="26">
        <f t="shared" si="30"/>
        <v>38.943257627980607</v>
      </c>
      <c r="O168" s="26">
        <f t="shared" si="31"/>
        <v>8.1812100073210381</v>
      </c>
      <c r="P168" s="31">
        <f t="shared" si="35"/>
        <v>19.752549478357224</v>
      </c>
    </row>
    <row r="169" spans="1:16" x14ac:dyDescent="0.25">
      <c r="A169" s="24">
        <f>Sheet1!A169</f>
        <v>40620</v>
      </c>
      <c r="B169">
        <f>Sheet1!N169</f>
        <v>266.89999999999998</v>
      </c>
      <c r="C169">
        <f>Sheet1!O169</f>
        <v>252.36</v>
      </c>
      <c r="D169">
        <f>Sheet1!P169</f>
        <v>259.07</v>
      </c>
      <c r="E169">
        <f t="shared" si="24"/>
        <v>14.539999999999964</v>
      </c>
      <c r="F169">
        <f t="shared" si="25"/>
        <v>0</v>
      </c>
      <c r="G169">
        <f t="shared" si="26"/>
        <v>3.4499999999999886</v>
      </c>
      <c r="H169" s="25">
        <f t="shared" si="32"/>
        <v>263.11721067799482</v>
      </c>
      <c r="I169" s="25">
        <f t="shared" si="33"/>
        <v>44.442159911707684</v>
      </c>
      <c r="J169" s="25">
        <f t="shared" si="34"/>
        <v>55.811903647071965</v>
      </c>
      <c r="K169" s="33">
        <f t="shared" si="27"/>
        <v>16.890632048428177</v>
      </c>
      <c r="L169" s="29">
        <f t="shared" si="28"/>
        <v>21.21180271836154</v>
      </c>
      <c r="M169" s="25">
        <f t="shared" si="29"/>
        <v>4.3211706699333625</v>
      </c>
      <c r="N169" s="26">
        <f t="shared" si="30"/>
        <v>38.102434766789713</v>
      </c>
      <c r="O169" s="26">
        <f t="shared" si="31"/>
        <v>11.340930563575737</v>
      </c>
      <c r="P169" s="31">
        <f t="shared" si="35"/>
        <v>19.15171955587283</v>
      </c>
    </row>
    <row r="170" spans="1:16" x14ac:dyDescent="0.25">
      <c r="A170" s="24">
        <f>Sheet1!A170</f>
        <v>40627</v>
      </c>
      <c r="B170">
        <f>Sheet1!N170</f>
        <v>271.54000000000002</v>
      </c>
      <c r="C170">
        <f>Sheet1!O170</f>
        <v>257.01</v>
      </c>
      <c r="D170">
        <f>Sheet1!P170</f>
        <v>270.95</v>
      </c>
      <c r="E170">
        <f t="shared" si="24"/>
        <v>14.53000000000003</v>
      </c>
      <c r="F170">
        <f t="shared" si="25"/>
        <v>4.6400000000000432</v>
      </c>
      <c r="G170">
        <f t="shared" si="26"/>
        <v>0</v>
      </c>
      <c r="H170" s="25">
        <f t="shared" si="32"/>
        <v>258.85312420099524</v>
      </c>
      <c r="I170" s="25">
        <f t="shared" si="33"/>
        <v>45.907719918014323</v>
      </c>
      <c r="J170" s="25">
        <f t="shared" si="34"/>
        <v>51.825339100852538</v>
      </c>
      <c r="K170" s="33">
        <f t="shared" si="27"/>
        <v>17.735045717419169</v>
      </c>
      <c r="L170" s="29">
        <f t="shared" si="28"/>
        <v>20.021137183807372</v>
      </c>
      <c r="M170" s="25">
        <f t="shared" si="29"/>
        <v>2.2860914663882035</v>
      </c>
      <c r="N170" s="26">
        <f t="shared" si="30"/>
        <v>37.756182901226538</v>
      </c>
      <c r="O170" s="26">
        <f t="shared" si="31"/>
        <v>6.0548797328607549</v>
      </c>
      <c r="P170" s="31">
        <f t="shared" si="35"/>
        <v>18.216230997086253</v>
      </c>
    </row>
    <row r="171" spans="1:16" x14ac:dyDescent="0.25">
      <c r="A171" s="24">
        <f>Sheet1!A171</f>
        <v>40634</v>
      </c>
      <c r="B171">
        <f>Sheet1!N171</f>
        <v>288.8</v>
      </c>
      <c r="C171">
        <f>Sheet1!O171</f>
        <v>270</v>
      </c>
      <c r="D171">
        <f>Sheet1!P171</f>
        <v>271.95</v>
      </c>
      <c r="E171">
        <f t="shared" si="24"/>
        <v>18.800000000000011</v>
      </c>
      <c r="F171">
        <f t="shared" si="25"/>
        <v>17.259999999999991</v>
      </c>
      <c r="G171">
        <f t="shared" si="26"/>
        <v>0</v>
      </c>
      <c r="H171" s="25">
        <f t="shared" si="32"/>
        <v>259.1636153294956</v>
      </c>
      <c r="I171" s="25">
        <f t="shared" si="33"/>
        <v>59.888597066727577</v>
      </c>
      <c r="J171" s="25">
        <f t="shared" si="34"/>
        <v>48.123529165077358</v>
      </c>
      <c r="K171" s="33">
        <f t="shared" si="27"/>
        <v>23.10841241760977</v>
      </c>
      <c r="L171" s="29">
        <f t="shared" si="28"/>
        <v>18.568782930387059</v>
      </c>
      <c r="M171" s="25">
        <f t="shared" si="29"/>
        <v>4.5396294872227116</v>
      </c>
      <c r="N171" s="26">
        <f t="shared" si="30"/>
        <v>41.677195347996829</v>
      </c>
      <c r="O171" s="26">
        <f t="shared" si="31"/>
        <v>10.892358397242544</v>
      </c>
      <c r="P171" s="31">
        <f t="shared" si="35"/>
        <v>17.693097239954557</v>
      </c>
    </row>
    <row r="172" spans="1:16" x14ac:dyDescent="0.25">
      <c r="A172" s="24">
        <f>Sheet1!A172</f>
        <v>40641</v>
      </c>
      <c r="B172">
        <f>Sheet1!N172</f>
        <v>282.89</v>
      </c>
      <c r="C172">
        <f>Sheet1!O172</f>
        <v>272.8</v>
      </c>
      <c r="D172">
        <f>Sheet1!P172</f>
        <v>277.89999999999998</v>
      </c>
      <c r="E172">
        <f t="shared" si="24"/>
        <v>10.939999999999998</v>
      </c>
      <c r="F172">
        <f t="shared" si="25"/>
        <v>0</v>
      </c>
      <c r="G172">
        <f t="shared" si="26"/>
        <v>0</v>
      </c>
      <c r="H172" s="25">
        <f t="shared" si="32"/>
        <v>251.59192852024592</v>
      </c>
      <c r="I172" s="25">
        <f t="shared" si="33"/>
        <v>55.610840133389893</v>
      </c>
      <c r="J172" s="25">
        <f t="shared" si="34"/>
        <v>44.686134224714692</v>
      </c>
      <c r="K172" s="33">
        <f t="shared" si="27"/>
        <v>22.103586732876774</v>
      </c>
      <c r="L172" s="29">
        <f t="shared" si="28"/>
        <v>17.761354462974651</v>
      </c>
      <c r="M172" s="25">
        <f t="shared" si="29"/>
        <v>4.342232269902123</v>
      </c>
      <c r="N172" s="26">
        <f t="shared" si="30"/>
        <v>39.864941195851429</v>
      </c>
      <c r="O172" s="26">
        <f t="shared" si="31"/>
        <v>10.892358397242537</v>
      </c>
      <c r="P172" s="31">
        <f t="shared" si="35"/>
        <v>17.207330179760842</v>
      </c>
    </row>
    <row r="173" spans="1:16" x14ac:dyDescent="0.25">
      <c r="A173" s="24">
        <f>Sheet1!A173</f>
        <v>40648</v>
      </c>
      <c r="B173">
        <f>Sheet1!N173</f>
        <v>284.89999999999998</v>
      </c>
      <c r="C173">
        <f>Sheet1!O173</f>
        <v>275.81</v>
      </c>
      <c r="D173">
        <f>Sheet1!P173</f>
        <v>280.33</v>
      </c>
      <c r="E173">
        <f t="shared" si="24"/>
        <v>9.089999999999975</v>
      </c>
      <c r="F173">
        <f t="shared" si="25"/>
        <v>2.0099999999999909</v>
      </c>
      <c r="G173">
        <f t="shared" si="26"/>
        <v>0</v>
      </c>
      <c r="H173" s="25">
        <f t="shared" si="32"/>
        <v>242.71107648308546</v>
      </c>
      <c r="I173" s="25">
        <f t="shared" si="33"/>
        <v>53.648637266719177</v>
      </c>
      <c r="J173" s="25">
        <f t="shared" si="34"/>
        <v>41.494267494377929</v>
      </c>
      <c r="K173" s="33">
        <f t="shared" si="27"/>
        <v>22.103909736669124</v>
      </c>
      <c r="L173" s="29">
        <f t="shared" si="28"/>
        <v>17.096157330615139</v>
      </c>
      <c r="M173" s="25">
        <f t="shared" si="29"/>
        <v>5.0077524060539851</v>
      </c>
      <c r="N173" s="26">
        <f t="shared" si="30"/>
        <v>39.200067067284266</v>
      </c>
      <c r="O173" s="26">
        <f t="shared" si="31"/>
        <v>12.774856730368642</v>
      </c>
      <c r="P173" s="31">
        <f t="shared" si="35"/>
        <v>16.890724933375683</v>
      </c>
    </row>
    <row r="174" spans="1:16" x14ac:dyDescent="0.25">
      <c r="A174" s="24">
        <f>Sheet1!A174</f>
        <v>40655</v>
      </c>
      <c r="B174">
        <f>Sheet1!N174</f>
        <v>287.35000000000002</v>
      </c>
      <c r="C174">
        <f>Sheet1!O174</f>
        <v>272.05</v>
      </c>
      <c r="D174">
        <f>Sheet1!P174</f>
        <v>286.04000000000002</v>
      </c>
      <c r="E174">
        <f t="shared" si="24"/>
        <v>15.300000000000011</v>
      </c>
      <c r="F174">
        <f t="shared" si="25"/>
        <v>0</v>
      </c>
      <c r="G174">
        <f t="shared" si="26"/>
        <v>3.7599999999999909</v>
      </c>
      <c r="H174" s="25">
        <f t="shared" si="32"/>
        <v>240.67457102000793</v>
      </c>
      <c r="I174" s="25">
        <f t="shared" si="33"/>
        <v>49.816591747667808</v>
      </c>
      <c r="J174" s="25">
        <f t="shared" si="34"/>
        <v>42.290391244779499</v>
      </c>
      <c r="K174" s="33">
        <f t="shared" si="27"/>
        <v>20.6987350331774</v>
      </c>
      <c r="L174" s="29">
        <f t="shared" si="28"/>
        <v>17.571607613362602</v>
      </c>
      <c r="M174" s="25">
        <f t="shared" si="29"/>
        <v>3.1271274198147978</v>
      </c>
      <c r="N174" s="26">
        <f t="shared" si="30"/>
        <v>38.270342646540001</v>
      </c>
      <c r="O174" s="26">
        <f t="shared" si="31"/>
        <v>8.1711508274084377</v>
      </c>
      <c r="P174" s="31">
        <f t="shared" si="35"/>
        <v>16.26789821152088</v>
      </c>
    </row>
    <row r="175" spans="1:16" x14ac:dyDescent="0.25">
      <c r="A175" s="24">
        <f>Sheet1!A175</f>
        <v>40662</v>
      </c>
      <c r="B175">
        <f>Sheet1!N175</f>
        <v>295.99</v>
      </c>
      <c r="C175">
        <f>Sheet1!O175</f>
        <v>278.35000000000002</v>
      </c>
      <c r="D175">
        <f>Sheet1!P175</f>
        <v>280.56</v>
      </c>
      <c r="E175">
        <f t="shared" si="24"/>
        <v>17.639999999999986</v>
      </c>
      <c r="F175">
        <f t="shared" si="25"/>
        <v>8.6399999999999864</v>
      </c>
      <c r="G175">
        <f t="shared" si="26"/>
        <v>0</v>
      </c>
      <c r="H175" s="25">
        <f t="shared" si="32"/>
        <v>241.12353023286448</v>
      </c>
      <c r="I175" s="25">
        <f t="shared" si="33"/>
        <v>54.898263765691524</v>
      </c>
      <c r="J175" s="25">
        <f t="shared" si="34"/>
        <v>39.269649013009534</v>
      </c>
      <c r="K175" s="33">
        <f t="shared" si="27"/>
        <v>22.767692440747552</v>
      </c>
      <c r="L175" s="29">
        <f t="shared" si="28"/>
        <v>16.28611234046091</v>
      </c>
      <c r="M175" s="25">
        <f t="shared" si="29"/>
        <v>6.4815801002866422</v>
      </c>
      <c r="N175" s="26">
        <f t="shared" si="30"/>
        <v>39.053804781208463</v>
      </c>
      <c r="O175" s="26">
        <f t="shared" si="31"/>
        <v>16.596539406591663</v>
      </c>
      <c r="P175" s="31">
        <f t="shared" si="35"/>
        <v>16.291372582597365</v>
      </c>
    </row>
    <row r="176" spans="1:16" x14ac:dyDescent="0.25">
      <c r="A176" s="24">
        <f>Sheet1!A176</f>
        <v>40669</v>
      </c>
      <c r="B176">
        <f>Sheet1!N176</f>
        <v>281.95999999999998</v>
      </c>
      <c r="C176">
        <f>Sheet1!O176</f>
        <v>256.39999999999998</v>
      </c>
      <c r="D176">
        <f>Sheet1!P176</f>
        <v>264.3</v>
      </c>
      <c r="E176">
        <f t="shared" si="24"/>
        <v>25.560000000000002</v>
      </c>
      <c r="F176">
        <f t="shared" si="25"/>
        <v>0</v>
      </c>
      <c r="G176">
        <f t="shared" si="26"/>
        <v>21.950000000000045</v>
      </c>
      <c r="H176" s="25">
        <f t="shared" si="32"/>
        <v>249.46042093051702</v>
      </c>
      <c r="I176" s="25">
        <f t="shared" si="33"/>
        <v>50.976959210999276</v>
      </c>
      <c r="J176" s="25">
        <f t="shared" si="34"/>
        <v>58.414674083508899</v>
      </c>
      <c r="K176" s="33">
        <f t="shared" si="27"/>
        <v>20.434888637183068</v>
      </c>
      <c r="L176" s="29">
        <f t="shared" si="28"/>
        <v>23.416409651525168</v>
      </c>
      <c r="M176" s="25">
        <f t="shared" si="29"/>
        <v>2.9815210143420998</v>
      </c>
      <c r="N176" s="26">
        <f t="shared" si="30"/>
        <v>43.851298288708236</v>
      </c>
      <c r="O176" s="26">
        <f t="shared" si="31"/>
        <v>6.799162466553117</v>
      </c>
      <c r="P176" s="31">
        <f t="shared" si="35"/>
        <v>15.613357574308491</v>
      </c>
    </row>
    <row r="177" spans="1:16" x14ac:dyDescent="0.25">
      <c r="A177" s="24">
        <f>Sheet1!A177</f>
        <v>40676</v>
      </c>
      <c r="B177">
        <f>Sheet1!N177</f>
        <v>268.89</v>
      </c>
      <c r="C177">
        <f>Sheet1!O177</f>
        <v>260.23</v>
      </c>
      <c r="D177">
        <f>Sheet1!P177</f>
        <v>264.91000000000003</v>
      </c>
      <c r="E177">
        <f t="shared" si="24"/>
        <v>8.6599999999999682</v>
      </c>
      <c r="F177">
        <f t="shared" si="25"/>
        <v>0</v>
      </c>
      <c r="G177">
        <f t="shared" si="26"/>
        <v>0</v>
      </c>
      <c r="H177" s="25">
        <f t="shared" si="32"/>
        <v>240.30181943548007</v>
      </c>
      <c r="I177" s="25">
        <f t="shared" si="33"/>
        <v>47.335747838785039</v>
      </c>
      <c r="J177" s="25">
        <f t="shared" si="34"/>
        <v>54.242197363258263</v>
      </c>
      <c r="K177" s="33">
        <f t="shared" si="27"/>
        <v>19.698455862709132</v>
      </c>
      <c r="L177" s="29">
        <f t="shared" si="28"/>
        <v>22.572528785127258</v>
      </c>
      <c r="M177" s="25">
        <f t="shared" si="29"/>
        <v>2.8740729224181258</v>
      </c>
      <c r="N177" s="26">
        <f t="shared" si="30"/>
        <v>42.270984647836386</v>
      </c>
      <c r="O177" s="26">
        <f t="shared" si="31"/>
        <v>6.7991624665531267</v>
      </c>
      <c r="P177" s="31">
        <f t="shared" si="35"/>
        <v>14.983772209468823</v>
      </c>
    </row>
    <row r="178" spans="1:16" x14ac:dyDescent="0.25">
      <c r="A178" s="24">
        <f>Sheet1!A178</f>
        <v>40683</v>
      </c>
      <c r="B178">
        <f>Sheet1!N178</f>
        <v>265.68</v>
      </c>
      <c r="C178">
        <f>Sheet1!O178</f>
        <v>231.17</v>
      </c>
      <c r="D178">
        <f>Sheet1!P178</f>
        <v>232.21</v>
      </c>
      <c r="E178">
        <f t="shared" si="24"/>
        <v>34.510000000000019</v>
      </c>
      <c r="F178">
        <f t="shared" si="25"/>
        <v>0</v>
      </c>
      <c r="G178">
        <f t="shared" si="26"/>
        <v>29.060000000000031</v>
      </c>
      <c r="H178" s="25">
        <f t="shared" si="32"/>
        <v>257.64740376151724</v>
      </c>
      <c r="I178" s="25">
        <f t="shared" si="33"/>
        <v>43.954622993157535</v>
      </c>
      <c r="J178" s="25">
        <f t="shared" si="34"/>
        <v>79.427754694454137</v>
      </c>
      <c r="K178" s="33">
        <f t="shared" si="27"/>
        <v>17.05999065057247</v>
      </c>
      <c r="L178" s="29">
        <f t="shared" si="28"/>
        <v>30.828082695517402</v>
      </c>
      <c r="M178" s="25">
        <f t="shared" si="29"/>
        <v>13.768092044944932</v>
      </c>
      <c r="N178" s="26">
        <f t="shared" si="30"/>
        <v>47.888073346089868</v>
      </c>
      <c r="O178" s="26">
        <f t="shared" si="31"/>
        <v>28.75056581508748</v>
      </c>
      <c r="P178" s="31">
        <f t="shared" si="35"/>
        <v>15.967114609870155</v>
      </c>
    </row>
    <row r="179" spans="1:16" x14ac:dyDescent="0.25">
      <c r="A179" s="24">
        <f>Sheet1!A179</f>
        <v>40690</v>
      </c>
      <c r="B179">
        <f>Sheet1!N179</f>
        <v>231.68</v>
      </c>
      <c r="C179">
        <f>Sheet1!O179</f>
        <v>216.5</v>
      </c>
      <c r="D179">
        <f>Sheet1!P179</f>
        <v>223.45</v>
      </c>
      <c r="E179">
        <f t="shared" si="24"/>
        <v>15.710000000000008</v>
      </c>
      <c r="F179">
        <f t="shared" si="25"/>
        <v>0</v>
      </c>
      <c r="G179">
        <f t="shared" si="26"/>
        <v>14.669999999999987</v>
      </c>
      <c r="H179" s="25">
        <f t="shared" si="32"/>
        <v>254.95401777855173</v>
      </c>
      <c r="I179" s="25">
        <f t="shared" si="33"/>
        <v>40.815007065074852</v>
      </c>
      <c r="J179" s="25">
        <f t="shared" si="34"/>
        <v>88.424343644850254</v>
      </c>
      <c r="K179" s="33">
        <f t="shared" si="27"/>
        <v>16.008771864315548</v>
      </c>
      <c r="L179" s="29">
        <f t="shared" si="28"/>
        <v>34.682467221071207</v>
      </c>
      <c r="M179" s="25">
        <f t="shared" si="29"/>
        <v>18.673695356755658</v>
      </c>
      <c r="N179" s="26">
        <f t="shared" si="30"/>
        <v>50.691239085386755</v>
      </c>
      <c r="O179" s="26">
        <f t="shared" si="31"/>
        <v>36.838111858541851</v>
      </c>
      <c r="P179" s="31">
        <f t="shared" si="35"/>
        <v>17.457900127632421</v>
      </c>
    </row>
    <row r="180" spans="1:16" x14ac:dyDescent="0.25">
      <c r="A180" s="24">
        <f>Sheet1!A180</f>
        <v>40697</v>
      </c>
      <c r="B180">
        <f>Sheet1!N180</f>
        <v>235.7</v>
      </c>
      <c r="C180">
        <f>Sheet1!O180</f>
        <v>221.51</v>
      </c>
      <c r="D180">
        <f>Sheet1!P180</f>
        <v>231.28</v>
      </c>
      <c r="E180">
        <f t="shared" si="24"/>
        <v>14.189999999999998</v>
      </c>
      <c r="F180">
        <f t="shared" si="25"/>
        <v>4.0199999999999818</v>
      </c>
      <c r="G180">
        <f t="shared" si="26"/>
        <v>0</v>
      </c>
      <c r="H180" s="25">
        <f t="shared" si="32"/>
        <v>250.93301650865519</v>
      </c>
      <c r="I180" s="25">
        <f t="shared" si="33"/>
        <v>41.919649417569488</v>
      </c>
      <c r="J180" s="25">
        <f t="shared" si="34"/>
        <v>82.108319098789522</v>
      </c>
      <c r="K180" s="33">
        <f t="shared" si="27"/>
        <v>16.705513686806373</v>
      </c>
      <c r="L180" s="29">
        <f t="shared" si="28"/>
        <v>32.721209923349178</v>
      </c>
      <c r="M180" s="25">
        <f t="shared" si="29"/>
        <v>16.015696236542805</v>
      </c>
      <c r="N180" s="26">
        <f t="shared" si="30"/>
        <v>49.426723610155548</v>
      </c>
      <c r="O180" s="26">
        <f t="shared" si="31"/>
        <v>32.402908926077615</v>
      </c>
      <c r="P180" s="31">
        <f t="shared" si="35"/>
        <v>18.52540075609279</v>
      </c>
    </row>
    <row r="181" spans="1:16" x14ac:dyDescent="0.25">
      <c r="A181" s="24">
        <f>Sheet1!A181</f>
        <v>40704</v>
      </c>
      <c r="B181">
        <f>Sheet1!N181</f>
        <v>233.59</v>
      </c>
      <c r="C181">
        <f>Sheet1!O181</f>
        <v>222.63</v>
      </c>
      <c r="D181">
        <f>Sheet1!P181</f>
        <v>224.3</v>
      </c>
      <c r="E181">
        <f t="shared" si="24"/>
        <v>10.960000000000008</v>
      </c>
      <c r="F181">
        <f t="shared" si="25"/>
        <v>0</v>
      </c>
      <c r="G181">
        <f t="shared" si="26"/>
        <v>0</v>
      </c>
      <c r="H181" s="25">
        <f t="shared" si="32"/>
        <v>243.96922961517981</v>
      </c>
      <c r="I181" s="25">
        <f t="shared" si="33"/>
        <v>38.92538874488595</v>
      </c>
      <c r="J181" s="25">
        <f t="shared" si="34"/>
        <v>76.243439163161696</v>
      </c>
      <c r="K181" s="33">
        <f t="shared" si="27"/>
        <v>15.955040234493573</v>
      </c>
      <c r="L181" s="29">
        <f t="shared" si="28"/>
        <v>31.251252169555489</v>
      </c>
      <c r="M181" s="25">
        <f t="shared" si="29"/>
        <v>15.296211935061915</v>
      </c>
      <c r="N181" s="26">
        <f t="shared" si="30"/>
        <v>47.206292404049066</v>
      </c>
      <c r="O181" s="26">
        <f t="shared" si="31"/>
        <v>32.402908926077615</v>
      </c>
      <c r="P181" s="31">
        <f t="shared" si="35"/>
        <v>19.516651339663134</v>
      </c>
    </row>
    <row r="182" spans="1:16" x14ac:dyDescent="0.25">
      <c r="A182" s="24">
        <f>Sheet1!A182</f>
        <v>40711</v>
      </c>
      <c r="B182">
        <f>Sheet1!N182</f>
        <v>224.65</v>
      </c>
      <c r="C182">
        <f>Sheet1!O182</f>
        <v>216.1</v>
      </c>
      <c r="D182">
        <f>Sheet1!P182</f>
        <v>221.11</v>
      </c>
      <c r="E182">
        <f t="shared" si="24"/>
        <v>8.5500000000000114</v>
      </c>
      <c r="F182">
        <f t="shared" si="25"/>
        <v>0</v>
      </c>
      <c r="G182">
        <f t="shared" si="26"/>
        <v>6.5300000000000011</v>
      </c>
      <c r="H182" s="25">
        <f t="shared" si="32"/>
        <v>235.0928560712384</v>
      </c>
      <c r="I182" s="25">
        <f t="shared" si="33"/>
        <v>36.145003834536951</v>
      </c>
      <c r="J182" s="25">
        <f t="shared" si="34"/>
        <v>77.327479222935864</v>
      </c>
      <c r="K182" s="33">
        <f t="shared" si="27"/>
        <v>15.374777625562643</v>
      </c>
      <c r="L182" s="29">
        <f t="shared" si="28"/>
        <v>32.892313494844736</v>
      </c>
      <c r="M182" s="25">
        <f t="shared" si="29"/>
        <v>17.517535869282092</v>
      </c>
      <c r="N182" s="26">
        <f t="shared" si="30"/>
        <v>48.267091120407379</v>
      </c>
      <c r="O182" s="26">
        <f t="shared" si="31"/>
        <v>36.292918140815118</v>
      </c>
      <c r="P182" s="31">
        <f t="shared" si="35"/>
        <v>20.71495611117399</v>
      </c>
    </row>
    <row r="183" spans="1:16" x14ac:dyDescent="0.25">
      <c r="A183" s="24">
        <f>Sheet1!A183</f>
        <v>40718</v>
      </c>
      <c r="B183">
        <f>Sheet1!N183</f>
        <v>229.89</v>
      </c>
      <c r="C183">
        <f>Sheet1!O183</f>
        <v>212.3</v>
      </c>
      <c r="D183">
        <f>Sheet1!P183</f>
        <v>228.82</v>
      </c>
      <c r="E183">
        <f t="shared" si="24"/>
        <v>17.589999999999975</v>
      </c>
      <c r="F183">
        <f t="shared" si="25"/>
        <v>5.2399999999999807</v>
      </c>
      <c r="G183">
        <f t="shared" si="26"/>
        <v>0</v>
      </c>
      <c r="H183" s="25">
        <f t="shared" si="32"/>
        <v>235.89050920900706</v>
      </c>
      <c r="I183" s="25">
        <f t="shared" si="33"/>
        <v>38.803217846355722</v>
      </c>
      <c r="J183" s="25">
        <f t="shared" si="34"/>
        <v>71.80408784986902</v>
      </c>
      <c r="K183" s="33">
        <f t="shared" si="27"/>
        <v>16.449673187985169</v>
      </c>
      <c r="L183" s="29">
        <f t="shared" si="28"/>
        <v>30.439583216231959</v>
      </c>
      <c r="M183" s="25">
        <f t="shared" si="29"/>
        <v>13.98991002824679</v>
      </c>
      <c r="N183" s="26">
        <f t="shared" si="30"/>
        <v>46.889256404217129</v>
      </c>
      <c r="O183" s="26">
        <f t="shared" si="31"/>
        <v>29.836067152876762</v>
      </c>
      <c r="P183" s="31">
        <f t="shared" si="35"/>
        <v>21.366464042724186</v>
      </c>
    </row>
    <row r="184" spans="1:16" x14ac:dyDescent="0.25">
      <c r="A184" s="24">
        <f>Sheet1!A184</f>
        <v>40725</v>
      </c>
      <c r="B184">
        <f>Sheet1!N184</f>
        <v>243</v>
      </c>
      <c r="C184">
        <f>Sheet1!O184</f>
        <v>226.16</v>
      </c>
      <c r="D184">
        <f>Sheet1!P184</f>
        <v>242.11</v>
      </c>
      <c r="E184">
        <f t="shared" si="24"/>
        <v>16.840000000000003</v>
      </c>
      <c r="F184">
        <f t="shared" si="25"/>
        <v>13.110000000000014</v>
      </c>
      <c r="G184">
        <f t="shared" si="26"/>
        <v>0</v>
      </c>
      <c r="H184" s="25">
        <f t="shared" si="32"/>
        <v>235.88118712264941</v>
      </c>
      <c r="I184" s="25">
        <f t="shared" si="33"/>
        <v>49.141559428758896</v>
      </c>
      <c r="J184" s="25">
        <f t="shared" si="34"/>
        <v>66.675224432021238</v>
      </c>
      <c r="K184" s="33">
        <f t="shared" si="27"/>
        <v>20.833183022437105</v>
      </c>
      <c r="L184" s="29">
        <f t="shared" si="28"/>
        <v>28.266444325359704</v>
      </c>
      <c r="M184" s="25">
        <f t="shared" si="29"/>
        <v>7.4332613029225989</v>
      </c>
      <c r="N184" s="26">
        <f t="shared" si="30"/>
        <v>49.099627347796812</v>
      </c>
      <c r="O184" s="26">
        <f t="shared" si="31"/>
        <v>15.139139957762108</v>
      </c>
      <c r="P184" s="31">
        <f t="shared" si="35"/>
        <v>20.921655179512609</v>
      </c>
    </row>
    <row r="185" spans="1:16" x14ac:dyDescent="0.25">
      <c r="A185" s="24">
        <f>Sheet1!A185</f>
        <v>40732</v>
      </c>
      <c r="B185">
        <f>Sheet1!N185</f>
        <v>251.5</v>
      </c>
      <c r="C185">
        <f>Sheet1!O185</f>
        <v>240.94</v>
      </c>
      <c r="D185">
        <f>Sheet1!P185</f>
        <v>247.87</v>
      </c>
      <c r="E185">
        <f t="shared" si="24"/>
        <v>10.560000000000002</v>
      </c>
      <c r="F185">
        <f t="shared" si="25"/>
        <v>8.5</v>
      </c>
      <c r="G185">
        <f t="shared" si="26"/>
        <v>0</v>
      </c>
      <c r="H185" s="25">
        <f t="shared" si="32"/>
        <v>229.59253089960302</v>
      </c>
      <c r="I185" s="25">
        <f t="shared" si="33"/>
        <v>54.131448040990406</v>
      </c>
      <c r="J185" s="25">
        <f t="shared" si="34"/>
        <v>61.912708401162575</v>
      </c>
      <c r="K185" s="33">
        <f t="shared" si="27"/>
        <v>23.577181639528678</v>
      </c>
      <c r="L185" s="29">
        <f t="shared" si="28"/>
        <v>26.966342571586516</v>
      </c>
      <c r="M185" s="25">
        <f t="shared" si="29"/>
        <v>3.3891609320578375</v>
      </c>
      <c r="N185" s="26">
        <f t="shared" si="30"/>
        <v>50.543524211115198</v>
      </c>
      <c r="O185" s="26">
        <f t="shared" si="31"/>
        <v>6.7054305867189923</v>
      </c>
      <c r="P185" s="31">
        <f t="shared" si="35"/>
        <v>19.906210565741638</v>
      </c>
    </row>
    <row r="186" spans="1:16" x14ac:dyDescent="0.25">
      <c r="A186" s="24">
        <f>Sheet1!A186</f>
        <v>40739</v>
      </c>
      <c r="B186">
        <f>Sheet1!N186</f>
        <v>249.9</v>
      </c>
      <c r="C186">
        <f>Sheet1!O186</f>
        <v>238.55</v>
      </c>
      <c r="D186">
        <f>Sheet1!P186</f>
        <v>247.1</v>
      </c>
      <c r="E186">
        <f t="shared" si="24"/>
        <v>11.349999999999994</v>
      </c>
      <c r="F186">
        <f t="shared" si="25"/>
        <v>0</v>
      </c>
      <c r="G186">
        <f t="shared" si="26"/>
        <v>2.3899999999999864</v>
      </c>
      <c r="H186" s="25">
        <f t="shared" si="32"/>
        <v>224.54306440677422</v>
      </c>
      <c r="I186" s="25">
        <f t="shared" si="33"/>
        <v>50.264916038062523</v>
      </c>
      <c r="J186" s="25">
        <f t="shared" si="34"/>
        <v>59.880372086793805</v>
      </c>
      <c r="K186" s="33">
        <f t="shared" si="27"/>
        <v>22.385423558219724</v>
      </c>
      <c r="L186" s="29">
        <f t="shared" si="28"/>
        <v>26.667656044061399</v>
      </c>
      <c r="M186" s="25">
        <f t="shared" si="29"/>
        <v>4.2822324858416749</v>
      </c>
      <c r="N186" s="26">
        <f t="shared" si="30"/>
        <v>49.053079602281123</v>
      </c>
      <c r="O186" s="26">
        <f t="shared" si="31"/>
        <v>8.7297933596865089</v>
      </c>
      <c r="P186" s="31">
        <f t="shared" si="35"/>
        <v>19.107895051023412</v>
      </c>
    </row>
    <row r="187" spans="1:16" x14ac:dyDescent="0.25">
      <c r="A187" s="24">
        <f>Sheet1!A187</f>
        <v>40746</v>
      </c>
      <c r="B187">
        <f>Sheet1!N187</f>
        <v>252.84</v>
      </c>
      <c r="C187">
        <f>Sheet1!O187</f>
        <v>244.4</v>
      </c>
      <c r="D187">
        <f>Sheet1!P187</f>
        <v>249.41</v>
      </c>
      <c r="E187">
        <f t="shared" si="24"/>
        <v>8.4399999999999977</v>
      </c>
      <c r="F187">
        <f t="shared" si="25"/>
        <v>2.9399999999999977</v>
      </c>
      <c r="G187">
        <f t="shared" si="26"/>
        <v>0</v>
      </c>
      <c r="H187" s="25">
        <f t="shared" si="32"/>
        <v>216.94427409200463</v>
      </c>
      <c r="I187" s="25">
        <f t="shared" si="33"/>
        <v>49.614564892486626</v>
      </c>
      <c r="J187" s="25">
        <f t="shared" si="34"/>
        <v>55.603202652022816</v>
      </c>
      <c r="K187" s="33">
        <f t="shared" si="27"/>
        <v>22.869727767714863</v>
      </c>
      <c r="L187" s="29">
        <f t="shared" si="28"/>
        <v>25.630177558151111</v>
      </c>
      <c r="M187" s="25">
        <f t="shared" si="29"/>
        <v>2.7604497904362475</v>
      </c>
      <c r="N187" s="26">
        <f t="shared" si="30"/>
        <v>48.499905325865974</v>
      </c>
      <c r="O187" s="26">
        <f t="shared" si="31"/>
        <v>5.6916601628169454</v>
      </c>
      <c r="P187" s="31">
        <f t="shared" si="35"/>
        <v>18.149592559008664</v>
      </c>
    </row>
    <row r="188" spans="1:16" x14ac:dyDescent="0.25">
      <c r="A188" s="24">
        <f>Sheet1!A188</f>
        <v>40753</v>
      </c>
      <c r="B188">
        <f>Sheet1!N188</f>
        <v>252.95</v>
      </c>
      <c r="C188">
        <f>Sheet1!O188</f>
        <v>233.5</v>
      </c>
      <c r="D188">
        <f>Sheet1!P188</f>
        <v>234.2</v>
      </c>
      <c r="E188">
        <f t="shared" si="24"/>
        <v>19.449999999999989</v>
      </c>
      <c r="F188">
        <f t="shared" si="25"/>
        <v>0</v>
      </c>
      <c r="G188">
        <f t="shared" si="26"/>
        <v>10.900000000000006</v>
      </c>
      <c r="H188" s="25">
        <f t="shared" si="32"/>
        <v>220.89825451400429</v>
      </c>
      <c r="I188" s="25">
        <f t="shared" si="33"/>
        <v>46.070667400166151</v>
      </c>
      <c r="J188" s="25">
        <f t="shared" si="34"/>
        <v>62.531545319735478</v>
      </c>
      <c r="K188" s="33">
        <f t="shared" si="27"/>
        <v>20.856057691141878</v>
      </c>
      <c r="L188" s="29">
        <f t="shared" si="28"/>
        <v>28.307849447389437</v>
      </c>
      <c r="M188" s="25">
        <f t="shared" si="29"/>
        <v>7.4517917562475589</v>
      </c>
      <c r="N188" s="26">
        <f t="shared" si="30"/>
        <v>49.163907138531314</v>
      </c>
      <c r="O188" s="26">
        <f t="shared" si="31"/>
        <v>15.157037326692354</v>
      </c>
      <c r="P188" s="31">
        <f t="shared" si="35"/>
        <v>17.935838613843213</v>
      </c>
    </row>
    <row r="189" spans="1:16" x14ac:dyDescent="0.25">
      <c r="A189" s="24">
        <f>Sheet1!A189</f>
        <v>40760</v>
      </c>
      <c r="B189">
        <f>Sheet1!N189</f>
        <v>238.39</v>
      </c>
      <c r="C189">
        <f>Sheet1!O189</f>
        <v>218.05</v>
      </c>
      <c r="D189">
        <f>Sheet1!P189</f>
        <v>223.29</v>
      </c>
      <c r="E189">
        <f t="shared" si="24"/>
        <v>20.339999999999975</v>
      </c>
      <c r="F189">
        <f t="shared" si="25"/>
        <v>0</v>
      </c>
      <c r="G189">
        <f t="shared" si="26"/>
        <v>15.449999999999989</v>
      </c>
      <c r="H189" s="25">
        <f t="shared" si="32"/>
        <v>225.45980776300397</v>
      </c>
      <c r="I189" s="25">
        <f t="shared" si="33"/>
        <v>42.77990544301143</v>
      </c>
      <c r="J189" s="25">
        <f t="shared" si="34"/>
        <v>73.5150063683258</v>
      </c>
      <c r="K189" s="33">
        <f t="shared" si="27"/>
        <v>18.974515177436981</v>
      </c>
      <c r="L189" s="29">
        <f t="shared" si="28"/>
        <v>32.606701432834711</v>
      </c>
      <c r="M189" s="25">
        <f t="shared" si="29"/>
        <v>13.63218625539773</v>
      </c>
      <c r="N189" s="26">
        <f t="shared" si="30"/>
        <v>51.581216610271696</v>
      </c>
      <c r="O189" s="26">
        <f t="shared" si="31"/>
        <v>26.428586123505792</v>
      </c>
      <c r="P189" s="31">
        <f t="shared" si="35"/>
        <v>18.542463435961967</v>
      </c>
    </row>
    <row r="190" spans="1:16" x14ac:dyDescent="0.25">
      <c r="A190" s="24">
        <f>Sheet1!A190</f>
        <v>40767</v>
      </c>
      <c r="B190">
        <f>Sheet1!N190</f>
        <v>228.8</v>
      </c>
      <c r="C190">
        <f>Sheet1!O190</f>
        <v>214.95</v>
      </c>
      <c r="D190">
        <f>Sheet1!P190</f>
        <v>219.35</v>
      </c>
      <c r="E190">
        <f t="shared" si="24"/>
        <v>13.850000000000023</v>
      </c>
      <c r="F190">
        <f t="shared" si="25"/>
        <v>0</v>
      </c>
      <c r="G190">
        <f t="shared" si="26"/>
        <v>3.1000000000000227</v>
      </c>
      <c r="H190" s="25">
        <f t="shared" si="32"/>
        <v>223.20553577993229</v>
      </c>
      <c r="I190" s="25">
        <f t="shared" si="33"/>
        <v>39.724197911367753</v>
      </c>
      <c r="J190" s="25">
        <f t="shared" si="34"/>
        <v>71.36393448487398</v>
      </c>
      <c r="K190" s="33">
        <f t="shared" si="27"/>
        <v>17.797138306880303</v>
      </c>
      <c r="L190" s="29">
        <f t="shared" si="28"/>
        <v>31.972295953821988</v>
      </c>
      <c r="M190" s="25">
        <f t="shared" si="29"/>
        <v>14.175157646941685</v>
      </c>
      <c r="N190" s="26">
        <f t="shared" si="30"/>
        <v>49.76943426070229</v>
      </c>
      <c r="O190" s="26">
        <f t="shared" si="31"/>
        <v>28.481653162238818</v>
      </c>
      <c r="P190" s="31">
        <f t="shared" si="35"/>
        <v>19.252405559267459</v>
      </c>
    </row>
    <row r="191" spans="1:16" x14ac:dyDescent="0.25">
      <c r="A191" s="24">
        <f>Sheet1!A191</f>
        <v>40774</v>
      </c>
      <c r="B191">
        <f>Sheet1!N191</f>
        <v>224.5</v>
      </c>
      <c r="C191">
        <f>Sheet1!O191</f>
        <v>202.61</v>
      </c>
      <c r="D191">
        <f>Sheet1!P191</f>
        <v>203.99</v>
      </c>
      <c r="E191">
        <f t="shared" si="24"/>
        <v>21.889999999999986</v>
      </c>
      <c r="F191">
        <f t="shared" si="25"/>
        <v>0</v>
      </c>
      <c r="G191">
        <f t="shared" si="26"/>
        <v>12.339999999999975</v>
      </c>
      <c r="H191" s="25">
        <f t="shared" si="32"/>
        <v>229.15228322422283</v>
      </c>
      <c r="I191" s="25">
        <f t="shared" si="33"/>
        <v>36.88675520341291</v>
      </c>
      <c r="J191" s="25">
        <f t="shared" si="34"/>
        <v>78.606510593097241</v>
      </c>
      <c r="K191" s="33">
        <f t="shared" si="27"/>
        <v>16.097048951207547</v>
      </c>
      <c r="L191" s="29">
        <f t="shared" si="28"/>
        <v>34.303175812645812</v>
      </c>
      <c r="M191" s="25">
        <f t="shared" si="29"/>
        <v>18.206126861438264</v>
      </c>
      <c r="N191" s="26">
        <f t="shared" si="30"/>
        <v>50.400224763853359</v>
      </c>
      <c r="O191" s="26">
        <f t="shared" si="31"/>
        <v>36.123106487603515</v>
      </c>
      <c r="P191" s="31">
        <f t="shared" si="35"/>
        <v>20.457455625577179</v>
      </c>
    </row>
    <row r="192" spans="1:16" x14ac:dyDescent="0.25">
      <c r="A192" s="24">
        <f>Sheet1!A192</f>
        <v>40781</v>
      </c>
      <c r="B192">
        <f>Sheet1!N192</f>
        <v>208.21</v>
      </c>
      <c r="C192">
        <f>Sheet1!O192</f>
        <v>187.2</v>
      </c>
      <c r="D192">
        <f>Sheet1!P192</f>
        <v>188.88</v>
      </c>
      <c r="E192">
        <f t="shared" si="24"/>
        <v>21.010000000000019</v>
      </c>
      <c r="F192">
        <f t="shared" si="25"/>
        <v>0</v>
      </c>
      <c r="G192">
        <f t="shared" si="26"/>
        <v>15.410000000000025</v>
      </c>
      <c r="H192" s="25">
        <f t="shared" si="32"/>
        <v>233.79426299392122</v>
      </c>
      <c r="I192" s="25">
        <f t="shared" si="33"/>
        <v>34.251986974597699</v>
      </c>
      <c r="J192" s="25">
        <f t="shared" si="34"/>
        <v>88.401759836447468</v>
      </c>
      <c r="K192" s="33">
        <f t="shared" si="27"/>
        <v>14.650482238517663</v>
      </c>
      <c r="L192" s="29">
        <f t="shared" si="28"/>
        <v>37.811774636551263</v>
      </c>
      <c r="M192" s="25">
        <f t="shared" si="29"/>
        <v>23.161292398033602</v>
      </c>
      <c r="N192" s="26">
        <f t="shared" si="30"/>
        <v>52.462256875068924</v>
      </c>
      <c r="O192" s="26">
        <f t="shared" si="31"/>
        <v>44.148486507526322</v>
      </c>
      <c r="P192" s="31">
        <f t="shared" si="35"/>
        <v>22.149672117144977</v>
      </c>
    </row>
    <row r="193" spans="1:16" x14ac:dyDescent="0.25">
      <c r="A193" s="24">
        <f>Sheet1!A193</f>
        <v>40788</v>
      </c>
      <c r="B193">
        <f>Sheet1!N193</f>
        <v>202.26</v>
      </c>
      <c r="C193">
        <f>Sheet1!O193</f>
        <v>191.24</v>
      </c>
      <c r="D193">
        <f>Sheet1!P193</f>
        <v>199.39</v>
      </c>
      <c r="E193">
        <f t="shared" si="24"/>
        <v>13.379999999999995</v>
      </c>
      <c r="F193">
        <f t="shared" si="25"/>
        <v>0</v>
      </c>
      <c r="G193">
        <f t="shared" si="26"/>
        <v>0</v>
      </c>
      <c r="H193" s="25">
        <f t="shared" si="32"/>
        <v>230.47467278006971</v>
      </c>
      <c r="I193" s="25">
        <f t="shared" si="33"/>
        <v>31.805416476412148</v>
      </c>
      <c r="J193" s="25">
        <f t="shared" si="34"/>
        <v>82.087348419558367</v>
      </c>
      <c r="K193" s="33">
        <f t="shared" si="27"/>
        <v>13.799961658590764</v>
      </c>
      <c r="L193" s="29">
        <f t="shared" si="28"/>
        <v>35.616646041576189</v>
      </c>
      <c r="M193" s="25">
        <f t="shared" si="29"/>
        <v>21.816684382985425</v>
      </c>
      <c r="N193" s="26">
        <f t="shared" si="30"/>
        <v>49.416607700166949</v>
      </c>
      <c r="O193" s="26">
        <f t="shared" si="31"/>
        <v>44.148486507526336</v>
      </c>
      <c r="P193" s="31">
        <f t="shared" si="35"/>
        <v>23.721016002172217</v>
      </c>
    </row>
    <row r="194" spans="1:16" x14ac:dyDescent="0.25">
      <c r="A194" s="24">
        <f>Sheet1!A194</f>
        <v>40795</v>
      </c>
      <c r="B194">
        <f>Sheet1!N194</f>
        <v>204.9</v>
      </c>
      <c r="C194">
        <f>Sheet1!O194</f>
        <v>193.41</v>
      </c>
      <c r="D194">
        <f>Sheet1!P194</f>
        <v>195.49</v>
      </c>
      <c r="E194">
        <f t="shared" si="24"/>
        <v>11.490000000000009</v>
      </c>
      <c r="F194">
        <f t="shared" si="25"/>
        <v>2.6400000000000148</v>
      </c>
      <c r="G194">
        <f t="shared" si="26"/>
        <v>0</v>
      </c>
      <c r="H194" s="25">
        <f t="shared" si="32"/>
        <v>225.5021961529219</v>
      </c>
      <c r="I194" s="25">
        <f t="shared" si="33"/>
        <v>32.173601013811293</v>
      </c>
      <c r="J194" s="25">
        <f t="shared" si="34"/>
        <v>76.223966389589918</v>
      </c>
      <c r="K194" s="33">
        <f t="shared" si="27"/>
        <v>14.267533337898453</v>
      </c>
      <c r="L194" s="29">
        <f t="shared" si="28"/>
        <v>33.801873192356609</v>
      </c>
      <c r="M194" s="25">
        <f t="shared" si="29"/>
        <v>19.534339854458157</v>
      </c>
      <c r="N194" s="26">
        <f t="shared" si="30"/>
        <v>48.069406530255065</v>
      </c>
      <c r="O194" s="26">
        <f t="shared" si="31"/>
        <v>40.637780377344932</v>
      </c>
      <c r="P194" s="31">
        <f t="shared" si="35"/>
        <v>24.929356314684554</v>
      </c>
    </row>
    <row r="195" spans="1:16" x14ac:dyDescent="0.25">
      <c r="A195" s="24">
        <f>Sheet1!A195</f>
        <v>40802</v>
      </c>
      <c r="B195">
        <f>Sheet1!N195</f>
        <v>195.77</v>
      </c>
      <c r="C195">
        <f>Sheet1!O195</f>
        <v>181.29</v>
      </c>
      <c r="D195">
        <f>Sheet1!P195</f>
        <v>194.56</v>
      </c>
      <c r="E195">
        <f t="shared" ref="E195:E258" si="36">MAX(B195-C195,ABS(B195-D194),ABS(C195-D194))</f>
        <v>14.480000000000018</v>
      </c>
      <c r="F195">
        <f t="shared" ref="F195:F258" si="37">IF(B195-B194&gt;C194-C195,MAX(B195-B194,0),0)</f>
        <v>0</v>
      </c>
      <c r="G195">
        <f t="shared" ref="G195:G258" si="38">IF(C194-C195&gt;B195-B194,MAX(C194-C195,0),0)</f>
        <v>12.120000000000005</v>
      </c>
      <c r="H195" s="25">
        <f t="shared" si="32"/>
        <v>223.8748964277132</v>
      </c>
      <c r="I195" s="25">
        <f t="shared" si="33"/>
        <v>29.875486655681915</v>
      </c>
      <c r="J195" s="25">
        <f t="shared" si="34"/>
        <v>82.89939736176207</v>
      </c>
      <c r="K195" s="33">
        <f t="shared" si="27"/>
        <v>13.344723831208288</v>
      </c>
      <c r="L195" s="29">
        <f t="shared" si="28"/>
        <v>37.029340352382647</v>
      </c>
      <c r="M195" s="25">
        <f t="shared" si="29"/>
        <v>23.684616521174359</v>
      </c>
      <c r="N195" s="26">
        <f t="shared" si="30"/>
        <v>50.374064183590932</v>
      </c>
      <c r="O195" s="26">
        <f t="shared" si="31"/>
        <v>47.017481922551511</v>
      </c>
      <c r="P195" s="31">
        <f t="shared" si="35"/>
        <v>26.507079572389337</v>
      </c>
    </row>
    <row r="196" spans="1:16" x14ac:dyDescent="0.25">
      <c r="A196" s="24">
        <f>Sheet1!A196</f>
        <v>40809</v>
      </c>
      <c r="B196">
        <f>Sheet1!N196</f>
        <v>202.47</v>
      </c>
      <c r="C196">
        <f>Sheet1!O196</f>
        <v>189.06</v>
      </c>
      <c r="D196">
        <f>Sheet1!P196</f>
        <v>195.55</v>
      </c>
      <c r="E196">
        <f t="shared" si="36"/>
        <v>13.409999999999997</v>
      </c>
      <c r="F196">
        <f t="shared" si="37"/>
        <v>6.6999999999999886</v>
      </c>
      <c r="G196">
        <f t="shared" si="38"/>
        <v>0</v>
      </c>
      <c r="H196" s="25">
        <f t="shared" si="32"/>
        <v>221.29383239716225</v>
      </c>
      <c r="I196" s="25">
        <f t="shared" si="33"/>
        <v>34.441523323133197</v>
      </c>
      <c r="J196" s="25">
        <f t="shared" si="34"/>
        <v>76.978011835921919</v>
      </c>
      <c r="K196" s="33">
        <f t="shared" si="27"/>
        <v>15.563706837215429</v>
      </c>
      <c r="L196" s="29">
        <f t="shared" si="28"/>
        <v>34.785430304161089</v>
      </c>
      <c r="M196" s="25">
        <f t="shared" si="29"/>
        <v>19.221723466945662</v>
      </c>
      <c r="N196" s="26">
        <f t="shared" si="30"/>
        <v>50.349137141376517</v>
      </c>
      <c r="O196" s="26">
        <f t="shared" si="31"/>
        <v>38.176867684887107</v>
      </c>
      <c r="P196" s="31">
        <f t="shared" si="35"/>
        <v>27.340635866139177</v>
      </c>
    </row>
    <row r="197" spans="1:16" x14ac:dyDescent="0.25">
      <c r="A197" s="24">
        <f>Sheet1!A197</f>
        <v>40816</v>
      </c>
      <c r="B197">
        <f>Sheet1!N197</f>
        <v>201.1</v>
      </c>
      <c r="C197">
        <f>Sheet1!O197</f>
        <v>190.51</v>
      </c>
      <c r="D197">
        <f>Sheet1!P197</f>
        <v>191.11</v>
      </c>
      <c r="E197">
        <f t="shared" si="36"/>
        <v>10.590000000000003</v>
      </c>
      <c r="F197">
        <f t="shared" si="37"/>
        <v>0</v>
      </c>
      <c r="G197">
        <f t="shared" si="38"/>
        <v>0</v>
      </c>
      <c r="H197" s="25">
        <f t="shared" si="32"/>
        <v>216.07713008307923</v>
      </c>
      <c r="I197" s="25">
        <f t="shared" si="33"/>
        <v>31.981414514337967</v>
      </c>
      <c r="J197" s="25">
        <f t="shared" si="34"/>
        <v>71.479582419070354</v>
      </c>
      <c r="K197" s="33">
        <f t="shared" si="27"/>
        <v>14.800925253885719</v>
      </c>
      <c r="L197" s="29">
        <f t="shared" si="28"/>
        <v>33.080586729186592</v>
      </c>
      <c r="M197" s="25">
        <f t="shared" si="29"/>
        <v>18.279661475300873</v>
      </c>
      <c r="N197" s="26">
        <f t="shared" si="30"/>
        <v>47.881511983072315</v>
      </c>
      <c r="O197" s="26">
        <f t="shared" si="31"/>
        <v>38.176867684887092</v>
      </c>
      <c r="P197" s="31">
        <f t="shared" si="35"/>
        <v>28.11465242462117</v>
      </c>
    </row>
    <row r="198" spans="1:16" x14ac:dyDescent="0.25">
      <c r="A198" s="24">
        <f>Sheet1!A198</f>
        <v>40823</v>
      </c>
      <c r="B198">
        <f>Sheet1!N198</f>
        <v>189</v>
      </c>
      <c r="C198">
        <f>Sheet1!O198</f>
        <v>170.86</v>
      </c>
      <c r="D198">
        <f>Sheet1!P198</f>
        <v>175.19</v>
      </c>
      <c r="E198">
        <f t="shared" si="36"/>
        <v>20.25</v>
      </c>
      <c r="F198">
        <f t="shared" si="37"/>
        <v>0</v>
      </c>
      <c r="G198">
        <f t="shared" si="38"/>
        <v>19.649999999999977</v>
      </c>
      <c r="H198" s="25">
        <f t="shared" si="32"/>
        <v>220.89304936285927</v>
      </c>
      <c r="I198" s="25">
        <f t="shared" si="33"/>
        <v>29.697027763313827</v>
      </c>
      <c r="J198" s="25">
        <f t="shared" si="34"/>
        <v>86.023897960565307</v>
      </c>
      <c r="K198" s="33">
        <f t="shared" si="27"/>
        <v>13.444075243187372</v>
      </c>
      <c r="L198" s="29">
        <f t="shared" si="28"/>
        <v>38.943687095945933</v>
      </c>
      <c r="M198" s="25">
        <f t="shared" si="29"/>
        <v>25.499611852758562</v>
      </c>
      <c r="N198" s="26">
        <f t="shared" si="30"/>
        <v>52.387762339133303</v>
      </c>
      <c r="O198" s="26">
        <f t="shared" si="31"/>
        <v>48.67474905243381</v>
      </c>
      <c r="P198" s="31">
        <f t="shared" si="35"/>
        <v>29.583230755179216</v>
      </c>
    </row>
    <row r="199" spans="1:16" x14ac:dyDescent="0.25">
      <c r="A199" s="24">
        <f>Sheet1!A199</f>
        <v>40830</v>
      </c>
      <c r="B199">
        <f>Sheet1!N199</f>
        <v>193.24</v>
      </c>
      <c r="C199">
        <f>Sheet1!O199</f>
        <v>172.22</v>
      </c>
      <c r="D199">
        <f>Sheet1!P199</f>
        <v>188.25</v>
      </c>
      <c r="E199">
        <f t="shared" si="36"/>
        <v>21.02000000000001</v>
      </c>
      <c r="F199">
        <f t="shared" si="37"/>
        <v>4.2400000000000091</v>
      </c>
      <c r="G199">
        <f t="shared" si="38"/>
        <v>0</v>
      </c>
      <c r="H199" s="25">
        <f t="shared" si="32"/>
        <v>226.13497440836935</v>
      </c>
      <c r="I199" s="25">
        <f t="shared" si="33"/>
        <v>31.815811494505706</v>
      </c>
      <c r="J199" s="25">
        <f t="shared" si="34"/>
        <v>79.879333820524934</v>
      </c>
      <c r="K199" s="33">
        <f t="shared" si="27"/>
        <v>14.069390008221653</v>
      </c>
      <c r="L199" s="29">
        <f t="shared" si="28"/>
        <v>35.323741508588405</v>
      </c>
      <c r="M199" s="25">
        <f t="shared" si="29"/>
        <v>21.254351500366752</v>
      </c>
      <c r="N199" s="26">
        <f t="shared" si="30"/>
        <v>49.393131516810058</v>
      </c>
      <c r="O199" s="26">
        <f t="shared" si="31"/>
        <v>43.03098598462666</v>
      </c>
      <c r="P199" s="31">
        <f t="shared" si="35"/>
        <v>30.543784700139749</v>
      </c>
    </row>
    <row r="200" spans="1:16" x14ac:dyDescent="0.25">
      <c r="A200" s="24">
        <f>Sheet1!A200</f>
        <v>40837</v>
      </c>
      <c r="B200">
        <f>Sheet1!N200</f>
        <v>196.7</v>
      </c>
      <c r="C200">
        <f>Sheet1!O200</f>
        <v>183.7</v>
      </c>
      <c r="D200">
        <f>Sheet1!P200</f>
        <v>194.86</v>
      </c>
      <c r="E200">
        <f t="shared" si="36"/>
        <v>13</v>
      </c>
      <c r="F200">
        <f t="shared" si="37"/>
        <v>3.4599999999999795</v>
      </c>
      <c r="G200">
        <f t="shared" si="38"/>
        <v>0</v>
      </c>
      <c r="H200" s="25">
        <f t="shared" si="32"/>
        <v>222.98247623634296</v>
      </c>
      <c r="I200" s="25">
        <f t="shared" si="33"/>
        <v>33.003253530612419</v>
      </c>
      <c r="J200" s="25">
        <f t="shared" si="34"/>
        <v>74.173667119058862</v>
      </c>
      <c r="K200" s="33">
        <f t="shared" si="27"/>
        <v>14.800828337573801</v>
      </c>
      <c r="L200" s="29">
        <f t="shared" si="28"/>
        <v>33.26434810977743</v>
      </c>
      <c r="M200" s="25">
        <f t="shared" si="29"/>
        <v>18.463519772203629</v>
      </c>
      <c r="N200" s="26">
        <f t="shared" si="30"/>
        <v>48.065176447351234</v>
      </c>
      <c r="O200" s="26">
        <f t="shared" si="31"/>
        <v>38.413506694244361</v>
      </c>
      <c r="P200" s="31">
        <f t="shared" si="35"/>
        <v>31.105907699718649</v>
      </c>
    </row>
    <row r="201" spans="1:16" x14ac:dyDescent="0.25">
      <c r="A201" s="24">
        <f>Sheet1!A201</f>
        <v>40844</v>
      </c>
      <c r="B201">
        <f>Sheet1!N201</f>
        <v>198.95</v>
      </c>
      <c r="C201">
        <f>Sheet1!O201</f>
        <v>182.88</v>
      </c>
      <c r="D201">
        <f>Sheet1!P201</f>
        <v>190.7</v>
      </c>
      <c r="E201">
        <f t="shared" si="36"/>
        <v>16.069999999999993</v>
      </c>
      <c r="F201">
        <f t="shared" si="37"/>
        <v>2.25</v>
      </c>
      <c r="G201">
        <f t="shared" si="38"/>
        <v>0</v>
      </c>
      <c r="H201" s="25">
        <f t="shared" si="32"/>
        <v>223.1251565051756</v>
      </c>
      <c r="I201" s="25">
        <f t="shared" si="33"/>
        <v>32.895878278425819</v>
      </c>
      <c r="J201" s="25">
        <f t="shared" si="34"/>
        <v>68.875548039126087</v>
      </c>
      <c r="K201" s="33">
        <f t="shared" si="27"/>
        <v>14.743240427783306</v>
      </c>
      <c r="L201" s="29">
        <f t="shared" si="28"/>
        <v>30.868571306762739</v>
      </c>
      <c r="M201" s="25">
        <f t="shared" si="29"/>
        <v>16.125330878979433</v>
      </c>
      <c r="N201" s="26">
        <f t="shared" si="30"/>
        <v>45.611811734546045</v>
      </c>
      <c r="O201" s="26">
        <f t="shared" si="31"/>
        <v>35.353410149165875</v>
      </c>
      <c r="P201" s="31">
        <f t="shared" si="35"/>
        <v>31.409300731822022</v>
      </c>
    </row>
    <row r="202" spans="1:16" x14ac:dyDescent="0.25">
      <c r="A202" s="24">
        <f>Sheet1!A202</f>
        <v>40851</v>
      </c>
      <c r="B202">
        <f>Sheet1!N202</f>
        <v>198.18</v>
      </c>
      <c r="C202">
        <f>Sheet1!O202</f>
        <v>187.81</v>
      </c>
      <c r="D202">
        <f>Sheet1!P202</f>
        <v>196.43</v>
      </c>
      <c r="E202">
        <f t="shared" si="36"/>
        <v>10.370000000000005</v>
      </c>
      <c r="F202">
        <f t="shared" si="37"/>
        <v>0</v>
      </c>
      <c r="G202">
        <f t="shared" si="38"/>
        <v>0</v>
      </c>
      <c r="H202" s="25">
        <f t="shared" si="32"/>
        <v>217.55764532623448</v>
      </c>
      <c r="I202" s="25">
        <f t="shared" si="33"/>
        <v>30.546172687109689</v>
      </c>
      <c r="J202" s="25">
        <f t="shared" si="34"/>
        <v>63.955866036331365</v>
      </c>
      <c r="K202" s="33">
        <f t="shared" si="27"/>
        <v>14.040496090727931</v>
      </c>
      <c r="L202" s="29">
        <f t="shared" si="28"/>
        <v>29.397204561773755</v>
      </c>
      <c r="M202" s="25">
        <f t="shared" si="29"/>
        <v>15.356708471045824</v>
      </c>
      <c r="N202" s="26">
        <f t="shared" si="30"/>
        <v>43.43770065250169</v>
      </c>
      <c r="O202" s="26">
        <f t="shared" si="31"/>
        <v>35.353410149165875</v>
      </c>
      <c r="P202" s="31">
        <f t="shared" si="35"/>
        <v>31.691022833060867</v>
      </c>
    </row>
    <row r="203" spans="1:16" x14ac:dyDescent="0.25">
      <c r="A203" s="24">
        <f>Sheet1!A203</f>
        <v>40858</v>
      </c>
      <c r="B203">
        <f>Sheet1!N203</f>
        <v>201.83</v>
      </c>
      <c r="C203">
        <f>Sheet1!O203</f>
        <v>178.22</v>
      </c>
      <c r="D203">
        <f>Sheet1!P203</f>
        <v>179.77</v>
      </c>
      <c r="E203">
        <f t="shared" si="36"/>
        <v>23.610000000000014</v>
      </c>
      <c r="F203">
        <f t="shared" si="37"/>
        <v>0</v>
      </c>
      <c r="G203">
        <f t="shared" si="38"/>
        <v>9.5900000000000034</v>
      </c>
      <c r="H203" s="25">
        <f t="shared" si="32"/>
        <v>225.62781351721773</v>
      </c>
      <c r="I203" s="25">
        <f t="shared" si="33"/>
        <v>28.364303209458996</v>
      </c>
      <c r="J203" s="25">
        <f t="shared" si="34"/>
        <v>68.977589890879131</v>
      </c>
      <c r="K203" s="33">
        <f t="shared" si="27"/>
        <v>12.571279563144152</v>
      </c>
      <c r="L203" s="29">
        <f t="shared" si="28"/>
        <v>30.571403771377426</v>
      </c>
      <c r="M203" s="25">
        <f t="shared" si="29"/>
        <v>18.000124208233274</v>
      </c>
      <c r="N203" s="26">
        <f t="shared" si="30"/>
        <v>43.142683334521578</v>
      </c>
      <c r="O203" s="26">
        <f t="shared" si="31"/>
        <v>41.722310289935244</v>
      </c>
      <c r="P203" s="31">
        <f t="shared" si="35"/>
        <v>32.40754336569475</v>
      </c>
    </row>
    <row r="204" spans="1:16" x14ac:dyDescent="0.25">
      <c r="A204" s="24">
        <f>Sheet1!A204</f>
        <v>40865</v>
      </c>
      <c r="B204">
        <f>Sheet1!N204</f>
        <v>182.8</v>
      </c>
      <c r="C204">
        <f>Sheet1!O204</f>
        <v>170.3</v>
      </c>
      <c r="D204">
        <f>Sheet1!P204</f>
        <v>172.55</v>
      </c>
      <c r="E204">
        <f t="shared" si="36"/>
        <v>12.5</v>
      </c>
      <c r="F204">
        <f t="shared" si="37"/>
        <v>0</v>
      </c>
      <c r="G204">
        <f t="shared" si="38"/>
        <v>7.9199999999999875</v>
      </c>
      <c r="H204" s="25">
        <f t="shared" si="32"/>
        <v>222.01154112313074</v>
      </c>
      <c r="I204" s="25">
        <f t="shared" si="33"/>
        <v>26.338281551640495</v>
      </c>
      <c r="J204" s="25">
        <f t="shared" si="34"/>
        <v>71.970619184387758</v>
      </c>
      <c r="K204" s="33">
        <f t="shared" si="27"/>
        <v>11.863474042114284</v>
      </c>
      <c r="L204" s="29">
        <f t="shared" si="28"/>
        <v>32.41751254024755</v>
      </c>
      <c r="M204" s="25">
        <f t="shared" si="29"/>
        <v>20.554038498133266</v>
      </c>
      <c r="N204" s="26">
        <f t="shared" si="30"/>
        <v>44.280986582361834</v>
      </c>
      <c r="O204" s="26">
        <f t="shared" si="31"/>
        <v>46.417300255727426</v>
      </c>
      <c r="P204" s="31">
        <f t="shared" si="35"/>
        <v>33.40824028641137</v>
      </c>
    </row>
    <row r="205" spans="1:16" x14ac:dyDescent="0.25">
      <c r="A205" s="24">
        <f>Sheet1!A205</f>
        <v>40872</v>
      </c>
      <c r="B205">
        <f>Sheet1!N205</f>
        <v>172.44</v>
      </c>
      <c r="C205">
        <f>Sheet1!O205</f>
        <v>162.91</v>
      </c>
      <c r="D205">
        <f>Sheet1!P205</f>
        <v>169.07</v>
      </c>
      <c r="E205">
        <f t="shared" si="36"/>
        <v>9.6400000000000148</v>
      </c>
      <c r="F205">
        <f t="shared" si="37"/>
        <v>0</v>
      </c>
      <c r="G205">
        <f t="shared" si="38"/>
        <v>7.3900000000000148</v>
      </c>
      <c r="H205" s="25">
        <f t="shared" si="32"/>
        <v>215.79357390004998</v>
      </c>
      <c r="I205" s="25">
        <f t="shared" si="33"/>
        <v>24.456975726523318</v>
      </c>
      <c r="J205" s="25">
        <f t="shared" si="34"/>
        <v>74.219860671217219</v>
      </c>
      <c r="K205" s="33">
        <f t="shared" si="27"/>
        <v>11.333505110699523</v>
      </c>
      <c r="L205" s="29">
        <f t="shared" si="28"/>
        <v>34.393916060537535</v>
      </c>
      <c r="M205" s="25">
        <f t="shared" si="29"/>
        <v>23.060410949838012</v>
      </c>
      <c r="N205" s="26">
        <f t="shared" si="30"/>
        <v>45.727421171237054</v>
      </c>
      <c r="O205" s="26">
        <f t="shared" si="31"/>
        <v>50.430158445810655</v>
      </c>
      <c r="P205" s="31">
        <f t="shared" si="35"/>
        <v>34.624091583511316</v>
      </c>
    </row>
    <row r="206" spans="1:16" x14ac:dyDescent="0.25">
      <c r="A206" s="24">
        <f>Sheet1!A206</f>
        <v>40879</v>
      </c>
      <c r="B206">
        <f>Sheet1!N206</f>
        <v>189.78</v>
      </c>
      <c r="C206">
        <f>Sheet1!O206</f>
        <v>171.5</v>
      </c>
      <c r="D206">
        <f>Sheet1!P206</f>
        <v>188.65</v>
      </c>
      <c r="E206">
        <f t="shared" si="36"/>
        <v>20.710000000000008</v>
      </c>
      <c r="F206">
        <f t="shared" si="37"/>
        <v>17.340000000000003</v>
      </c>
      <c r="G206">
        <f t="shared" si="38"/>
        <v>0</v>
      </c>
      <c r="H206" s="25">
        <f t="shared" si="32"/>
        <v>221.08974719290356</v>
      </c>
      <c r="I206" s="25">
        <f t="shared" si="33"/>
        <v>40.050048888914517</v>
      </c>
      <c r="J206" s="25">
        <f t="shared" si="34"/>
        <v>68.918442051844565</v>
      </c>
      <c r="K206" s="33">
        <f t="shared" si="27"/>
        <v>18.114837706142183</v>
      </c>
      <c r="L206" s="29">
        <f t="shared" si="28"/>
        <v>31.17215652325676</v>
      </c>
      <c r="M206" s="25">
        <f t="shared" si="29"/>
        <v>13.057318817114577</v>
      </c>
      <c r="N206" s="26">
        <f t="shared" si="30"/>
        <v>49.286994229398942</v>
      </c>
      <c r="O206" s="26">
        <f t="shared" si="31"/>
        <v>26.492422638599628</v>
      </c>
      <c r="P206" s="31">
        <f t="shared" si="35"/>
        <v>34.043258087446198</v>
      </c>
    </row>
    <row r="207" spans="1:16" x14ac:dyDescent="0.25">
      <c r="A207" s="24">
        <f>Sheet1!A207</f>
        <v>40886</v>
      </c>
      <c r="B207">
        <f>Sheet1!N207</f>
        <v>195.18</v>
      </c>
      <c r="C207">
        <f>Sheet1!O207</f>
        <v>181.91</v>
      </c>
      <c r="D207">
        <f>Sheet1!P207</f>
        <v>186.4</v>
      </c>
      <c r="E207">
        <f t="shared" si="36"/>
        <v>13.27000000000001</v>
      </c>
      <c r="F207">
        <f t="shared" si="37"/>
        <v>5.4000000000000057</v>
      </c>
      <c r="G207">
        <f t="shared" si="38"/>
        <v>0</v>
      </c>
      <c r="H207" s="25">
        <f t="shared" si="32"/>
        <v>218.56762239341046</v>
      </c>
      <c r="I207" s="25">
        <f t="shared" si="33"/>
        <v>42.589331111134918</v>
      </c>
      <c r="J207" s="25">
        <f t="shared" si="34"/>
        <v>63.995696190998522</v>
      </c>
      <c r="K207" s="33">
        <f t="shared" si="27"/>
        <v>19.485654208415333</v>
      </c>
      <c r="L207" s="29">
        <f t="shared" si="28"/>
        <v>29.279586560085079</v>
      </c>
      <c r="M207" s="25">
        <f t="shared" si="29"/>
        <v>9.7939323516697456</v>
      </c>
      <c r="N207" s="26">
        <f t="shared" si="30"/>
        <v>48.765240768500412</v>
      </c>
      <c r="O207" s="26">
        <f t="shared" si="31"/>
        <v>20.083838810852487</v>
      </c>
      <c r="P207" s="31">
        <f t="shared" si="35"/>
        <v>33.046156710546647</v>
      </c>
    </row>
    <row r="208" spans="1:16" x14ac:dyDescent="0.25">
      <c r="A208" s="24">
        <f>Sheet1!A208</f>
        <v>40893</v>
      </c>
      <c r="B208">
        <f>Sheet1!N208</f>
        <v>189.58</v>
      </c>
      <c r="C208">
        <f>Sheet1!O208</f>
        <v>166.7</v>
      </c>
      <c r="D208">
        <f>Sheet1!P208</f>
        <v>168.05</v>
      </c>
      <c r="E208">
        <f t="shared" si="36"/>
        <v>22.880000000000024</v>
      </c>
      <c r="F208">
        <f t="shared" si="37"/>
        <v>0</v>
      </c>
      <c r="G208">
        <f t="shared" si="38"/>
        <v>15.210000000000008</v>
      </c>
      <c r="H208" s="25">
        <f t="shared" si="32"/>
        <v>225.83564936530973</v>
      </c>
      <c r="I208" s="25">
        <f t="shared" si="33"/>
        <v>39.547236031768136</v>
      </c>
      <c r="J208" s="25">
        <f t="shared" si="34"/>
        <v>74.634575034498639</v>
      </c>
      <c r="K208" s="33">
        <f t="shared" ref="K208:K271" si="39">(100*(I208/H208))</f>
        <v>17.511511642609126</v>
      </c>
      <c r="L208" s="29">
        <f t="shared" ref="L208:L271" si="40">(100*(J208/H208))</f>
        <v>33.048181385114454</v>
      </c>
      <c r="M208" s="25">
        <f t="shared" ref="M208:M271" si="41">ABS(K208-L208)</f>
        <v>15.536669742505328</v>
      </c>
      <c r="N208" s="26">
        <f t="shared" ref="N208:N271" si="42">K208+L208</f>
        <v>50.559693027723583</v>
      </c>
      <c r="O208" s="26">
        <f t="shared" ref="O208:O271" si="43">(100*(M208/N208))</f>
        <v>30.729359321833794</v>
      </c>
      <c r="P208" s="31">
        <f t="shared" si="35"/>
        <v>32.880671182781441</v>
      </c>
    </row>
    <row r="209" spans="1:16" x14ac:dyDescent="0.25">
      <c r="A209" s="24">
        <f>Sheet1!A209</f>
        <v>40900</v>
      </c>
      <c r="B209">
        <f>Sheet1!N209</f>
        <v>169.13</v>
      </c>
      <c r="C209">
        <f>Sheet1!O209</f>
        <v>157.6</v>
      </c>
      <c r="D209">
        <f>Sheet1!P209</f>
        <v>164.84</v>
      </c>
      <c r="E209">
        <f t="shared" si="36"/>
        <v>11.530000000000001</v>
      </c>
      <c r="F209">
        <f t="shared" si="37"/>
        <v>0</v>
      </c>
      <c r="G209">
        <f t="shared" si="38"/>
        <v>9.0999999999999943</v>
      </c>
      <c r="H209" s="25">
        <f t="shared" ref="H209:H272" si="44">H208-(H208/14)+E209</f>
        <v>221.23453155350191</v>
      </c>
      <c r="I209" s="25">
        <f t="shared" ref="I209:I272" si="45">I208-(I208/14)+F209</f>
        <v>36.722433458070412</v>
      </c>
      <c r="J209" s="25">
        <f t="shared" ref="J209:J272" si="46">J208-(J208/14)+G209</f>
        <v>78.40353396060587</v>
      </c>
      <c r="K209" s="33">
        <f t="shared" si="39"/>
        <v>16.598870529029373</v>
      </c>
      <c r="L209" s="29">
        <f t="shared" si="40"/>
        <v>35.439103204214426</v>
      </c>
      <c r="M209" s="25">
        <f t="shared" si="41"/>
        <v>18.840232675185053</v>
      </c>
      <c r="N209" s="26">
        <f t="shared" si="42"/>
        <v>52.037973733243803</v>
      </c>
      <c r="O209" s="26">
        <f t="shared" si="43"/>
        <v>36.204777633663333</v>
      </c>
      <c r="P209" s="31">
        <f t="shared" si="35"/>
        <v>33.118107357844437</v>
      </c>
    </row>
    <row r="210" spans="1:16" x14ac:dyDescent="0.25">
      <c r="A210" s="24">
        <f>Sheet1!A210</f>
        <v>40907</v>
      </c>
      <c r="B210">
        <f>Sheet1!N210</f>
        <v>167.5</v>
      </c>
      <c r="C210">
        <f>Sheet1!O210</f>
        <v>159.03</v>
      </c>
      <c r="D210">
        <f>Sheet1!P210</f>
        <v>161.94999999999999</v>
      </c>
      <c r="E210">
        <f t="shared" si="36"/>
        <v>8.4699999999999989</v>
      </c>
      <c r="F210">
        <f t="shared" si="37"/>
        <v>0</v>
      </c>
      <c r="G210">
        <f t="shared" si="38"/>
        <v>0</v>
      </c>
      <c r="H210" s="25">
        <f t="shared" si="44"/>
        <v>213.90206501396605</v>
      </c>
      <c r="I210" s="25">
        <f t="shared" si="45"/>
        <v>34.099402496779668</v>
      </c>
      <c r="J210" s="25">
        <f t="shared" si="46"/>
        <v>72.80328153484831</v>
      </c>
      <c r="K210" s="33">
        <f t="shared" si="39"/>
        <v>15.941595745956569</v>
      </c>
      <c r="L210" s="29">
        <f t="shared" si="40"/>
        <v>34.035801164469753</v>
      </c>
      <c r="M210" s="25">
        <f t="shared" si="41"/>
        <v>18.094205418513184</v>
      </c>
      <c r="N210" s="26">
        <f t="shared" si="42"/>
        <v>49.977396910426322</v>
      </c>
      <c r="O210" s="26">
        <f t="shared" si="43"/>
        <v>36.20477763366334</v>
      </c>
      <c r="P210" s="31">
        <f t="shared" si="35"/>
        <v>33.338583806117221</v>
      </c>
    </row>
    <row r="211" spans="1:16" x14ac:dyDescent="0.25">
      <c r="A211" s="24">
        <f>Sheet1!A211</f>
        <v>40914</v>
      </c>
      <c r="B211">
        <f>Sheet1!N211</f>
        <v>171.9</v>
      </c>
      <c r="C211">
        <f>Sheet1!O211</f>
        <v>161.15</v>
      </c>
      <c r="D211">
        <f>Sheet1!P211</f>
        <v>166.98</v>
      </c>
      <c r="E211">
        <f t="shared" si="36"/>
        <v>10.75</v>
      </c>
      <c r="F211">
        <f t="shared" si="37"/>
        <v>4.4000000000000057</v>
      </c>
      <c r="G211">
        <f t="shared" si="38"/>
        <v>0</v>
      </c>
      <c r="H211" s="25">
        <f t="shared" si="44"/>
        <v>209.37334608439704</v>
      </c>
      <c r="I211" s="25">
        <f t="shared" si="45"/>
        <v>36.063730889866839</v>
      </c>
      <c r="J211" s="25">
        <f t="shared" si="46"/>
        <v>67.603047139501996</v>
      </c>
      <c r="K211" s="33">
        <f t="shared" si="39"/>
        <v>17.224604547003697</v>
      </c>
      <c r="L211" s="29">
        <f t="shared" si="40"/>
        <v>32.288277569128425</v>
      </c>
      <c r="M211" s="25">
        <f t="shared" si="41"/>
        <v>15.063673022124728</v>
      </c>
      <c r="N211" s="26">
        <f t="shared" si="42"/>
        <v>49.512882116132118</v>
      </c>
      <c r="O211" s="26">
        <f t="shared" si="43"/>
        <v>30.423745050415341</v>
      </c>
      <c r="P211" s="31">
        <f t="shared" si="35"/>
        <v>33.1303810378528</v>
      </c>
    </row>
    <row r="212" spans="1:16" x14ac:dyDescent="0.25">
      <c r="A212" s="24">
        <f>Sheet1!A212</f>
        <v>40921</v>
      </c>
      <c r="B212">
        <f>Sheet1!N212</f>
        <v>179.99</v>
      </c>
      <c r="C212">
        <f>Sheet1!O212</f>
        <v>162.51</v>
      </c>
      <c r="D212">
        <f>Sheet1!P212</f>
        <v>177.72</v>
      </c>
      <c r="E212">
        <f t="shared" si="36"/>
        <v>17.480000000000018</v>
      </c>
      <c r="F212">
        <f t="shared" si="37"/>
        <v>8.0900000000000034</v>
      </c>
      <c r="G212">
        <f t="shared" si="38"/>
        <v>0</v>
      </c>
      <c r="H212" s="25">
        <f t="shared" si="44"/>
        <v>211.8981070783687</v>
      </c>
      <c r="I212" s="25">
        <f t="shared" si="45"/>
        <v>41.57775011201921</v>
      </c>
      <c r="J212" s="25">
        <f t="shared" si="46"/>
        <v>62.774258058108998</v>
      </c>
      <c r="K212" s="33">
        <f t="shared" si="39"/>
        <v>19.621576938694425</v>
      </c>
      <c r="L212" s="29">
        <f t="shared" si="40"/>
        <v>29.62473753240867</v>
      </c>
      <c r="M212" s="25">
        <f t="shared" si="41"/>
        <v>10.003160593714245</v>
      </c>
      <c r="N212" s="26">
        <f t="shared" si="42"/>
        <v>49.246314471103091</v>
      </c>
      <c r="O212" s="26">
        <f t="shared" si="43"/>
        <v>20.312506024352199</v>
      </c>
      <c r="P212" s="31">
        <f t="shared" si="35"/>
        <v>32.214818536888473</v>
      </c>
    </row>
    <row r="213" spans="1:16" x14ac:dyDescent="0.25">
      <c r="A213" s="24">
        <f>Sheet1!A213</f>
        <v>40928</v>
      </c>
      <c r="B213">
        <f>Sheet1!N213</f>
        <v>194.23</v>
      </c>
      <c r="C213">
        <f>Sheet1!O213</f>
        <v>174.86</v>
      </c>
      <c r="D213">
        <f>Sheet1!P213</f>
        <v>193.18</v>
      </c>
      <c r="E213">
        <f t="shared" si="36"/>
        <v>19.369999999999976</v>
      </c>
      <c r="F213">
        <f t="shared" si="37"/>
        <v>14.239999999999981</v>
      </c>
      <c r="G213">
        <f t="shared" si="38"/>
        <v>0</v>
      </c>
      <c r="H213" s="25">
        <f t="shared" si="44"/>
        <v>216.13252800134234</v>
      </c>
      <c r="I213" s="25">
        <f t="shared" si="45"/>
        <v>52.847910818303532</v>
      </c>
      <c r="J213" s="25">
        <f t="shared" si="46"/>
        <v>58.290382482529786</v>
      </c>
      <c r="K213" s="33">
        <f t="shared" si="39"/>
        <v>24.451622949589201</v>
      </c>
      <c r="L213" s="29">
        <f t="shared" si="40"/>
        <v>26.969740751918547</v>
      </c>
      <c r="M213" s="25">
        <f t="shared" si="41"/>
        <v>2.5181178023293462</v>
      </c>
      <c r="N213" s="26">
        <f t="shared" si="42"/>
        <v>51.421363701507744</v>
      </c>
      <c r="O213" s="26">
        <f t="shared" si="43"/>
        <v>4.8970264906753371</v>
      </c>
      <c r="P213" s="31">
        <f t="shared" si="35"/>
        <v>30.263547676444677</v>
      </c>
    </row>
    <row r="214" spans="1:16" x14ac:dyDescent="0.25">
      <c r="A214" s="24">
        <f>Sheet1!A214</f>
        <v>40935</v>
      </c>
      <c r="B214">
        <f>Sheet1!N214</f>
        <v>208.38</v>
      </c>
      <c r="C214">
        <f>Sheet1!O214</f>
        <v>192.11</v>
      </c>
      <c r="D214">
        <f>Sheet1!P214</f>
        <v>204.26</v>
      </c>
      <c r="E214">
        <f t="shared" si="36"/>
        <v>16.269999999999982</v>
      </c>
      <c r="F214">
        <f t="shared" si="37"/>
        <v>14.150000000000006</v>
      </c>
      <c r="G214">
        <f t="shared" si="38"/>
        <v>0</v>
      </c>
      <c r="H214" s="25">
        <f t="shared" si="44"/>
        <v>216.96449028696071</v>
      </c>
      <c r="I214" s="25">
        <f t="shared" si="45"/>
        <v>63.223060045567571</v>
      </c>
      <c r="J214" s="25">
        <f t="shared" si="46"/>
        <v>54.126783733777657</v>
      </c>
      <c r="K214" s="33">
        <f t="shared" si="39"/>
        <v>29.139819129825227</v>
      </c>
      <c r="L214" s="29">
        <f t="shared" si="40"/>
        <v>24.947300667583303</v>
      </c>
      <c r="M214" s="25">
        <f t="shared" si="41"/>
        <v>4.1925184622419245</v>
      </c>
      <c r="N214" s="26">
        <f t="shared" si="42"/>
        <v>54.087119797408533</v>
      </c>
      <c r="O214" s="26">
        <f t="shared" si="43"/>
        <v>7.7514174870942201</v>
      </c>
      <c r="P214" s="31">
        <f t="shared" si="35"/>
        <v>28.655538377205357</v>
      </c>
    </row>
    <row r="215" spans="1:16" x14ac:dyDescent="0.25">
      <c r="A215" s="24">
        <f>Sheet1!A215</f>
        <v>40942</v>
      </c>
      <c r="B215">
        <f>Sheet1!N215</f>
        <v>211.8</v>
      </c>
      <c r="C215">
        <f>Sheet1!O215</f>
        <v>197.51</v>
      </c>
      <c r="D215">
        <f>Sheet1!P215</f>
        <v>210.31</v>
      </c>
      <c r="E215">
        <f t="shared" si="36"/>
        <v>14.29000000000002</v>
      </c>
      <c r="F215">
        <f t="shared" si="37"/>
        <v>3.4200000000000159</v>
      </c>
      <c r="G215">
        <f t="shared" si="38"/>
        <v>0</v>
      </c>
      <c r="H215" s="25">
        <f t="shared" si="44"/>
        <v>215.75702669503497</v>
      </c>
      <c r="I215" s="25">
        <f t="shared" si="45"/>
        <v>62.127127185169904</v>
      </c>
      <c r="J215" s="25">
        <f t="shared" si="46"/>
        <v>50.26058489565068</v>
      </c>
      <c r="K215" s="33">
        <f t="shared" si="39"/>
        <v>28.794949641656135</v>
      </c>
      <c r="L215" s="29">
        <f t="shared" si="40"/>
        <v>23.294993292010954</v>
      </c>
      <c r="M215" s="25">
        <f t="shared" si="41"/>
        <v>5.4999563496451813</v>
      </c>
      <c r="N215" s="26">
        <f t="shared" si="42"/>
        <v>52.089942933667089</v>
      </c>
      <c r="O215" s="26">
        <f t="shared" si="43"/>
        <v>10.558576262310352</v>
      </c>
      <c r="P215" s="31">
        <f t="shared" si="35"/>
        <v>27.362898226141425</v>
      </c>
    </row>
    <row r="216" spans="1:16" x14ac:dyDescent="0.25">
      <c r="A216" s="24">
        <f>Sheet1!A216</f>
        <v>40949</v>
      </c>
      <c r="B216">
        <f>Sheet1!N216</f>
        <v>220.74</v>
      </c>
      <c r="C216">
        <f>Sheet1!O216</f>
        <v>213.5</v>
      </c>
      <c r="D216">
        <f>Sheet1!P216</f>
        <v>217.25</v>
      </c>
      <c r="E216">
        <f t="shared" si="36"/>
        <v>10.430000000000007</v>
      </c>
      <c r="F216">
        <f t="shared" si="37"/>
        <v>8.9399999999999977</v>
      </c>
      <c r="G216">
        <f t="shared" si="38"/>
        <v>0</v>
      </c>
      <c r="H216" s="25">
        <f t="shared" si="44"/>
        <v>210.77581050253247</v>
      </c>
      <c r="I216" s="25">
        <f t="shared" si="45"/>
        <v>66.629475243372042</v>
      </c>
      <c r="J216" s="25">
        <f t="shared" si="46"/>
        <v>46.670543117389919</v>
      </c>
      <c r="K216" s="33">
        <f t="shared" si="39"/>
        <v>31.611537910595054</v>
      </c>
      <c r="L216" s="29">
        <f t="shared" si="40"/>
        <v>22.142267182423751</v>
      </c>
      <c r="M216" s="25">
        <f t="shared" si="41"/>
        <v>9.4692707281713027</v>
      </c>
      <c r="N216" s="26">
        <f t="shared" si="42"/>
        <v>53.753805093018805</v>
      </c>
      <c r="O216" s="26">
        <f t="shared" si="43"/>
        <v>17.616000786893334</v>
      </c>
      <c r="P216" s="31">
        <f t="shared" si="35"/>
        <v>26.66669126619513</v>
      </c>
    </row>
    <row r="217" spans="1:16" x14ac:dyDescent="0.25">
      <c r="A217" s="24">
        <f>Sheet1!A217</f>
        <v>40956</v>
      </c>
      <c r="B217">
        <f>Sheet1!N217</f>
        <v>246.63</v>
      </c>
      <c r="C217">
        <f>Sheet1!O217</f>
        <v>209.7</v>
      </c>
      <c r="D217">
        <f>Sheet1!P217</f>
        <v>241.68</v>
      </c>
      <c r="E217">
        <f t="shared" si="36"/>
        <v>36.930000000000007</v>
      </c>
      <c r="F217">
        <f t="shared" si="37"/>
        <v>25.889999999999986</v>
      </c>
      <c r="G217">
        <f t="shared" si="38"/>
        <v>0</v>
      </c>
      <c r="H217" s="25">
        <f t="shared" si="44"/>
        <v>232.65039546663729</v>
      </c>
      <c r="I217" s="25">
        <f t="shared" si="45"/>
        <v>87.760227011702597</v>
      </c>
      <c r="J217" s="25">
        <f t="shared" si="46"/>
        <v>43.336932894719212</v>
      </c>
      <c r="K217" s="33">
        <f t="shared" si="39"/>
        <v>37.721933304982343</v>
      </c>
      <c r="L217" s="29">
        <f t="shared" si="40"/>
        <v>18.627491609372246</v>
      </c>
      <c r="M217" s="25">
        <f t="shared" si="41"/>
        <v>19.094441695610097</v>
      </c>
      <c r="N217" s="26">
        <f t="shared" si="42"/>
        <v>56.349424914354586</v>
      </c>
      <c r="O217" s="26">
        <f t="shared" si="43"/>
        <v>33.885779179879322</v>
      </c>
      <c r="P217" s="31">
        <f t="shared" si="35"/>
        <v>27.182340402886858</v>
      </c>
    </row>
    <row r="218" spans="1:16" x14ac:dyDescent="0.25">
      <c r="A218" s="24">
        <f>Sheet1!A218</f>
        <v>40963</v>
      </c>
      <c r="B218">
        <f>Sheet1!N218</f>
        <v>247.48</v>
      </c>
      <c r="C218">
        <f>Sheet1!O218</f>
        <v>219.5</v>
      </c>
      <c r="D218">
        <f>Sheet1!P218</f>
        <v>220.68</v>
      </c>
      <c r="E218">
        <f t="shared" si="36"/>
        <v>27.97999999999999</v>
      </c>
      <c r="F218">
        <f t="shared" si="37"/>
        <v>0.84999999999999432</v>
      </c>
      <c r="G218">
        <f t="shared" si="38"/>
        <v>0</v>
      </c>
      <c r="H218" s="25">
        <f t="shared" si="44"/>
        <v>244.01251007616318</v>
      </c>
      <c r="I218" s="25">
        <f t="shared" si="45"/>
        <v>82.341639368009552</v>
      </c>
      <c r="J218" s="25">
        <f t="shared" si="46"/>
        <v>40.241437687953557</v>
      </c>
      <c r="K218" s="33">
        <f t="shared" si="39"/>
        <v>33.744843386229832</v>
      </c>
      <c r="L218" s="29">
        <f t="shared" si="40"/>
        <v>16.491546960191947</v>
      </c>
      <c r="M218" s="25">
        <f t="shared" si="41"/>
        <v>17.253296426037885</v>
      </c>
      <c r="N218" s="26">
        <f t="shared" si="42"/>
        <v>50.236390346421778</v>
      </c>
      <c r="O218" s="26">
        <f t="shared" si="43"/>
        <v>34.344220010757198</v>
      </c>
      <c r="P218" s="31">
        <f t="shared" si="35"/>
        <v>27.693903232020457</v>
      </c>
    </row>
    <row r="219" spans="1:16" x14ac:dyDescent="0.25">
      <c r="A219" s="24">
        <f>Sheet1!A219</f>
        <v>40970</v>
      </c>
      <c r="B219">
        <f>Sheet1!N219</f>
        <v>228.62</v>
      </c>
      <c r="C219">
        <f>Sheet1!O219</f>
        <v>211.42</v>
      </c>
      <c r="D219">
        <f>Sheet1!P219</f>
        <v>225.08</v>
      </c>
      <c r="E219">
        <f t="shared" si="36"/>
        <v>17.200000000000017</v>
      </c>
      <c r="F219">
        <f t="shared" si="37"/>
        <v>0</v>
      </c>
      <c r="G219">
        <f t="shared" si="38"/>
        <v>8.0800000000000125</v>
      </c>
      <c r="H219" s="25">
        <f t="shared" si="44"/>
        <v>243.78304507072298</v>
      </c>
      <c r="I219" s="25">
        <f t="shared" si="45"/>
        <v>76.460093698866018</v>
      </c>
      <c r="J219" s="25">
        <f t="shared" si="46"/>
        <v>45.44704928167117</v>
      </c>
      <c r="K219" s="33">
        <f t="shared" si="39"/>
        <v>31.363991567454768</v>
      </c>
      <c r="L219" s="29">
        <f t="shared" si="40"/>
        <v>18.642415951645326</v>
      </c>
      <c r="M219" s="25">
        <f t="shared" si="41"/>
        <v>12.721575615809442</v>
      </c>
      <c r="N219" s="26">
        <f t="shared" si="42"/>
        <v>50.006407519100094</v>
      </c>
      <c r="O219" s="26">
        <f t="shared" si="43"/>
        <v>25.439891099856354</v>
      </c>
      <c r="P219" s="31">
        <f t="shared" si="35"/>
        <v>27.532902365437309</v>
      </c>
    </row>
    <row r="220" spans="1:16" x14ac:dyDescent="0.25">
      <c r="A220" s="24">
        <f>Sheet1!A220</f>
        <v>40977</v>
      </c>
      <c r="B220">
        <f>Sheet1!N220</f>
        <v>226.2</v>
      </c>
      <c r="C220">
        <f>Sheet1!O220</f>
        <v>210.58</v>
      </c>
      <c r="D220">
        <f>Sheet1!P220</f>
        <v>222.23</v>
      </c>
      <c r="E220">
        <f t="shared" si="36"/>
        <v>15.619999999999976</v>
      </c>
      <c r="F220">
        <f t="shared" si="37"/>
        <v>0</v>
      </c>
      <c r="G220">
        <f t="shared" si="38"/>
        <v>0.83999999999997499</v>
      </c>
      <c r="H220" s="25">
        <f t="shared" si="44"/>
        <v>241.98997042281417</v>
      </c>
      <c r="I220" s="25">
        <f t="shared" si="45"/>
        <v>70.998658434661309</v>
      </c>
      <c r="J220" s="25">
        <f t="shared" si="46"/>
        <v>43.040831475837493</v>
      </c>
      <c r="K220" s="33">
        <f t="shared" si="39"/>
        <v>29.339504571453816</v>
      </c>
      <c r="L220" s="29">
        <f t="shared" si="40"/>
        <v>17.786204692960993</v>
      </c>
      <c r="M220" s="25">
        <f t="shared" si="41"/>
        <v>11.553299878492822</v>
      </c>
      <c r="N220" s="26">
        <f t="shared" si="42"/>
        <v>47.125709264414809</v>
      </c>
      <c r="O220" s="26">
        <f t="shared" si="43"/>
        <v>24.515917232500644</v>
      </c>
      <c r="P220" s="31">
        <f t="shared" si="35"/>
        <v>27.317403427370405</v>
      </c>
    </row>
    <row r="221" spans="1:16" x14ac:dyDescent="0.25">
      <c r="A221" s="24">
        <f>Sheet1!A221</f>
        <v>40984</v>
      </c>
      <c r="B221">
        <f>Sheet1!N221</f>
        <v>237.4</v>
      </c>
      <c r="C221">
        <f>Sheet1!O221</f>
        <v>221.8</v>
      </c>
      <c r="D221">
        <f>Sheet1!P221</f>
        <v>222.8</v>
      </c>
      <c r="E221">
        <f t="shared" si="36"/>
        <v>15.599999999999994</v>
      </c>
      <c r="F221">
        <f t="shared" si="37"/>
        <v>11.200000000000017</v>
      </c>
      <c r="G221">
        <f t="shared" si="38"/>
        <v>0</v>
      </c>
      <c r="H221" s="25">
        <f t="shared" si="44"/>
        <v>240.30497253547028</v>
      </c>
      <c r="I221" s="25">
        <f t="shared" si="45"/>
        <v>77.127325689328373</v>
      </c>
      <c r="J221" s="25">
        <f t="shared" si="46"/>
        <v>39.966486370420526</v>
      </c>
      <c r="K221" s="33">
        <f t="shared" si="39"/>
        <v>32.095601216884504</v>
      </c>
      <c r="L221" s="29">
        <f t="shared" si="40"/>
        <v>16.63156860581454</v>
      </c>
      <c r="M221" s="25">
        <f t="shared" si="41"/>
        <v>15.464032611069964</v>
      </c>
      <c r="N221" s="26">
        <f t="shared" si="42"/>
        <v>48.72716982269904</v>
      </c>
      <c r="O221" s="26">
        <f t="shared" si="43"/>
        <v>31.735954842725562</v>
      </c>
      <c r="P221" s="31">
        <f t="shared" si="35"/>
        <v>27.633014242752918</v>
      </c>
    </row>
    <row r="222" spans="1:16" x14ac:dyDescent="0.25">
      <c r="A222" s="24">
        <f>Sheet1!A222</f>
        <v>40991</v>
      </c>
      <c r="B222">
        <f>Sheet1!N222</f>
        <v>225.38</v>
      </c>
      <c r="C222">
        <f>Sheet1!O222</f>
        <v>212.87</v>
      </c>
      <c r="D222">
        <f>Sheet1!P222</f>
        <v>216.53</v>
      </c>
      <c r="E222">
        <f t="shared" si="36"/>
        <v>12.509999999999991</v>
      </c>
      <c r="F222">
        <f t="shared" si="37"/>
        <v>0</v>
      </c>
      <c r="G222">
        <f t="shared" si="38"/>
        <v>8.9300000000000068</v>
      </c>
      <c r="H222" s="25">
        <f t="shared" si="44"/>
        <v>235.65033164007954</v>
      </c>
      <c r="I222" s="25">
        <f t="shared" si="45"/>
        <v>71.618230997233496</v>
      </c>
      <c r="J222" s="25">
        <f t="shared" si="46"/>
        <v>46.041737343961927</v>
      </c>
      <c r="K222" s="33">
        <f t="shared" si="39"/>
        <v>30.391737834097164</v>
      </c>
      <c r="L222" s="29">
        <f t="shared" si="40"/>
        <v>19.538159366685619</v>
      </c>
      <c r="M222" s="25">
        <f t="shared" si="41"/>
        <v>10.853578467411545</v>
      </c>
      <c r="N222" s="26">
        <f t="shared" si="42"/>
        <v>49.929897200782783</v>
      </c>
      <c r="O222" s="26">
        <f t="shared" si="43"/>
        <v>21.737634315100067</v>
      </c>
      <c r="P222" s="31">
        <f t="shared" ref="P222:P285" si="47">((P221*13)+O222)/14</f>
        <v>27.211915676492001</v>
      </c>
    </row>
    <row r="223" spans="1:16" x14ac:dyDescent="0.25">
      <c r="A223" s="24">
        <f>Sheet1!A223</f>
        <v>40998</v>
      </c>
      <c r="B223">
        <f>Sheet1!N223</f>
        <v>217.04</v>
      </c>
      <c r="C223">
        <f>Sheet1!O223</f>
        <v>204.77</v>
      </c>
      <c r="D223">
        <f>Sheet1!P223</f>
        <v>209.5</v>
      </c>
      <c r="E223">
        <f t="shared" si="36"/>
        <v>12.269999999999982</v>
      </c>
      <c r="F223">
        <f t="shared" si="37"/>
        <v>0</v>
      </c>
      <c r="G223">
        <f t="shared" si="38"/>
        <v>8.0999999999999943</v>
      </c>
      <c r="H223" s="25">
        <f t="shared" si="44"/>
        <v>231.08816509435957</v>
      </c>
      <c r="I223" s="25">
        <f t="shared" si="45"/>
        <v>66.502643068859669</v>
      </c>
      <c r="J223" s="25">
        <f t="shared" si="46"/>
        <v>50.853041819393212</v>
      </c>
      <c r="K223" s="33">
        <f t="shared" si="39"/>
        <v>28.778039343427576</v>
      </c>
      <c r="L223" s="29">
        <f t="shared" si="40"/>
        <v>22.005904888564302</v>
      </c>
      <c r="M223" s="25">
        <f t="shared" si="41"/>
        <v>6.7721344548632736</v>
      </c>
      <c r="N223" s="26">
        <f t="shared" si="42"/>
        <v>50.783944231991882</v>
      </c>
      <c r="O223" s="26">
        <f t="shared" si="43"/>
        <v>13.335188034877167</v>
      </c>
      <c r="P223" s="31">
        <f t="shared" si="47"/>
        <v>26.220720844948083</v>
      </c>
    </row>
    <row r="224" spans="1:16" x14ac:dyDescent="0.25">
      <c r="A224" s="24">
        <f>Sheet1!A224</f>
        <v>41005</v>
      </c>
      <c r="B224">
        <f>Sheet1!N224</f>
        <v>218.4</v>
      </c>
      <c r="C224">
        <f>Sheet1!O224</f>
        <v>209.65</v>
      </c>
      <c r="D224">
        <f>Sheet1!P224</f>
        <v>216.43</v>
      </c>
      <c r="E224">
        <f t="shared" si="36"/>
        <v>8.9000000000000057</v>
      </c>
      <c r="F224">
        <f t="shared" si="37"/>
        <v>1.3600000000000136</v>
      </c>
      <c r="G224">
        <f t="shared" si="38"/>
        <v>0</v>
      </c>
      <c r="H224" s="25">
        <f t="shared" si="44"/>
        <v>223.4818675876196</v>
      </c>
      <c r="I224" s="25">
        <f t="shared" si="45"/>
        <v>63.112454278226849</v>
      </c>
      <c r="J224" s="25">
        <f t="shared" si="46"/>
        <v>47.220681689436553</v>
      </c>
      <c r="K224" s="33">
        <f t="shared" si="39"/>
        <v>28.240525712218066</v>
      </c>
      <c r="L224" s="29">
        <f t="shared" si="40"/>
        <v>21.12953601075619</v>
      </c>
      <c r="M224" s="25">
        <f t="shared" si="41"/>
        <v>7.1109897014618753</v>
      </c>
      <c r="N224" s="26">
        <f t="shared" si="42"/>
        <v>49.370061722974256</v>
      </c>
      <c r="O224" s="26">
        <f t="shared" si="43"/>
        <v>14.403445029830275</v>
      </c>
      <c r="P224" s="31">
        <f t="shared" si="47"/>
        <v>25.376629715296811</v>
      </c>
    </row>
    <row r="225" spans="1:16" x14ac:dyDescent="0.25">
      <c r="A225" s="24">
        <f>Sheet1!A225</f>
        <v>41012</v>
      </c>
      <c r="B225">
        <f>Sheet1!N225</f>
        <v>228.3</v>
      </c>
      <c r="C225">
        <f>Sheet1!O225</f>
        <v>209.02</v>
      </c>
      <c r="D225">
        <f>Sheet1!P225</f>
        <v>221.15</v>
      </c>
      <c r="E225">
        <f t="shared" si="36"/>
        <v>19.28</v>
      </c>
      <c r="F225">
        <f t="shared" si="37"/>
        <v>9.9000000000000057</v>
      </c>
      <c r="G225">
        <f t="shared" si="38"/>
        <v>0</v>
      </c>
      <c r="H225" s="25">
        <f t="shared" si="44"/>
        <v>226.79887704564678</v>
      </c>
      <c r="I225" s="25">
        <f t="shared" si="45"/>
        <v>68.504421829782075</v>
      </c>
      <c r="J225" s="25">
        <f t="shared" si="46"/>
        <v>43.847775854476801</v>
      </c>
      <c r="K225" s="33">
        <f t="shared" si="39"/>
        <v>30.204921083447207</v>
      </c>
      <c r="L225" s="29">
        <f t="shared" si="40"/>
        <v>19.333330228814035</v>
      </c>
      <c r="M225" s="25">
        <f t="shared" si="41"/>
        <v>10.871590854633173</v>
      </c>
      <c r="N225" s="26">
        <f t="shared" si="42"/>
        <v>49.538251312261238</v>
      </c>
      <c r="O225" s="26">
        <f t="shared" si="43"/>
        <v>21.945851067904652</v>
      </c>
      <c r="P225" s="31">
        <f t="shared" si="47"/>
        <v>25.13157409762594</v>
      </c>
    </row>
    <row r="226" spans="1:16" x14ac:dyDescent="0.25">
      <c r="A226" s="24">
        <f>Sheet1!A226</f>
        <v>41019</v>
      </c>
      <c r="B226">
        <f>Sheet1!N226</f>
        <v>234.7</v>
      </c>
      <c r="C226">
        <f>Sheet1!O226</f>
        <v>221</v>
      </c>
      <c r="D226">
        <f>Sheet1!P226</f>
        <v>226.05</v>
      </c>
      <c r="E226">
        <f t="shared" si="36"/>
        <v>13.699999999999989</v>
      </c>
      <c r="F226">
        <f t="shared" si="37"/>
        <v>6.3999999999999773</v>
      </c>
      <c r="G226">
        <f t="shared" si="38"/>
        <v>0</v>
      </c>
      <c r="H226" s="25">
        <f t="shared" si="44"/>
        <v>224.298957256672</v>
      </c>
      <c r="I226" s="25">
        <f t="shared" si="45"/>
        <v>70.011248841940471</v>
      </c>
      <c r="J226" s="25">
        <f t="shared" si="46"/>
        <v>40.715791864871314</v>
      </c>
      <c r="K226" s="33">
        <f t="shared" si="39"/>
        <v>31.213363494073004</v>
      </c>
      <c r="L226" s="29">
        <f t="shared" si="40"/>
        <v>18.152465960097626</v>
      </c>
      <c r="M226" s="25">
        <f t="shared" si="41"/>
        <v>13.060897533975378</v>
      </c>
      <c r="N226" s="26">
        <f t="shared" si="42"/>
        <v>49.36582945417063</v>
      </c>
      <c r="O226" s="26">
        <f t="shared" si="43"/>
        <v>26.457364696162195</v>
      </c>
      <c r="P226" s="31">
        <f t="shared" si="47"/>
        <v>25.226273426092813</v>
      </c>
    </row>
    <row r="227" spans="1:16" x14ac:dyDescent="0.25">
      <c r="A227" s="24">
        <f>Sheet1!A227</f>
        <v>41026</v>
      </c>
      <c r="B227">
        <f>Sheet1!N227</f>
        <v>227.97</v>
      </c>
      <c r="C227">
        <f>Sheet1!O227</f>
        <v>210.5</v>
      </c>
      <c r="D227">
        <f>Sheet1!P227</f>
        <v>213.11</v>
      </c>
      <c r="E227">
        <f t="shared" si="36"/>
        <v>17.47</v>
      </c>
      <c r="F227">
        <f t="shared" si="37"/>
        <v>0</v>
      </c>
      <c r="G227">
        <f t="shared" si="38"/>
        <v>10.5</v>
      </c>
      <c r="H227" s="25">
        <f t="shared" si="44"/>
        <v>225.7476031669097</v>
      </c>
      <c r="I227" s="25">
        <f t="shared" si="45"/>
        <v>65.010445353230438</v>
      </c>
      <c r="J227" s="25">
        <f t="shared" si="46"/>
        <v>48.307521017380509</v>
      </c>
      <c r="K227" s="33">
        <f t="shared" si="39"/>
        <v>28.79784522237609</v>
      </c>
      <c r="L227" s="29">
        <f t="shared" si="40"/>
        <v>21.398907602869944</v>
      </c>
      <c r="M227" s="25">
        <f t="shared" si="41"/>
        <v>7.398937619506146</v>
      </c>
      <c r="N227" s="26">
        <f t="shared" si="42"/>
        <v>50.196752825246037</v>
      </c>
      <c r="O227" s="26">
        <f t="shared" si="43"/>
        <v>14.739873005858881</v>
      </c>
      <c r="P227" s="31">
        <f t="shared" si="47"/>
        <v>24.477244824647531</v>
      </c>
    </row>
    <row r="228" spans="1:16" x14ac:dyDescent="0.25">
      <c r="A228" s="24">
        <f>Sheet1!A228</f>
        <v>41033</v>
      </c>
      <c r="B228">
        <f>Sheet1!N228</f>
        <v>216.99</v>
      </c>
      <c r="C228">
        <f>Sheet1!O228</f>
        <v>198.5</v>
      </c>
      <c r="D228">
        <f>Sheet1!P228</f>
        <v>199.36</v>
      </c>
      <c r="E228">
        <f t="shared" si="36"/>
        <v>18.490000000000009</v>
      </c>
      <c r="F228">
        <f t="shared" si="37"/>
        <v>0</v>
      </c>
      <c r="G228">
        <f t="shared" si="38"/>
        <v>12</v>
      </c>
      <c r="H228" s="25">
        <f t="shared" si="44"/>
        <v>228.1127743692733</v>
      </c>
      <c r="I228" s="25">
        <f t="shared" si="45"/>
        <v>60.366842113713979</v>
      </c>
      <c r="J228" s="25">
        <f t="shared" si="46"/>
        <v>56.856983801853332</v>
      </c>
      <c r="K228" s="33">
        <f t="shared" si="39"/>
        <v>26.463595596795024</v>
      </c>
      <c r="L228" s="29">
        <f t="shared" si="40"/>
        <v>24.924945110619788</v>
      </c>
      <c r="M228" s="25">
        <f t="shared" si="41"/>
        <v>1.5386504861752357</v>
      </c>
      <c r="N228" s="26">
        <f t="shared" si="42"/>
        <v>51.388540707414812</v>
      </c>
      <c r="O228" s="26">
        <f t="shared" si="43"/>
        <v>2.9941509624405915</v>
      </c>
      <c r="P228" s="31">
        <f t="shared" si="47"/>
        <v>22.942738120204179</v>
      </c>
    </row>
    <row r="229" spans="1:16" x14ac:dyDescent="0.25">
      <c r="A229" s="24">
        <f>Sheet1!A229</f>
        <v>41040</v>
      </c>
      <c r="B229">
        <f>Sheet1!N229</f>
        <v>204.95</v>
      </c>
      <c r="C229">
        <f>Sheet1!O229</f>
        <v>182.01</v>
      </c>
      <c r="D229">
        <f>Sheet1!P229</f>
        <v>185.22</v>
      </c>
      <c r="E229">
        <f t="shared" si="36"/>
        <v>22.939999999999998</v>
      </c>
      <c r="F229">
        <f t="shared" si="37"/>
        <v>0</v>
      </c>
      <c r="G229">
        <f t="shared" si="38"/>
        <v>16.490000000000009</v>
      </c>
      <c r="H229" s="25">
        <f t="shared" si="44"/>
        <v>234.75900477146806</v>
      </c>
      <c r="I229" s="25">
        <f t="shared" si="45"/>
        <v>56.054924819877264</v>
      </c>
      <c r="J229" s="25">
        <f t="shared" si="46"/>
        <v>69.285770673149528</v>
      </c>
      <c r="K229" s="33">
        <f t="shared" si="39"/>
        <v>23.877646301340096</v>
      </c>
      <c r="L229" s="29">
        <f t="shared" si="40"/>
        <v>29.513573181398289</v>
      </c>
      <c r="M229" s="25">
        <f t="shared" si="41"/>
        <v>5.635926880058193</v>
      </c>
      <c r="N229" s="26">
        <f t="shared" si="42"/>
        <v>53.391219482738386</v>
      </c>
      <c r="O229" s="26">
        <f t="shared" si="43"/>
        <v>10.55590588613604</v>
      </c>
      <c r="P229" s="31">
        <f t="shared" si="47"/>
        <v>22.057964389199309</v>
      </c>
    </row>
    <row r="230" spans="1:16" x14ac:dyDescent="0.25">
      <c r="A230" s="24">
        <f>Sheet1!A230</f>
        <v>41047</v>
      </c>
      <c r="B230">
        <f>Sheet1!N230</f>
        <v>195.7</v>
      </c>
      <c r="C230">
        <f>Sheet1!O230</f>
        <v>180.45</v>
      </c>
      <c r="D230">
        <f>Sheet1!P230</f>
        <v>194.2</v>
      </c>
      <c r="E230">
        <f t="shared" si="36"/>
        <v>15.25</v>
      </c>
      <c r="F230">
        <f t="shared" si="37"/>
        <v>0</v>
      </c>
      <c r="G230">
        <f t="shared" si="38"/>
        <v>1.5600000000000023</v>
      </c>
      <c r="H230" s="25">
        <f t="shared" si="44"/>
        <v>233.24050443064891</v>
      </c>
      <c r="I230" s="25">
        <f t="shared" si="45"/>
        <v>52.051001618457462</v>
      </c>
      <c r="J230" s="25">
        <f t="shared" si="46"/>
        <v>65.896787053638846</v>
      </c>
      <c r="K230" s="33">
        <f t="shared" si="39"/>
        <v>22.316450457658039</v>
      </c>
      <c r="L230" s="29">
        <f t="shared" si="40"/>
        <v>28.2527201758957</v>
      </c>
      <c r="M230" s="25">
        <f t="shared" si="41"/>
        <v>5.9362697182376607</v>
      </c>
      <c r="N230" s="26">
        <f t="shared" si="42"/>
        <v>50.569170633553739</v>
      </c>
      <c r="O230" s="26">
        <f t="shared" si="43"/>
        <v>11.738910573112737</v>
      </c>
      <c r="P230" s="31">
        <f t="shared" si="47"/>
        <v>21.320889116621693</v>
      </c>
    </row>
    <row r="231" spans="1:16" x14ac:dyDescent="0.25">
      <c r="A231" s="24">
        <f>Sheet1!A231</f>
        <v>41054</v>
      </c>
      <c r="B231">
        <f>Sheet1!N231</f>
        <v>203.94</v>
      </c>
      <c r="C231">
        <f>Sheet1!O231</f>
        <v>191.94</v>
      </c>
      <c r="D231">
        <f>Sheet1!P231</f>
        <v>200.5</v>
      </c>
      <c r="E231">
        <f t="shared" si="36"/>
        <v>12</v>
      </c>
      <c r="F231">
        <f t="shared" si="37"/>
        <v>8.2400000000000091</v>
      </c>
      <c r="G231">
        <f t="shared" si="38"/>
        <v>0</v>
      </c>
      <c r="H231" s="25">
        <f t="shared" si="44"/>
        <v>228.58046839988828</v>
      </c>
      <c r="I231" s="25">
        <f t="shared" si="45"/>
        <v>56.573072931424797</v>
      </c>
      <c r="J231" s="25">
        <f t="shared" si="46"/>
        <v>61.189873692664641</v>
      </c>
      <c r="K231" s="33">
        <f t="shared" si="39"/>
        <v>24.749740573833058</v>
      </c>
      <c r="L231" s="29">
        <f t="shared" si="40"/>
        <v>26.7695110264699</v>
      </c>
      <c r="M231" s="25">
        <f t="shared" si="41"/>
        <v>2.0197704526368412</v>
      </c>
      <c r="N231" s="26">
        <f t="shared" si="42"/>
        <v>51.519251600302958</v>
      </c>
      <c r="O231" s="26">
        <f t="shared" si="43"/>
        <v>3.9204188529496498</v>
      </c>
      <c r="P231" s="31">
        <f t="shared" si="47"/>
        <v>20.077998383502262</v>
      </c>
    </row>
    <row r="232" spans="1:16" x14ac:dyDescent="0.25">
      <c r="A232" s="24">
        <f>Sheet1!A232</f>
        <v>41061</v>
      </c>
      <c r="B232">
        <f>Sheet1!N232</f>
        <v>214.85</v>
      </c>
      <c r="C232">
        <f>Sheet1!O232</f>
        <v>201.25</v>
      </c>
      <c r="D232">
        <f>Sheet1!P232</f>
        <v>202.62</v>
      </c>
      <c r="E232">
        <f t="shared" si="36"/>
        <v>14.349999999999994</v>
      </c>
      <c r="F232">
        <f t="shared" si="37"/>
        <v>10.909999999999997</v>
      </c>
      <c r="G232">
        <f t="shared" si="38"/>
        <v>0</v>
      </c>
      <c r="H232" s="25">
        <f t="shared" si="44"/>
        <v>226.60329208561055</v>
      </c>
      <c r="I232" s="25">
        <f t="shared" si="45"/>
        <v>63.442139150608739</v>
      </c>
      <c r="J232" s="25">
        <f t="shared" si="46"/>
        <v>56.819168428902884</v>
      </c>
      <c r="K232" s="33">
        <f t="shared" si="39"/>
        <v>27.997006824878941</v>
      </c>
      <c r="L232" s="29">
        <f t="shared" si="40"/>
        <v>25.074290803964423</v>
      </c>
      <c r="M232" s="25">
        <f t="shared" si="41"/>
        <v>2.9227160209145175</v>
      </c>
      <c r="N232" s="26">
        <f t="shared" si="42"/>
        <v>53.071297628843368</v>
      </c>
      <c r="O232" s="26">
        <f t="shared" si="43"/>
        <v>5.5071501008976087</v>
      </c>
      <c r="P232" s="31">
        <f t="shared" si="47"/>
        <v>19.037223506173358</v>
      </c>
    </row>
    <row r="233" spans="1:16" x14ac:dyDescent="0.25">
      <c r="A233" s="24">
        <f>Sheet1!A233</f>
        <v>41068</v>
      </c>
      <c r="B233">
        <f>Sheet1!N233</f>
        <v>219.28</v>
      </c>
      <c r="C233">
        <f>Sheet1!O233</f>
        <v>197.5</v>
      </c>
      <c r="D233">
        <f>Sheet1!P233</f>
        <v>218.01</v>
      </c>
      <c r="E233">
        <f t="shared" si="36"/>
        <v>21.78</v>
      </c>
      <c r="F233">
        <f t="shared" si="37"/>
        <v>4.4300000000000068</v>
      </c>
      <c r="G233">
        <f t="shared" si="38"/>
        <v>0</v>
      </c>
      <c r="H233" s="25">
        <f t="shared" si="44"/>
        <v>232.19734265092407</v>
      </c>
      <c r="I233" s="25">
        <f t="shared" si="45"/>
        <v>63.340557782708125</v>
      </c>
      <c r="J233" s="25">
        <f t="shared" si="46"/>
        <v>52.760656398266967</v>
      </c>
      <c r="K233" s="33">
        <f t="shared" si="39"/>
        <v>27.278760841777466</v>
      </c>
      <c r="L233" s="29">
        <f t="shared" si="40"/>
        <v>22.722334285102118</v>
      </c>
      <c r="M233" s="25">
        <f t="shared" si="41"/>
        <v>4.5564265566753477</v>
      </c>
      <c r="N233" s="26">
        <f t="shared" si="42"/>
        <v>50.001095126879584</v>
      </c>
      <c r="O233" s="26">
        <f t="shared" si="43"/>
        <v>9.1126535231143464</v>
      </c>
      <c r="P233" s="31">
        <f t="shared" si="47"/>
        <v>18.328325650240572</v>
      </c>
    </row>
    <row r="234" spans="1:16" x14ac:dyDescent="0.25">
      <c r="A234" s="24">
        <f>Sheet1!A234</f>
        <v>41075</v>
      </c>
      <c r="B234">
        <f>Sheet1!N234</f>
        <v>224.2</v>
      </c>
      <c r="C234">
        <f>Sheet1!O234</f>
        <v>213.41</v>
      </c>
      <c r="D234">
        <f>Sheet1!P234</f>
        <v>218.28</v>
      </c>
      <c r="E234">
        <f t="shared" si="36"/>
        <v>10.789999999999992</v>
      </c>
      <c r="F234">
        <f t="shared" si="37"/>
        <v>4.9199999999999875</v>
      </c>
      <c r="G234">
        <f t="shared" si="38"/>
        <v>0</v>
      </c>
      <c r="H234" s="25">
        <f t="shared" si="44"/>
        <v>226.40181817585807</v>
      </c>
      <c r="I234" s="25">
        <f t="shared" si="45"/>
        <v>63.736232226800389</v>
      </c>
      <c r="J234" s="25">
        <f t="shared" si="46"/>
        <v>48.99203808410504</v>
      </c>
      <c r="K234" s="33">
        <f t="shared" si="39"/>
        <v>28.151819954596451</v>
      </c>
      <c r="L234" s="29">
        <f t="shared" si="40"/>
        <v>21.639419011224714</v>
      </c>
      <c r="M234" s="25">
        <f t="shared" si="41"/>
        <v>6.5124009433717376</v>
      </c>
      <c r="N234" s="26">
        <f t="shared" si="42"/>
        <v>49.791238965821165</v>
      </c>
      <c r="O234" s="26">
        <f t="shared" si="43"/>
        <v>13.079411315396525</v>
      </c>
      <c r="P234" s="31">
        <f t="shared" si="47"/>
        <v>17.953403197751712</v>
      </c>
    </row>
    <row r="235" spans="1:16" x14ac:dyDescent="0.25">
      <c r="A235" s="24">
        <f>Sheet1!A235</f>
        <v>41082</v>
      </c>
      <c r="B235">
        <f>Sheet1!N235</f>
        <v>223.18</v>
      </c>
      <c r="C235">
        <f>Sheet1!O235</f>
        <v>205.61</v>
      </c>
      <c r="D235">
        <f>Sheet1!P235</f>
        <v>215.68</v>
      </c>
      <c r="E235">
        <f t="shared" si="36"/>
        <v>17.569999999999993</v>
      </c>
      <c r="F235">
        <f t="shared" si="37"/>
        <v>0</v>
      </c>
      <c r="G235">
        <f t="shared" si="38"/>
        <v>7.7999999999999829</v>
      </c>
      <c r="H235" s="25">
        <f t="shared" si="44"/>
        <v>227.80025973472533</v>
      </c>
      <c r="I235" s="25">
        <f t="shared" si="45"/>
        <v>59.183644210600363</v>
      </c>
      <c r="J235" s="25">
        <f t="shared" si="46"/>
        <v>53.292606792383232</v>
      </c>
      <c r="K235" s="33">
        <f t="shared" si="39"/>
        <v>25.980499003609587</v>
      </c>
      <c r="L235" s="29">
        <f t="shared" si="40"/>
        <v>23.394445139984814</v>
      </c>
      <c r="M235" s="25">
        <f t="shared" si="41"/>
        <v>2.5860538636247732</v>
      </c>
      <c r="N235" s="26">
        <f t="shared" si="42"/>
        <v>49.374944143594405</v>
      </c>
      <c r="O235" s="26">
        <f t="shared" si="43"/>
        <v>5.2375833704315626</v>
      </c>
      <c r="P235" s="31">
        <f t="shared" si="47"/>
        <v>17.045130352943129</v>
      </c>
    </row>
    <row r="236" spans="1:16" x14ac:dyDescent="0.25">
      <c r="A236" s="24">
        <f>Sheet1!A236</f>
        <v>41089</v>
      </c>
      <c r="B236">
        <f>Sheet1!N236</f>
        <v>220</v>
      </c>
      <c r="C236">
        <f>Sheet1!O236</f>
        <v>207.7</v>
      </c>
      <c r="D236">
        <f>Sheet1!P236</f>
        <v>215.92</v>
      </c>
      <c r="E236">
        <f t="shared" si="36"/>
        <v>12.300000000000011</v>
      </c>
      <c r="F236">
        <f t="shared" si="37"/>
        <v>0</v>
      </c>
      <c r="G236">
        <f t="shared" si="38"/>
        <v>0</v>
      </c>
      <c r="H236" s="25">
        <f t="shared" si="44"/>
        <v>223.82881261081639</v>
      </c>
      <c r="I236" s="25">
        <f t="shared" si="45"/>
        <v>54.956241052700335</v>
      </c>
      <c r="J236" s="25">
        <f t="shared" si="46"/>
        <v>49.485992021498717</v>
      </c>
      <c r="K236" s="33">
        <f t="shared" si="39"/>
        <v>24.552800156365841</v>
      </c>
      <c r="L236" s="29">
        <f t="shared" si="40"/>
        <v>22.108856962728371</v>
      </c>
      <c r="M236" s="25">
        <f t="shared" si="41"/>
        <v>2.4439431936374696</v>
      </c>
      <c r="N236" s="26">
        <f t="shared" si="42"/>
        <v>46.661657119094215</v>
      </c>
      <c r="O236" s="26">
        <f t="shared" si="43"/>
        <v>5.2375833704315529</v>
      </c>
      <c r="P236" s="31">
        <f t="shared" si="47"/>
        <v>16.201734139906588</v>
      </c>
    </row>
    <row r="237" spans="1:16" x14ac:dyDescent="0.25">
      <c r="A237" s="24">
        <f>Sheet1!A237</f>
        <v>41096</v>
      </c>
      <c r="B237">
        <f>Sheet1!N237</f>
        <v>223.9</v>
      </c>
      <c r="C237">
        <f>Sheet1!O237</f>
        <v>216</v>
      </c>
      <c r="D237">
        <f>Sheet1!P237</f>
        <v>221.8</v>
      </c>
      <c r="E237">
        <f t="shared" si="36"/>
        <v>7.9800000000000182</v>
      </c>
      <c r="F237">
        <f t="shared" si="37"/>
        <v>3.9000000000000057</v>
      </c>
      <c r="G237">
        <f t="shared" si="38"/>
        <v>0</v>
      </c>
      <c r="H237" s="25">
        <f t="shared" si="44"/>
        <v>215.82104028147236</v>
      </c>
      <c r="I237" s="25">
        <f t="shared" si="45"/>
        <v>54.930795263221746</v>
      </c>
      <c r="J237" s="25">
        <f t="shared" si="46"/>
        <v>45.951278305677377</v>
      </c>
      <c r="K237" s="33">
        <f t="shared" si="39"/>
        <v>25.452011162387766</v>
      </c>
      <c r="L237" s="29">
        <f t="shared" si="40"/>
        <v>21.291380231393578</v>
      </c>
      <c r="M237" s="25">
        <f t="shared" si="41"/>
        <v>4.1606309309941878</v>
      </c>
      <c r="N237" s="26">
        <f t="shared" si="42"/>
        <v>46.743391393781344</v>
      </c>
      <c r="O237" s="26">
        <f t="shared" si="43"/>
        <v>8.9010035577942901</v>
      </c>
      <c r="P237" s="31">
        <f t="shared" si="47"/>
        <v>15.680253384041423</v>
      </c>
    </row>
    <row r="238" spans="1:16" x14ac:dyDescent="0.25">
      <c r="A238" s="24">
        <f>Sheet1!A238</f>
        <v>41103</v>
      </c>
      <c r="B238">
        <f>Sheet1!N238</f>
        <v>225.15</v>
      </c>
      <c r="C238">
        <f>Sheet1!O238</f>
        <v>217.2</v>
      </c>
      <c r="D238">
        <f>Sheet1!P238</f>
        <v>217.93</v>
      </c>
      <c r="E238">
        <f t="shared" si="36"/>
        <v>7.9500000000000171</v>
      </c>
      <c r="F238">
        <f t="shared" si="37"/>
        <v>1.25</v>
      </c>
      <c r="G238">
        <f t="shared" si="38"/>
        <v>0</v>
      </c>
      <c r="H238" s="25">
        <f t="shared" si="44"/>
        <v>208.35525168993863</v>
      </c>
      <c r="I238" s="25">
        <f t="shared" si="45"/>
        <v>52.257167030134482</v>
      </c>
      <c r="J238" s="25">
        <f t="shared" si="46"/>
        <v>42.669044140986138</v>
      </c>
      <c r="K238" s="33">
        <f t="shared" si="39"/>
        <v>25.080801470701765</v>
      </c>
      <c r="L238" s="29">
        <f t="shared" si="40"/>
        <v>20.478986632160137</v>
      </c>
      <c r="M238" s="25">
        <f t="shared" si="41"/>
        <v>4.6018148385416282</v>
      </c>
      <c r="N238" s="26">
        <f t="shared" si="42"/>
        <v>45.559788102861901</v>
      </c>
      <c r="O238" s="26">
        <f t="shared" si="43"/>
        <v>10.100606324489378</v>
      </c>
      <c r="P238" s="31">
        <f t="shared" si="47"/>
        <v>15.28170716550199</v>
      </c>
    </row>
    <row r="239" spans="1:16" x14ac:dyDescent="0.25">
      <c r="A239" s="24">
        <f>Sheet1!A239</f>
        <v>41110</v>
      </c>
      <c r="B239">
        <f>Sheet1!N239</f>
        <v>222.28</v>
      </c>
      <c r="C239">
        <f>Sheet1!O239</f>
        <v>212.9</v>
      </c>
      <c r="D239">
        <f>Sheet1!P239</f>
        <v>213.46</v>
      </c>
      <c r="E239">
        <f t="shared" si="36"/>
        <v>9.3799999999999955</v>
      </c>
      <c r="F239">
        <f t="shared" si="37"/>
        <v>0</v>
      </c>
      <c r="G239">
        <f t="shared" si="38"/>
        <v>4.2999999999999829</v>
      </c>
      <c r="H239" s="25">
        <f t="shared" si="44"/>
        <v>202.85273371208586</v>
      </c>
      <c r="I239" s="25">
        <f t="shared" si="45"/>
        <v>48.524512242267733</v>
      </c>
      <c r="J239" s="25">
        <f t="shared" si="46"/>
        <v>43.921255273772829</v>
      </c>
      <c r="K239" s="33">
        <f t="shared" si="39"/>
        <v>23.921054133359537</v>
      </c>
      <c r="L239" s="29">
        <f t="shared" si="40"/>
        <v>21.651793628826024</v>
      </c>
      <c r="M239" s="25">
        <f t="shared" si="41"/>
        <v>2.2692605045335128</v>
      </c>
      <c r="N239" s="26">
        <f t="shared" si="42"/>
        <v>45.57284776218556</v>
      </c>
      <c r="O239" s="26">
        <f t="shared" si="43"/>
        <v>4.9794134357705202</v>
      </c>
      <c r="P239" s="31">
        <f t="shared" si="47"/>
        <v>14.545829041949741</v>
      </c>
    </row>
    <row r="240" spans="1:16" x14ac:dyDescent="0.25">
      <c r="A240" s="24">
        <f>Sheet1!A240</f>
        <v>41117</v>
      </c>
      <c r="B240">
        <f>Sheet1!N240</f>
        <v>212.4</v>
      </c>
      <c r="C240">
        <f>Sheet1!O240</f>
        <v>193.1</v>
      </c>
      <c r="D240">
        <f>Sheet1!P240</f>
        <v>194.12</v>
      </c>
      <c r="E240">
        <f t="shared" si="36"/>
        <v>20.360000000000014</v>
      </c>
      <c r="F240">
        <f t="shared" si="37"/>
        <v>0</v>
      </c>
      <c r="G240">
        <f t="shared" si="38"/>
        <v>19.800000000000011</v>
      </c>
      <c r="H240" s="25">
        <f t="shared" si="44"/>
        <v>208.72325273265116</v>
      </c>
      <c r="I240" s="25">
        <f t="shared" si="45"/>
        <v>45.058475653534323</v>
      </c>
      <c r="J240" s="25">
        <f t="shared" si="46"/>
        <v>60.584022754217635</v>
      </c>
      <c r="K240" s="33">
        <f t="shared" si="39"/>
        <v>21.58766455755109</v>
      </c>
      <c r="L240" s="29">
        <f t="shared" si="40"/>
        <v>29.026005469461673</v>
      </c>
      <c r="M240" s="25">
        <f t="shared" si="41"/>
        <v>7.4383409119105828</v>
      </c>
      <c r="N240" s="26">
        <f t="shared" si="42"/>
        <v>50.613670027012759</v>
      </c>
      <c r="O240" s="26">
        <f t="shared" si="43"/>
        <v>14.696308147464322</v>
      </c>
      <c r="P240" s="31">
        <f t="shared" si="47"/>
        <v>14.556577549486496</v>
      </c>
    </row>
    <row r="241" spans="1:16" x14ac:dyDescent="0.25">
      <c r="A241" s="24">
        <f>Sheet1!A241</f>
        <v>41124</v>
      </c>
      <c r="B241">
        <f>Sheet1!N241</f>
        <v>204.46</v>
      </c>
      <c r="C241">
        <f>Sheet1!O241</f>
        <v>194.13</v>
      </c>
      <c r="D241">
        <f>Sheet1!P241</f>
        <v>200.56</v>
      </c>
      <c r="E241">
        <f t="shared" si="36"/>
        <v>10.340000000000003</v>
      </c>
      <c r="F241">
        <f t="shared" si="37"/>
        <v>0</v>
      </c>
      <c r="G241">
        <f t="shared" si="38"/>
        <v>0</v>
      </c>
      <c r="H241" s="25">
        <f t="shared" si="44"/>
        <v>204.15444896603321</v>
      </c>
      <c r="I241" s="25">
        <f t="shared" si="45"/>
        <v>41.840013106853299</v>
      </c>
      <c r="J241" s="25">
        <f t="shared" si="46"/>
        <v>56.256592557487807</v>
      </c>
      <c r="K241" s="33">
        <f t="shared" si="39"/>
        <v>20.494294059599234</v>
      </c>
      <c r="L241" s="29">
        <f t="shared" si="40"/>
        <v>27.555898410446915</v>
      </c>
      <c r="M241" s="25">
        <f t="shared" si="41"/>
        <v>7.0616043508476807</v>
      </c>
      <c r="N241" s="26">
        <f t="shared" si="42"/>
        <v>48.050192470046149</v>
      </c>
      <c r="O241" s="26">
        <f t="shared" si="43"/>
        <v>14.696308147464324</v>
      </c>
      <c r="P241" s="31">
        <f t="shared" si="47"/>
        <v>14.566558306484911</v>
      </c>
    </row>
    <row r="242" spans="1:16" x14ac:dyDescent="0.25">
      <c r="A242" s="24">
        <f>Sheet1!A242</f>
        <v>41131</v>
      </c>
      <c r="B242">
        <f>Sheet1!N242</f>
        <v>208.9</v>
      </c>
      <c r="C242">
        <f>Sheet1!O242</f>
        <v>187.76</v>
      </c>
      <c r="D242">
        <f>Sheet1!P242</f>
        <v>188.8</v>
      </c>
      <c r="E242">
        <f t="shared" si="36"/>
        <v>21.140000000000015</v>
      </c>
      <c r="F242">
        <f t="shared" si="37"/>
        <v>0</v>
      </c>
      <c r="G242">
        <f t="shared" si="38"/>
        <v>6.3700000000000045</v>
      </c>
      <c r="H242" s="25">
        <f t="shared" si="44"/>
        <v>210.71198832560228</v>
      </c>
      <c r="I242" s="25">
        <f t="shared" si="45"/>
        <v>38.851440742078061</v>
      </c>
      <c r="J242" s="25">
        <f t="shared" si="46"/>
        <v>58.608264517667251</v>
      </c>
      <c r="K242" s="33">
        <f t="shared" si="39"/>
        <v>18.438172906442773</v>
      </c>
      <c r="L242" s="29">
        <f t="shared" si="40"/>
        <v>27.814394891999665</v>
      </c>
      <c r="M242" s="25">
        <f t="shared" si="41"/>
        <v>9.3762219855568922</v>
      </c>
      <c r="N242" s="26">
        <f t="shared" si="42"/>
        <v>46.252567798442442</v>
      </c>
      <c r="O242" s="26">
        <f t="shared" si="43"/>
        <v>20.271786912277413</v>
      </c>
      <c r="P242" s="31">
        <f t="shared" si="47"/>
        <v>14.974074635470089</v>
      </c>
    </row>
    <row r="243" spans="1:16" x14ac:dyDescent="0.25">
      <c r="A243" s="24">
        <f>Sheet1!A243</f>
        <v>41138</v>
      </c>
      <c r="B243">
        <f>Sheet1!N243</f>
        <v>192.98</v>
      </c>
      <c r="C243">
        <f>Sheet1!O243</f>
        <v>186.01</v>
      </c>
      <c r="D243">
        <f>Sheet1!P243</f>
        <v>189.63</v>
      </c>
      <c r="E243">
        <f t="shared" si="36"/>
        <v>6.9699999999999989</v>
      </c>
      <c r="F243">
        <f t="shared" si="37"/>
        <v>0</v>
      </c>
      <c r="G243">
        <f t="shared" si="38"/>
        <v>1.75</v>
      </c>
      <c r="H243" s="25">
        <f t="shared" si="44"/>
        <v>202.63113201663069</v>
      </c>
      <c r="I243" s="25">
        <f t="shared" si="45"/>
        <v>36.076337831929628</v>
      </c>
      <c r="J243" s="25">
        <f t="shared" si="46"/>
        <v>56.171959909262448</v>
      </c>
      <c r="K243" s="33">
        <f t="shared" si="39"/>
        <v>17.803946250948599</v>
      </c>
      <c r="L243" s="29">
        <f t="shared" si="40"/>
        <v>27.721288111173465</v>
      </c>
      <c r="M243" s="25">
        <f t="shared" si="41"/>
        <v>9.917341860224866</v>
      </c>
      <c r="N243" s="26">
        <f t="shared" si="42"/>
        <v>45.525234362122063</v>
      </c>
      <c r="O243" s="26">
        <f t="shared" si="43"/>
        <v>21.784274148572642</v>
      </c>
      <c r="P243" s="31">
        <f t="shared" si="47"/>
        <v>15.460517457834557</v>
      </c>
    </row>
    <row r="244" spans="1:16" x14ac:dyDescent="0.25">
      <c r="A244" s="24">
        <f>Sheet1!A244</f>
        <v>41145</v>
      </c>
      <c r="B244">
        <f>Sheet1!N244</f>
        <v>193.24</v>
      </c>
      <c r="C244">
        <f>Sheet1!O244</f>
        <v>188.42</v>
      </c>
      <c r="D244">
        <f>Sheet1!P244</f>
        <v>189.48</v>
      </c>
      <c r="E244">
        <f t="shared" si="36"/>
        <v>4.8200000000000216</v>
      </c>
      <c r="F244">
        <f t="shared" si="37"/>
        <v>0.26000000000001933</v>
      </c>
      <c r="G244">
        <f t="shared" si="38"/>
        <v>0</v>
      </c>
      <c r="H244" s="25">
        <f t="shared" si="44"/>
        <v>192.97747972972851</v>
      </c>
      <c r="I244" s="25">
        <f t="shared" si="45"/>
        <v>33.759456558220386</v>
      </c>
      <c r="J244" s="25">
        <f t="shared" si="46"/>
        <v>52.159677058600842</v>
      </c>
      <c r="K244" s="33">
        <f t="shared" si="39"/>
        <v>17.493987695093566</v>
      </c>
      <c r="L244" s="29">
        <f t="shared" si="40"/>
        <v>27.028893284155348</v>
      </c>
      <c r="M244" s="25">
        <f t="shared" si="41"/>
        <v>9.5349055890617826</v>
      </c>
      <c r="N244" s="26">
        <f t="shared" si="42"/>
        <v>44.52288097924891</v>
      </c>
      <c r="O244" s="26">
        <f t="shared" si="43"/>
        <v>21.415742600991571</v>
      </c>
      <c r="P244" s="31">
        <f t="shared" si="47"/>
        <v>15.885890682345773</v>
      </c>
    </row>
    <row r="245" spans="1:16" x14ac:dyDescent="0.25">
      <c r="A245" s="24">
        <f>Sheet1!A245</f>
        <v>41152</v>
      </c>
      <c r="B245">
        <f>Sheet1!N245</f>
        <v>189.9</v>
      </c>
      <c r="C245">
        <f>Sheet1!O245</f>
        <v>181.62</v>
      </c>
      <c r="D245">
        <f>Sheet1!P245</f>
        <v>184.5</v>
      </c>
      <c r="E245">
        <f t="shared" si="36"/>
        <v>8.2800000000000011</v>
      </c>
      <c r="F245">
        <f t="shared" si="37"/>
        <v>0</v>
      </c>
      <c r="G245">
        <f t="shared" si="38"/>
        <v>6.7999999999999829</v>
      </c>
      <c r="H245" s="25">
        <f t="shared" si="44"/>
        <v>187.47337403474791</v>
      </c>
      <c r="I245" s="25">
        <f t="shared" si="45"/>
        <v>31.348066804061787</v>
      </c>
      <c r="J245" s="25">
        <f t="shared" si="46"/>
        <v>55.233985840129336</v>
      </c>
      <c r="K245" s="33">
        <f t="shared" si="39"/>
        <v>16.721343479021971</v>
      </c>
      <c r="L245" s="29">
        <f t="shared" si="40"/>
        <v>29.462309581035118</v>
      </c>
      <c r="M245" s="25">
        <f t="shared" si="41"/>
        <v>12.740966102013147</v>
      </c>
      <c r="N245" s="26">
        <f t="shared" si="42"/>
        <v>46.18365306005709</v>
      </c>
      <c r="O245" s="26">
        <f t="shared" si="43"/>
        <v>27.587610026094801</v>
      </c>
      <c r="P245" s="31">
        <f t="shared" si="47"/>
        <v>16.721727778327846</v>
      </c>
    </row>
    <row r="246" spans="1:16" x14ac:dyDescent="0.25">
      <c r="A246" s="24">
        <f>Sheet1!A246</f>
        <v>41159</v>
      </c>
      <c r="B246">
        <f>Sheet1!N246</f>
        <v>190</v>
      </c>
      <c r="C246">
        <f>Sheet1!O246</f>
        <v>182.83</v>
      </c>
      <c r="D246">
        <f>Sheet1!P246</f>
        <v>189.55</v>
      </c>
      <c r="E246">
        <f t="shared" si="36"/>
        <v>7.1699999999999875</v>
      </c>
      <c r="F246">
        <f t="shared" si="37"/>
        <v>9.9999999999994316E-2</v>
      </c>
      <c r="G246">
        <f t="shared" si="38"/>
        <v>0</v>
      </c>
      <c r="H246" s="25">
        <f t="shared" si="44"/>
        <v>181.25241874655163</v>
      </c>
      <c r="I246" s="25">
        <f t="shared" si="45"/>
        <v>29.208919175200226</v>
      </c>
      <c r="J246" s="25">
        <f t="shared" si="46"/>
        <v>51.288701137262954</v>
      </c>
      <c r="K246" s="33">
        <f t="shared" si="39"/>
        <v>16.115050699568076</v>
      </c>
      <c r="L246" s="29">
        <f t="shared" si="40"/>
        <v>28.296836804688841</v>
      </c>
      <c r="M246" s="25">
        <f t="shared" si="41"/>
        <v>12.181786105120764</v>
      </c>
      <c r="N246" s="26">
        <f t="shared" si="42"/>
        <v>44.411887504256917</v>
      </c>
      <c r="O246" s="26">
        <f t="shared" si="43"/>
        <v>27.429111415165881</v>
      </c>
      <c r="P246" s="31">
        <f t="shared" si="47"/>
        <v>17.48654089524485</v>
      </c>
    </row>
    <row r="247" spans="1:16" x14ac:dyDescent="0.25">
      <c r="A247" s="24">
        <f>Sheet1!A247</f>
        <v>41166</v>
      </c>
      <c r="B247">
        <f>Sheet1!N247</f>
        <v>197.5</v>
      </c>
      <c r="C247">
        <f>Sheet1!O247</f>
        <v>184.51</v>
      </c>
      <c r="D247">
        <f>Sheet1!P247</f>
        <v>197.06</v>
      </c>
      <c r="E247">
        <f t="shared" si="36"/>
        <v>12.990000000000009</v>
      </c>
      <c r="F247">
        <f t="shared" si="37"/>
        <v>7.5</v>
      </c>
      <c r="G247">
        <f t="shared" si="38"/>
        <v>0</v>
      </c>
      <c r="H247" s="25">
        <f t="shared" si="44"/>
        <v>181.29581740751223</v>
      </c>
      <c r="I247" s="25">
        <f t="shared" si="45"/>
        <v>34.622567805543071</v>
      </c>
      <c r="J247" s="25">
        <f t="shared" si="46"/>
        <v>47.625222484601316</v>
      </c>
      <c r="K247" s="33">
        <f t="shared" si="39"/>
        <v>19.09727885653276</v>
      </c>
      <c r="L247" s="29">
        <f t="shared" si="40"/>
        <v>26.269344304590614</v>
      </c>
      <c r="M247" s="25">
        <f t="shared" si="41"/>
        <v>7.1720654480578538</v>
      </c>
      <c r="N247" s="26">
        <f t="shared" si="42"/>
        <v>45.366623161123371</v>
      </c>
      <c r="O247" s="26">
        <f t="shared" si="43"/>
        <v>15.809123422269412</v>
      </c>
      <c r="P247" s="31">
        <f t="shared" si="47"/>
        <v>17.36672536146089</v>
      </c>
    </row>
    <row r="248" spans="1:16" x14ac:dyDescent="0.25">
      <c r="A248" s="24">
        <f>Sheet1!A248</f>
        <v>41173</v>
      </c>
      <c r="B248">
        <f>Sheet1!N248</f>
        <v>224.1</v>
      </c>
      <c r="C248">
        <f>Sheet1!O248</f>
        <v>200.5</v>
      </c>
      <c r="D248">
        <f>Sheet1!P248</f>
        <v>221.26</v>
      </c>
      <c r="E248">
        <f t="shared" si="36"/>
        <v>27.039999999999992</v>
      </c>
      <c r="F248">
        <f t="shared" si="37"/>
        <v>26.599999999999994</v>
      </c>
      <c r="G248">
        <f t="shared" si="38"/>
        <v>0</v>
      </c>
      <c r="H248" s="25">
        <f t="shared" si="44"/>
        <v>195.3861161641185</v>
      </c>
      <c r="I248" s="25">
        <f t="shared" si="45"/>
        <v>58.749527248004277</v>
      </c>
      <c r="J248" s="25">
        <f t="shared" si="46"/>
        <v>44.223420878558365</v>
      </c>
      <c r="K248" s="33">
        <f t="shared" si="39"/>
        <v>30.068424717883445</v>
      </c>
      <c r="L248" s="29">
        <f t="shared" si="40"/>
        <v>22.633860453734599</v>
      </c>
      <c r="M248" s="25">
        <f t="shared" si="41"/>
        <v>7.4345642641488467</v>
      </c>
      <c r="N248" s="26">
        <f t="shared" si="42"/>
        <v>52.702285171618044</v>
      </c>
      <c r="O248" s="26">
        <f t="shared" si="43"/>
        <v>14.106720875459514</v>
      </c>
      <c r="P248" s="31">
        <f t="shared" si="47"/>
        <v>17.133867898175076</v>
      </c>
    </row>
    <row r="249" spans="1:16" x14ac:dyDescent="0.25">
      <c r="A249" s="24">
        <f>Sheet1!A249</f>
        <v>41180</v>
      </c>
      <c r="B249">
        <f>Sheet1!N249</f>
        <v>227.8</v>
      </c>
      <c r="C249">
        <f>Sheet1!O249</f>
        <v>217.1</v>
      </c>
      <c r="D249">
        <f>Sheet1!P249</f>
        <v>223.79</v>
      </c>
      <c r="E249">
        <f t="shared" si="36"/>
        <v>10.700000000000017</v>
      </c>
      <c r="F249">
        <f t="shared" si="37"/>
        <v>3.7000000000000171</v>
      </c>
      <c r="G249">
        <f t="shared" si="38"/>
        <v>0</v>
      </c>
      <c r="H249" s="25">
        <f t="shared" si="44"/>
        <v>192.12996500953864</v>
      </c>
      <c r="I249" s="25">
        <f t="shared" si="45"/>
        <v>58.253132444575414</v>
      </c>
      <c r="J249" s="25">
        <f t="shared" si="46"/>
        <v>41.064605101518481</v>
      </c>
      <c r="K249" s="33">
        <f t="shared" si="39"/>
        <v>30.319649744215244</v>
      </c>
      <c r="L249" s="29">
        <f t="shared" si="40"/>
        <v>21.373347514782377</v>
      </c>
      <c r="M249" s="25">
        <f t="shared" si="41"/>
        <v>8.9463022294328667</v>
      </c>
      <c r="N249" s="26">
        <f t="shared" si="42"/>
        <v>51.692997258997622</v>
      </c>
      <c r="O249" s="26">
        <f t="shared" si="43"/>
        <v>17.306603802850073</v>
      </c>
      <c r="P249" s="31">
        <f t="shared" si="47"/>
        <v>17.146206177080433</v>
      </c>
    </row>
    <row r="250" spans="1:16" x14ac:dyDescent="0.25">
      <c r="A250" s="24">
        <f>Sheet1!A250</f>
        <v>41187</v>
      </c>
      <c r="B250">
        <f>Sheet1!N250</f>
        <v>236.36</v>
      </c>
      <c r="C250">
        <f>Sheet1!O250</f>
        <v>223.95</v>
      </c>
      <c r="D250">
        <f>Sheet1!P250</f>
        <v>233.93</v>
      </c>
      <c r="E250">
        <f t="shared" si="36"/>
        <v>12.570000000000022</v>
      </c>
      <c r="F250">
        <f t="shared" si="37"/>
        <v>8.5600000000000023</v>
      </c>
      <c r="G250">
        <f t="shared" si="38"/>
        <v>0</v>
      </c>
      <c r="H250" s="25">
        <f t="shared" si="44"/>
        <v>190.97639608028589</v>
      </c>
      <c r="I250" s="25">
        <f t="shared" si="45"/>
        <v>62.65219441282003</v>
      </c>
      <c r="J250" s="25">
        <f t="shared" si="46"/>
        <v>38.131419022838593</v>
      </c>
      <c r="K250" s="33">
        <f t="shared" si="39"/>
        <v>32.806250248057481</v>
      </c>
      <c r="L250" s="29">
        <f t="shared" si="40"/>
        <v>19.966561211474669</v>
      </c>
      <c r="M250" s="25">
        <f t="shared" si="41"/>
        <v>12.839689036582811</v>
      </c>
      <c r="N250" s="26">
        <f t="shared" si="42"/>
        <v>52.77281145953215</v>
      </c>
      <c r="O250" s="26">
        <f t="shared" si="43"/>
        <v>24.330121290635972</v>
      </c>
      <c r="P250" s="31">
        <f t="shared" si="47"/>
        <v>17.659342970905829</v>
      </c>
    </row>
    <row r="251" spans="1:16" x14ac:dyDescent="0.25">
      <c r="A251" s="24">
        <f>Sheet1!A251</f>
        <v>41194</v>
      </c>
      <c r="B251">
        <f>Sheet1!N251</f>
        <v>233.9</v>
      </c>
      <c r="C251">
        <f>Sheet1!O251</f>
        <v>219.24</v>
      </c>
      <c r="D251">
        <f>Sheet1!P251</f>
        <v>225.06</v>
      </c>
      <c r="E251">
        <f t="shared" si="36"/>
        <v>14.689999999999998</v>
      </c>
      <c r="F251">
        <f t="shared" si="37"/>
        <v>0</v>
      </c>
      <c r="G251">
        <f t="shared" si="38"/>
        <v>4.7099999999999795</v>
      </c>
      <c r="H251" s="25">
        <f t="shared" si="44"/>
        <v>192.02522493169405</v>
      </c>
      <c r="I251" s="25">
        <f t="shared" si="45"/>
        <v>58.177037669047174</v>
      </c>
      <c r="J251" s="25">
        <f t="shared" si="46"/>
        <v>40.117746235492959</v>
      </c>
      <c r="K251" s="33">
        <f t="shared" si="39"/>
        <v>30.296560095029978</v>
      </c>
      <c r="L251" s="29">
        <f t="shared" si="40"/>
        <v>20.891914720976569</v>
      </c>
      <c r="M251" s="25">
        <f t="shared" si="41"/>
        <v>9.4046453740534091</v>
      </c>
      <c r="N251" s="26">
        <f t="shared" si="42"/>
        <v>51.188474816006547</v>
      </c>
      <c r="O251" s="26">
        <f t="shared" si="43"/>
        <v>18.372583687749557</v>
      </c>
      <c r="P251" s="31">
        <f t="shared" si="47"/>
        <v>17.710288736394666</v>
      </c>
    </row>
    <row r="252" spans="1:16" x14ac:dyDescent="0.25">
      <c r="A252" s="24">
        <f>Sheet1!A252</f>
        <v>41201</v>
      </c>
      <c r="B252">
        <f>Sheet1!N252</f>
        <v>228.47</v>
      </c>
      <c r="C252">
        <f>Sheet1!O252</f>
        <v>220.32</v>
      </c>
      <c r="D252">
        <f>Sheet1!P252</f>
        <v>225.67</v>
      </c>
      <c r="E252">
        <f t="shared" si="36"/>
        <v>8.1500000000000057</v>
      </c>
      <c r="F252">
        <f t="shared" si="37"/>
        <v>0</v>
      </c>
      <c r="G252">
        <f t="shared" si="38"/>
        <v>0</v>
      </c>
      <c r="H252" s="25">
        <f t="shared" si="44"/>
        <v>186.45913743657306</v>
      </c>
      <c r="I252" s="25">
        <f t="shared" si="45"/>
        <v>54.02153497840095</v>
      </c>
      <c r="J252" s="25">
        <f t="shared" si="46"/>
        <v>37.252192932957747</v>
      </c>
      <c r="K252" s="33">
        <f t="shared" si="39"/>
        <v>28.972318396987763</v>
      </c>
      <c r="L252" s="29">
        <f t="shared" si="40"/>
        <v>19.978743570896146</v>
      </c>
      <c r="M252" s="25">
        <f t="shared" si="41"/>
        <v>8.9935748260916171</v>
      </c>
      <c r="N252" s="26">
        <f t="shared" si="42"/>
        <v>48.951061967883909</v>
      </c>
      <c r="O252" s="26">
        <f t="shared" si="43"/>
        <v>18.372583687749557</v>
      </c>
      <c r="P252" s="31">
        <f t="shared" si="47"/>
        <v>17.7575955186343</v>
      </c>
    </row>
    <row r="253" spans="1:16" x14ac:dyDescent="0.25">
      <c r="A253" s="24">
        <f>Sheet1!A253</f>
        <v>41208</v>
      </c>
      <c r="B253">
        <f>Sheet1!N253</f>
        <v>226.7</v>
      </c>
      <c r="C253">
        <f>Sheet1!O253</f>
        <v>216.21</v>
      </c>
      <c r="D253">
        <f>Sheet1!P253</f>
        <v>217.32</v>
      </c>
      <c r="E253">
        <f t="shared" si="36"/>
        <v>10.489999999999981</v>
      </c>
      <c r="F253">
        <f t="shared" si="37"/>
        <v>0</v>
      </c>
      <c r="G253">
        <f t="shared" si="38"/>
        <v>4.1099999999999852</v>
      </c>
      <c r="H253" s="25">
        <f t="shared" si="44"/>
        <v>183.63062761967495</v>
      </c>
      <c r="I253" s="25">
        <f t="shared" si="45"/>
        <v>50.162853908515167</v>
      </c>
      <c r="J253" s="25">
        <f t="shared" si="46"/>
        <v>38.701322009175037</v>
      </c>
      <c r="K253" s="33">
        <f t="shared" si="39"/>
        <v>27.317258868389615</v>
      </c>
      <c r="L253" s="29">
        <f t="shared" si="40"/>
        <v>21.075635644687203</v>
      </c>
      <c r="M253" s="25">
        <f t="shared" si="41"/>
        <v>6.2416232237024118</v>
      </c>
      <c r="N253" s="26">
        <f t="shared" si="42"/>
        <v>48.392894513076818</v>
      </c>
      <c r="O253" s="26">
        <f t="shared" si="43"/>
        <v>12.897809247627848</v>
      </c>
      <c r="P253" s="31">
        <f t="shared" si="47"/>
        <v>17.410467927848124</v>
      </c>
    </row>
    <row r="254" spans="1:16" x14ac:dyDescent="0.25">
      <c r="A254" s="24">
        <f>Sheet1!A254</f>
        <v>41215</v>
      </c>
      <c r="B254">
        <f>Sheet1!N254</f>
        <v>220.38</v>
      </c>
      <c r="C254">
        <f>Sheet1!O254</f>
        <v>205.81</v>
      </c>
      <c r="D254">
        <f>Sheet1!P254</f>
        <v>215.25</v>
      </c>
      <c r="E254">
        <f t="shared" si="36"/>
        <v>14.569999999999993</v>
      </c>
      <c r="F254">
        <f t="shared" si="37"/>
        <v>0</v>
      </c>
      <c r="G254">
        <f t="shared" si="38"/>
        <v>10.400000000000006</v>
      </c>
      <c r="H254" s="25">
        <f t="shared" si="44"/>
        <v>185.08415421826959</v>
      </c>
      <c r="I254" s="25">
        <f t="shared" si="45"/>
        <v>46.579792915049801</v>
      </c>
      <c r="J254" s="25">
        <f t="shared" si="46"/>
        <v>46.336941865662538</v>
      </c>
      <c r="K254" s="33">
        <f t="shared" si="39"/>
        <v>25.166818365292521</v>
      </c>
      <c r="L254" s="29">
        <f t="shared" si="40"/>
        <v>25.035607214120244</v>
      </c>
      <c r="M254" s="25">
        <f t="shared" si="41"/>
        <v>0.13121115117227689</v>
      </c>
      <c r="N254" s="26">
        <f t="shared" si="42"/>
        <v>50.202425579412761</v>
      </c>
      <c r="O254" s="26">
        <f t="shared" si="43"/>
        <v>0.26136416648777333</v>
      </c>
      <c r="P254" s="31">
        <f t="shared" si="47"/>
        <v>16.185531944893814</v>
      </c>
    </row>
    <row r="255" spans="1:16" x14ac:dyDescent="0.25">
      <c r="A255" s="24">
        <f>Sheet1!A255</f>
        <v>41222</v>
      </c>
      <c r="B255">
        <f>Sheet1!N255</f>
        <v>226.9</v>
      </c>
      <c r="C255">
        <f>Sheet1!O255</f>
        <v>213</v>
      </c>
      <c r="D255">
        <f>Sheet1!P255</f>
        <v>215.64</v>
      </c>
      <c r="E255">
        <f t="shared" si="36"/>
        <v>13.900000000000006</v>
      </c>
      <c r="F255">
        <f t="shared" si="37"/>
        <v>6.5200000000000102</v>
      </c>
      <c r="G255">
        <f t="shared" si="38"/>
        <v>0</v>
      </c>
      <c r="H255" s="25">
        <f t="shared" si="44"/>
        <v>185.7638574883932</v>
      </c>
      <c r="I255" s="25">
        <f t="shared" si="45"/>
        <v>49.772664849689107</v>
      </c>
      <c r="J255" s="25">
        <f t="shared" si="46"/>
        <v>43.027160303829497</v>
      </c>
      <c r="K255" s="33">
        <f t="shared" si="39"/>
        <v>26.79351383128926</v>
      </c>
      <c r="L255" s="29">
        <f t="shared" si="40"/>
        <v>23.16228834046359</v>
      </c>
      <c r="M255" s="25">
        <f t="shared" si="41"/>
        <v>3.6312254908256705</v>
      </c>
      <c r="N255" s="26">
        <f t="shared" si="42"/>
        <v>49.95580217175285</v>
      </c>
      <c r="O255" s="26">
        <f t="shared" si="43"/>
        <v>7.2688763526230007</v>
      </c>
      <c r="P255" s="31">
        <f t="shared" si="47"/>
        <v>15.548627974017327</v>
      </c>
    </row>
    <row r="256" spans="1:16" x14ac:dyDescent="0.25">
      <c r="A256" s="24">
        <f>Sheet1!A256</f>
        <v>41229</v>
      </c>
      <c r="B256">
        <f>Sheet1!N256</f>
        <v>219.49</v>
      </c>
      <c r="C256">
        <f>Sheet1!O256</f>
        <v>210.1</v>
      </c>
      <c r="D256">
        <f>Sheet1!P256</f>
        <v>210.75</v>
      </c>
      <c r="E256">
        <f t="shared" si="36"/>
        <v>9.3900000000000148</v>
      </c>
      <c r="F256">
        <f t="shared" si="37"/>
        <v>0</v>
      </c>
      <c r="G256">
        <f t="shared" si="38"/>
        <v>2.9000000000000057</v>
      </c>
      <c r="H256" s="25">
        <f t="shared" si="44"/>
        <v>181.88501052493655</v>
      </c>
      <c r="I256" s="25">
        <f t="shared" si="45"/>
        <v>46.217474503282745</v>
      </c>
      <c r="J256" s="25">
        <f t="shared" si="46"/>
        <v>42.853791710698822</v>
      </c>
      <c r="K256" s="33">
        <f t="shared" si="39"/>
        <v>25.41027123119984</v>
      </c>
      <c r="L256" s="29">
        <f t="shared" si="40"/>
        <v>23.56092543691144</v>
      </c>
      <c r="M256" s="25">
        <f t="shared" si="41"/>
        <v>1.8493457942884</v>
      </c>
      <c r="N256" s="26">
        <f t="shared" si="42"/>
        <v>48.971196668111276</v>
      </c>
      <c r="O256" s="26">
        <f t="shared" si="43"/>
        <v>3.7763949425655841</v>
      </c>
      <c r="P256" s="31">
        <f t="shared" si="47"/>
        <v>14.707754186056489</v>
      </c>
    </row>
    <row r="257" spans="1:16" x14ac:dyDescent="0.25">
      <c r="A257" s="24">
        <f>Sheet1!A257</f>
        <v>41236</v>
      </c>
      <c r="B257">
        <f>Sheet1!N257</f>
        <v>212.18</v>
      </c>
      <c r="C257">
        <f>Sheet1!O257</f>
        <v>204.4</v>
      </c>
      <c r="D257">
        <f>Sheet1!P257</f>
        <v>208.97</v>
      </c>
      <c r="E257">
        <f t="shared" si="36"/>
        <v>7.7800000000000011</v>
      </c>
      <c r="F257">
        <f t="shared" si="37"/>
        <v>0</v>
      </c>
      <c r="G257">
        <f t="shared" si="38"/>
        <v>5.6999999999999886</v>
      </c>
      <c r="H257" s="25">
        <f t="shared" si="44"/>
        <v>176.67322405886966</v>
      </c>
      <c r="I257" s="25">
        <f t="shared" si="45"/>
        <v>42.916226324476831</v>
      </c>
      <c r="J257" s="25">
        <f t="shared" si="46"/>
        <v>45.492806588506035</v>
      </c>
      <c r="K257" s="33">
        <f t="shared" si="39"/>
        <v>24.291301952001863</v>
      </c>
      <c r="L257" s="29">
        <f t="shared" si="40"/>
        <v>25.749689479458009</v>
      </c>
      <c r="M257" s="25">
        <f t="shared" si="41"/>
        <v>1.4583875274561464</v>
      </c>
      <c r="N257" s="26">
        <f t="shared" si="42"/>
        <v>50.040991431459872</v>
      </c>
      <c r="O257" s="26">
        <f t="shared" si="43"/>
        <v>2.9143857580313335</v>
      </c>
      <c r="P257" s="31">
        <f t="shared" si="47"/>
        <v>13.865370726911834</v>
      </c>
    </row>
    <row r="258" spans="1:16" x14ac:dyDescent="0.25">
      <c r="A258" s="24">
        <f>Sheet1!A258</f>
        <v>41243</v>
      </c>
      <c r="B258">
        <f>Sheet1!N258</f>
        <v>218.66</v>
      </c>
      <c r="C258">
        <f>Sheet1!O258</f>
        <v>208.03</v>
      </c>
      <c r="D258">
        <f>Sheet1!P258</f>
        <v>217.01</v>
      </c>
      <c r="E258">
        <f t="shared" si="36"/>
        <v>10.629999999999995</v>
      </c>
      <c r="F258">
        <f t="shared" si="37"/>
        <v>6.4799999999999898</v>
      </c>
      <c r="G258">
        <f t="shared" si="38"/>
        <v>0</v>
      </c>
      <c r="H258" s="25">
        <f t="shared" si="44"/>
        <v>174.68370805466469</v>
      </c>
      <c r="I258" s="25">
        <f t="shared" si="45"/>
        <v>46.330781587014187</v>
      </c>
      <c r="J258" s="25">
        <f t="shared" si="46"/>
        <v>42.243320403612749</v>
      </c>
      <c r="K258" s="33">
        <f t="shared" si="39"/>
        <v>26.522668944327453</v>
      </c>
      <c r="L258" s="29">
        <f t="shared" si="40"/>
        <v>24.182747706725646</v>
      </c>
      <c r="M258" s="25">
        <f t="shared" si="41"/>
        <v>2.339921237601807</v>
      </c>
      <c r="N258" s="26">
        <f t="shared" si="42"/>
        <v>50.705416651053099</v>
      </c>
      <c r="O258" s="26">
        <f t="shared" si="43"/>
        <v>4.6147362395319345</v>
      </c>
      <c r="P258" s="31">
        <f t="shared" si="47"/>
        <v>13.204611120670412</v>
      </c>
    </row>
    <row r="259" spans="1:16" x14ac:dyDescent="0.25">
      <c r="A259" s="24">
        <f>Sheet1!A259</f>
        <v>41250</v>
      </c>
      <c r="B259">
        <f>Sheet1!N259</f>
        <v>233.8</v>
      </c>
      <c r="C259">
        <f>Sheet1!O259</f>
        <v>217.1</v>
      </c>
      <c r="D259">
        <f>Sheet1!P259</f>
        <v>231.09</v>
      </c>
      <c r="E259">
        <f t="shared" ref="E259:E322" si="48">MAX(B259-C259,ABS(B259-D258),ABS(C259-D258))</f>
        <v>16.79000000000002</v>
      </c>
      <c r="F259">
        <f t="shared" ref="F259:F322" si="49">IF(B259-B258&gt;C258-C259,MAX(B259-B258,0),0)</f>
        <v>15.140000000000015</v>
      </c>
      <c r="G259">
        <f t="shared" ref="G259:G322" si="50">IF(C258-C259&gt;B259-B258,MAX(C258-C259,0),0)</f>
        <v>0</v>
      </c>
      <c r="H259" s="25">
        <f t="shared" si="44"/>
        <v>178.99630033647438</v>
      </c>
      <c r="I259" s="25">
        <f t="shared" si="45"/>
        <v>58.161440045084618</v>
      </c>
      <c r="J259" s="25">
        <f t="shared" si="46"/>
        <v>39.225940374783264</v>
      </c>
      <c r="K259" s="33">
        <f t="shared" si="39"/>
        <v>32.493096190118834</v>
      </c>
      <c r="L259" s="29">
        <f t="shared" si="40"/>
        <v>21.914386108007243</v>
      </c>
      <c r="M259" s="25">
        <f t="shared" si="41"/>
        <v>10.578710082111591</v>
      </c>
      <c r="N259" s="26">
        <f t="shared" si="42"/>
        <v>54.407482298126077</v>
      </c>
      <c r="O259" s="26">
        <f t="shared" si="43"/>
        <v>19.443483938744851</v>
      </c>
      <c r="P259" s="31">
        <f t="shared" si="47"/>
        <v>13.650244893390015</v>
      </c>
    </row>
    <row r="260" spans="1:16" x14ac:dyDescent="0.25">
      <c r="A260" s="24">
        <f>Sheet1!A260</f>
        <v>41257</v>
      </c>
      <c r="B260">
        <f>Sheet1!N260</f>
        <v>233.84</v>
      </c>
      <c r="C260">
        <f>Sheet1!O260</f>
        <v>225.38</v>
      </c>
      <c r="D260">
        <f>Sheet1!P260</f>
        <v>232.02</v>
      </c>
      <c r="E260">
        <f t="shared" si="48"/>
        <v>8.460000000000008</v>
      </c>
      <c r="F260">
        <f t="shared" si="49"/>
        <v>3.9999999999992042E-2</v>
      </c>
      <c r="G260">
        <f t="shared" si="50"/>
        <v>0</v>
      </c>
      <c r="H260" s="25">
        <f t="shared" si="44"/>
        <v>174.67085031244051</v>
      </c>
      <c r="I260" s="25">
        <f t="shared" si="45"/>
        <v>54.047051470435711</v>
      </c>
      <c r="J260" s="25">
        <f t="shared" si="46"/>
        <v>36.424087490870171</v>
      </c>
      <c r="K260" s="33">
        <f t="shared" si="39"/>
        <v>30.942227265602508</v>
      </c>
      <c r="L260" s="29">
        <f t="shared" si="40"/>
        <v>20.852985730427829</v>
      </c>
      <c r="M260" s="25">
        <f t="shared" si="41"/>
        <v>10.089241535174679</v>
      </c>
      <c r="N260" s="26">
        <f t="shared" si="42"/>
        <v>51.795212996030337</v>
      </c>
      <c r="O260" s="26">
        <f t="shared" si="43"/>
        <v>19.479100387033711</v>
      </c>
      <c r="P260" s="31">
        <f t="shared" si="47"/>
        <v>14.066591714364563</v>
      </c>
    </row>
    <row r="261" spans="1:16" x14ac:dyDescent="0.25">
      <c r="A261" s="24">
        <f>Sheet1!A261</f>
        <v>41264</v>
      </c>
      <c r="B261">
        <f>Sheet1!N261</f>
        <v>240.77</v>
      </c>
      <c r="C261">
        <f>Sheet1!O261</f>
        <v>228.1</v>
      </c>
      <c r="D261">
        <f>Sheet1!P261</f>
        <v>233.37</v>
      </c>
      <c r="E261">
        <f t="shared" si="48"/>
        <v>12.670000000000016</v>
      </c>
      <c r="F261">
        <f t="shared" si="49"/>
        <v>6.9300000000000068</v>
      </c>
      <c r="G261">
        <f t="shared" si="50"/>
        <v>0</v>
      </c>
      <c r="H261" s="25">
        <f t="shared" si="44"/>
        <v>174.86436100440906</v>
      </c>
      <c r="I261" s="25">
        <f t="shared" si="45"/>
        <v>57.116547793976025</v>
      </c>
      <c r="J261" s="25">
        <f t="shared" si="46"/>
        <v>33.822366955808015</v>
      </c>
      <c r="K261" s="33">
        <f t="shared" si="39"/>
        <v>32.663344014699412</v>
      </c>
      <c r="L261" s="29">
        <f t="shared" si="40"/>
        <v>19.342058474085071</v>
      </c>
      <c r="M261" s="25">
        <f t="shared" si="41"/>
        <v>13.32128554061434</v>
      </c>
      <c r="N261" s="26">
        <f t="shared" si="42"/>
        <v>52.005402488784483</v>
      </c>
      <c r="O261" s="26">
        <f t="shared" si="43"/>
        <v>25.615195543361512</v>
      </c>
      <c r="P261" s="31">
        <f t="shared" si="47"/>
        <v>14.891491987864345</v>
      </c>
    </row>
    <row r="262" spans="1:16" x14ac:dyDescent="0.25">
      <c r="A262" s="24">
        <f>Sheet1!A262</f>
        <v>41271</v>
      </c>
      <c r="B262">
        <f>Sheet1!N262</f>
        <v>239.89</v>
      </c>
      <c r="C262">
        <f>Sheet1!O262</f>
        <v>232.4</v>
      </c>
      <c r="D262">
        <f>Sheet1!P262</f>
        <v>237.78</v>
      </c>
      <c r="E262">
        <f t="shared" si="48"/>
        <v>7.4899999999999807</v>
      </c>
      <c r="F262">
        <f t="shared" si="49"/>
        <v>0</v>
      </c>
      <c r="G262">
        <f t="shared" si="50"/>
        <v>0</v>
      </c>
      <c r="H262" s="25">
        <f t="shared" si="44"/>
        <v>169.86404950409411</v>
      </c>
      <c r="I262" s="25">
        <f t="shared" si="45"/>
        <v>53.036794380120597</v>
      </c>
      <c r="J262" s="25">
        <f t="shared" si="46"/>
        <v>31.406483601821726</v>
      </c>
      <c r="K262" s="33">
        <f t="shared" si="39"/>
        <v>31.223083716040978</v>
      </c>
      <c r="L262" s="29">
        <f t="shared" si="40"/>
        <v>18.489188085124958</v>
      </c>
      <c r="M262" s="25">
        <f t="shared" si="41"/>
        <v>12.73389563091602</v>
      </c>
      <c r="N262" s="26">
        <f t="shared" si="42"/>
        <v>49.71227180116594</v>
      </c>
      <c r="O262" s="26">
        <f t="shared" si="43"/>
        <v>25.615195543361512</v>
      </c>
      <c r="P262" s="31">
        <f t="shared" si="47"/>
        <v>15.657470813257001</v>
      </c>
    </row>
    <row r="263" spans="1:16" x14ac:dyDescent="0.25">
      <c r="A263" s="24">
        <f>Sheet1!A263</f>
        <v>41278</v>
      </c>
      <c r="B263">
        <f>Sheet1!N263</f>
        <v>249.14</v>
      </c>
      <c r="C263">
        <f>Sheet1!O263</f>
        <v>239.75</v>
      </c>
      <c r="D263">
        <f>Sheet1!P263</f>
        <v>248.48</v>
      </c>
      <c r="E263">
        <f t="shared" si="48"/>
        <v>11.359999999999985</v>
      </c>
      <c r="F263">
        <f t="shared" si="49"/>
        <v>9.25</v>
      </c>
      <c r="G263">
        <f t="shared" si="50"/>
        <v>0</v>
      </c>
      <c r="H263" s="25">
        <f t="shared" si="44"/>
        <v>169.09090311094451</v>
      </c>
      <c r="I263" s="25">
        <f t="shared" si="45"/>
        <v>58.498451924397699</v>
      </c>
      <c r="J263" s="25">
        <f t="shared" si="46"/>
        <v>29.163163344548746</v>
      </c>
      <c r="K263" s="33">
        <f t="shared" si="39"/>
        <v>34.595859888462179</v>
      </c>
      <c r="L263" s="29">
        <f t="shared" si="40"/>
        <v>17.247032695433717</v>
      </c>
      <c r="M263" s="25">
        <f t="shared" si="41"/>
        <v>17.348827193028463</v>
      </c>
      <c r="N263" s="26">
        <f t="shared" si="42"/>
        <v>51.842892583895896</v>
      </c>
      <c r="O263" s="26">
        <f t="shared" si="43"/>
        <v>33.464234590987267</v>
      </c>
      <c r="P263" s="31">
        <f t="shared" si="47"/>
        <v>16.929382511666308</v>
      </c>
    </row>
    <row r="264" spans="1:16" x14ac:dyDescent="0.25">
      <c r="A264" s="24">
        <f>Sheet1!A264</f>
        <v>41285</v>
      </c>
      <c r="B264">
        <f>Sheet1!N264</f>
        <v>255</v>
      </c>
      <c r="C264">
        <f>Sheet1!O264</f>
        <v>246.11</v>
      </c>
      <c r="D264">
        <f>Sheet1!P264</f>
        <v>249.1</v>
      </c>
      <c r="E264">
        <f t="shared" si="48"/>
        <v>8.8899999999999864</v>
      </c>
      <c r="F264">
        <f t="shared" si="49"/>
        <v>5.8600000000000136</v>
      </c>
      <c r="G264">
        <f t="shared" si="50"/>
        <v>0</v>
      </c>
      <c r="H264" s="25">
        <f t="shared" si="44"/>
        <v>165.90298146016275</v>
      </c>
      <c r="I264" s="25">
        <f t="shared" si="45"/>
        <v>60.179991072655021</v>
      </c>
      <c r="J264" s="25">
        <f t="shared" si="46"/>
        <v>27.08008024850955</v>
      </c>
      <c r="K264" s="33">
        <f t="shared" si="39"/>
        <v>36.274207095612489</v>
      </c>
      <c r="L264" s="29">
        <f t="shared" si="40"/>
        <v>16.322841223327934</v>
      </c>
      <c r="M264" s="25">
        <f t="shared" si="41"/>
        <v>19.951365872284555</v>
      </c>
      <c r="N264" s="26">
        <f t="shared" si="42"/>
        <v>52.597048318940423</v>
      </c>
      <c r="O264" s="26">
        <f t="shared" si="43"/>
        <v>37.932481973707979</v>
      </c>
      <c r="P264" s="31">
        <f t="shared" si="47"/>
        <v>18.42960390181214</v>
      </c>
    </row>
    <row r="265" spans="1:16" x14ac:dyDescent="0.25">
      <c r="A265" s="24">
        <f>Sheet1!A265</f>
        <v>41292</v>
      </c>
      <c r="B265">
        <f>Sheet1!N265</f>
        <v>252</v>
      </c>
      <c r="C265">
        <f>Sheet1!O265</f>
        <v>242.2</v>
      </c>
      <c r="D265">
        <f>Sheet1!P265</f>
        <v>249.12</v>
      </c>
      <c r="E265">
        <f t="shared" si="48"/>
        <v>9.8000000000000114</v>
      </c>
      <c r="F265">
        <f t="shared" si="49"/>
        <v>0</v>
      </c>
      <c r="G265">
        <f t="shared" si="50"/>
        <v>3.910000000000025</v>
      </c>
      <c r="H265" s="25">
        <f t="shared" si="44"/>
        <v>163.85276849872255</v>
      </c>
      <c r="I265" s="25">
        <f t="shared" si="45"/>
        <v>55.88142028175109</v>
      </c>
      <c r="J265" s="25">
        <f t="shared" si="46"/>
        <v>29.055788802187465</v>
      </c>
      <c r="K265" s="33">
        <f t="shared" si="39"/>
        <v>34.104654314819683</v>
      </c>
      <c r="L265" s="29">
        <f t="shared" si="40"/>
        <v>17.73286412454727</v>
      </c>
      <c r="M265" s="25">
        <f t="shared" si="41"/>
        <v>16.371790190272414</v>
      </c>
      <c r="N265" s="26">
        <f t="shared" si="42"/>
        <v>51.837518439366953</v>
      </c>
      <c r="O265" s="26">
        <f t="shared" si="43"/>
        <v>31.582897258907344</v>
      </c>
      <c r="P265" s="31">
        <f t="shared" si="47"/>
        <v>19.369124855890369</v>
      </c>
    </row>
    <row r="266" spans="1:16" x14ac:dyDescent="0.25">
      <c r="A266" s="24">
        <f>Sheet1!A266</f>
        <v>41299</v>
      </c>
      <c r="B266">
        <f>Sheet1!N266</f>
        <v>252.2</v>
      </c>
      <c r="C266">
        <f>Sheet1!O266</f>
        <v>244.21</v>
      </c>
      <c r="D266">
        <f>Sheet1!P266</f>
        <v>251.33</v>
      </c>
      <c r="E266">
        <f t="shared" si="48"/>
        <v>7.9899999999999807</v>
      </c>
      <c r="F266">
        <f t="shared" si="49"/>
        <v>0.19999999999998863</v>
      </c>
      <c r="G266">
        <f t="shared" si="50"/>
        <v>0</v>
      </c>
      <c r="H266" s="25">
        <f t="shared" si="44"/>
        <v>160.13899932024236</v>
      </c>
      <c r="I266" s="25">
        <f t="shared" si="45"/>
        <v>52.089890261626003</v>
      </c>
      <c r="J266" s="25">
        <f t="shared" si="46"/>
        <v>26.98037531631693</v>
      </c>
      <c r="K266" s="33">
        <f t="shared" si="39"/>
        <v>32.527922918675053</v>
      </c>
      <c r="L266" s="29">
        <f t="shared" si="40"/>
        <v>16.848097859261742</v>
      </c>
      <c r="M266" s="25">
        <f t="shared" si="41"/>
        <v>15.679825059413311</v>
      </c>
      <c r="N266" s="26">
        <f t="shared" si="42"/>
        <v>49.376020777936795</v>
      </c>
      <c r="O266" s="26">
        <f t="shared" si="43"/>
        <v>31.755951193255516</v>
      </c>
      <c r="P266" s="31">
        <f t="shared" si="47"/>
        <v>20.253898165702164</v>
      </c>
    </row>
    <row r="267" spans="1:16" x14ac:dyDescent="0.25">
      <c r="A267" s="24">
        <f>Sheet1!A267</f>
        <v>41306</v>
      </c>
      <c r="B267">
        <f>Sheet1!N267</f>
        <v>253.41</v>
      </c>
      <c r="C267">
        <f>Sheet1!O267</f>
        <v>240</v>
      </c>
      <c r="D267">
        <f>Sheet1!P267</f>
        <v>240.99</v>
      </c>
      <c r="E267">
        <f t="shared" si="48"/>
        <v>13.409999999999997</v>
      </c>
      <c r="F267">
        <f t="shared" si="49"/>
        <v>0</v>
      </c>
      <c r="G267">
        <f t="shared" si="50"/>
        <v>4.210000000000008</v>
      </c>
      <c r="H267" s="25">
        <f t="shared" si="44"/>
        <v>162.11049936879647</v>
      </c>
      <c r="I267" s="25">
        <f t="shared" si="45"/>
        <v>48.369183814367005</v>
      </c>
      <c r="J267" s="25">
        <f t="shared" si="46"/>
        <v>29.263205650865729</v>
      </c>
      <c r="K267" s="33">
        <f t="shared" si="39"/>
        <v>29.837169093118749</v>
      </c>
      <c r="L267" s="29">
        <f t="shared" si="40"/>
        <v>18.051394428372479</v>
      </c>
      <c r="M267" s="25">
        <f t="shared" si="41"/>
        <v>11.78577466474627</v>
      </c>
      <c r="N267" s="26">
        <f t="shared" si="42"/>
        <v>47.888563521491228</v>
      </c>
      <c r="O267" s="26">
        <f t="shared" si="43"/>
        <v>24.61083356458813</v>
      </c>
      <c r="P267" s="31">
        <f t="shared" si="47"/>
        <v>20.565107837051162</v>
      </c>
    </row>
    <row r="268" spans="1:16" x14ac:dyDescent="0.25">
      <c r="A268" s="24">
        <f>Sheet1!A268</f>
        <v>41313</v>
      </c>
      <c r="B268">
        <f>Sheet1!N268</f>
        <v>242.65</v>
      </c>
      <c r="C268">
        <f>Sheet1!O268</f>
        <v>227.6</v>
      </c>
      <c r="D268">
        <f>Sheet1!P268</f>
        <v>228.64</v>
      </c>
      <c r="E268">
        <f t="shared" si="48"/>
        <v>15.050000000000011</v>
      </c>
      <c r="F268">
        <f t="shared" si="49"/>
        <v>0</v>
      </c>
      <c r="G268">
        <f t="shared" si="50"/>
        <v>12.400000000000006</v>
      </c>
      <c r="H268" s="25">
        <f t="shared" si="44"/>
        <v>165.58117798531103</v>
      </c>
      <c r="I268" s="25">
        <f t="shared" si="45"/>
        <v>44.914242113340791</v>
      </c>
      <c r="J268" s="25">
        <f t="shared" si="46"/>
        <v>39.572976675803901</v>
      </c>
      <c r="K268" s="33">
        <f t="shared" si="39"/>
        <v>27.125209918077285</v>
      </c>
      <c r="L268" s="29">
        <f t="shared" si="40"/>
        <v>23.899441444555059</v>
      </c>
      <c r="M268" s="25">
        <f t="shared" si="41"/>
        <v>3.2257684735222263</v>
      </c>
      <c r="N268" s="26">
        <f t="shared" si="42"/>
        <v>51.024651362632341</v>
      </c>
      <c r="O268" s="26">
        <f t="shared" si="43"/>
        <v>6.3219804298057429</v>
      </c>
      <c r="P268" s="31">
        <f t="shared" si="47"/>
        <v>19.547741593676488</v>
      </c>
    </row>
    <row r="269" spans="1:16" x14ac:dyDescent="0.25">
      <c r="A269" s="24">
        <f>Sheet1!A269</f>
        <v>41320</v>
      </c>
      <c r="B269">
        <f>Sheet1!N269</f>
        <v>232.26</v>
      </c>
      <c r="C269">
        <f>Sheet1!O269</f>
        <v>217.71</v>
      </c>
      <c r="D269">
        <f>Sheet1!P269</f>
        <v>223.33</v>
      </c>
      <c r="E269">
        <f t="shared" si="48"/>
        <v>14.549999999999983</v>
      </c>
      <c r="F269">
        <f t="shared" si="49"/>
        <v>0</v>
      </c>
      <c r="G269">
        <f t="shared" si="50"/>
        <v>9.8899999999999864</v>
      </c>
      <c r="H269" s="25">
        <f t="shared" si="44"/>
        <v>168.30395098636023</v>
      </c>
      <c r="I269" s="25">
        <f t="shared" si="45"/>
        <v>41.706081962387877</v>
      </c>
      <c r="J269" s="25">
        <f t="shared" si="46"/>
        <v>46.636335484675037</v>
      </c>
      <c r="K269" s="33">
        <f t="shared" si="39"/>
        <v>24.780215626529074</v>
      </c>
      <c r="L269" s="29">
        <f t="shared" si="40"/>
        <v>27.709590423373104</v>
      </c>
      <c r="M269" s="25">
        <f t="shared" si="41"/>
        <v>2.92937479684403</v>
      </c>
      <c r="N269" s="26">
        <f t="shared" si="42"/>
        <v>52.489806049902178</v>
      </c>
      <c r="O269" s="26">
        <f t="shared" si="43"/>
        <v>5.5808451531694869</v>
      </c>
      <c r="P269" s="31">
        <f t="shared" si="47"/>
        <v>18.550106133640273</v>
      </c>
    </row>
    <row r="270" spans="1:16" x14ac:dyDescent="0.25">
      <c r="A270" s="24">
        <f>Sheet1!A270</f>
        <v>41327</v>
      </c>
      <c r="B270">
        <f>Sheet1!N270</f>
        <v>228.8</v>
      </c>
      <c r="C270">
        <f>Sheet1!O270</f>
        <v>219.01</v>
      </c>
      <c r="D270">
        <f>Sheet1!P270</f>
        <v>219.65</v>
      </c>
      <c r="E270">
        <f t="shared" si="48"/>
        <v>9.7900000000000205</v>
      </c>
      <c r="F270">
        <f t="shared" si="49"/>
        <v>0</v>
      </c>
      <c r="G270">
        <f t="shared" si="50"/>
        <v>0</v>
      </c>
      <c r="H270" s="25">
        <f t="shared" si="44"/>
        <v>166.07224020162025</v>
      </c>
      <c r="I270" s="25">
        <f t="shared" si="45"/>
        <v>38.727076107931602</v>
      </c>
      <c r="J270" s="25">
        <f t="shared" si="46"/>
        <v>43.305168664341103</v>
      </c>
      <c r="K270" s="33">
        <f t="shared" si="39"/>
        <v>23.319415731921804</v>
      </c>
      <c r="L270" s="29">
        <f t="shared" si="40"/>
        <v>26.076103153523068</v>
      </c>
      <c r="M270" s="25">
        <f t="shared" si="41"/>
        <v>2.7566874216012636</v>
      </c>
      <c r="N270" s="26">
        <f t="shared" si="42"/>
        <v>49.395518885444872</v>
      </c>
      <c r="O270" s="26">
        <f t="shared" si="43"/>
        <v>5.5808451531694763</v>
      </c>
      <c r="P270" s="31">
        <f t="shared" si="47"/>
        <v>17.62373034932093</v>
      </c>
    </row>
    <row r="271" spans="1:16" x14ac:dyDescent="0.25">
      <c r="A271" s="24">
        <f>Sheet1!A271</f>
        <v>41334</v>
      </c>
      <c r="B271">
        <f>Sheet1!N271</f>
        <v>223.94</v>
      </c>
      <c r="C271">
        <f>Sheet1!O271</f>
        <v>205.56</v>
      </c>
      <c r="D271">
        <f>Sheet1!P271</f>
        <v>208.93</v>
      </c>
      <c r="E271">
        <f t="shared" si="48"/>
        <v>18.379999999999995</v>
      </c>
      <c r="F271">
        <f t="shared" si="49"/>
        <v>0</v>
      </c>
      <c r="G271">
        <f t="shared" si="50"/>
        <v>13.449999999999989</v>
      </c>
      <c r="H271" s="25">
        <f t="shared" si="44"/>
        <v>172.58993733007594</v>
      </c>
      <c r="I271" s="25">
        <f t="shared" si="45"/>
        <v>35.960856385936488</v>
      </c>
      <c r="J271" s="25">
        <f t="shared" si="46"/>
        <v>53.661942331173869</v>
      </c>
      <c r="K271" s="33">
        <f t="shared" si="39"/>
        <v>20.836009875339272</v>
      </c>
      <c r="L271" s="29">
        <f t="shared" si="40"/>
        <v>31.092161664411595</v>
      </c>
      <c r="M271" s="25">
        <f t="shared" si="41"/>
        <v>10.256151789072323</v>
      </c>
      <c r="N271" s="26">
        <f t="shared" si="42"/>
        <v>51.928171539750863</v>
      </c>
      <c r="O271" s="26">
        <f t="shared" si="43"/>
        <v>19.750650725726533</v>
      </c>
      <c r="P271" s="31">
        <f t="shared" si="47"/>
        <v>17.775653233349903</v>
      </c>
    </row>
    <row r="272" spans="1:16" x14ac:dyDescent="0.25">
      <c r="A272" s="24">
        <f>Sheet1!A272</f>
        <v>41341</v>
      </c>
      <c r="B272">
        <f>Sheet1!N272</f>
        <v>221.5</v>
      </c>
      <c r="C272">
        <f>Sheet1!O272</f>
        <v>207.61</v>
      </c>
      <c r="D272">
        <f>Sheet1!P272</f>
        <v>220.41</v>
      </c>
      <c r="E272">
        <f t="shared" si="48"/>
        <v>13.889999999999986</v>
      </c>
      <c r="F272">
        <f t="shared" si="49"/>
        <v>0</v>
      </c>
      <c r="G272">
        <f t="shared" si="50"/>
        <v>0</v>
      </c>
      <c r="H272" s="25">
        <f t="shared" si="44"/>
        <v>174.15208466364194</v>
      </c>
      <c r="I272" s="25">
        <f t="shared" si="45"/>
        <v>33.392223786941024</v>
      </c>
      <c r="J272" s="25">
        <f t="shared" si="46"/>
        <v>49.828946450375739</v>
      </c>
      <c r="K272" s="33">
        <f t="shared" ref="K272:K335" si="51">(100*(I272/H272))</f>
        <v>19.174174028082927</v>
      </c>
      <c r="L272" s="29">
        <f t="shared" ref="L272:L335" si="52">(100*(J272/H272))</f>
        <v>28.612316956535761</v>
      </c>
      <c r="M272" s="25">
        <f t="shared" ref="M272:M335" si="53">ABS(K272-L272)</f>
        <v>9.4381429284528338</v>
      </c>
      <c r="N272" s="26">
        <f t="shared" ref="N272:N335" si="54">K272+L272</f>
        <v>47.786490984618688</v>
      </c>
      <c r="O272" s="26">
        <f t="shared" ref="O272:O335" si="55">(100*(M272/N272))</f>
        <v>19.75065072572653</v>
      </c>
      <c r="P272" s="31">
        <f t="shared" si="47"/>
        <v>17.916724482805375</v>
      </c>
    </row>
    <row r="273" spans="1:16" x14ac:dyDescent="0.25">
      <c r="A273" s="24">
        <f>Sheet1!A273</f>
        <v>41348</v>
      </c>
      <c r="B273">
        <f>Sheet1!N273</f>
        <v>227.25</v>
      </c>
      <c r="C273">
        <f>Sheet1!O273</f>
        <v>216.5</v>
      </c>
      <c r="D273">
        <f>Sheet1!P273</f>
        <v>226.17</v>
      </c>
      <c r="E273">
        <f t="shared" si="48"/>
        <v>10.75</v>
      </c>
      <c r="F273">
        <f t="shared" si="49"/>
        <v>5.75</v>
      </c>
      <c r="G273">
        <f t="shared" si="50"/>
        <v>0</v>
      </c>
      <c r="H273" s="25">
        <f t="shared" ref="H273:H336" si="56">H272-(H272/14)+E273</f>
        <v>172.46265004481037</v>
      </c>
      <c r="I273" s="25">
        <f t="shared" ref="I273:I336" si="57">I272-(I272/14)+F273</f>
        <v>36.757064945016666</v>
      </c>
      <c r="J273" s="25">
        <f t="shared" ref="J273:J336" si="58">J272-(J272/14)+G273</f>
        <v>46.269735989634611</v>
      </c>
      <c r="K273" s="33">
        <f t="shared" si="51"/>
        <v>21.313058181273568</v>
      </c>
      <c r="L273" s="29">
        <f t="shared" si="52"/>
        <v>26.828844377384037</v>
      </c>
      <c r="M273" s="25">
        <f t="shared" si="53"/>
        <v>5.5157861961104686</v>
      </c>
      <c r="N273" s="26">
        <f t="shared" si="54"/>
        <v>48.141902558657605</v>
      </c>
      <c r="O273" s="26">
        <f t="shared" si="55"/>
        <v>11.457349840692029</v>
      </c>
      <c r="P273" s="31">
        <f t="shared" si="47"/>
        <v>17.455340579797276</v>
      </c>
    </row>
    <row r="274" spans="1:16" x14ac:dyDescent="0.25">
      <c r="A274" s="24">
        <f>Sheet1!A274</f>
        <v>41355</v>
      </c>
      <c r="B274">
        <f>Sheet1!N274</f>
        <v>227</v>
      </c>
      <c r="C274">
        <f>Sheet1!O274</f>
        <v>207.57</v>
      </c>
      <c r="D274">
        <f>Sheet1!P274</f>
        <v>208.39</v>
      </c>
      <c r="E274">
        <f t="shared" si="48"/>
        <v>19.430000000000007</v>
      </c>
      <c r="F274">
        <f t="shared" si="49"/>
        <v>0</v>
      </c>
      <c r="G274">
        <f t="shared" si="50"/>
        <v>8.9300000000000068</v>
      </c>
      <c r="H274" s="25">
        <f t="shared" si="56"/>
        <v>179.57388932732391</v>
      </c>
      <c r="I274" s="25">
        <f t="shared" si="57"/>
        <v>34.131560306086904</v>
      </c>
      <c r="J274" s="25">
        <f t="shared" si="58"/>
        <v>51.894754847517859</v>
      </c>
      <c r="K274" s="33">
        <f t="shared" si="51"/>
        <v>19.006972803196646</v>
      </c>
      <c r="L274" s="29">
        <f t="shared" si="52"/>
        <v>28.898831028226535</v>
      </c>
      <c r="M274" s="25">
        <f t="shared" si="53"/>
        <v>9.891858225029889</v>
      </c>
      <c r="N274" s="26">
        <f t="shared" si="54"/>
        <v>47.905803831423185</v>
      </c>
      <c r="O274" s="26">
        <f t="shared" si="55"/>
        <v>20.648559117885952</v>
      </c>
      <c r="P274" s="31">
        <f t="shared" si="47"/>
        <v>17.68342761823218</v>
      </c>
    </row>
    <row r="275" spans="1:16" x14ac:dyDescent="0.25">
      <c r="A275" s="24">
        <f>Sheet1!A275</f>
        <v>41362</v>
      </c>
      <c r="B275">
        <f>Sheet1!N275</f>
        <v>212.49</v>
      </c>
      <c r="C275">
        <f>Sheet1!O275</f>
        <v>202.54</v>
      </c>
      <c r="D275">
        <f>Sheet1!P275</f>
        <v>207.28</v>
      </c>
      <c r="E275">
        <f t="shared" si="48"/>
        <v>9.9500000000000171</v>
      </c>
      <c r="F275">
        <f t="shared" si="49"/>
        <v>0</v>
      </c>
      <c r="G275">
        <f t="shared" si="50"/>
        <v>5.0300000000000011</v>
      </c>
      <c r="H275" s="25">
        <f t="shared" si="56"/>
        <v>176.69718294680078</v>
      </c>
      <c r="I275" s="25">
        <f t="shared" si="57"/>
        <v>31.693591712794984</v>
      </c>
      <c r="J275" s="25">
        <f t="shared" si="58"/>
        <v>53.217986644123727</v>
      </c>
      <c r="K275" s="33">
        <f t="shared" si="51"/>
        <v>17.936670627248851</v>
      </c>
      <c r="L275" s="29">
        <f t="shared" si="52"/>
        <v>30.118186241908774</v>
      </c>
      <c r="M275" s="25">
        <f t="shared" si="53"/>
        <v>12.181515614659922</v>
      </c>
      <c r="N275" s="26">
        <f t="shared" si="54"/>
        <v>48.054856869157625</v>
      </c>
      <c r="O275" s="26">
        <f t="shared" si="55"/>
        <v>25.349187175455334</v>
      </c>
      <c r="P275" s="31">
        <f t="shared" si="47"/>
        <v>18.23098187231955</v>
      </c>
    </row>
    <row r="276" spans="1:16" x14ac:dyDescent="0.25">
      <c r="A276" s="24">
        <f>Sheet1!A276</f>
        <v>41369</v>
      </c>
      <c r="B276">
        <f>Sheet1!N276</f>
        <v>215.7</v>
      </c>
      <c r="C276">
        <f>Sheet1!O276</f>
        <v>204.31</v>
      </c>
      <c r="D276">
        <f>Sheet1!P276</f>
        <v>205.63</v>
      </c>
      <c r="E276">
        <f t="shared" si="48"/>
        <v>11.389999999999986</v>
      </c>
      <c r="F276">
        <f t="shared" si="49"/>
        <v>3.2099999999999795</v>
      </c>
      <c r="G276">
        <f t="shared" si="50"/>
        <v>0</v>
      </c>
      <c r="H276" s="25">
        <f t="shared" si="56"/>
        <v>175.46595559345786</v>
      </c>
      <c r="I276" s="25">
        <f t="shared" si="57"/>
        <v>32.639763733309607</v>
      </c>
      <c r="J276" s="25">
        <f t="shared" si="58"/>
        <v>49.416701883829177</v>
      </c>
      <c r="K276" s="33">
        <f t="shared" si="51"/>
        <v>18.601764440809028</v>
      </c>
      <c r="L276" s="29">
        <f t="shared" si="52"/>
        <v>28.163128121744684</v>
      </c>
      <c r="M276" s="25">
        <f t="shared" si="53"/>
        <v>9.5613636809356564</v>
      </c>
      <c r="N276" s="26">
        <f t="shared" si="54"/>
        <v>46.764892562553712</v>
      </c>
      <c r="O276" s="26">
        <f t="shared" si="55"/>
        <v>20.445601726008832</v>
      </c>
      <c r="P276" s="31">
        <f t="shared" si="47"/>
        <v>18.389169004725925</v>
      </c>
    </row>
    <row r="277" spans="1:16" x14ac:dyDescent="0.25">
      <c r="A277" s="24">
        <f>Sheet1!A277</f>
        <v>41376</v>
      </c>
      <c r="B277">
        <f>Sheet1!N277</f>
        <v>209.3</v>
      </c>
      <c r="C277">
        <f>Sheet1!O277</f>
        <v>197.61</v>
      </c>
      <c r="D277">
        <f>Sheet1!P277</f>
        <v>208.21</v>
      </c>
      <c r="E277">
        <f t="shared" si="48"/>
        <v>11.689999999999998</v>
      </c>
      <c r="F277">
        <f t="shared" si="49"/>
        <v>0</v>
      </c>
      <c r="G277">
        <f t="shared" si="50"/>
        <v>6.6999999999999886</v>
      </c>
      <c r="H277" s="25">
        <f t="shared" si="56"/>
        <v>174.62267305106801</v>
      </c>
      <c r="I277" s="25">
        <f t="shared" si="57"/>
        <v>30.308352038073206</v>
      </c>
      <c r="J277" s="25">
        <f t="shared" si="58"/>
        <v>52.58693746355565</v>
      </c>
      <c r="K277" s="33">
        <f t="shared" si="51"/>
        <v>17.356481554494128</v>
      </c>
      <c r="L277" s="29">
        <f t="shared" si="52"/>
        <v>30.114610287850031</v>
      </c>
      <c r="M277" s="25">
        <f t="shared" si="53"/>
        <v>12.758128733355903</v>
      </c>
      <c r="N277" s="26">
        <f t="shared" si="54"/>
        <v>47.471091842344158</v>
      </c>
      <c r="O277" s="26">
        <f t="shared" si="55"/>
        <v>26.875574667055936</v>
      </c>
      <c r="P277" s="31">
        <f t="shared" si="47"/>
        <v>18.995340837749499</v>
      </c>
    </row>
    <row r="278" spans="1:16" x14ac:dyDescent="0.25">
      <c r="A278" s="24">
        <f>Sheet1!A278</f>
        <v>41383</v>
      </c>
      <c r="B278">
        <f>Sheet1!N278</f>
        <v>230.82</v>
      </c>
      <c r="C278">
        <f>Sheet1!O278</f>
        <v>206.22</v>
      </c>
      <c r="D278">
        <f>Sheet1!P278</f>
        <v>229.4</v>
      </c>
      <c r="E278">
        <f t="shared" si="48"/>
        <v>24.599999999999994</v>
      </c>
      <c r="F278">
        <f t="shared" si="49"/>
        <v>21.519999999999982</v>
      </c>
      <c r="G278">
        <f t="shared" si="50"/>
        <v>0</v>
      </c>
      <c r="H278" s="25">
        <f t="shared" si="56"/>
        <v>186.74962497599171</v>
      </c>
      <c r="I278" s="25">
        <f t="shared" si="57"/>
        <v>49.66346974963939</v>
      </c>
      <c r="J278" s="25">
        <f t="shared" si="58"/>
        <v>48.830727644730246</v>
      </c>
      <c r="K278" s="33">
        <f t="shared" si="51"/>
        <v>26.593611503114968</v>
      </c>
      <c r="L278" s="29">
        <f t="shared" si="52"/>
        <v>26.147697833935602</v>
      </c>
      <c r="M278" s="25">
        <f t="shared" si="53"/>
        <v>0.44591366917936526</v>
      </c>
      <c r="N278" s="26">
        <f t="shared" si="54"/>
        <v>52.741309337050566</v>
      </c>
      <c r="O278" s="26">
        <f t="shared" si="55"/>
        <v>0.84547326333840667</v>
      </c>
      <c r="P278" s="31">
        <f t="shared" si="47"/>
        <v>17.698921725291566</v>
      </c>
    </row>
    <row r="279" spans="1:16" x14ac:dyDescent="0.25">
      <c r="A279" s="24">
        <f>Sheet1!A279</f>
        <v>41390</v>
      </c>
      <c r="B279">
        <f>Sheet1!N279</f>
        <v>234.2</v>
      </c>
      <c r="C279">
        <f>Sheet1!O279</f>
        <v>226.62</v>
      </c>
      <c r="D279">
        <f>Sheet1!P279</f>
        <v>228.96</v>
      </c>
      <c r="E279">
        <f t="shared" si="48"/>
        <v>7.5799999999999841</v>
      </c>
      <c r="F279">
        <f t="shared" si="49"/>
        <v>3.3799999999999955</v>
      </c>
      <c r="G279">
        <f t="shared" si="50"/>
        <v>0</v>
      </c>
      <c r="H279" s="25">
        <f t="shared" si="56"/>
        <v>180.99036604913513</v>
      </c>
      <c r="I279" s="25">
        <f t="shared" si="57"/>
        <v>49.496079053236571</v>
      </c>
      <c r="J279" s="25">
        <f t="shared" si="58"/>
        <v>45.342818527249513</v>
      </c>
      <c r="K279" s="33">
        <f t="shared" si="51"/>
        <v>27.347355626541699</v>
      </c>
      <c r="L279" s="29">
        <f t="shared" si="52"/>
        <v>25.052614410945985</v>
      </c>
      <c r="M279" s="25">
        <f t="shared" si="53"/>
        <v>2.2947412155957139</v>
      </c>
      <c r="N279" s="26">
        <f t="shared" si="54"/>
        <v>52.399970037487684</v>
      </c>
      <c r="O279" s="26">
        <f t="shared" si="55"/>
        <v>4.3792796330876209</v>
      </c>
      <c r="P279" s="31">
        <f t="shared" si="47"/>
        <v>16.747518718705571</v>
      </c>
    </row>
    <row r="280" spans="1:16" x14ac:dyDescent="0.25">
      <c r="A280" s="24">
        <f>Sheet1!A280</f>
        <v>41397</v>
      </c>
      <c r="B280">
        <f>Sheet1!N280</f>
        <v>232.55</v>
      </c>
      <c r="C280">
        <f>Sheet1!O280</f>
        <v>221</v>
      </c>
      <c r="D280">
        <f>Sheet1!P280</f>
        <v>221.66</v>
      </c>
      <c r="E280">
        <f t="shared" si="48"/>
        <v>11.550000000000011</v>
      </c>
      <c r="F280">
        <f t="shared" si="49"/>
        <v>0</v>
      </c>
      <c r="G280">
        <f t="shared" si="50"/>
        <v>5.6200000000000045</v>
      </c>
      <c r="H280" s="25">
        <f t="shared" si="56"/>
        <v>179.61248275991122</v>
      </c>
      <c r="I280" s="25">
        <f t="shared" si="57"/>
        <v>45.960644835148244</v>
      </c>
      <c r="J280" s="25">
        <f t="shared" si="58"/>
        <v>47.724045775303125</v>
      </c>
      <c r="K280" s="33">
        <f t="shared" si="51"/>
        <v>25.588780984996479</v>
      </c>
      <c r="L280" s="29">
        <f t="shared" si="52"/>
        <v>26.570561823977489</v>
      </c>
      <c r="M280" s="25">
        <f t="shared" si="53"/>
        <v>0.98178083898100965</v>
      </c>
      <c r="N280" s="26">
        <f t="shared" si="54"/>
        <v>52.159342808973967</v>
      </c>
      <c r="O280" s="26">
        <f t="shared" si="55"/>
        <v>1.8822722567204111</v>
      </c>
      <c r="P280" s="31">
        <f t="shared" si="47"/>
        <v>15.685715399992345</v>
      </c>
    </row>
    <row r="281" spans="1:16" x14ac:dyDescent="0.25">
      <c r="A281" s="24">
        <f>Sheet1!A281</f>
        <v>41404</v>
      </c>
      <c r="B281">
        <f>Sheet1!N281</f>
        <v>232.43</v>
      </c>
      <c r="C281">
        <f>Sheet1!O281</f>
        <v>218.32</v>
      </c>
      <c r="D281">
        <f>Sheet1!P281</f>
        <v>230.59</v>
      </c>
      <c r="E281">
        <f t="shared" si="48"/>
        <v>14.110000000000014</v>
      </c>
      <c r="F281">
        <f t="shared" si="49"/>
        <v>0</v>
      </c>
      <c r="G281">
        <f t="shared" si="50"/>
        <v>2.6800000000000068</v>
      </c>
      <c r="H281" s="25">
        <f t="shared" si="56"/>
        <v>180.89301970563184</v>
      </c>
      <c r="I281" s="25">
        <f t="shared" si="57"/>
        <v>42.677741632637655</v>
      </c>
      <c r="J281" s="25">
        <f t="shared" si="58"/>
        <v>46.995185362781477</v>
      </c>
      <c r="K281" s="33">
        <f t="shared" si="51"/>
        <v>23.592807341094403</v>
      </c>
      <c r="L281" s="29">
        <f t="shared" si="52"/>
        <v>25.979546053936737</v>
      </c>
      <c r="M281" s="25">
        <f t="shared" si="53"/>
        <v>2.3867387128423339</v>
      </c>
      <c r="N281" s="26">
        <f t="shared" si="54"/>
        <v>49.572353395031143</v>
      </c>
      <c r="O281" s="26">
        <f t="shared" si="55"/>
        <v>4.8146568588804728</v>
      </c>
      <c r="P281" s="31">
        <f t="shared" si="47"/>
        <v>14.909211218484355</v>
      </c>
    </row>
    <row r="282" spans="1:16" x14ac:dyDescent="0.25">
      <c r="A282" s="24">
        <f>Sheet1!A282</f>
        <v>41411</v>
      </c>
      <c r="B282">
        <f>Sheet1!N282</f>
        <v>243.89</v>
      </c>
      <c r="C282">
        <f>Sheet1!O282</f>
        <v>226.56</v>
      </c>
      <c r="D282">
        <f>Sheet1!P282</f>
        <v>242.46</v>
      </c>
      <c r="E282">
        <f t="shared" si="48"/>
        <v>17.329999999999984</v>
      </c>
      <c r="F282">
        <f t="shared" si="49"/>
        <v>11.45999999999998</v>
      </c>
      <c r="G282">
        <f t="shared" si="50"/>
        <v>0</v>
      </c>
      <c r="H282" s="25">
        <f t="shared" si="56"/>
        <v>185.30208972665812</v>
      </c>
      <c r="I282" s="25">
        <f t="shared" si="57"/>
        <v>51.089331516020657</v>
      </c>
      <c r="J282" s="25">
        <f t="shared" si="58"/>
        <v>43.638386408297087</v>
      </c>
      <c r="K282" s="33">
        <f t="shared" si="51"/>
        <v>27.570833977848437</v>
      </c>
      <c r="L282" s="29">
        <f t="shared" si="52"/>
        <v>23.549861997060432</v>
      </c>
      <c r="M282" s="25">
        <f t="shared" si="53"/>
        <v>4.0209719807880049</v>
      </c>
      <c r="N282" s="26">
        <f t="shared" si="54"/>
        <v>51.12069597490887</v>
      </c>
      <c r="O282" s="26">
        <f t="shared" si="55"/>
        <v>7.8656440490590809</v>
      </c>
      <c r="P282" s="31">
        <f t="shared" si="47"/>
        <v>14.406099277811121</v>
      </c>
    </row>
    <row r="283" spans="1:16" x14ac:dyDescent="0.25">
      <c r="A283" s="24">
        <f>Sheet1!A283</f>
        <v>41418</v>
      </c>
      <c r="B283">
        <f>Sheet1!N283</f>
        <v>246.93</v>
      </c>
      <c r="C283">
        <f>Sheet1!O283</f>
        <v>213.01</v>
      </c>
      <c r="D283">
        <f>Sheet1!P283</f>
        <v>215.12</v>
      </c>
      <c r="E283">
        <f t="shared" si="48"/>
        <v>33.920000000000016</v>
      </c>
      <c r="F283">
        <f t="shared" si="49"/>
        <v>0</v>
      </c>
      <c r="G283">
        <f t="shared" si="50"/>
        <v>13.550000000000011</v>
      </c>
      <c r="H283" s="25">
        <f t="shared" si="56"/>
        <v>205.98622617475399</v>
      </c>
      <c r="I283" s="25">
        <f t="shared" si="57"/>
        <v>47.440093550590611</v>
      </c>
      <c r="J283" s="25">
        <f t="shared" si="58"/>
        <v>54.071358807704449</v>
      </c>
      <c r="K283" s="33">
        <f t="shared" si="51"/>
        <v>23.030711534247693</v>
      </c>
      <c r="L283" s="29">
        <f t="shared" si="52"/>
        <v>26.249987589865132</v>
      </c>
      <c r="M283" s="25">
        <f t="shared" si="53"/>
        <v>3.2192760556174385</v>
      </c>
      <c r="N283" s="26">
        <f t="shared" si="54"/>
        <v>49.280699124112829</v>
      </c>
      <c r="O283" s="26">
        <f t="shared" si="55"/>
        <v>6.5325291906061072</v>
      </c>
      <c r="P283" s="31">
        <f t="shared" si="47"/>
        <v>13.843701414439336</v>
      </c>
    </row>
    <row r="284" spans="1:16" x14ac:dyDescent="0.25">
      <c r="A284" s="24">
        <f>Sheet1!A284</f>
        <v>41425</v>
      </c>
      <c r="B284">
        <f>Sheet1!N284</f>
        <v>218.22</v>
      </c>
      <c r="C284">
        <f>Sheet1!O284</f>
        <v>204.16</v>
      </c>
      <c r="D284">
        <f>Sheet1!P284</f>
        <v>204.77</v>
      </c>
      <c r="E284">
        <f t="shared" si="48"/>
        <v>14.060000000000002</v>
      </c>
      <c r="F284">
        <f t="shared" si="49"/>
        <v>0</v>
      </c>
      <c r="G284">
        <f t="shared" si="50"/>
        <v>8.8499999999999943</v>
      </c>
      <c r="H284" s="25">
        <f t="shared" si="56"/>
        <v>205.3329243051287</v>
      </c>
      <c r="I284" s="25">
        <f t="shared" si="57"/>
        <v>44.051515439834141</v>
      </c>
      <c r="J284" s="25">
        <f t="shared" si="58"/>
        <v>59.059118892868412</v>
      </c>
      <c r="K284" s="33">
        <f t="shared" si="51"/>
        <v>21.453702853017734</v>
      </c>
      <c r="L284" s="29">
        <f t="shared" si="52"/>
        <v>28.762615198089431</v>
      </c>
      <c r="M284" s="25">
        <f t="shared" si="53"/>
        <v>7.3089123450716968</v>
      </c>
      <c r="N284" s="26">
        <f t="shared" si="54"/>
        <v>50.216318051107166</v>
      </c>
      <c r="O284" s="26">
        <f t="shared" si="55"/>
        <v>14.55485513221643</v>
      </c>
      <c r="P284" s="31">
        <f t="shared" si="47"/>
        <v>13.894498108566271</v>
      </c>
    </row>
    <row r="285" spans="1:16" x14ac:dyDescent="0.25">
      <c r="A285" s="24">
        <f>Sheet1!A285</f>
        <v>41432</v>
      </c>
      <c r="B285">
        <f>Sheet1!N285</f>
        <v>208.45</v>
      </c>
      <c r="C285">
        <f>Sheet1!O285</f>
        <v>200.73</v>
      </c>
      <c r="D285">
        <f>Sheet1!P285</f>
        <v>202.32</v>
      </c>
      <c r="E285">
        <f t="shared" si="48"/>
        <v>7.7199999999999989</v>
      </c>
      <c r="F285">
        <f t="shared" si="49"/>
        <v>0</v>
      </c>
      <c r="G285">
        <f t="shared" si="50"/>
        <v>3.4300000000000068</v>
      </c>
      <c r="H285" s="25">
        <f t="shared" si="56"/>
        <v>198.38628685476237</v>
      </c>
      <c r="I285" s="25">
        <f t="shared" si="57"/>
        <v>40.904978622703133</v>
      </c>
      <c r="J285" s="25">
        <f t="shared" si="58"/>
        <v>58.270610400520674</v>
      </c>
      <c r="K285" s="33">
        <f t="shared" si="51"/>
        <v>20.618853889154881</v>
      </c>
      <c r="L285" s="29">
        <f t="shared" si="52"/>
        <v>29.372297513275353</v>
      </c>
      <c r="M285" s="25">
        <f t="shared" si="53"/>
        <v>8.7534436241204716</v>
      </c>
      <c r="N285" s="26">
        <f t="shared" si="54"/>
        <v>49.991151402430233</v>
      </c>
      <c r="O285" s="26">
        <f t="shared" si="55"/>
        <v>17.509986024636628</v>
      </c>
      <c r="P285" s="31">
        <f t="shared" si="47"/>
        <v>14.15274724542844</v>
      </c>
    </row>
    <row r="286" spans="1:16" x14ac:dyDescent="0.25">
      <c r="A286" s="24">
        <f>Sheet1!A286</f>
        <v>41439</v>
      </c>
      <c r="B286">
        <f>Sheet1!N286</f>
        <v>205.99</v>
      </c>
      <c r="C286">
        <f>Sheet1!O286</f>
        <v>197.33</v>
      </c>
      <c r="D286">
        <f>Sheet1!P286</f>
        <v>204.63</v>
      </c>
      <c r="E286">
        <f t="shared" si="48"/>
        <v>8.6599999999999966</v>
      </c>
      <c r="F286">
        <f t="shared" si="49"/>
        <v>0</v>
      </c>
      <c r="G286">
        <f t="shared" si="50"/>
        <v>3.3999999999999773</v>
      </c>
      <c r="H286" s="25">
        <f t="shared" si="56"/>
        <v>192.87583779370792</v>
      </c>
      <c r="I286" s="25">
        <f t="shared" si="57"/>
        <v>37.983194435367196</v>
      </c>
      <c r="J286" s="25">
        <f t="shared" si="58"/>
        <v>57.508423943340603</v>
      </c>
      <c r="K286" s="33">
        <f t="shared" si="51"/>
        <v>19.693080724809324</v>
      </c>
      <c r="L286" s="29">
        <f t="shared" si="52"/>
        <v>29.816292492193476</v>
      </c>
      <c r="M286" s="25">
        <f t="shared" si="53"/>
        <v>10.123211767384152</v>
      </c>
      <c r="N286" s="26">
        <f t="shared" si="54"/>
        <v>49.509373217002803</v>
      </c>
      <c r="O286" s="26">
        <f t="shared" si="55"/>
        <v>20.447061050467063</v>
      </c>
      <c r="P286" s="31">
        <f t="shared" ref="P286:P349" si="59">((P285*13)+O286)/14</f>
        <v>14.602341088645485</v>
      </c>
    </row>
    <row r="287" spans="1:16" x14ac:dyDescent="0.25">
      <c r="A287" s="24">
        <f>Sheet1!A287</f>
        <v>41446</v>
      </c>
      <c r="B287">
        <f>Sheet1!N287</f>
        <v>207.49</v>
      </c>
      <c r="C287">
        <f>Sheet1!O287</f>
        <v>196.7</v>
      </c>
      <c r="D287">
        <f>Sheet1!P287</f>
        <v>199.04</v>
      </c>
      <c r="E287">
        <f t="shared" si="48"/>
        <v>10.79000000000002</v>
      </c>
      <c r="F287">
        <f t="shared" si="49"/>
        <v>1.5</v>
      </c>
      <c r="G287">
        <f t="shared" si="50"/>
        <v>0</v>
      </c>
      <c r="H287" s="25">
        <f t="shared" si="56"/>
        <v>189.88899223701452</v>
      </c>
      <c r="I287" s="25">
        <f t="shared" si="57"/>
        <v>36.770109118555254</v>
      </c>
      <c r="J287" s="25">
        <f t="shared" si="58"/>
        <v>53.400679375959129</v>
      </c>
      <c r="K287" s="33">
        <f t="shared" si="51"/>
        <v>19.364002455002634</v>
      </c>
      <c r="L287" s="29">
        <f t="shared" si="52"/>
        <v>28.122051071452205</v>
      </c>
      <c r="M287" s="25">
        <f t="shared" si="53"/>
        <v>8.758048616449571</v>
      </c>
      <c r="N287" s="26">
        <f t="shared" si="54"/>
        <v>47.486053526454839</v>
      </c>
      <c r="O287" s="26">
        <f t="shared" si="55"/>
        <v>18.443412256970134</v>
      </c>
      <c r="P287" s="31">
        <f t="shared" si="59"/>
        <v>14.876703314954387</v>
      </c>
    </row>
    <row r="288" spans="1:16" x14ac:dyDescent="0.25">
      <c r="A288" s="24">
        <f>Sheet1!A288</f>
        <v>41453</v>
      </c>
      <c r="B288">
        <f>Sheet1!N288</f>
        <v>198.9</v>
      </c>
      <c r="C288">
        <f>Sheet1!O288</f>
        <v>189.4</v>
      </c>
      <c r="D288">
        <f>Sheet1!P288</f>
        <v>195.36</v>
      </c>
      <c r="E288">
        <f t="shared" si="48"/>
        <v>9.6399999999999864</v>
      </c>
      <c r="F288">
        <f t="shared" si="49"/>
        <v>0</v>
      </c>
      <c r="G288">
        <f t="shared" si="50"/>
        <v>7.2999999999999829</v>
      </c>
      <c r="H288" s="25">
        <f t="shared" si="56"/>
        <v>185.96549279151347</v>
      </c>
      <c r="I288" s="25">
        <f t="shared" si="57"/>
        <v>34.143672752944163</v>
      </c>
      <c r="J288" s="25">
        <f t="shared" si="58"/>
        <v>56.886345134819173</v>
      </c>
      <c r="K288" s="33">
        <f t="shared" si="51"/>
        <v>18.360219544183256</v>
      </c>
      <c r="L288" s="29">
        <f t="shared" si="52"/>
        <v>30.589731611441827</v>
      </c>
      <c r="M288" s="25">
        <f t="shared" si="53"/>
        <v>12.229512067258572</v>
      </c>
      <c r="N288" s="26">
        <f t="shared" si="54"/>
        <v>48.949951155625087</v>
      </c>
      <c r="O288" s="26">
        <f t="shared" si="55"/>
        <v>24.983706374655323</v>
      </c>
      <c r="P288" s="31">
        <f t="shared" si="59"/>
        <v>15.598632104933026</v>
      </c>
    </row>
    <row r="289" spans="1:16" x14ac:dyDescent="0.25">
      <c r="A289" s="24">
        <f>Sheet1!A289</f>
        <v>41460</v>
      </c>
      <c r="B289">
        <f>Sheet1!N289</f>
        <v>202.86</v>
      </c>
      <c r="C289">
        <f>Sheet1!O289</f>
        <v>187.27</v>
      </c>
      <c r="D289">
        <f>Sheet1!P289</f>
        <v>189.47</v>
      </c>
      <c r="E289">
        <f t="shared" si="48"/>
        <v>15.590000000000003</v>
      </c>
      <c r="F289">
        <f t="shared" si="49"/>
        <v>3.960000000000008</v>
      </c>
      <c r="G289">
        <f t="shared" si="50"/>
        <v>0</v>
      </c>
      <c r="H289" s="25">
        <f t="shared" si="56"/>
        <v>188.27224330640536</v>
      </c>
      <c r="I289" s="25">
        <f t="shared" si="57"/>
        <v>35.664838984876731</v>
      </c>
      <c r="J289" s="25">
        <f t="shared" si="58"/>
        <v>52.823034768046377</v>
      </c>
      <c r="K289" s="33">
        <f t="shared" si="51"/>
        <v>18.943227296035172</v>
      </c>
      <c r="L289" s="29">
        <f t="shared" si="52"/>
        <v>28.056729893040604</v>
      </c>
      <c r="M289" s="25">
        <f t="shared" si="53"/>
        <v>9.1135025970054322</v>
      </c>
      <c r="N289" s="26">
        <f t="shared" si="54"/>
        <v>46.999957189075772</v>
      </c>
      <c r="O289" s="26">
        <f t="shared" si="55"/>
        <v>19.390448719650514</v>
      </c>
      <c r="P289" s="31">
        <f t="shared" si="59"/>
        <v>15.869476148841418</v>
      </c>
    </row>
    <row r="290" spans="1:16" x14ac:dyDescent="0.25">
      <c r="A290" s="24">
        <f>Sheet1!A290</f>
        <v>41467</v>
      </c>
      <c r="B290">
        <f>Sheet1!N290</f>
        <v>192.64</v>
      </c>
      <c r="C290">
        <f>Sheet1!O290</f>
        <v>180</v>
      </c>
      <c r="D290">
        <f>Sheet1!P290</f>
        <v>189.34</v>
      </c>
      <c r="E290">
        <f t="shared" si="48"/>
        <v>12.639999999999986</v>
      </c>
      <c r="F290">
        <f t="shared" si="49"/>
        <v>0</v>
      </c>
      <c r="G290">
        <f t="shared" si="50"/>
        <v>7.2700000000000102</v>
      </c>
      <c r="H290" s="25">
        <f t="shared" si="56"/>
        <v>187.46422592737639</v>
      </c>
      <c r="I290" s="25">
        <f t="shared" si="57"/>
        <v>33.117350485956962</v>
      </c>
      <c r="J290" s="25">
        <f t="shared" si="58"/>
        <v>56.319960856043075</v>
      </c>
      <c r="K290" s="33">
        <f t="shared" si="51"/>
        <v>17.665957503159362</v>
      </c>
      <c r="L290" s="29">
        <f t="shared" si="52"/>
        <v>30.043044520857766</v>
      </c>
      <c r="M290" s="25">
        <f t="shared" si="53"/>
        <v>12.377087017698404</v>
      </c>
      <c r="N290" s="26">
        <f t="shared" si="54"/>
        <v>47.709002024017124</v>
      </c>
      <c r="O290" s="26">
        <f t="shared" si="55"/>
        <v>25.942875542581401</v>
      </c>
      <c r="P290" s="31">
        <f t="shared" si="59"/>
        <v>16.589004676965704</v>
      </c>
    </row>
    <row r="291" spans="1:16" x14ac:dyDescent="0.25">
      <c r="A291" s="24">
        <f>Sheet1!A291</f>
        <v>41474</v>
      </c>
      <c r="B291">
        <f>Sheet1!N291</f>
        <v>192</v>
      </c>
      <c r="C291">
        <f>Sheet1!O291</f>
        <v>179.03</v>
      </c>
      <c r="D291">
        <f>Sheet1!P291</f>
        <v>181.41</v>
      </c>
      <c r="E291">
        <f t="shared" si="48"/>
        <v>12.969999999999999</v>
      </c>
      <c r="F291">
        <f t="shared" si="49"/>
        <v>0</v>
      </c>
      <c r="G291">
        <f t="shared" si="50"/>
        <v>0.96999999999999886</v>
      </c>
      <c r="H291" s="25">
        <f t="shared" si="56"/>
        <v>187.04392407542093</v>
      </c>
      <c r="I291" s="25">
        <f t="shared" si="57"/>
        <v>30.75182545124575</v>
      </c>
      <c r="J291" s="25">
        <f t="shared" si="58"/>
        <v>53.267106509182852</v>
      </c>
      <c r="K291" s="33">
        <f t="shared" si="51"/>
        <v>16.440964657502491</v>
      </c>
      <c r="L291" s="29">
        <f t="shared" si="52"/>
        <v>28.478394458674948</v>
      </c>
      <c r="M291" s="25">
        <f t="shared" si="53"/>
        <v>12.037429801172458</v>
      </c>
      <c r="N291" s="26">
        <f t="shared" si="54"/>
        <v>44.919359116177439</v>
      </c>
      <c r="O291" s="26">
        <f t="shared" si="55"/>
        <v>26.797866305348172</v>
      </c>
      <c r="P291" s="31">
        <f t="shared" si="59"/>
        <v>17.318209078993025</v>
      </c>
    </row>
    <row r="292" spans="1:16" x14ac:dyDescent="0.25">
      <c r="A292" s="24">
        <f>Sheet1!A292</f>
        <v>41481</v>
      </c>
      <c r="B292">
        <f>Sheet1!N292</f>
        <v>186.99</v>
      </c>
      <c r="C292">
        <f>Sheet1!O292</f>
        <v>175.11</v>
      </c>
      <c r="D292">
        <f>Sheet1!P292</f>
        <v>176.48</v>
      </c>
      <c r="E292">
        <f t="shared" si="48"/>
        <v>11.879999999999995</v>
      </c>
      <c r="F292">
        <f t="shared" si="49"/>
        <v>0</v>
      </c>
      <c r="G292">
        <f t="shared" si="50"/>
        <v>3.9199999999999875</v>
      </c>
      <c r="H292" s="25">
        <f t="shared" si="56"/>
        <v>185.56364378431942</v>
      </c>
      <c r="I292" s="25">
        <f t="shared" si="57"/>
        <v>28.555266490442481</v>
      </c>
      <c r="J292" s="25">
        <f t="shared" si="58"/>
        <v>53.382313187098347</v>
      </c>
      <c r="K292" s="33">
        <f t="shared" si="51"/>
        <v>15.388395004590585</v>
      </c>
      <c r="L292" s="29">
        <f t="shared" si="52"/>
        <v>28.767657337632684</v>
      </c>
      <c r="M292" s="25">
        <f t="shared" si="53"/>
        <v>13.379262333042099</v>
      </c>
      <c r="N292" s="26">
        <f t="shared" si="54"/>
        <v>44.156052342223269</v>
      </c>
      <c r="O292" s="26">
        <f t="shared" si="55"/>
        <v>30.299951248695457</v>
      </c>
      <c r="P292" s="31">
        <f t="shared" si="59"/>
        <v>18.245476376828915</v>
      </c>
    </row>
    <row r="293" spans="1:16" x14ac:dyDescent="0.25">
      <c r="A293" s="24">
        <f>Sheet1!A293</f>
        <v>41488</v>
      </c>
      <c r="B293">
        <f>Sheet1!N293</f>
        <v>177.05</v>
      </c>
      <c r="C293">
        <f>Sheet1!O293</f>
        <v>166.5</v>
      </c>
      <c r="D293">
        <f>Sheet1!P293</f>
        <v>168.14</v>
      </c>
      <c r="E293">
        <f t="shared" si="48"/>
        <v>10.550000000000011</v>
      </c>
      <c r="F293">
        <f t="shared" si="49"/>
        <v>0</v>
      </c>
      <c r="G293">
        <f t="shared" si="50"/>
        <v>8.6100000000000136</v>
      </c>
      <c r="H293" s="25">
        <f t="shared" si="56"/>
        <v>182.85909779972519</v>
      </c>
      <c r="I293" s="25">
        <f t="shared" si="57"/>
        <v>26.51560459826802</v>
      </c>
      <c r="J293" s="25">
        <f t="shared" si="58"/>
        <v>58.179290816591333</v>
      </c>
      <c r="K293" s="33">
        <f t="shared" si="51"/>
        <v>14.500566237786538</v>
      </c>
      <c r="L293" s="29">
        <f t="shared" si="52"/>
        <v>31.816459512619762</v>
      </c>
      <c r="M293" s="25">
        <f t="shared" si="53"/>
        <v>17.315893274833222</v>
      </c>
      <c r="N293" s="26">
        <f t="shared" si="54"/>
        <v>46.317025750406302</v>
      </c>
      <c r="O293" s="26">
        <f t="shared" si="55"/>
        <v>37.385589843668498</v>
      </c>
      <c r="P293" s="31">
        <f t="shared" si="59"/>
        <v>19.612627338746027</v>
      </c>
    </row>
    <row r="294" spans="1:16" x14ac:dyDescent="0.25">
      <c r="A294" s="24">
        <f>Sheet1!A294</f>
        <v>41495</v>
      </c>
      <c r="B294">
        <f>Sheet1!N294</f>
        <v>172.73</v>
      </c>
      <c r="C294">
        <f>Sheet1!O294</f>
        <v>163.32</v>
      </c>
      <c r="D294">
        <f>Sheet1!P294</f>
        <v>166.15</v>
      </c>
      <c r="E294">
        <f t="shared" si="48"/>
        <v>9.4099999999999966</v>
      </c>
      <c r="F294">
        <f t="shared" si="49"/>
        <v>0</v>
      </c>
      <c r="G294">
        <f t="shared" si="50"/>
        <v>3.1800000000000068</v>
      </c>
      <c r="H294" s="25">
        <f t="shared" si="56"/>
        <v>179.2077336711734</v>
      </c>
      <c r="I294" s="25">
        <f t="shared" si="57"/>
        <v>24.621632841248875</v>
      </c>
      <c r="J294" s="25">
        <f t="shared" si="58"/>
        <v>57.203627186834815</v>
      </c>
      <c r="K294" s="33">
        <f t="shared" si="51"/>
        <v>13.73915753347279</v>
      </c>
      <c r="L294" s="29">
        <f t="shared" si="52"/>
        <v>31.920289384272454</v>
      </c>
      <c r="M294" s="25">
        <f t="shared" si="53"/>
        <v>18.181131850799666</v>
      </c>
      <c r="N294" s="26">
        <f t="shared" si="54"/>
        <v>45.659446917745242</v>
      </c>
      <c r="O294" s="26">
        <f t="shared" si="55"/>
        <v>39.818992734521466</v>
      </c>
      <c r="P294" s="31">
        <f t="shared" si="59"/>
        <v>21.055939152729987</v>
      </c>
    </row>
    <row r="295" spans="1:16" x14ac:dyDescent="0.25">
      <c r="A295" s="24">
        <f>Sheet1!A295</f>
        <v>41502</v>
      </c>
      <c r="B295">
        <f>Sheet1!N295</f>
        <v>167</v>
      </c>
      <c r="C295">
        <f>Sheet1!O295</f>
        <v>155.34</v>
      </c>
      <c r="D295">
        <f>Sheet1!P295</f>
        <v>157.12</v>
      </c>
      <c r="E295">
        <f t="shared" si="48"/>
        <v>11.659999999999997</v>
      </c>
      <c r="F295">
        <f t="shared" si="49"/>
        <v>0</v>
      </c>
      <c r="G295">
        <f t="shared" si="50"/>
        <v>7.9799999999999898</v>
      </c>
      <c r="H295" s="25">
        <f t="shared" si="56"/>
        <v>178.06718126608959</v>
      </c>
      <c r="I295" s="25">
        <f t="shared" si="57"/>
        <v>22.862944781159669</v>
      </c>
      <c r="J295" s="25">
        <f t="shared" si="58"/>
        <v>61.097653816346607</v>
      </c>
      <c r="K295" s="33">
        <f t="shared" si="51"/>
        <v>12.839505078139629</v>
      </c>
      <c r="L295" s="29">
        <f t="shared" si="52"/>
        <v>34.311574643868305</v>
      </c>
      <c r="M295" s="25">
        <f t="shared" si="53"/>
        <v>21.472069565728674</v>
      </c>
      <c r="N295" s="26">
        <f t="shared" si="54"/>
        <v>47.151079722007935</v>
      </c>
      <c r="O295" s="26">
        <f t="shared" si="55"/>
        <v>45.53887141571969</v>
      </c>
      <c r="P295" s="31">
        <f t="shared" si="59"/>
        <v>22.804720028657822</v>
      </c>
    </row>
    <row r="296" spans="1:16" x14ac:dyDescent="0.25">
      <c r="A296" s="24">
        <f>Sheet1!A296</f>
        <v>41509</v>
      </c>
      <c r="B296">
        <f>Sheet1!N296</f>
        <v>165</v>
      </c>
      <c r="C296">
        <f>Sheet1!O296</f>
        <v>148.88</v>
      </c>
      <c r="D296">
        <f>Sheet1!P296</f>
        <v>155.94999999999999</v>
      </c>
      <c r="E296">
        <f t="shared" si="48"/>
        <v>16.120000000000005</v>
      </c>
      <c r="F296">
        <f t="shared" si="49"/>
        <v>0</v>
      </c>
      <c r="G296">
        <f t="shared" si="50"/>
        <v>6.460000000000008</v>
      </c>
      <c r="H296" s="25">
        <f t="shared" si="56"/>
        <v>181.46809688994034</v>
      </c>
      <c r="I296" s="25">
        <f t="shared" si="57"/>
        <v>21.22987729679112</v>
      </c>
      <c r="J296" s="25">
        <f t="shared" si="58"/>
        <v>63.193535686607575</v>
      </c>
      <c r="K296" s="33">
        <f t="shared" si="51"/>
        <v>11.698958472941365</v>
      </c>
      <c r="L296" s="29">
        <f t="shared" si="52"/>
        <v>34.82349612391328</v>
      </c>
      <c r="M296" s="25">
        <f t="shared" si="53"/>
        <v>23.124537650971916</v>
      </c>
      <c r="N296" s="26">
        <f t="shared" si="54"/>
        <v>46.522454596854644</v>
      </c>
      <c r="O296" s="26">
        <f t="shared" si="55"/>
        <v>49.706185650263073</v>
      </c>
      <c r="P296" s="31">
        <f t="shared" si="59"/>
        <v>24.726253287343912</v>
      </c>
    </row>
    <row r="297" spans="1:16" x14ac:dyDescent="0.25">
      <c r="A297" s="24">
        <f>Sheet1!A297</f>
        <v>41516</v>
      </c>
      <c r="B297">
        <f>Sheet1!N297</f>
        <v>158.5</v>
      </c>
      <c r="C297">
        <f>Sheet1!O297</f>
        <v>145.29</v>
      </c>
      <c r="D297">
        <f>Sheet1!P297</f>
        <v>151.44</v>
      </c>
      <c r="E297">
        <f t="shared" si="48"/>
        <v>13.210000000000008</v>
      </c>
      <c r="F297">
        <f t="shared" si="49"/>
        <v>0</v>
      </c>
      <c r="G297">
        <f t="shared" si="50"/>
        <v>3.5900000000000034</v>
      </c>
      <c r="H297" s="25">
        <f t="shared" si="56"/>
        <v>181.71608996923032</v>
      </c>
      <c r="I297" s="25">
        <f t="shared" si="57"/>
        <v>19.71345748987747</v>
      </c>
      <c r="J297" s="25">
        <f t="shared" si="58"/>
        <v>62.269711708992752</v>
      </c>
      <c r="K297" s="33">
        <f t="shared" si="51"/>
        <v>10.848493104389114</v>
      </c>
      <c r="L297" s="29">
        <f t="shared" si="52"/>
        <v>34.267582864861765</v>
      </c>
      <c r="M297" s="25">
        <f t="shared" si="53"/>
        <v>23.419089760472652</v>
      </c>
      <c r="N297" s="26">
        <f t="shared" si="54"/>
        <v>45.116075969250879</v>
      </c>
      <c r="O297" s="26">
        <f t="shared" si="55"/>
        <v>51.908525414386808</v>
      </c>
      <c r="P297" s="31">
        <f t="shared" si="59"/>
        <v>26.667844153561266</v>
      </c>
    </row>
    <row r="298" spans="1:16" x14ac:dyDescent="0.25">
      <c r="A298" s="24">
        <f>Sheet1!A298</f>
        <v>41523</v>
      </c>
      <c r="B298">
        <f>Sheet1!N298</f>
        <v>164.79</v>
      </c>
      <c r="C298">
        <f>Sheet1!O298</f>
        <v>145.5</v>
      </c>
      <c r="D298">
        <f>Sheet1!P298</f>
        <v>163.33000000000001</v>
      </c>
      <c r="E298">
        <f t="shared" si="48"/>
        <v>19.289999999999992</v>
      </c>
      <c r="F298">
        <f t="shared" si="49"/>
        <v>6.289999999999992</v>
      </c>
      <c r="G298">
        <f t="shared" si="50"/>
        <v>0</v>
      </c>
      <c r="H298" s="25">
        <f t="shared" si="56"/>
        <v>188.02636925714245</v>
      </c>
      <c r="I298" s="25">
        <f t="shared" si="57"/>
        <v>24.595353383457642</v>
      </c>
      <c r="J298" s="25">
        <f t="shared" si="58"/>
        <v>57.821875158350409</v>
      </c>
      <c r="K298" s="33">
        <f t="shared" si="51"/>
        <v>13.080800039180328</v>
      </c>
      <c r="L298" s="29">
        <f t="shared" si="52"/>
        <v>30.752003235925891</v>
      </c>
      <c r="M298" s="25">
        <f t="shared" si="53"/>
        <v>17.671203196745562</v>
      </c>
      <c r="N298" s="26">
        <f t="shared" si="54"/>
        <v>43.832803275106215</v>
      </c>
      <c r="O298" s="26">
        <f t="shared" si="55"/>
        <v>40.315019520509424</v>
      </c>
      <c r="P298" s="31">
        <f t="shared" si="59"/>
        <v>27.642642394057564</v>
      </c>
    </row>
    <row r="299" spans="1:16" x14ac:dyDescent="0.25">
      <c r="A299" s="24">
        <f>Sheet1!A299</f>
        <v>41530</v>
      </c>
      <c r="B299">
        <f>Sheet1!N299</f>
        <v>170.7</v>
      </c>
      <c r="C299">
        <f>Sheet1!O299</f>
        <v>160.43</v>
      </c>
      <c r="D299">
        <f>Sheet1!P299</f>
        <v>166.3</v>
      </c>
      <c r="E299">
        <f t="shared" si="48"/>
        <v>10.269999999999982</v>
      </c>
      <c r="F299">
        <f t="shared" si="49"/>
        <v>5.9099999999999966</v>
      </c>
      <c r="G299">
        <f t="shared" si="50"/>
        <v>0</v>
      </c>
      <c r="H299" s="25">
        <f t="shared" si="56"/>
        <v>184.86591431020369</v>
      </c>
      <c r="I299" s="25">
        <f t="shared" si="57"/>
        <v>28.748542427496378</v>
      </c>
      <c r="J299" s="25">
        <f t="shared" si="58"/>
        <v>53.691741218468238</v>
      </c>
      <c r="K299" s="33">
        <f t="shared" si="51"/>
        <v>15.551023851404283</v>
      </c>
      <c r="L299" s="29">
        <f t="shared" si="52"/>
        <v>29.043613269006357</v>
      </c>
      <c r="M299" s="25">
        <f t="shared" si="53"/>
        <v>13.492589417602074</v>
      </c>
      <c r="N299" s="26">
        <f t="shared" si="54"/>
        <v>44.594637120410638</v>
      </c>
      <c r="O299" s="26">
        <f t="shared" si="55"/>
        <v>30.256080750630471</v>
      </c>
      <c r="P299" s="31">
        <f t="shared" si="59"/>
        <v>27.8293165623842</v>
      </c>
    </row>
    <row r="300" spans="1:16" x14ac:dyDescent="0.25">
      <c r="A300" s="24">
        <f>Sheet1!A300</f>
        <v>41537</v>
      </c>
      <c r="B300">
        <f>Sheet1!N300</f>
        <v>184.46</v>
      </c>
      <c r="C300">
        <f>Sheet1!O300</f>
        <v>162.85</v>
      </c>
      <c r="D300">
        <f>Sheet1!P300</f>
        <v>174.66</v>
      </c>
      <c r="E300">
        <f t="shared" si="48"/>
        <v>21.610000000000014</v>
      </c>
      <c r="F300">
        <f t="shared" si="49"/>
        <v>13.760000000000019</v>
      </c>
      <c r="G300">
        <f t="shared" si="50"/>
        <v>0</v>
      </c>
      <c r="H300" s="25">
        <f t="shared" si="56"/>
        <v>193.27120614518915</v>
      </c>
      <c r="I300" s="25">
        <f t="shared" si="57"/>
        <v>40.455075111246657</v>
      </c>
      <c r="J300" s="25">
        <f t="shared" si="58"/>
        <v>49.856616845720509</v>
      </c>
      <c r="K300" s="33">
        <f t="shared" si="51"/>
        <v>20.931765221590226</v>
      </c>
      <c r="L300" s="29">
        <f t="shared" si="52"/>
        <v>25.796194808380939</v>
      </c>
      <c r="M300" s="25">
        <f t="shared" si="53"/>
        <v>4.8644295867907132</v>
      </c>
      <c r="N300" s="26">
        <f t="shared" si="54"/>
        <v>46.727960029971165</v>
      </c>
      <c r="O300" s="26">
        <f t="shared" si="55"/>
        <v>10.410104750283736</v>
      </c>
      <c r="P300" s="31">
        <f t="shared" si="59"/>
        <v>26.585087147234166</v>
      </c>
    </row>
    <row r="301" spans="1:16" x14ac:dyDescent="0.25">
      <c r="A301" s="24">
        <f>Sheet1!A301</f>
        <v>41544</v>
      </c>
      <c r="B301">
        <f>Sheet1!N301</f>
        <v>172.5</v>
      </c>
      <c r="C301">
        <f>Sheet1!O301</f>
        <v>159.80000000000001</v>
      </c>
      <c r="D301">
        <f>Sheet1!P301</f>
        <v>164.17</v>
      </c>
      <c r="E301">
        <f t="shared" si="48"/>
        <v>14.859999999999985</v>
      </c>
      <c r="F301">
        <f t="shared" si="49"/>
        <v>0</v>
      </c>
      <c r="G301">
        <f t="shared" si="50"/>
        <v>3.0499999999999829</v>
      </c>
      <c r="H301" s="25">
        <f t="shared" si="56"/>
        <v>194.32611999196135</v>
      </c>
      <c r="I301" s="25">
        <f t="shared" si="57"/>
        <v>37.565426889014752</v>
      </c>
      <c r="J301" s="25">
        <f t="shared" si="58"/>
        <v>49.345429928169025</v>
      </c>
      <c r="K301" s="33">
        <f t="shared" si="51"/>
        <v>19.331125888052885</v>
      </c>
      <c r="L301" s="29">
        <f t="shared" si="52"/>
        <v>25.393102033947002</v>
      </c>
      <c r="M301" s="25">
        <f t="shared" si="53"/>
        <v>6.0619761458941177</v>
      </c>
      <c r="N301" s="26">
        <f t="shared" si="54"/>
        <v>44.724227921999884</v>
      </c>
      <c r="O301" s="26">
        <f t="shared" si="55"/>
        <v>13.554121395826774</v>
      </c>
      <c r="P301" s="31">
        <f t="shared" si="59"/>
        <v>25.654303879276494</v>
      </c>
    </row>
    <row r="302" spans="1:16" x14ac:dyDescent="0.25">
      <c r="A302" s="24">
        <f>Sheet1!A302</f>
        <v>41551</v>
      </c>
      <c r="B302">
        <f>Sheet1!N302</f>
        <v>167.75</v>
      </c>
      <c r="C302">
        <f>Sheet1!O302</f>
        <v>159.71</v>
      </c>
      <c r="D302">
        <f>Sheet1!P302</f>
        <v>165.24</v>
      </c>
      <c r="E302">
        <f t="shared" si="48"/>
        <v>8.039999999999992</v>
      </c>
      <c r="F302">
        <f t="shared" si="49"/>
        <v>0</v>
      </c>
      <c r="G302">
        <f t="shared" si="50"/>
        <v>9.0000000000003411E-2</v>
      </c>
      <c r="H302" s="25">
        <f t="shared" si="56"/>
        <v>188.4856828496784</v>
      </c>
      <c r="I302" s="25">
        <f t="shared" si="57"/>
        <v>34.882182111227984</v>
      </c>
      <c r="J302" s="25">
        <f t="shared" si="58"/>
        <v>45.910756361871243</v>
      </c>
      <c r="K302" s="33">
        <f t="shared" si="51"/>
        <v>18.506542026880265</v>
      </c>
      <c r="L302" s="29">
        <f t="shared" si="52"/>
        <v>24.357688959583264</v>
      </c>
      <c r="M302" s="25">
        <f t="shared" si="53"/>
        <v>5.8511469327029992</v>
      </c>
      <c r="N302" s="26">
        <f t="shared" si="54"/>
        <v>42.864230986463525</v>
      </c>
      <c r="O302" s="26">
        <f t="shared" si="55"/>
        <v>13.650418537896513</v>
      </c>
      <c r="P302" s="31">
        <f t="shared" si="59"/>
        <v>24.796883497749352</v>
      </c>
    </row>
    <row r="303" spans="1:16" x14ac:dyDescent="0.25">
      <c r="A303" s="24">
        <f>Sheet1!A303</f>
        <v>41558</v>
      </c>
      <c r="B303">
        <f>Sheet1!N303</f>
        <v>168</v>
      </c>
      <c r="C303">
        <f>Sheet1!O303</f>
        <v>157.72999999999999</v>
      </c>
      <c r="D303">
        <f>Sheet1!P303</f>
        <v>165.16</v>
      </c>
      <c r="E303">
        <f t="shared" si="48"/>
        <v>10.27000000000001</v>
      </c>
      <c r="F303">
        <f t="shared" si="49"/>
        <v>0</v>
      </c>
      <c r="G303">
        <f t="shared" si="50"/>
        <v>1.9800000000000182</v>
      </c>
      <c r="H303" s="25">
        <f t="shared" si="56"/>
        <v>185.2924197889871</v>
      </c>
      <c r="I303" s="25">
        <f t="shared" si="57"/>
        <v>32.390597674711699</v>
      </c>
      <c r="J303" s="25">
        <f t="shared" si="58"/>
        <v>44.611416621737604</v>
      </c>
      <c r="K303" s="33">
        <f t="shared" si="51"/>
        <v>17.48080019225743</v>
      </c>
      <c r="L303" s="29">
        <f t="shared" si="52"/>
        <v>24.076223232737494</v>
      </c>
      <c r="M303" s="25">
        <f t="shared" si="53"/>
        <v>6.595423040480064</v>
      </c>
      <c r="N303" s="26">
        <f t="shared" si="54"/>
        <v>41.557023424994924</v>
      </c>
      <c r="O303" s="26">
        <f t="shared" si="55"/>
        <v>15.87077826299074</v>
      </c>
      <c r="P303" s="31">
        <f t="shared" si="59"/>
        <v>24.159304552409449</v>
      </c>
    </row>
    <row r="304" spans="1:16" x14ac:dyDescent="0.25">
      <c r="A304" s="24">
        <f>Sheet1!A304</f>
        <v>41565</v>
      </c>
      <c r="B304">
        <f>Sheet1!N304</f>
        <v>169.39</v>
      </c>
      <c r="C304">
        <f>Sheet1!O304</f>
        <v>160.1</v>
      </c>
      <c r="D304">
        <f>Sheet1!P304</f>
        <v>166.48</v>
      </c>
      <c r="E304">
        <f t="shared" si="48"/>
        <v>9.289999999999992</v>
      </c>
      <c r="F304">
        <f t="shared" si="49"/>
        <v>1.3899999999999864</v>
      </c>
      <c r="G304">
        <f t="shared" si="50"/>
        <v>0</v>
      </c>
      <c r="H304" s="25">
        <f t="shared" si="56"/>
        <v>181.34724694691658</v>
      </c>
      <c r="I304" s="25">
        <f t="shared" si="57"/>
        <v>31.466983555089421</v>
      </c>
      <c r="J304" s="25">
        <f t="shared" si="58"/>
        <v>41.424886863042062</v>
      </c>
      <c r="K304" s="33">
        <f t="shared" si="51"/>
        <v>17.351784537595073</v>
      </c>
      <c r="L304" s="29">
        <f t="shared" si="52"/>
        <v>22.842854005480344</v>
      </c>
      <c r="M304" s="25">
        <f t="shared" si="53"/>
        <v>5.4910694678852714</v>
      </c>
      <c r="N304" s="26">
        <f t="shared" si="54"/>
        <v>40.194638543075413</v>
      </c>
      <c r="O304" s="26">
        <f t="shared" si="55"/>
        <v>13.661198774062003</v>
      </c>
      <c r="P304" s="31">
        <f t="shared" si="59"/>
        <v>23.409439853956062</v>
      </c>
    </row>
    <row r="305" spans="1:16" x14ac:dyDescent="0.25">
      <c r="A305" s="24">
        <f>Sheet1!A305</f>
        <v>41572</v>
      </c>
      <c r="B305">
        <f>Sheet1!N305</f>
        <v>174.3</v>
      </c>
      <c r="C305">
        <f>Sheet1!O305</f>
        <v>166.12</v>
      </c>
      <c r="D305">
        <f>Sheet1!P305</f>
        <v>171.77</v>
      </c>
      <c r="E305">
        <f t="shared" si="48"/>
        <v>8.1800000000000068</v>
      </c>
      <c r="F305">
        <f t="shared" si="49"/>
        <v>4.910000000000025</v>
      </c>
      <c r="G305">
        <f t="shared" si="50"/>
        <v>0</v>
      </c>
      <c r="H305" s="25">
        <f t="shared" si="56"/>
        <v>176.57387216499399</v>
      </c>
      <c r="I305" s="25">
        <f t="shared" si="57"/>
        <v>34.129341872583055</v>
      </c>
      <c r="J305" s="25">
        <f t="shared" si="58"/>
        <v>38.465966372824774</v>
      </c>
      <c r="K305" s="33">
        <f t="shared" si="51"/>
        <v>19.328647808488874</v>
      </c>
      <c r="L305" s="29">
        <f t="shared" si="52"/>
        <v>21.784630931625852</v>
      </c>
      <c r="M305" s="25">
        <f t="shared" si="53"/>
        <v>2.4559831231369778</v>
      </c>
      <c r="N305" s="26">
        <f t="shared" si="54"/>
        <v>41.113278740114723</v>
      </c>
      <c r="O305" s="26">
        <f t="shared" si="55"/>
        <v>5.9736980323601516</v>
      </c>
      <c r="P305" s="31">
        <f t="shared" si="59"/>
        <v>22.16402972384207</v>
      </c>
    </row>
    <row r="306" spans="1:16" x14ac:dyDescent="0.25">
      <c r="A306" s="24">
        <f>Sheet1!A306</f>
        <v>41579</v>
      </c>
      <c r="B306">
        <f>Sheet1!N306</f>
        <v>189.1</v>
      </c>
      <c r="C306">
        <f>Sheet1!O306</f>
        <v>164.51</v>
      </c>
      <c r="D306">
        <f>Sheet1!P306</f>
        <v>187.94</v>
      </c>
      <c r="E306">
        <f t="shared" si="48"/>
        <v>24.590000000000003</v>
      </c>
      <c r="F306">
        <f t="shared" si="49"/>
        <v>14.799999999999983</v>
      </c>
      <c r="G306">
        <f t="shared" si="50"/>
        <v>0</v>
      </c>
      <c r="H306" s="25">
        <f t="shared" si="56"/>
        <v>188.55145272463727</v>
      </c>
      <c r="I306" s="25">
        <f t="shared" si="57"/>
        <v>46.491531738827106</v>
      </c>
      <c r="J306" s="25">
        <f t="shared" si="58"/>
        <v>35.718397346194436</v>
      </c>
      <c r="K306" s="33">
        <f t="shared" si="51"/>
        <v>24.657212165171636</v>
      </c>
      <c r="L306" s="29">
        <f t="shared" si="52"/>
        <v>18.943581091553828</v>
      </c>
      <c r="M306" s="25">
        <f t="shared" si="53"/>
        <v>5.7136310736178082</v>
      </c>
      <c r="N306" s="26">
        <f t="shared" si="54"/>
        <v>43.600793256725467</v>
      </c>
      <c r="O306" s="26">
        <f t="shared" si="55"/>
        <v>13.104420004414655</v>
      </c>
      <c r="P306" s="31">
        <f t="shared" si="59"/>
        <v>21.516914743882968</v>
      </c>
    </row>
    <row r="307" spans="1:16" x14ac:dyDescent="0.25">
      <c r="A307" s="24">
        <f>Sheet1!A307</f>
        <v>41586</v>
      </c>
      <c r="B307">
        <f>Sheet1!N307</f>
        <v>190.8</v>
      </c>
      <c r="C307">
        <f>Sheet1!O307</f>
        <v>173.1</v>
      </c>
      <c r="D307">
        <f>Sheet1!P307</f>
        <v>174.43</v>
      </c>
      <c r="E307">
        <f t="shared" si="48"/>
        <v>17.700000000000017</v>
      </c>
      <c r="F307">
        <f t="shared" si="49"/>
        <v>1.7000000000000171</v>
      </c>
      <c r="G307">
        <f t="shared" si="50"/>
        <v>0</v>
      </c>
      <c r="H307" s="25">
        <f t="shared" si="56"/>
        <v>192.78349181573464</v>
      </c>
      <c r="I307" s="25">
        <f t="shared" si="57"/>
        <v>44.870708043196615</v>
      </c>
      <c r="J307" s="25">
        <f t="shared" si="58"/>
        <v>33.167083250037692</v>
      </c>
      <c r="K307" s="33">
        <f t="shared" si="51"/>
        <v>23.275181718403935</v>
      </c>
      <c r="L307" s="29">
        <f t="shared" si="52"/>
        <v>17.204317100833141</v>
      </c>
      <c r="M307" s="25">
        <f t="shared" si="53"/>
        <v>6.0708646175707948</v>
      </c>
      <c r="N307" s="26">
        <f t="shared" si="54"/>
        <v>40.479498819237079</v>
      </c>
      <c r="O307" s="26">
        <f t="shared" si="55"/>
        <v>14.997380883297243</v>
      </c>
      <c r="P307" s="31">
        <f t="shared" si="59"/>
        <v>21.051233753841132</v>
      </c>
    </row>
    <row r="308" spans="1:16" x14ac:dyDescent="0.25">
      <c r="A308" s="24">
        <f>Sheet1!A308</f>
        <v>41593</v>
      </c>
      <c r="B308">
        <f>Sheet1!N308</f>
        <v>175.27</v>
      </c>
      <c r="C308">
        <f>Sheet1!O308</f>
        <v>165.34</v>
      </c>
      <c r="D308">
        <f>Sheet1!P308</f>
        <v>172.24</v>
      </c>
      <c r="E308">
        <f t="shared" si="48"/>
        <v>9.9300000000000068</v>
      </c>
      <c r="F308">
        <f t="shared" si="49"/>
        <v>0</v>
      </c>
      <c r="G308">
        <f t="shared" si="50"/>
        <v>7.7599999999999909</v>
      </c>
      <c r="H308" s="25">
        <f t="shared" si="56"/>
        <v>188.94324240032503</v>
      </c>
      <c r="I308" s="25">
        <f t="shared" si="57"/>
        <v>41.665657468682568</v>
      </c>
      <c r="J308" s="25">
        <f t="shared" si="58"/>
        <v>38.558005875034993</v>
      </c>
      <c r="K308" s="33">
        <f t="shared" si="51"/>
        <v>22.051943715670504</v>
      </c>
      <c r="L308" s="29">
        <f t="shared" si="52"/>
        <v>20.40718968574695</v>
      </c>
      <c r="M308" s="25">
        <f t="shared" si="53"/>
        <v>1.6447540299235541</v>
      </c>
      <c r="N308" s="26">
        <f t="shared" si="54"/>
        <v>42.459133401417454</v>
      </c>
      <c r="O308" s="26">
        <f t="shared" si="55"/>
        <v>3.8737343373773276</v>
      </c>
      <c r="P308" s="31">
        <f t="shared" si="59"/>
        <v>19.824269509808001</v>
      </c>
    </row>
    <row r="309" spans="1:16" x14ac:dyDescent="0.25">
      <c r="A309" s="24">
        <f>Sheet1!A309</f>
        <v>41600</v>
      </c>
      <c r="B309">
        <f>Sheet1!N309</f>
        <v>183.44</v>
      </c>
      <c r="C309">
        <f>Sheet1!O309</f>
        <v>173.5</v>
      </c>
      <c r="D309">
        <f>Sheet1!P309</f>
        <v>174.03</v>
      </c>
      <c r="E309">
        <f t="shared" si="48"/>
        <v>11.199999999999989</v>
      </c>
      <c r="F309">
        <f t="shared" si="49"/>
        <v>8.1699999999999875</v>
      </c>
      <c r="G309">
        <f t="shared" si="50"/>
        <v>0</v>
      </c>
      <c r="H309" s="25">
        <f t="shared" si="56"/>
        <v>186.64729651458751</v>
      </c>
      <c r="I309" s="25">
        <f t="shared" si="57"/>
        <v>46.859539078062369</v>
      </c>
      <c r="J309" s="25">
        <f t="shared" si="58"/>
        <v>35.803862598246781</v>
      </c>
      <c r="K309" s="33">
        <f t="shared" si="51"/>
        <v>25.105929715087001</v>
      </c>
      <c r="L309" s="29">
        <f t="shared" si="52"/>
        <v>19.182631233797974</v>
      </c>
      <c r="M309" s="25">
        <f t="shared" si="53"/>
        <v>5.9232984812890273</v>
      </c>
      <c r="N309" s="26">
        <f t="shared" si="54"/>
        <v>44.288560948884978</v>
      </c>
      <c r="O309" s="26">
        <f t="shared" si="55"/>
        <v>13.374330423888278</v>
      </c>
      <c r="P309" s="31">
        <f t="shared" si="59"/>
        <v>19.363559575099451</v>
      </c>
    </row>
    <row r="310" spans="1:16" x14ac:dyDescent="0.25">
      <c r="A310" s="24">
        <f>Sheet1!A310</f>
        <v>41607</v>
      </c>
      <c r="B310">
        <f>Sheet1!N310</f>
        <v>182.98</v>
      </c>
      <c r="C310">
        <f>Sheet1!O310</f>
        <v>174.11</v>
      </c>
      <c r="D310">
        <f>Sheet1!P310</f>
        <v>182.15</v>
      </c>
      <c r="E310">
        <f t="shared" si="48"/>
        <v>8.9499999999999886</v>
      </c>
      <c r="F310">
        <f t="shared" si="49"/>
        <v>0</v>
      </c>
      <c r="G310">
        <f t="shared" si="50"/>
        <v>0</v>
      </c>
      <c r="H310" s="25">
        <f t="shared" si="56"/>
        <v>182.26534676354552</v>
      </c>
      <c r="I310" s="25">
        <f t="shared" si="57"/>
        <v>43.512429143915057</v>
      </c>
      <c r="J310" s="25">
        <f t="shared" si="58"/>
        <v>33.246443841229151</v>
      </c>
      <c r="K310" s="33">
        <f t="shared" si="51"/>
        <v>23.873122300293385</v>
      </c>
      <c r="L310" s="29">
        <f t="shared" si="52"/>
        <v>18.240682845960873</v>
      </c>
      <c r="M310" s="25">
        <f t="shared" si="53"/>
        <v>5.6324394543325127</v>
      </c>
      <c r="N310" s="26">
        <f t="shared" si="54"/>
        <v>42.113805146254258</v>
      </c>
      <c r="O310" s="26">
        <f t="shared" si="55"/>
        <v>13.374330423888283</v>
      </c>
      <c r="P310" s="31">
        <f t="shared" si="59"/>
        <v>18.935757492870085</v>
      </c>
    </row>
    <row r="311" spans="1:16" x14ac:dyDescent="0.25">
      <c r="A311" s="24">
        <f>Sheet1!A311</f>
        <v>41614</v>
      </c>
      <c r="B311">
        <f>Sheet1!N311</f>
        <v>188</v>
      </c>
      <c r="C311">
        <f>Sheet1!O311</f>
        <v>179.64</v>
      </c>
      <c r="D311">
        <f>Sheet1!P311</f>
        <v>186.18</v>
      </c>
      <c r="E311">
        <f t="shared" si="48"/>
        <v>8.3600000000000136</v>
      </c>
      <c r="F311">
        <f t="shared" si="49"/>
        <v>5.0200000000000102</v>
      </c>
      <c r="G311">
        <f t="shared" si="50"/>
        <v>0</v>
      </c>
      <c r="H311" s="25">
        <f t="shared" si="56"/>
        <v>177.60639342329227</v>
      </c>
      <c r="I311" s="25">
        <f t="shared" si="57"/>
        <v>45.42439849077828</v>
      </c>
      <c r="J311" s="25">
        <f t="shared" si="58"/>
        <v>30.871697852569927</v>
      </c>
      <c r="K311" s="33">
        <f t="shared" si="51"/>
        <v>25.575880245773337</v>
      </c>
      <c r="L311" s="29">
        <f t="shared" si="52"/>
        <v>17.382087016987555</v>
      </c>
      <c r="M311" s="25">
        <f t="shared" si="53"/>
        <v>8.1937932287857826</v>
      </c>
      <c r="N311" s="26">
        <f t="shared" si="54"/>
        <v>42.957967262760889</v>
      </c>
      <c r="O311" s="26">
        <f t="shared" si="55"/>
        <v>19.073978008937967</v>
      </c>
      <c r="P311" s="31">
        <f t="shared" si="59"/>
        <v>18.945630386874935</v>
      </c>
    </row>
    <row r="312" spans="1:16" x14ac:dyDescent="0.25">
      <c r="A312" s="24">
        <f>Sheet1!A312</f>
        <v>41621</v>
      </c>
      <c r="B312">
        <f>Sheet1!N312</f>
        <v>192.09</v>
      </c>
      <c r="C312">
        <f>Sheet1!O312</f>
        <v>174.05</v>
      </c>
      <c r="D312">
        <f>Sheet1!P312</f>
        <v>174.36</v>
      </c>
      <c r="E312">
        <f t="shared" si="48"/>
        <v>18.039999999999992</v>
      </c>
      <c r="F312">
        <f t="shared" si="49"/>
        <v>0</v>
      </c>
      <c r="G312">
        <f t="shared" si="50"/>
        <v>5.589999999999975</v>
      </c>
      <c r="H312" s="25">
        <f t="shared" si="56"/>
        <v>182.96022246448567</v>
      </c>
      <c r="I312" s="25">
        <f t="shared" si="57"/>
        <v>42.179798598579829</v>
      </c>
      <c r="J312" s="25">
        <f t="shared" si="58"/>
        <v>34.25657657738634</v>
      </c>
      <c r="K312" s="33">
        <f t="shared" si="51"/>
        <v>23.054081390159727</v>
      </c>
      <c r="L312" s="29">
        <f t="shared" si="52"/>
        <v>18.723510561994352</v>
      </c>
      <c r="M312" s="25">
        <f t="shared" si="53"/>
        <v>4.3305708281653743</v>
      </c>
      <c r="N312" s="26">
        <f t="shared" si="54"/>
        <v>41.777591952154083</v>
      </c>
      <c r="O312" s="26">
        <f t="shared" si="55"/>
        <v>10.365774152624626</v>
      </c>
      <c r="P312" s="31">
        <f t="shared" si="59"/>
        <v>18.332783512999914</v>
      </c>
    </row>
    <row r="313" spans="1:16" x14ac:dyDescent="0.25">
      <c r="A313" s="24">
        <f>Sheet1!A313</f>
        <v>41628</v>
      </c>
      <c r="B313">
        <f>Sheet1!N313</f>
        <v>177.93</v>
      </c>
      <c r="C313">
        <f>Sheet1!O313</f>
        <v>171.51</v>
      </c>
      <c r="D313">
        <f>Sheet1!P313</f>
        <v>175.19</v>
      </c>
      <c r="E313">
        <f t="shared" si="48"/>
        <v>6.4200000000000159</v>
      </c>
      <c r="F313">
        <f t="shared" si="49"/>
        <v>0</v>
      </c>
      <c r="G313">
        <f t="shared" si="50"/>
        <v>2.5400000000000205</v>
      </c>
      <c r="H313" s="25">
        <f t="shared" si="56"/>
        <v>176.31163514559384</v>
      </c>
      <c r="I313" s="25">
        <f t="shared" si="57"/>
        <v>39.16695584153841</v>
      </c>
      <c r="J313" s="25">
        <f t="shared" si="58"/>
        <v>34.349678250430195</v>
      </c>
      <c r="K313" s="33">
        <f t="shared" si="51"/>
        <v>22.214617775619455</v>
      </c>
      <c r="L313" s="29">
        <f t="shared" si="52"/>
        <v>19.48236610820668</v>
      </c>
      <c r="M313" s="25">
        <f t="shared" si="53"/>
        <v>2.7322516674127755</v>
      </c>
      <c r="N313" s="26">
        <f t="shared" si="54"/>
        <v>41.696983883826135</v>
      </c>
      <c r="O313" s="26">
        <f t="shared" si="55"/>
        <v>6.5526362171067971</v>
      </c>
      <c r="P313" s="31">
        <f t="shared" si="59"/>
        <v>17.491344420436118</v>
      </c>
    </row>
    <row r="314" spans="1:16" x14ac:dyDescent="0.25">
      <c r="A314" s="24">
        <f>Sheet1!A314</f>
        <v>41635</v>
      </c>
      <c r="B314">
        <f>Sheet1!N314</f>
        <v>178.15</v>
      </c>
      <c r="C314">
        <f>Sheet1!O314</f>
        <v>174.7</v>
      </c>
      <c r="D314">
        <f>Sheet1!P314</f>
        <v>176.99</v>
      </c>
      <c r="E314">
        <f t="shared" si="48"/>
        <v>3.4500000000000171</v>
      </c>
      <c r="F314">
        <f t="shared" si="49"/>
        <v>0.21999999999999886</v>
      </c>
      <c r="G314">
        <f t="shared" si="50"/>
        <v>0</v>
      </c>
      <c r="H314" s="25">
        <f t="shared" si="56"/>
        <v>167.16794692090858</v>
      </c>
      <c r="I314" s="25">
        <f t="shared" si="57"/>
        <v>36.589316138571377</v>
      </c>
      <c r="J314" s="25">
        <f t="shared" si="58"/>
        <v>31.896129803970894</v>
      </c>
      <c r="K314" s="33">
        <f t="shared" si="51"/>
        <v>21.887758276939728</v>
      </c>
      <c r="L314" s="29">
        <f t="shared" si="52"/>
        <v>19.080290445309931</v>
      </c>
      <c r="M314" s="25">
        <f t="shared" si="53"/>
        <v>2.807467831629797</v>
      </c>
      <c r="N314" s="26">
        <f t="shared" si="54"/>
        <v>40.968048722249662</v>
      </c>
      <c r="O314" s="26">
        <f t="shared" si="55"/>
        <v>6.8528229173508741</v>
      </c>
      <c r="P314" s="31">
        <f t="shared" si="59"/>
        <v>16.731450027358598</v>
      </c>
    </row>
    <row r="315" spans="1:16" x14ac:dyDescent="0.25">
      <c r="A315" s="24">
        <f>Sheet1!A315</f>
        <v>41642</v>
      </c>
      <c r="B315">
        <f>Sheet1!N315</f>
        <v>180.58</v>
      </c>
      <c r="C315">
        <f>Sheet1!O315</f>
        <v>171.04</v>
      </c>
      <c r="D315">
        <f>Sheet1!P315</f>
        <v>171.61</v>
      </c>
      <c r="E315">
        <f t="shared" si="48"/>
        <v>9.5400000000000205</v>
      </c>
      <c r="F315">
        <f t="shared" si="49"/>
        <v>0</v>
      </c>
      <c r="G315">
        <f t="shared" si="50"/>
        <v>3.6599999999999966</v>
      </c>
      <c r="H315" s="25">
        <f t="shared" si="56"/>
        <v>164.76737928370085</v>
      </c>
      <c r="I315" s="25">
        <f t="shared" si="57"/>
        <v>33.975793557244849</v>
      </c>
      <c r="J315" s="25">
        <f t="shared" si="58"/>
        <v>33.277834817972973</v>
      </c>
      <c r="K315" s="33">
        <f t="shared" si="51"/>
        <v>20.620461225364533</v>
      </c>
      <c r="L315" s="29">
        <f t="shared" si="52"/>
        <v>20.19685872448958</v>
      </c>
      <c r="M315" s="25">
        <f t="shared" si="53"/>
        <v>0.42360250087495288</v>
      </c>
      <c r="N315" s="26">
        <f t="shared" si="54"/>
        <v>40.817319949854109</v>
      </c>
      <c r="O315" s="26">
        <f t="shared" si="55"/>
        <v>1.0378008683455147</v>
      </c>
      <c r="P315" s="31">
        <f t="shared" si="59"/>
        <v>15.610475087429093</v>
      </c>
    </row>
    <row r="316" spans="1:16" x14ac:dyDescent="0.25">
      <c r="A316" s="24">
        <f>Sheet1!A316</f>
        <v>41649</v>
      </c>
      <c r="B316">
        <f>Sheet1!N316</f>
        <v>172.15</v>
      </c>
      <c r="C316">
        <f>Sheet1!O316</f>
        <v>160</v>
      </c>
      <c r="D316">
        <f>Sheet1!P316</f>
        <v>160.88999999999999</v>
      </c>
      <c r="E316">
        <f t="shared" si="48"/>
        <v>12.150000000000006</v>
      </c>
      <c r="F316">
        <f t="shared" si="49"/>
        <v>0</v>
      </c>
      <c r="G316">
        <f t="shared" si="50"/>
        <v>11.039999999999992</v>
      </c>
      <c r="H316" s="25">
        <f t="shared" si="56"/>
        <v>165.1482807634365</v>
      </c>
      <c r="I316" s="25">
        <f t="shared" si="57"/>
        <v>31.548951160298788</v>
      </c>
      <c r="J316" s="25">
        <f t="shared" si="58"/>
        <v>41.940846616689186</v>
      </c>
      <c r="K316" s="33">
        <f t="shared" si="51"/>
        <v>19.103408775711376</v>
      </c>
      <c r="L316" s="29">
        <f t="shared" si="52"/>
        <v>25.395872377724931</v>
      </c>
      <c r="M316" s="25">
        <f t="shared" si="53"/>
        <v>6.2924636020135551</v>
      </c>
      <c r="N316" s="26">
        <f t="shared" si="54"/>
        <v>44.499281153436307</v>
      </c>
      <c r="O316" s="26">
        <f t="shared" si="55"/>
        <v>14.140596070117958</v>
      </c>
      <c r="P316" s="31">
        <f t="shared" si="59"/>
        <v>15.505483729049727</v>
      </c>
    </row>
    <row r="317" spans="1:16" x14ac:dyDescent="0.25">
      <c r="A317" s="24">
        <f>Sheet1!A317</f>
        <v>41656</v>
      </c>
      <c r="B317">
        <f>Sheet1!N317</f>
        <v>165.8</v>
      </c>
      <c r="C317">
        <f>Sheet1!O317</f>
        <v>161.18</v>
      </c>
      <c r="D317">
        <f>Sheet1!P317</f>
        <v>162.21</v>
      </c>
      <c r="E317">
        <f t="shared" si="48"/>
        <v>4.910000000000025</v>
      </c>
      <c r="F317">
        <f t="shared" si="49"/>
        <v>0</v>
      </c>
      <c r="G317">
        <f t="shared" si="50"/>
        <v>0</v>
      </c>
      <c r="H317" s="25">
        <f t="shared" si="56"/>
        <v>158.26197499461964</v>
      </c>
      <c r="I317" s="25">
        <f t="shared" si="57"/>
        <v>29.295454648848875</v>
      </c>
      <c r="J317" s="25">
        <f t="shared" si="58"/>
        <v>38.945071858354247</v>
      </c>
      <c r="K317" s="33">
        <f t="shared" si="51"/>
        <v>18.510734906375852</v>
      </c>
      <c r="L317" s="29">
        <f t="shared" si="52"/>
        <v>24.607977917423465</v>
      </c>
      <c r="M317" s="25">
        <f t="shared" si="53"/>
        <v>6.0972430110476132</v>
      </c>
      <c r="N317" s="26">
        <f t="shared" si="54"/>
        <v>43.118712823799314</v>
      </c>
      <c r="O317" s="26">
        <f t="shared" si="55"/>
        <v>14.140596070117956</v>
      </c>
      <c r="P317" s="31">
        <f t="shared" si="59"/>
        <v>15.407991753411745</v>
      </c>
    </row>
    <row r="318" spans="1:16" x14ac:dyDescent="0.25">
      <c r="A318" s="24">
        <f>Sheet1!A318</f>
        <v>41663</v>
      </c>
      <c r="B318">
        <f>Sheet1!N318</f>
        <v>167.14</v>
      </c>
      <c r="C318">
        <f>Sheet1!O318</f>
        <v>161.69999999999999</v>
      </c>
      <c r="D318">
        <f>Sheet1!P318</f>
        <v>162.19999999999999</v>
      </c>
      <c r="E318">
        <f t="shared" si="48"/>
        <v>5.4399999999999977</v>
      </c>
      <c r="F318">
        <f t="shared" si="49"/>
        <v>1.339999999999975</v>
      </c>
      <c r="G318">
        <f t="shared" si="50"/>
        <v>0</v>
      </c>
      <c r="H318" s="25">
        <f t="shared" si="56"/>
        <v>152.39754820928965</v>
      </c>
      <c r="I318" s="25">
        <f t="shared" si="57"/>
        <v>28.542922173931071</v>
      </c>
      <c r="J318" s="25">
        <f t="shared" si="58"/>
        <v>36.163281011328941</v>
      </c>
      <c r="K318" s="33">
        <f t="shared" si="51"/>
        <v>18.729252871399666</v>
      </c>
      <c r="L318" s="29">
        <f t="shared" si="52"/>
        <v>23.729568773419775</v>
      </c>
      <c r="M318" s="25">
        <f t="shared" si="53"/>
        <v>5.0003159020201089</v>
      </c>
      <c r="N318" s="26">
        <f t="shared" si="54"/>
        <v>42.458821644819437</v>
      </c>
      <c r="O318" s="26">
        <f t="shared" si="55"/>
        <v>11.776859809839344</v>
      </c>
      <c r="P318" s="31">
        <f t="shared" si="59"/>
        <v>15.148625186013717</v>
      </c>
    </row>
    <row r="319" spans="1:16" x14ac:dyDescent="0.25">
      <c r="A319" s="24">
        <f>Sheet1!A319</f>
        <v>41670</v>
      </c>
      <c r="B319">
        <f>Sheet1!N319</f>
        <v>162.80000000000001</v>
      </c>
      <c r="C319">
        <f>Sheet1!O319</f>
        <v>151.41</v>
      </c>
      <c r="D319">
        <f>Sheet1!P319</f>
        <v>152.56</v>
      </c>
      <c r="E319">
        <f t="shared" si="48"/>
        <v>11.390000000000015</v>
      </c>
      <c r="F319">
        <f t="shared" si="49"/>
        <v>0</v>
      </c>
      <c r="G319">
        <f t="shared" si="50"/>
        <v>10.289999999999992</v>
      </c>
      <c r="H319" s="25">
        <f t="shared" si="56"/>
        <v>152.90200905148328</v>
      </c>
      <c r="I319" s="25">
        <f t="shared" si="57"/>
        <v>26.504142018650281</v>
      </c>
      <c r="J319" s="25">
        <f t="shared" si="58"/>
        <v>43.870189510519722</v>
      </c>
      <c r="K319" s="33">
        <f t="shared" si="51"/>
        <v>17.334070482832004</v>
      </c>
      <c r="L319" s="29">
        <f t="shared" si="52"/>
        <v>28.691702471841491</v>
      </c>
      <c r="M319" s="25">
        <f t="shared" si="53"/>
        <v>11.357631989009487</v>
      </c>
      <c r="N319" s="26">
        <f t="shared" si="54"/>
        <v>46.025772954673499</v>
      </c>
      <c r="O319" s="26">
        <f t="shared" si="55"/>
        <v>24.676678434481833</v>
      </c>
      <c r="P319" s="31">
        <f t="shared" si="59"/>
        <v>15.829200418047153</v>
      </c>
    </row>
    <row r="320" spans="1:16" x14ac:dyDescent="0.25">
      <c r="A320" s="24">
        <f>Sheet1!A320</f>
        <v>41677</v>
      </c>
      <c r="B320">
        <f>Sheet1!N320</f>
        <v>153.69999999999999</v>
      </c>
      <c r="C320">
        <f>Sheet1!O320</f>
        <v>146.9</v>
      </c>
      <c r="D320">
        <f>Sheet1!P320</f>
        <v>152.68</v>
      </c>
      <c r="E320">
        <f t="shared" si="48"/>
        <v>6.7999999999999829</v>
      </c>
      <c r="F320">
        <f t="shared" si="49"/>
        <v>0</v>
      </c>
      <c r="G320">
        <f t="shared" si="50"/>
        <v>4.5099999999999909</v>
      </c>
      <c r="H320" s="25">
        <f t="shared" si="56"/>
        <v>148.7804369763773</v>
      </c>
      <c r="I320" s="25">
        <f t="shared" si="57"/>
        <v>24.610989017318118</v>
      </c>
      <c r="J320" s="25">
        <f t="shared" si="58"/>
        <v>45.24660454548259</v>
      </c>
      <c r="K320" s="33">
        <f t="shared" si="51"/>
        <v>16.541817941579069</v>
      </c>
      <c r="L320" s="29">
        <f t="shared" si="52"/>
        <v>30.411662625151887</v>
      </c>
      <c r="M320" s="25">
        <f t="shared" si="53"/>
        <v>13.869844683572818</v>
      </c>
      <c r="N320" s="26">
        <f t="shared" si="54"/>
        <v>46.95348056673096</v>
      </c>
      <c r="O320" s="26">
        <f t="shared" si="55"/>
        <v>29.539545346080992</v>
      </c>
      <c r="P320" s="31">
        <f t="shared" si="59"/>
        <v>16.808510770049569</v>
      </c>
    </row>
    <row r="321" spans="1:16" x14ac:dyDescent="0.25">
      <c r="A321" s="24">
        <f>Sheet1!A321</f>
        <v>41684</v>
      </c>
      <c r="B321">
        <f>Sheet1!N321</f>
        <v>154</v>
      </c>
      <c r="C321">
        <f>Sheet1!O321</f>
        <v>145.6</v>
      </c>
      <c r="D321">
        <f>Sheet1!P321</f>
        <v>147.51</v>
      </c>
      <c r="E321">
        <f t="shared" si="48"/>
        <v>8.4000000000000057</v>
      </c>
      <c r="F321">
        <f t="shared" si="49"/>
        <v>0</v>
      </c>
      <c r="G321">
        <f t="shared" si="50"/>
        <v>1.3000000000000114</v>
      </c>
      <c r="H321" s="25">
        <f t="shared" si="56"/>
        <v>146.55326290663606</v>
      </c>
      <c r="I321" s="25">
        <f t="shared" si="57"/>
        <v>22.853061230366823</v>
      </c>
      <c r="J321" s="25">
        <f t="shared" si="58"/>
        <v>43.314704220805275</v>
      </c>
      <c r="K321" s="33">
        <f t="shared" si="51"/>
        <v>15.593689814279813</v>
      </c>
      <c r="L321" s="29">
        <f t="shared" si="52"/>
        <v>29.555605492318211</v>
      </c>
      <c r="M321" s="25">
        <f t="shared" si="53"/>
        <v>13.961915678038398</v>
      </c>
      <c r="N321" s="26">
        <f t="shared" si="54"/>
        <v>45.14929530659802</v>
      </c>
      <c r="O321" s="26">
        <f t="shared" si="55"/>
        <v>30.923883934901713</v>
      </c>
      <c r="P321" s="31">
        <f t="shared" si="59"/>
        <v>17.816751710396151</v>
      </c>
    </row>
    <row r="322" spans="1:16" x14ac:dyDescent="0.25">
      <c r="A322" s="24">
        <f>Sheet1!A322</f>
        <v>41691</v>
      </c>
      <c r="B322">
        <f>Sheet1!N322</f>
        <v>151.57</v>
      </c>
      <c r="C322">
        <f>Sheet1!O322</f>
        <v>146.31</v>
      </c>
      <c r="D322">
        <f>Sheet1!P322</f>
        <v>150.31</v>
      </c>
      <c r="E322">
        <f t="shared" si="48"/>
        <v>5.2599999999999909</v>
      </c>
      <c r="F322">
        <f t="shared" si="49"/>
        <v>0</v>
      </c>
      <c r="G322">
        <f t="shared" si="50"/>
        <v>0</v>
      </c>
      <c r="H322" s="25">
        <f t="shared" si="56"/>
        <v>141.3451726990192</v>
      </c>
      <c r="I322" s="25">
        <f t="shared" si="57"/>
        <v>21.220699713912051</v>
      </c>
      <c r="J322" s="25">
        <f t="shared" si="58"/>
        <v>40.220796776462038</v>
      </c>
      <c r="K322" s="33">
        <f t="shared" si="51"/>
        <v>15.013388366010538</v>
      </c>
      <c r="L322" s="29">
        <f t="shared" si="52"/>
        <v>28.455727216173354</v>
      </c>
      <c r="M322" s="25">
        <f t="shared" si="53"/>
        <v>13.442338850162816</v>
      </c>
      <c r="N322" s="26">
        <f t="shared" si="54"/>
        <v>43.469115582183889</v>
      </c>
      <c r="O322" s="26">
        <f t="shared" si="55"/>
        <v>30.923883934901703</v>
      </c>
      <c r="P322" s="31">
        <f t="shared" si="59"/>
        <v>18.752975440717979</v>
      </c>
    </row>
    <row r="323" spans="1:16" x14ac:dyDescent="0.25">
      <c r="A323" s="24">
        <f>Sheet1!A323</f>
        <v>41698</v>
      </c>
      <c r="B323">
        <f>Sheet1!N323</f>
        <v>153.81</v>
      </c>
      <c r="C323">
        <f>Sheet1!O323</f>
        <v>149.07</v>
      </c>
      <c r="D323">
        <f>Sheet1!P323</f>
        <v>153.16999999999999</v>
      </c>
      <c r="E323">
        <f t="shared" ref="E323:E386" si="60">MAX(B323-C323,ABS(B323-D322),ABS(C323-D322))</f>
        <v>4.7400000000000091</v>
      </c>
      <c r="F323">
        <f t="shared" ref="F323:F386" si="61">IF(B323-B322&gt;C322-C323,MAX(B323-B322,0),0)</f>
        <v>2.2400000000000091</v>
      </c>
      <c r="G323">
        <f t="shared" ref="G323:G386" si="62">IF(C322-C323&gt;B323-B322,MAX(C322-C323,0),0)</f>
        <v>0</v>
      </c>
      <c r="H323" s="25">
        <f t="shared" si="56"/>
        <v>135.98908893480356</v>
      </c>
      <c r="I323" s="25">
        <f t="shared" si="57"/>
        <v>21.944935448632627</v>
      </c>
      <c r="J323" s="25">
        <f t="shared" si="58"/>
        <v>37.347882721000467</v>
      </c>
      <c r="K323" s="33">
        <f t="shared" si="51"/>
        <v>16.137276615739044</v>
      </c>
      <c r="L323" s="29">
        <f t="shared" si="52"/>
        <v>27.463881855187616</v>
      </c>
      <c r="M323" s="25">
        <f t="shared" si="53"/>
        <v>11.326605239448572</v>
      </c>
      <c r="N323" s="26">
        <f t="shared" si="54"/>
        <v>43.601158470926663</v>
      </c>
      <c r="O323" s="26">
        <f t="shared" si="55"/>
        <v>25.97776214363931</v>
      </c>
      <c r="P323" s="31">
        <f t="shared" si="59"/>
        <v>19.269031633783786</v>
      </c>
    </row>
    <row r="324" spans="1:16" x14ac:dyDescent="0.25">
      <c r="A324" s="24">
        <f>Sheet1!A324</f>
        <v>41705</v>
      </c>
      <c r="B324">
        <f>Sheet1!N324</f>
        <v>166.39</v>
      </c>
      <c r="C324">
        <f>Sheet1!O324</f>
        <v>151.52000000000001</v>
      </c>
      <c r="D324">
        <f>Sheet1!P324</f>
        <v>164.88</v>
      </c>
      <c r="E324">
        <f t="shared" si="60"/>
        <v>14.869999999999976</v>
      </c>
      <c r="F324">
        <f t="shared" si="61"/>
        <v>12.579999999999984</v>
      </c>
      <c r="G324">
        <f t="shared" si="62"/>
        <v>0</v>
      </c>
      <c r="H324" s="25">
        <f t="shared" si="56"/>
        <v>141.14558258231756</v>
      </c>
      <c r="I324" s="25">
        <f t="shared" si="57"/>
        <v>32.957440059444565</v>
      </c>
      <c r="J324" s="25">
        <f t="shared" si="58"/>
        <v>34.680176812357573</v>
      </c>
      <c r="K324" s="33">
        <f t="shared" si="51"/>
        <v>23.349962114629726</v>
      </c>
      <c r="L324" s="29">
        <f t="shared" si="52"/>
        <v>24.570501023035373</v>
      </c>
      <c r="M324" s="25">
        <f t="shared" si="53"/>
        <v>1.220538908405647</v>
      </c>
      <c r="N324" s="26">
        <f t="shared" si="54"/>
        <v>47.920463137665095</v>
      </c>
      <c r="O324" s="26">
        <f t="shared" si="55"/>
        <v>2.5470098335638025</v>
      </c>
      <c r="P324" s="31">
        <f t="shared" si="59"/>
        <v>18.074601505196647</v>
      </c>
    </row>
    <row r="325" spans="1:16" x14ac:dyDescent="0.25">
      <c r="A325" s="24">
        <f>Sheet1!A325</f>
        <v>41712</v>
      </c>
      <c r="B325">
        <f>Sheet1!N325</f>
        <v>172.2</v>
      </c>
      <c r="C325">
        <f>Sheet1!O325</f>
        <v>163.01</v>
      </c>
      <c r="D325">
        <f>Sheet1!P325</f>
        <v>165.35</v>
      </c>
      <c r="E325">
        <f t="shared" si="60"/>
        <v>9.1899999999999977</v>
      </c>
      <c r="F325">
        <f t="shared" si="61"/>
        <v>5.8100000000000023</v>
      </c>
      <c r="G325">
        <f t="shared" si="62"/>
        <v>0</v>
      </c>
      <c r="H325" s="25">
        <f t="shared" si="56"/>
        <v>140.25375525500917</v>
      </c>
      <c r="I325" s="25">
        <f t="shared" si="57"/>
        <v>36.413337198055672</v>
      </c>
      <c r="J325" s="25">
        <f t="shared" si="58"/>
        <v>32.203021325760602</v>
      </c>
      <c r="K325" s="33">
        <f t="shared" si="51"/>
        <v>25.962468621142442</v>
      </c>
      <c r="L325" s="29">
        <f t="shared" si="52"/>
        <v>22.960541246977037</v>
      </c>
      <c r="M325" s="25">
        <f t="shared" si="53"/>
        <v>3.0019273741654047</v>
      </c>
      <c r="N325" s="26">
        <f t="shared" si="54"/>
        <v>48.923009868119479</v>
      </c>
      <c r="O325" s="26">
        <f t="shared" si="55"/>
        <v>6.1360234831373299</v>
      </c>
      <c r="P325" s="31">
        <f t="shared" si="59"/>
        <v>17.221845932192412</v>
      </c>
    </row>
    <row r="326" spans="1:16" x14ac:dyDescent="0.25">
      <c r="A326" s="24">
        <f>Sheet1!A326</f>
        <v>41719</v>
      </c>
      <c r="B326">
        <f>Sheet1!N326</f>
        <v>171.8</v>
      </c>
      <c r="C326">
        <f>Sheet1!O326</f>
        <v>165.22</v>
      </c>
      <c r="D326">
        <f>Sheet1!P326</f>
        <v>170.24</v>
      </c>
      <c r="E326">
        <f t="shared" si="60"/>
        <v>6.5800000000000125</v>
      </c>
      <c r="F326">
        <f t="shared" si="61"/>
        <v>0</v>
      </c>
      <c r="G326">
        <f t="shared" si="62"/>
        <v>0</v>
      </c>
      <c r="H326" s="25">
        <f t="shared" si="56"/>
        <v>136.81562987965137</v>
      </c>
      <c r="I326" s="25">
        <f t="shared" si="57"/>
        <v>33.812384541051692</v>
      </c>
      <c r="J326" s="25">
        <f t="shared" si="58"/>
        <v>29.9028055167777</v>
      </c>
      <c r="K326" s="33">
        <f t="shared" si="51"/>
        <v>24.713831724339137</v>
      </c>
      <c r="L326" s="29">
        <f t="shared" si="52"/>
        <v>21.856278806070208</v>
      </c>
      <c r="M326" s="25">
        <f t="shared" si="53"/>
        <v>2.8575529182689294</v>
      </c>
      <c r="N326" s="26">
        <f t="shared" si="54"/>
        <v>46.570110530409345</v>
      </c>
      <c r="O326" s="26">
        <f t="shared" si="55"/>
        <v>6.1360234831373335</v>
      </c>
      <c r="P326" s="31">
        <f t="shared" si="59"/>
        <v>16.430001471545619</v>
      </c>
    </row>
    <row r="327" spans="1:16" x14ac:dyDescent="0.25">
      <c r="A327" s="24">
        <f>Sheet1!A327</f>
        <v>41726</v>
      </c>
      <c r="B327">
        <f>Sheet1!N327</f>
        <v>192.5</v>
      </c>
      <c r="C327">
        <f>Sheet1!O327</f>
        <v>171.4</v>
      </c>
      <c r="D327">
        <f>Sheet1!P327</f>
        <v>190.23</v>
      </c>
      <c r="E327">
        <f t="shared" si="60"/>
        <v>22.259999999999991</v>
      </c>
      <c r="F327">
        <f t="shared" si="61"/>
        <v>20.699999999999989</v>
      </c>
      <c r="G327">
        <f t="shared" si="62"/>
        <v>0</v>
      </c>
      <c r="H327" s="25">
        <f t="shared" si="56"/>
        <v>149.3030848882477</v>
      </c>
      <c r="I327" s="25">
        <f t="shared" si="57"/>
        <v>52.097214216690844</v>
      </c>
      <c r="J327" s="25">
        <f t="shared" si="58"/>
        <v>27.766890837007864</v>
      </c>
      <c r="K327" s="33">
        <f t="shared" si="51"/>
        <v>34.893595303596868</v>
      </c>
      <c r="L327" s="29">
        <f t="shared" si="52"/>
        <v>18.597667193408085</v>
      </c>
      <c r="M327" s="25">
        <f t="shared" si="53"/>
        <v>16.295928110188783</v>
      </c>
      <c r="N327" s="26">
        <f t="shared" si="54"/>
        <v>53.491262497004954</v>
      </c>
      <c r="O327" s="26">
        <f t="shared" si="55"/>
        <v>30.464654131319506</v>
      </c>
      <c r="P327" s="31">
        <f t="shared" si="59"/>
        <v>17.432476661529471</v>
      </c>
    </row>
    <row r="328" spans="1:16" x14ac:dyDescent="0.25">
      <c r="A328" s="24">
        <f>Sheet1!A328</f>
        <v>41733</v>
      </c>
      <c r="B328">
        <f>Sheet1!N328</f>
        <v>194</v>
      </c>
      <c r="C328">
        <f>Sheet1!O328</f>
        <v>186.74</v>
      </c>
      <c r="D328">
        <f>Sheet1!P328</f>
        <v>190.43</v>
      </c>
      <c r="E328">
        <f t="shared" si="60"/>
        <v>7.2599999999999909</v>
      </c>
      <c r="F328">
        <f t="shared" si="61"/>
        <v>1.5</v>
      </c>
      <c r="G328">
        <f t="shared" si="62"/>
        <v>0</v>
      </c>
      <c r="H328" s="25">
        <f t="shared" si="56"/>
        <v>145.89857882480143</v>
      </c>
      <c r="I328" s="25">
        <f t="shared" si="57"/>
        <v>49.875984629784355</v>
      </c>
      <c r="J328" s="25">
        <f t="shared" si="58"/>
        <v>25.783541491507304</v>
      </c>
      <c r="K328" s="33">
        <f t="shared" si="51"/>
        <v>34.185380715515166</v>
      </c>
      <c r="L328" s="29">
        <f t="shared" si="52"/>
        <v>17.672236219976352</v>
      </c>
      <c r="M328" s="25">
        <f t="shared" si="53"/>
        <v>16.513144495538814</v>
      </c>
      <c r="N328" s="26">
        <f t="shared" si="54"/>
        <v>51.857616935491521</v>
      </c>
      <c r="O328" s="26">
        <f t="shared" si="55"/>
        <v>31.84323821914224</v>
      </c>
      <c r="P328" s="31">
        <f t="shared" si="59"/>
        <v>18.461816772787525</v>
      </c>
    </row>
    <row r="329" spans="1:16" x14ac:dyDescent="0.25">
      <c r="A329" s="24">
        <f>Sheet1!A329</f>
        <v>41740</v>
      </c>
      <c r="B329">
        <f>Sheet1!N329</f>
        <v>203.8</v>
      </c>
      <c r="C329">
        <f>Sheet1!O329</f>
        <v>188.01</v>
      </c>
      <c r="D329">
        <f>Sheet1!P329</f>
        <v>199.43</v>
      </c>
      <c r="E329">
        <f t="shared" si="60"/>
        <v>15.79000000000002</v>
      </c>
      <c r="F329">
        <f t="shared" si="61"/>
        <v>9.8000000000000114</v>
      </c>
      <c r="G329">
        <f t="shared" si="62"/>
        <v>0</v>
      </c>
      <c r="H329" s="25">
        <f t="shared" si="56"/>
        <v>151.26725176588707</v>
      </c>
      <c r="I329" s="25">
        <f t="shared" si="57"/>
        <v>56.113414299085484</v>
      </c>
      <c r="J329" s="25">
        <f t="shared" si="58"/>
        <v>23.941859956399639</v>
      </c>
      <c r="K329" s="33">
        <f t="shared" si="51"/>
        <v>37.095546884087611</v>
      </c>
      <c r="L329" s="29">
        <f t="shared" si="52"/>
        <v>15.827523589477199</v>
      </c>
      <c r="M329" s="25">
        <f t="shared" si="53"/>
        <v>21.268023294610412</v>
      </c>
      <c r="N329" s="26">
        <f t="shared" si="54"/>
        <v>52.923070473564806</v>
      </c>
      <c r="O329" s="26">
        <f t="shared" si="55"/>
        <v>40.186676820336487</v>
      </c>
      <c r="P329" s="31">
        <f t="shared" si="59"/>
        <v>20.013592490469591</v>
      </c>
    </row>
    <row r="330" spans="1:16" x14ac:dyDescent="0.25">
      <c r="A330" s="24">
        <f>Sheet1!A330</f>
        <v>41747</v>
      </c>
      <c r="B330">
        <f>Sheet1!N330</f>
        <v>202.24</v>
      </c>
      <c r="C330">
        <f>Sheet1!O330</f>
        <v>194.9</v>
      </c>
      <c r="D330">
        <f>Sheet1!P330</f>
        <v>201.78</v>
      </c>
      <c r="E330">
        <f t="shared" si="60"/>
        <v>7.3400000000000034</v>
      </c>
      <c r="F330">
        <f t="shared" si="61"/>
        <v>0</v>
      </c>
      <c r="G330">
        <f t="shared" si="62"/>
        <v>0</v>
      </c>
      <c r="H330" s="25">
        <f t="shared" si="56"/>
        <v>147.80244806832371</v>
      </c>
      <c r="I330" s="25">
        <f t="shared" si="57"/>
        <v>52.105313277722232</v>
      </c>
      <c r="J330" s="25">
        <f t="shared" si="58"/>
        <v>22.231727102371092</v>
      </c>
      <c r="K330" s="33">
        <f t="shared" si="51"/>
        <v>35.253349290693635</v>
      </c>
      <c r="L330" s="29">
        <f t="shared" si="52"/>
        <v>15.041514800955239</v>
      </c>
      <c r="M330" s="25">
        <f t="shared" si="53"/>
        <v>20.211834489738393</v>
      </c>
      <c r="N330" s="26">
        <f t="shared" si="54"/>
        <v>50.294864091648876</v>
      </c>
      <c r="O330" s="26">
        <f t="shared" si="55"/>
        <v>40.186676820336473</v>
      </c>
      <c r="P330" s="31">
        <f t="shared" si="59"/>
        <v>21.454527085460082</v>
      </c>
    </row>
    <row r="331" spans="1:16" x14ac:dyDescent="0.25">
      <c r="A331" s="24">
        <f>Sheet1!A331</f>
        <v>41754</v>
      </c>
      <c r="B331">
        <f>Sheet1!N331</f>
        <v>210.92</v>
      </c>
      <c r="C331">
        <f>Sheet1!O331</f>
        <v>202</v>
      </c>
      <c r="D331">
        <f>Sheet1!P331</f>
        <v>208.32</v>
      </c>
      <c r="E331">
        <f t="shared" si="60"/>
        <v>9.1399999999999864</v>
      </c>
      <c r="F331">
        <f t="shared" si="61"/>
        <v>8.6799999999999784</v>
      </c>
      <c r="G331">
        <f t="shared" si="62"/>
        <v>0</v>
      </c>
      <c r="H331" s="25">
        <f t="shared" si="56"/>
        <v>146.38513034915772</v>
      </c>
      <c r="I331" s="25">
        <f t="shared" si="57"/>
        <v>57.063505186456339</v>
      </c>
      <c r="J331" s="25">
        <f t="shared" si="58"/>
        <v>20.643746595058872</v>
      </c>
      <c r="K331" s="33">
        <f t="shared" si="51"/>
        <v>38.98176341432255</v>
      </c>
      <c r="L331" s="29">
        <f t="shared" si="52"/>
        <v>14.102352162285486</v>
      </c>
      <c r="M331" s="25">
        <f t="shared" si="53"/>
        <v>24.879411252037066</v>
      </c>
      <c r="N331" s="26">
        <f t="shared" si="54"/>
        <v>53.084115576608035</v>
      </c>
      <c r="O331" s="26">
        <f t="shared" si="55"/>
        <v>46.867901973675139</v>
      </c>
      <c r="P331" s="31">
        <f t="shared" si="59"/>
        <v>23.269768148904014</v>
      </c>
    </row>
    <row r="332" spans="1:16" x14ac:dyDescent="0.25">
      <c r="A332" s="24">
        <f>Sheet1!A332</f>
        <v>41761</v>
      </c>
      <c r="B332">
        <f>Sheet1!N332</f>
        <v>212.45</v>
      </c>
      <c r="C332">
        <f>Sheet1!O332</f>
        <v>203.9</v>
      </c>
      <c r="D332">
        <f>Sheet1!P332</f>
        <v>204.58</v>
      </c>
      <c r="E332">
        <f t="shared" si="60"/>
        <v>8.5499999999999829</v>
      </c>
      <c r="F332">
        <f t="shared" si="61"/>
        <v>1.5300000000000011</v>
      </c>
      <c r="G332">
        <f t="shared" si="62"/>
        <v>0</v>
      </c>
      <c r="H332" s="25">
        <f t="shared" si="56"/>
        <v>144.47904960993216</v>
      </c>
      <c r="I332" s="25">
        <f t="shared" si="57"/>
        <v>54.51754053028089</v>
      </c>
      <c r="J332" s="25">
        <f t="shared" si="58"/>
        <v>19.169193266840381</v>
      </c>
      <c r="K332" s="33">
        <f t="shared" si="51"/>
        <v>37.733872611612959</v>
      </c>
      <c r="L332" s="29">
        <f t="shared" si="52"/>
        <v>13.267801330776887</v>
      </c>
      <c r="M332" s="25">
        <f t="shared" si="53"/>
        <v>24.466071280836072</v>
      </c>
      <c r="N332" s="26">
        <f t="shared" si="54"/>
        <v>51.001673942389843</v>
      </c>
      <c r="O332" s="26">
        <f t="shared" si="55"/>
        <v>47.971114258861988</v>
      </c>
      <c r="P332" s="31">
        <f t="shared" si="59"/>
        <v>25.034150013901012</v>
      </c>
    </row>
    <row r="333" spans="1:16" x14ac:dyDescent="0.25">
      <c r="A333" s="24">
        <f>Sheet1!A333</f>
        <v>41768</v>
      </c>
      <c r="B333">
        <f>Sheet1!N333</f>
        <v>218.8</v>
      </c>
      <c r="C333">
        <f>Sheet1!O333</f>
        <v>203.55</v>
      </c>
      <c r="D333">
        <f>Sheet1!P333</f>
        <v>217.27</v>
      </c>
      <c r="E333">
        <f t="shared" si="60"/>
        <v>15.25</v>
      </c>
      <c r="F333">
        <f t="shared" si="61"/>
        <v>6.3500000000000227</v>
      </c>
      <c r="G333">
        <f t="shared" si="62"/>
        <v>0</v>
      </c>
      <c r="H333" s="25">
        <f t="shared" si="56"/>
        <v>149.40911749493699</v>
      </c>
      <c r="I333" s="25">
        <f t="shared" si="57"/>
        <v>56.973430492403708</v>
      </c>
      <c r="J333" s="25">
        <f t="shared" si="58"/>
        <v>17.799965176351783</v>
      </c>
      <c r="K333" s="33">
        <f t="shared" si="51"/>
        <v>38.132499172504893</v>
      </c>
      <c r="L333" s="29">
        <f t="shared" si="52"/>
        <v>11.913573598983989</v>
      </c>
      <c r="M333" s="25">
        <f t="shared" si="53"/>
        <v>26.218925573520906</v>
      </c>
      <c r="N333" s="26">
        <f t="shared" si="54"/>
        <v>50.04607277148888</v>
      </c>
      <c r="O333" s="26">
        <f t="shared" si="55"/>
        <v>52.389576487323822</v>
      </c>
      <c r="P333" s="31">
        <f t="shared" si="59"/>
        <v>26.988109047716929</v>
      </c>
    </row>
    <row r="334" spans="1:16" x14ac:dyDescent="0.25">
      <c r="A334" s="24">
        <f>Sheet1!A334</f>
        <v>41775</v>
      </c>
      <c r="B334">
        <f>Sheet1!N334</f>
        <v>250.51</v>
      </c>
      <c r="C334">
        <f>Sheet1!O334</f>
        <v>218.15</v>
      </c>
      <c r="D334">
        <f>Sheet1!P334</f>
        <v>241.43</v>
      </c>
      <c r="E334">
        <f t="shared" si="60"/>
        <v>33.239999999999981</v>
      </c>
      <c r="F334">
        <f t="shared" si="61"/>
        <v>31.70999999999998</v>
      </c>
      <c r="G334">
        <f t="shared" si="62"/>
        <v>0</v>
      </c>
      <c r="H334" s="25">
        <f t="shared" si="56"/>
        <v>171.97703767387006</v>
      </c>
      <c r="I334" s="25">
        <f t="shared" si="57"/>
        <v>84.613899742946273</v>
      </c>
      <c r="J334" s="25">
        <f t="shared" si="58"/>
        <v>16.528539092326657</v>
      </c>
      <c r="K334" s="33">
        <f t="shared" si="51"/>
        <v>49.200696143751749</v>
      </c>
      <c r="L334" s="29">
        <f t="shared" si="52"/>
        <v>9.6108988245690536</v>
      </c>
      <c r="M334" s="25">
        <f t="shared" si="53"/>
        <v>39.589797319182694</v>
      </c>
      <c r="N334" s="26">
        <f t="shared" si="54"/>
        <v>58.811594968320804</v>
      </c>
      <c r="O334" s="26">
        <f t="shared" si="55"/>
        <v>67.316312949016194</v>
      </c>
      <c r="P334" s="31">
        <f t="shared" si="59"/>
        <v>29.868695040666875</v>
      </c>
    </row>
    <row r="335" spans="1:16" x14ac:dyDescent="0.25">
      <c r="A335" s="24">
        <f>Sheet1!A335</f>
        <v>41782</v>
      </c>
      <c r="B335">
        <f>Sheet1!N335</f>
        <v>277.5</v>
      </c>
      <c r="C335">
        <f>Sheet1!O335</f>
        <v>244.2</v>
      </c>
      <c r="D335">
        <f>Sheet1!P335</f>
        <v>275.52999999999997</v>
      </c>
      <c r="E335">
        <f t="shared" si="60"/>
        <v>36.069999999999993</v>
      </c>
      <c r="F335">
        <f t="shared" si="61"/>
        <v>26.990000000000009</v>
      </c>
      <c r="G335">
        <f t="shared" si="62"/>
        <v>0</v>
      </c>
      <c r="H335" s="25">
        <f t="shared" si="56"/>
        <v>195.7629635543079</v>
      </c>
      <c r="I335" s="25">
        <f t="shared" si="57"/>
        <v>105.56004976130727</v>
      </c>
      <c r="J335" s="25">
        <f t="shared" si="58"/>
        <v>15.347929157160467</v>
      </c>
      <c r="K335" s="33">
        <f t="shared" si="51"/>
        <v>53.922380334226581</v>
      </c>
      <c r="L335" s="29">
        <f t="shared" si="52"/>
        <v>7.8400576281134491</v>
      </c>
      <c r="M335" s="25">
        <f t="shared" si="53"/>
        <v>46.082322706113132</v>
      </c>
      <c r="N335" s="26">
        <f t="shared" si="54"/>
        <v>61.76243796234003</v>
      </c>
      <c r="O335" s="26">
        <f t="shared" si="55"/>
        <v>74.612214521408731</v>
      </c>
      <c r="P335" s="31">
        <f t="shared" si="59"/>
        <v>33.064660717862715</v>
      </c>
    </row>
    <row r="336" spans="1:16" x14ac:dyDescent="0.25">
      <c r="A336" s="24">
        <f>Sheet1!A336</f>
        <v>41789</v>
      </c>
      <c r="B336">
        <f>Sheet1!N336</f>
        <v>283.39</v>
      </c>
      <c r="C336">
        <f>Sheet1!O336</f>
        <v>253.01</v>
      </c>
      <c r="D336">
        <f>Sheet1!P336</f>
        <v>254.19</v>
      </c>
      <c r="E336">
        <f t="shared" si="60"/>
        <v>30.379999999999995</v>
      </c>
      <c r="F336">
        <f t="shared" si="61"/>
        <v>5.8899999999999864</v>
      </c>
      <c r="G336">
        <f t="shared" si="62"/>
        <v>0</v>
      </c>
      <c r="H336" s="25">
        <f t="shared" si="56"/>
        <v>212.1598947290002</v>
      </c>
      <c r="I336" s="25">
        <f t="shared" si="57"/>
        <v>103.91004620692817</v>
      </c>
      <c r="J336" s="25">
        <f t="shared" si="58"/>
        <v>14.251648503077575</v>
      </c>
      <c r="K336" s="33">
        <f t="shared" ref="K336:K399" si="63">(100*(I336/H336))</f>
        <v>48.977233109799748</v>
      </c>
      <c r="L336" s="29">
        <f t="shared" ref="L336:L399" si="64">(100*(J336/H336))</f>
        <v>6.717409301735251</v>
      </c>
      <c r="M336" s="25">
        <f t="shared" ref="M336:M399" si="65">ABS(K336-L336)</f>
        <v>42.259823808064496</v>
      </c>
      <c r="N336" s="26">
        <f t="shared" ref="N336:N399" si="66">K336+L336</f>
        <v>55.694642411535</v>
      </c>
      <c r="O336" s="26">
        <f t="shared" ref="O336:O399" si="67">(100*(M336/N336))</f>
        <v>75.877718175836605</v>
      </c>
      <c r="P336" s="31">
        <f t="shared" si="59"/>
        <v>36.122736250575137</v>
      </c>
    </row>
    <row r="337" spans="1:16" x14ac:dyDescent="0.25">
      <c r="A337" s="24">
        <f>Sheet1!A337</f>
        <v>41796</v>
      </c>
      <c r="B337">
        <f>Sheet1!N337</f>
        <v>275.3</v>
      </c>
      <c r="C337">
        <f>Sheet1!O337</f>
        <v>252.8</v>
      </c>
      <c r="D337">
        <f>Sheet1!P337</f>
        <v>273.22000000000003</v>
      </c>
      <c r="E337">
        <f t="shared" si="60"/>
        <v>22.5</v>
      </c>
      <c r="F337">
        <f t="shared" si="61"/>
        <v>0</v>
      </c>
      <c r="G337">
        <f t="shared" si="62"/>
        <v>0.20999999999997954</v>
      </c>
      <c r="H337" s="25">
        <f t="shared" ref="H337:H400" si="68">H336-(H336/14)+E337</f>
        <v>219.50561653407161</v>
      </c>
      <c r="I337" s="25">
        <f t="shared" ref="I337:I400" si="69">I336-(I336/14)+F337</f>
        <v>96.487900049290445</v>
      </c>
      <c r="J337" s="25">
        <f t="shared" ref="J337:J400" si="70">J336-(J336/14)+G337</f>
        <v>13.443673610000586</v>
      </c>
      <c r="K337" s="33">
        <f t="shared" si="63"/>
        <v>43.956916261554348</v>
      </c>
      <c r="L337" s="29">
        <f t="shared" si="64"/>
        <v>6.1245237467141811</v>
      </c>
      <c r="M337" s="25">
        <f t="shared" si="65"/>
        <v>37.832392514840166</v>
      </c>
      <c r="N337" s="26">
        <f t="shared" si="66"/>
        <v>50.08144000826853</v>
      </c>
      <c r="O337" s="26">
        <f t="shared" si="67"/>
        <v>75.541742626797429</v>
      </c>
      <c r="P337" s="31">
        <f t="shared" si="59"/>
        <v>38.938379563162435</v>
      </c>
    </row>
    <row r="338" spans="1:16" x14ac:dyDescent="0.25">
      <c r="A338" s="24">
        <f>Sheet1!A338</f>
        <v>41803</v>
      </c>
      <c r="B338">
        <f>Sheet1!N338</f>
        <v>276</v>
      </c>
      <c r="C338">
        <f>Sheet1!O338</f>
        <v>258.5</v>
      </c>
      <c r="D338">
        <f>Sheet1!P338</f>
        <v>260.64</v>
      </c>
      <c r="E338">
        <f t="shared" si="60"/>
        <v>17.5</v>
      </c>
      <c r="F338">
        <f t="shared" si="61"/>
        <v>0.69999999999998863</v>
      </c>
      <c r="G338">
        <f t="shared" si="62"/>
        <v>0</v>
      </c>
      <c r="H338" s="25">
        <f t="shared" si="68"/>
        <v>221.32664392449507</v>
      </c>
      <c r="I338" s="25">
        <f t="shared" si="69"/>
        <v>90.295907188626828</v>
      </c>
      <c r="J338" s="25">
        <f t="shared" si="70"/>
        <v>12.483411209286258</v>
      </c>
      <c r="K338" s="33">
        <f t="shared" si="63"/>
        <v>40.797576643971979</v>
      </c>
      <c r="L338" s="29">
        <f t="shared" si="64"/>
        <v>5.6402658929509348</v>
      </c>
      <c r="M338" s="25">
        <f t="shared" si="65"/>
        <v>35.157310751021043</v>
      </c>
      <c r="N338" s="26">
        <f t="shared" si="66"/>
        <v>46.437842536922915</v>
      </c>
      <c r="O338" s="26">
        <f t="shared" si="67"/>
        <v>75.708320693553588</v>
      </c>
      <c r="P338" s="31">
        <f t="shared" si="59"/>
        <v>41.564803929618947</v>
      </c>
    </row>
    <row r="339" spans="1:16" x14ac:dyDescent="0.25">
      <c r="A339" s="24">
        <f>Sheet1!A339</f>
        <v>41810</v>
      </c>
      <c r="B339">
        <f>Sheet1!N339</f>
        <v>268.10000000000002</v>
      </c>
      <c r="C339">
        <f>Sheet1!O339</f>
        <v>255</v>
      </c>
      <c r="D339">
        <f>Sheet1!P339</f>
        <v>258.06</v>
      </c>
      <c r="E339">
        <f t="shared" si="60"/>
        <v>13.100000000000023</v>
      </c>
      <c r="F339">
        <f t="shared" si="61"/>
        <v>0</v>
      </c>
      <c r="G339">
        <f t="shared" si="62"/>
        <v>3.5</v>
      </c>
      <c r="H339" s="25">
        <f t="shared" si="68"/>
        <v>218.61759792988829</v>
      </c>
      <c r="I339" s="25">
        <f t="shared" si="69"/>
        <v>83.846199532296339</v>
      </c>
      <c r="J339" s="25">
        <f t="shared" si="70"/>
        <v>15.091738980051526</v>
      </c>
      <c r="K339" s="33">
        <f t="shared" si="63"/>
        <v>38.352904947380409</v>
      </c>
      <c r="L339" s="29">
        <f t="shared" si="64"/>
        <v>6.9032589887349864</v>
      </c>
      <c r="M339" s="25">
        <f t="shared" si="65"/>
        <v>31.449645958645423</v>
      </c>
      <c r="N339" s="26">
        <f t="shared" si="66"/>
        <v>45.256163936115399</v>
      </c>
      <c r="O339" s="26">
        <f t="shared" si="67"/>
        <v>69.492513777881044</v>
      </c>
      <c r="P339" s="31">
        <f t="shared" si="59"/>
        <v>43.559640347351952</v>
      </c>
    </row>
    <row r="340" spans="1:16" x14ac:dyDescent="0.25">
      <c r="A340" s="24">
        <f>Sheet1!A340</f>
        <v>41817</v>
      </c>
      <c r="B340">
        <f>Sheet1!N340</f>
        <v>271.60000000000002</v>
      </c>
      <c r="C340">
        <f>Sheet1!O340</f>
        <v>256.81</v>
      </c>
      <c r="D340">
        <f>Sheet1!P340</f>
        <v>263.68</v>
      </c>
      <c r="E340">
        <f t="shared" si="60"/>
        <v>14.79000000000002</v>
      </c>
      <c r="F340">
        <f t="shared" si="61"/>
        <v>3.5</v>
      </c>
      <c r="G340">
        <f t="shared" si="62"/>
        <v>0</v>
      </c>
      <c r="H340" s="25">
        <f t="shared" si="68"/>
        <v>217.79205522061056</v>
      </c>
      <c r="I340" s="25">
        <f t="shared" si="69"/>
        <v>81.357185279989451</v>
      </c>
      <c r="J340" s="25">
        <f t="shared" si="70"/>
        <v>14.013757624333559</v>
      </c>
      <c r="K340" s="33">
        <f t="shared" si="63"/>
        <v>37.355442188917038</v>
      </c>
      <c r="L340" s="29">
        <f t="shared" si="64"/>
        <v>6.4344668634209112</v>
      </c>
      <c r="M340" s="25">
        <f t="shared" si="65"/>
        <v>30.920975325496126</v>
      </c>
      <c r="N340" s="26">
        <f t="shared" si="66"/>
        <v>43.789909052337947</v>
      </c>
      <c r="O340" s="26">
        <f t="shared" si="67"/>
        <v>70.612102182124204</v>
      </c>
      <c r="P340" s="31">
        <f t="shared" si="59"/>
        <v>45.491959049835678</v>
      </c>
    </row>
    <row r="341" spans="1:16" x14ac:dyDescent="0.25">
      <c r="A341" s="24">
        <f>Sheet1!A341</f>
        <v>41824</v>
      </c>
      <c r="B341">
        <f>Sheet1!N341</f>
        <v>272.89999999999998</v>
      </c>
      <c r="C341">
        <f>Sheet1!O341</f>
        <v>264.13</v>
      </c>
      <c r="D341">
        <f>Sheet1!P341</f>
        <v>269.91000000000003</v>
      </c>
      <c r="E341">
        <f t="shared" si="60"/>
        <v>9.2199999999999704</v>
      </c>
      <c r="F341">
        <f t="shared" si="61"/>
        <v>1.2999999999999545</v>
      </c>
      <c r="G341">
        <f t="shared" si="62"/>
        <v>0</v>
      </c>
      <c r="H341" s="25">
        <f t="shared" si="68"/>
        <v>211.45547984770977</v>
      </c>
      <c r="I341" s="25">
        <f t="shared" si="69"/>
        <v>76.845957759990156</v>
      </c>
      <c r="J341" s="25">
        <f t="shared" si="70"/>
        <v>13.012774936881161</v>
      </c>
      <c r="K341" s="33">
        <f t="shared" si="63"/>
        <v>36.341435944499814</v>
      </c>
      <c r="L341" s="29">
        <f t="shared" si="64"/>
        <v>6.1539076434684796</v>
      </c>
      <c r="M341" s="25">
        <f t="shared" si="65"/>
        <v>30.187528301031335</v>
      </c>
      <c r="N341" s="26">
        <f t="shared" si="66"/>
        <v>42.495343587968293</v>
      </c>
      <c r="O341" s="26">
        <f t="shared" si="67"/>
        <v>71.037261384982259</v>
      </c>
      <c r="P341" s="31">
        <f t="shared" si="59"/>
        <v>47.316623502346147</v>
      </c>
    </row>
    <row r="342" spans="1:16" x14ac:dyDescent="0.25">
      <c r="A342" s="24">
        <f>Sheet1!A342</f>
        <v>41831</v>
      </c>
      <c r="B342">
        <f>Sheet1!N342</f>
        <v>271.3</v>
      </c>
      <c r="C342">
        <f>Sheet1!O342</f>
        <v>241</v>
      </c>
      <c r="D342">
        <f>Sheet1!P342</f>
        <v>242.16</v>
      </c>
      <c r="E342">
        <f t="shared" si="60"/>
        <v>30.300000000000011</v>
      </c>
      <c r="F342">
        <f t="shared" si="61"/>
        <v>0</v>
      </c>
      <c r="G342">
        <f t="shared" si="62"/>
        <v>23.129999999999995</v>
      </c>
      <c r="H342" s="25">
        <f t="shared" si="68"/>
        <v>226.6515170014448</v>
      </c>
      <c r="I342" s="25">
        <f t="shared" si="69"/>
        <v>71.356960777133722</v>
      </c>
      <c r="J342" s="25">
        <f t="shared" si="70"/>
        <v>35.213291012818217</v>
      </c>
      <c r="K342" s="33">
        <f t="shared" si="63"/>
        <v>31.483116336997142</v>
      </c>
      <c r="L342" s="29">
        <f t="shared" si="64"/>
        <v>15.536313843685305</v>
      </c>
      <c r="M342" s="25">
        <f t="shared" si="65"/>
        <v>15.946802493311838</v>
      </c>
      <c r="N342" s="26">
        <f t="shared" si="66"/>
        <v>47.019430180682448</v>
      </c>
      <c r="O342" s="26">
        <f t="shared" si="67"/>
        <v>33.915346128255401</v>
      </c>
      <c r="P342" s="31">
        <f t="shared" si="59"/>
        <v>46.359389404196804</v>
      </c>
    </row>
    <row r="343" spans="1:16" x14ac:dyDescent="0.25">
      <c r="A343" s="24">
        <f>Sheet1!A343</f>
        <v>41838</v>
      </c>
      <c r="B343">
        <f>Sheet1!N343</f>
        <v>261.99</v>
      </c>
      <c r="C343">
        <f>Sheet1!O343</f>
        <v>236.97</v>
      </c>
      <c r="D343">
        <f>Sheet1!P343</f>
        <v>256.14999999999998</v>
      </c>
      <c r="E343">
        <f t="shared" si="60"/>
        <v>25.02000000000001</v>
      </c>
      <c r="F343">
        <f t="shared" si="61"/>
        <v>0</v>
      </c>
      <c r="G343">
        <f t="shared" si="62"/>
        <v>4.0300000000000011</v>
      </c>
      <c r="H343" s="25">
        <f t="shared" si="68"/>
        <v>235.48212292991303</v>
      </c>
      <c r="I343" s="25">
        <f t="shared" si="69"/>
        <v>66.260035007338459</v>
      </c>
      <c r="J343" s="25">
        <f t="shared" si="70"/>
        <v>36.728055940474057</v>
      </c>
      <c r="K343" s="33">
        <f t="shared" si="63"/>
        <v>28.138031958824982</v>
      </c>
      <c r="L343" s="29">
        <f t="shared" si="64"/>
        <v>15.59696145231606</v>
      </c>
      <c r="M343" s="25">
        <f t="shared" si="65"/>
        <v>12.541070506508921</v>
      </c>
      <c r="N343" s="26">
        <f t="shared" si="66"/>
        <v>43.734993411141041</v>
      </c>
      <c r="O343" s="26">
        <f t="shared" si="67"/>
        <v>28.675139809931267</v>
      </c>
      <c r="P343" s="31">
        <f t="shared" si="59"/>
        <v>45.096228718892121</v>
      </c>
    </row>
    <row r="344" spans="1:16" x14ac:dyDescent="0.25">
      <c r="A344" s="24">
        <f>Sheet1!A344</f>
        <v>41845</v>
      </c>
      <c r="B344">
        <f>Sheet1!N344</f>
        <v>258.38</v>
      </c>
      <c r="C344">
        <f>Sheet1!O344</f>
        <v>248.62</v>
      </c>
      <c r="D344">
        <f>Sheet1!P344</f>
        <v>250.12</v>
      </c>
      <c r="E344">
        <f t="shared" si="60"/>
        <v>9.7599999999999909</v>
      </c>
      <c r="F344">
        <f t="shared" si="61"/>
        <v>0</v>
      </c>
      <c r="G344">
        <f t="shared" si="62"/>
        <v>0</v>
      </c>
      <c r="H344" s="25">
        <f t="shared" si="68"/>
        <v>228.4219712920621</v>
      </c>
      <c r="I344" s="25">
        <f t="shared" si="69"/>
        <v>61.527175363957141</v>
      </c>
      <c r="J344" s="25">
        <f t="shared" si="70"/>
        <v>34.104623373297336</v>
      </c>
      <c r="K344" s="33">
        <f t="shared" si="63"/>
        <v>26.935751852560635</v>
      </c>
      <c r="L344" s="29">
        <f t="shared" si="64"/>
        <v>14.930535438594433</v>
      </c>
      <c r="M344" s="25">
        <f t="shared" si="65"/>
        <v>12.005216413966203</v>
      </c>
      <c r="N344" s="26">
        <f t="shared" si="66"/>
        <v>41.866287291155068</v>
      </c>
      <c r="O344" s="26">
        <f t="shared" si="67"/>
        <v>28.67513980993127</v>
      </c>
      <c r="P344" s="31">
        <f t="shared" si="59"/>
        <v>43.923293796823486</v>
      </c>
    </row>
    <row r="345" spans="1:16" x14ac:dyDescent="0.25">
      <c r="A345" s="24">
        <f>Sheet1!A345</f>
        <v>41852</v>
      </c>
      <c r="B345">
        <f>Sheet1!N345</f>
        <v>253.47</v>
      </c>
      <c r="C345">
        <f>Sheet1!O345</f>
        <v>241.1</v>
      </c>
      <c r="D345">
        <f>Sheet1!P345</f>
        <v>243.9</v>
      </c>
      <c r="E345">
        <f t="shared" si="60"/>
        <v>12.370000000000005</v>
      </c>
      <c r="F345">
        <f t="shared" si="61"/>
        <v>0</v>
      </c>
      <c r="G345">
        <f t="shared" si="62"/>
        <v>7.5200000000000102</v>
      </c>
      <c r="H345" s="25">
        <f t="shared" si="68"/>
        <v>224.47611619977195</v>
      </c>
      <c r="I345" s="25">
        <f t="shared" si="69"/>
        <v>57.132377123674488</v>
      </c>
      <c r="J345" s="25">
        <f t="shared" si="70"/>
        <v>39.188578846633249</v>
      </c>
      <c r="K345" s="33">
        <f t="shared" si="63"/>
        <v>25.451428014207835</v>
      </c>
      <c r="L345" s="29">
        <f t="shared" si="64"/>
        <v>17.457794401502149</v>
      </c>
      <c r="M345" s="25">
        <f t="shared" si="65"/>
        <v>7.9936336127056862</v>
      </c>
      <c r="N345" s="26">
        <f t="shared" si="66"/>
        <v>42.909222415709984</v>
      </c>
      <c r="O345" s="26">
        <f t="shared" si="67"/>
        <v>18.629173782881338</v>
      </c>
      <c r="P345" s="31">
        <f t="shared" si="59"/>
        <v>42.116570938684767</v>
      </c>
    </row>
    <row r="346" spans="1:16" x14ac:dyDescent="0.25">
      <c r="A346" s="24">
        <f>Sheet1!A346</f>
        <v>41859</v>
      </c>
      <c r="B346">
        <f>Sheet1!N346</f>
        <v>248.3</v>
      </c>
      <c r="C346">
        <f>Sheet1!O346</f>
        <v>239</v>
      </c>
      <c r="D346">
        <f>Sheet1!P346</f>
        <v>241.5</v>
      </c>
      <c r="E346">
        <f t="shared" si="60"/>
        <v>9.3000000000000114</v>
      </c>
      <c r="F346">
        <f t="shared" si="61"/>
        <v>0</v>
      </c>
      <c r="G346">
        <f t="shared" si="62"/>
        <v>2.0999999999999943</v>
      </c>
      <c r="H346" s="25">
        <f t="shared" si="68"/>
        <v>217.74210789978827</v>
      </c>
      <c r="I346" s="25">
        <f t="shared" si="69"/>
        <v>53.051493043412023</v>
      </c>
      <c r="J346" s="25">
        <f t="shared" si="70"/>
        <v>38.489394643302298</v>
      </c>
      <c r="K346" s="33">
        <f t="shared" si="63"/>
        <v>24.364370105128209</v>
      </c>
      <c r="L346" s="29">
        <f t="shared" si="64"/>
        <v>17.676596876253409</v>
      </c>
      <c r="M346" s="25">
        <f t="shared" si="65"/>
        <v>6.6877732288748</v>
      </c>
      <c r="N346" s="26">
        <f t="shared" si="66"/>
        <v>42.040966981381615</v>
      </c>
      <c r="O346" s="26">
        <f t="shared" si="67"/>
        <v>15.907753101484479</v>
      </c>
      <c r="P346" s="31">
        <f t="shared" si="59"/>
        <v>40.244512521741889</v>
      </c>
    </row>
    <row r="347" spans="1:16" x14ac:dyDescent="0.25">
      <c r="A347" s="24">
        <f>Sheet1!A347</f>
        <v>41866</v>
      </c>
      <c r="B347">
        <f>Sheet1!N347</f>
        <v>244</v>
      </c>
      <c r="C347">
        <f>Sheet1!O347</f>
        <v>235.1</v>
      </c>
      <c r="D347">
        <f>Sheet1!P347</f>
        <v>236.2</v>
      </c>
      <c r="E347">
        <f t="shared" si="60"/>
        <v>8.9000000000000057</v>
      </c>
      <c r="F347">
        <f t="shared" si="61"/>
        <v>0</v>
      </c>
      <c r="G347">
        <f t="shared" si="62"/>
        <v>3.9000000000000057</v>
      </c>
      <c r="H347" s="25">
        <f t="shared" si="68"/>
        <v>211.08910019266054</v>
      </c>
      <c r="I347" s="25">
        <f t="shared" si="69"/>
        <v>49.262100683168306</v>
      </c>
      <c r="J347" s="25">
        <f t="shared" si="70"/>
        <v>39.640152168780709</v>
      </c>
      <c r="K347" s="33">
        <f t="shared" si="63"/>
        <v>23.337112450717211</v>
      </c>
      <c r="L347" s="29">
        <f t="shared" si="64"/>
        <v>18.77887211258243</v>
      </c>
      <c r="M347" s="25">
        <f t="shared" si="65"/>
        <v>4.5582403381347802</v>
      </c>
      <c r="N347" s="26">
        <f t="shared" si="66"/>
        <v>42.115984563299641</v>
      </c>
      <c r="O347" s="26">
        <f t="shared" si="67"/>
        <v>10.823064889493011</v>
      </c>
      <c r="P347" s="31">
        <f t="shared" si="59"/>
        <v>38.142980548009824</v>
      </c>
    </row>
    <row r="348" spans="1:16" x14ac:dyDescent="0.25">
      <c r="A348" s="24">
        <f>Sheet1!A348</f>
        <v>41873</v>
      </c>
      <c r="B348">
        <f>Sheet1!N348</f>
        <v>254.9</v>
      </c>
      <c r="C348">
        <f>Sheet1!O348</f>
        <v>235.5</v>
      </c>
      <c r="D348">
        <f>Sheet1!P348</f>
        <v>252.4</v>
      </c>
      <c r="E348">
        <f t="shared" si="60"/>
        <v>19.400000000000006</v>
      </c>
      <c r="F348">
        <f t="shared" si="61"/>
        <v>10.900000000000006</v>
      </c>
      <c r="G348">
        <f t="shared" si="62"/>
        <v>0</v>
      </c>
      <c r="H348" s="25">
        <f t="shared" si="68"/>
        <v>215.41130732175623</v>
      </c>
      <c r="I348" s="25">
        <f t="shared" si="69"/>
        <v>56.64337920579915</v>
      </c>
      <c r="J348" s="25">
        <f t="shared" si="70"/>
        <v>36.808712728153516</v>
      </c>
      <c r="K348" s="33">
        <f t="shared" si="63"/>
        <v>26.295453061427221</v>
      </c>
      <c r="L348" s="29">
        <f t="shared" si="64"/>
        <v>17.087641863281096</v>
      </c>
      <c r="M348" s="25">
        <f t="shared" si="65"/>
        <v>9.2078111981461248</v>
      </c>
      <c r="N348" s="26">
        <f t="shared" si="66"/>
        <v>43.383094924708317</v>
      </c>
      <c r="O348" s="26">
        <f t="shared" si="67"/>
        <v>21.224422126006338</v>
      </c>
      <c r="P348" s="31">
        <f t="shared" si="59"/>
        <v>36.934512089295289</v>
      </c>
    </row>
    <row r="349" spans="1:16" x14ac:dyDescent="0.25">
      <c r="A349" s="24">
        <f>Sheet1!A349</f>
        <v>41880</v>
      </c>
      <c r="B349">
        <f>Sheet1!N349</f>
        <v>257.7</v>
      </c>
      <c r="C349">
        <f>Sheet1!O349</f>
        <v>245.3</v>
      </c>
      <c r="D349">
        <f>Sheet1!P349</f>
        <v>246</v>
      </c>
      <c r="E349">
        <f t="shared" si="60"/>
        <v>12.399999999999977</v>
      </c>
      <c r="F349">
        <f t="shared" si="61"/>
        <v>2.7999999999999829</v>
      </c>
      <c r="G349">
        <f t="shared" si="62"/>
        <v>0</v>
      </c>
      <c r="H349" s="25">
        <f t="shared" si="68"/>
        <v>212.42478537020219</v>
      </c>
      <c r="I349" s="25">
        <f t="shared" si="69"/>
        <v>55.397423548242053</v>
      </c>
      <c r="J349" s="25">
        <f t="shared" si="70"/>
        <v>34.179518961856836</v>
      </c>
      <c r="K349" s="33">
        <f t="shared" si="63"/>
        <v>26.078606341392074</v>
      </c>
      <c r="L349" s="29">
        <f t="shared" si="64"/>
        <v>16.090174648071624</v>
      </c>
      <c r="M349" s="25">
        <f t="shared" si="65"/>
        <v>9.9884316933204502</v>
      </c>
      <c r="N349" s="26">
        <f t="shared" si="66"/>
        <v>42.168780989463698</v>
      </c>
      <c r="O349" s="26">
        <f t="shared" si="67"/>
        <v>23.686792596200874</v>
      </c>
      <c r="P349" s="31">
        <f t="shared" si="59"/>
        <v>35.988246411217112</v>
      </c>
    </row>
    <row r="350" spans="1:16" x14ac:dyDescent="0.25">
      <c r="A350" s="24">
        <f>Sheet1!A350</f>
        <v>41887</v>
      </c>
      <c r="B350">
        <f>Sheet1!N350</f>
        <v>253.4</v>
      </c>
      <c r="C350">
        <f>Sheet1!O350</f>
        <v>247.5</v>
      </c>
      <c r="D350">
        <f>Sheet1!P350</f>
        <v>251.54</v>
      </c>
      <c r="E350">
        <f t="shared" si="60"/>
        <v>7.4000000000000057</v>
      </c>
      <c r="F350">
        <f t="shared" si="61"/>
        <v>0</v>
      </c>
      <c r="G350">
        <f t="shared" si="62"/>
        <v>0</v>
      </c>
      <c r="H350" s="25">
        <f t="shared" si="68"/>
        <v>204.65158641518775</v>
      </c>
      <c r="I350" s="25">
        <f t="shared" si="69"/>
        <v>51.440464723367619</v>
      </c>
      <c r="J350" s="25">
        <f t="shared" si="70"/>
        <v>31.738124750295633</v>
      </c>
      <c r="K350" s="33">
        <f t="shared" si="63"/>
        <v>25.135629595857402</v>
      </c>
      <c r="L350" s="29">
        <f t="shared" si="64"/>
        <v>15.508369764555249</v>
      </c>
      <c r="M350" s="25">
        <f t="shared" si="65"/>
        <v>9.6272598313021529</v>
      </c>
      <c r="N350" s="26">
        <f t="shared" si="66"/>
        <v>40.64399936041265</v>
      </c>
      <c r="O350" s="26">
        <f t="shared" si="67"/>
        <v>23.686792596200871</v>
      </c>
      <c r="P350" s="31">
        <f t="shared" ref="P350:P413" si="71">((P349*13)+O350)/14</f>
        <v>35.10957113871595</v>
      </c>
    </row>
    <row r="351" spans="1:16" x14ac:dyDescent="0.25">
      <c r="A351" s="24">
        <f>Sheet1!A351</f>
        <v>41894</v>
      </c>
      <c r="B351">
        <f>Sheet1!N351</f>
        <v>263.3</v>
      </c>
      <c r="C351">
        <f>Sheet1!O351</f>
        <v>252.5</v>
      </c>
      <c r="D351">
        <f>Sheet1!P351</f>
        <v>262.56</v>
      </c>
      <c r="E351">
        <f t="shared" si="60"/>
        <v>11.760000000000019</v>
      </c>
      <c r="F351">
        <f t="shared" si="61"/>
        <v>9.9000000000000057</v>
      </c>
      <c r="G351">
        <f t="shared" si="62"/>
        <v>0</v>
      </c>
      <c r="H351" s="25">
        <f t="shared" si="68"/>
        <v>201.79361595696008</v>
      </c>
      <c r="I351" s="25">
        <f t="shared" si="69"/>
        <v>57.666145814555648</v>
      </c>
      <c r="J351" s="25">
        <f t="shared" si="70"/>
        <v>29.47111583956023</v>
      </c>
      <c r="K351" s="33">
        <f t="shared" si="63"/>
        <v>28.576793939236943</v>
      </c>
      <c r="L351" s="29">
        <f t="shared" si="64"/>
        <v>14.604582855508189</v>
      </c>
      <c r="M351" s="25">
        <f t="shared" si="65"/>
        <v>13.972211083728753</v>
      </c>
      <c r="N351" s="26">
        <f t="shared" si="66"/>
        <v>43.181376794745134</v>
      </c>
      <c r="O351" s="26">
        <f t="shared" si="67"/>
        <v>32.357030092262065</v>
      </c>
      <c r="P351" s="31">
        <f t="shared" si="71"/>
        <v>34.912961063969242</v>
      </c>
    </row>
    <row r="352" spans="1:16" x14ac:dyDescent="0.25">
      <c r="A352" s="24">
        <f>Sheet1!A352</f>
        <v>41901</v>
      </c>
      <c r="B352">
        <f>Sheet1!N352</f>
        <v>264.48</v>
      </c>
      <c r="C352">
        <f>Sheet1!O352</f>
        <v>253.77</v>
      </c>
      <c r="D352">
        <f>Sheet1!P352</f>
        <v>256.85000000000002</v>
      </c>
      <c r="E352">
        <f t="shared" si="60"/>
        <v>10.710000000000008</v>
      </c>
      <c r="F352">
        <f t="shared" si="61"/>
        <v>1.1800000000000068</v>
      </c>
      <c r="G352">
        <f t="shared" si="62"/>
        <v>0</v>
      </c>
      <c r="H352" s="25">
        <f t="shared" si="68"/>
        <v>198.08978624574866</v>
      </c>
      <c r="I352" s="25">
        <f t="shared" si="69"/>
        <v>54.727135399230249</v>
      </c>
      <c r="J352" s="25">
        <f t="shared" si="70"/>
        <v>27.3660361367345</v>
      </c>
      <c r="K352" s="33">
        <f t="shared" si="63"/>
        <v>27.627439272076447</v>
      </c>
      <c r="L352" s="29">
        <f t="shared" si="64"/>
        <v>13.814965756378983</v>
      </c>
      <c r="M352" s="25">
        <f t="shared" si="65"/>
        <v>13.812473515697464</v>
      </c>
      <c r="N352" s="26">
        <f t="shared" si="66"/>
        <v>41.442405028455433</v>
      </c>
      <c r="O352" s="26">
        <f t="shared" si="67"/>
        <v>33.329324169804963</v>
      </c>
      <c r="P352" s="31">
        <f t="shared" si="71"/>
        <v>34.799844142957504</v>
      </c>
    </row>
    <row r="353" spans="1:16" x14ac:dyDescent="0.25">
      <c r="A353" s="24">
        <f>Sheet1!A353</f>
        <v>41908</v>
      </c>
      <c r="B353">
        <f>Sheet1!N353</f>
        <v>262.39999999999998</v>
      </c>
      <c r="C353">
        <f>Sheet1!O353</f>
        <v>234.8</v>
      </c>
      <c r="D353">
        <f>Sheet1!P353</f>
        <v>244.29</v>
      </c>
      <c r="E353">
        <f t="shared" si="60"/>
        <v>27.599999999999966</v>
      </c>
      <c r="F353">
        <f t="shared" si="61"/>
        <v>0</v>
      </c>
      <c r="G353">
        <f t="shared" si="62"/>
        <v>18.97</v>
      </c>
      <c r="H353" s="25">
        <f t="shared" si="68"/>
        <v>211.54051579962371</v>
      </c>
      <c r="I353" s="25">
        <f t="shared" si="69"/>
        <v>50.81805429928523</v>
      </c>
      <c r="J353" s="25">
        <f t="shared" si="70"/>
        <v>44.381319269824893</v>
      </c>
      <c r="K353" s="33">
        <f t="shared" si="63"/>
        <v>24.022846927073449</v>
      </c>
      <c r="L353" s="29">
        <f t="shared" si="64"/>
        <v>20.980056280029093</v>
      </c>
      <c r="M353" s="25">
        <f t="shared" si="65"/>
        <v>3.042790647044356</v>
      </c>
      <c r="N353" s="26">
        <f t="shared" si="66"/>
        <v>45.002903207102541</v>
      </c>
      <c r="O353" s="26">
        <f t="shared" si="67"/>
        <v>6.7613207819981938</v>
      </c>
      <c r="P353" s="31">
        <f t="shared" si="71"/>
        <v>32.797092474317552</v>
      </c>
    </row>
    <row r="354" spans="1:16" x14ac:dyDescent="0.25">
      <c r="A354" s="24">
        <f>Sheet1!A354</f>
        <v>41915</v>
      </c>
      <c r="B354">
        <f>Sheet1!N354</f>
        <v>247.49</v>
      </c>
      <c r="C354">
        <f>Sheet1!O354</f>
        <v>241.3</v>
      </c>
      <c r="D354">
        <f>Sheet1!P354</f>
        <v>242.3</v>
      </c>
      <c r="E354">
        <f t="shared" si="60"/>
        <v>6.1899999999999977</v>
      </c>
      <c r="F354">
        <f t="shared" si="61"/>
        <v>0</v>
      </c>
      <c r="G354">
        <f t="shared" si="62"/>
        <v>0</v>
      </c>
      <c r="H354" s="25">
        <f t="shared" si="68"/>
        <v>202.62047895679345</v>
      </c>
      <c r="I354" s="25">
        <f t="shared" si="69"/>
        <v>47.188193277907715</v>
      </c>
      <c r="J354" s="25">
        <f t="shared" si="70"/>
        <v>41.211225036265972</v>
      </c>
      <c r="K354" s="33">
        <f t="shared" si="63"/>
        <v>23.288955549241429</v>
      </c>
      <c r="L354" s="29">
        <f t="shared" si="64"/>
        <v>20.3391213210259</v>
      </c>
      <c r="M354" s="25">
        <f t="shared" si="65"/>
        <v>2.9498342282155292</v>
      </c>
      <c r="N354" s="26">
        <f t="shared" si="66"/>
        <v>43.628076870267329</v>
      </c>
      <c r="O354" s="26">
        <f t="shared" si="67"/>
        <v>6.7613207819981866</v>
      </c>
      <c r="P354" s="31">
        <f t="shared" si="71"/>
        <v>30.937394496294736</v>
      </c>
    </row>
    <row r="355" spans="1:16" x14ac:dyDescent="0.25">
      <c r="A355" s="24">
        <f>Sheet1!A355</f>
        <v>41922</v>
      </c>
      <c r="B355">
        <f>Sheet1!N355</f>
        <v>249.77</v>
      </c>
      <c r="C355">
        <f>Sheet1!O355</f>
        <v>234.52</v>
      </c>
      <c r="D355">
        <f>Sheet1!P355</f>
        <v>245.13</v>
      </c>
      <c r="E355">
        <f t="shared" si="60"/>
        <v>15.25</v>
      </c>
      <c r="F355">
        <f t="shared" si="61"/>
        <v>0</v>
      </c>
      <c r="G355">
        <f t="shared" si="62"/>
        <v>6.7800000000000011</v>
      </c>
      <c r="H355" s="25">
        <f t="shared" si="68"/>
        <v>203.39758760273676</v>
      </c>
      <c r="I355" s="25">
        <f t="shared" si="69"/>
        <v>43.81760804377145</v>
      </c>
      <c r="J355" s="25">
        <f t="shared" si="70"/>
        <v>45.047566105104117</v>
      </c>
      <c r="K355" s="33">
        <f t="shared" si="63"/>
        <v>21.542835664970234</v>
      </c>
      <c r="L355" s="29">
        <f t="shared" si="64"/>
        <v>22.147541982202934</v>
      </c>
      <c r="M355" s="25">
        <f t="shared" si="65"/>
        <v>0.60470631723270074</v>
      </c>
      <c r="N355" s="26">
        <f t="shared" si="66"/>
        <v>43.690377647173165</v>
      </c>
      <c r="O355" s="26">
        <f t="shared" si="67"/>
        <v>1.3840720767306671</v>
      </c>
      <c r="P355" s="31">
        <f t="shared" si="71"/>
        <v>28.826442894897301</v>
      </c>
    </row>
    <row r="356" spans="1:16" x14ac:dyDescent="0.25">
      <c r="A356" s="24">
        <f>Sheet1!A356</f>
        <v>41929</v>
      </c>
      <c r="B356">
        <f>Sheet1!N356</f>
        <v>255.2</v>
      </c>
      <c r="C356">
        <f>Sheet1!O356</f>
        <v>243.13</v>
      </c>
      <c r="D356">
        <f>Sheet1!P356</f>
        <v>252.23</v>
      </c>
      <c r="E356">
        <f t="shared" si="60"/>
        <v>12.069999999999993</v>
      </c>
      <c r="F356">
        <f t="shared" si="61"/>
        <v>5.4299999999999784</v>
      </c>
      <c r="G356">
        <f t="shared" si="62"/>
        <v>0</v>
      </c>
      <c r="H356" s="25">
        <f t="shared" si="68"/>
        <v>200.93918848825555</v>
      </c>
      <c r="I356" s="25">
        <f t="shared" si="69"/>
        <v>46.117778897787751</v>
      </c>
      <c r="J356" s="25">
        <f t="shared" si="70"/>
        <v>41.829882811882392</v>
      </c>
      <c r="K356" s="33">
        <f t="shared" si="63"/>
        <v>22.951112346352108</v>
      </c>
      <c r="L356" s="29">
        <f t="shared" si="64"/>
        <v>20.81718510290851</v>
      </c>
      <c r="M356" s="25">
        <f t="shared" si="65"/>
        <v>2.1339272434435976</v>
      </c>
      <c r="N356" s="26">
        <f t="shared" si="66"/>
        <v>43.768297449260615</v>
      </c>
      <c r="O356" s="26">
        <f t="shared" si="67"/>
        <v>4.8755089135404477</v>
      </c>
      <c r="P356" s="31">
        <f t="shared" si="71"/>
        <v>27.115661896228954</v>
      </c>
    </row>
    <row r="357" spans="1:16" x14ac:dyDescent="0.25">
      <c r="A357" s="24">
        <f>Sheet1!A357</f>
        <v>41936</v>
      </c>
      <c r="B357">
        <f>Sheet1!N357</f>
        <v>261.43</v>
      </c>
      <c r="C357">
        <f>Sheet1!O357</f>
        <v>255.22</v>
      </c>
      <c r="D357">
        <f>Sheet1!P357</f>
        <v>258.24</v>
      </c>
      <c r="E357">
        <f t="shared" si="60"/>
        <v>9.2000000000000171</v>
      </c>
      <c r="F357">
        <f t="shared" si="61"/>
        <v>6.2300000000000182</v>
      </c>
      <c r="G357">
        <f t="shared" si="62"/>
        <v>0</v>
      </c>
      <c r="H357" s="25">
        <f t="shared" si="68"/>
        <v>195.78638931052302</v>
      </c>
      <c r="I357" s="25">
        <f t="shared" si="69"/>
        <v>49.053651833660069</v>
      </c>
      <c r="J357" s="25">
        <f t="shared" si="70"/>
        <v>38.842034039605082</v>
      </c>
      <c r="K357" s="33">
        <f t="shared" si="63"/>
        <v>25.05467923812596</v>
      </c>
      <c r="L357" s="29">
        <f t="shared" si="64"/>
        <v>19.838985833688604</v>
      </c>
      <c r="M357" s="25">
        <f t="shared" si="65"/>
        <v>5.2156934044373564</v>
      </c>
      <c r="N357" s="26">
        <f t="shared" si="66"/>
        <v>44.893665071814567</v>
      </c>
      <c r="O357" s="26">
        <f t="shared" si="67"/>
        <v>11.61788282621618</v>
      </c>
      <c r="P357" s="31">
        <f t="shared" si="71"/>
        <v>26.00867767694233</v>
      </c>
    </row>
    <row r="358" spans="1:16" x14ac:dyDescent="0.25">
      <c r="A358" s="24">
        <f>Sheet1!A358</f>
        <v>41943</v>
      </c>
      <c r="B358">
        <f>Sheet1!N358</f>
        <v>270.60000000000002</v>
      </c>
      <c r="C358">
        <f>Sheet1!O358</f>
        <v>258.06</v>
      </c>
      <c r="D358">
        <f>Sheet1!P358</f>
        <v>270.17</v>
      </c>
      <c r="E358">
        <f t="shared" si="60"/>
        <v>12.54000000000002</v>
      </c>
      <c r="F358">
        <f t="shared" si="61"/>
        <v>9.1700000000000159</v>
      </c>
      <c r="G358">
        <f t="shared" si="62"/>
        <v>0</v>
      </c>
      <c r="H358" s="25">
        <f t="shared" si="68"/>
        <v>194.34164721691425</v>
      </c>
      <c r="I358" s="25">
        <f t="shared" si="69"/>
        <v>54.719819559827222</v>
      </c>
      <c r="J358" s="25">
        <f t="shared" si="70"/>
        <v>36.067603036776148</v>
      </c>
      <c r="K358" s="33">
        <f t="shared" si="63"/>
        <v>28.156507029474614</v>
      </c>
      <c r="L358" s="29">
        <f t="shared" si="64"/>
        <v>18.558864532273581</v>
      </c>
      <c r="M358" s="25">
        <f t="shared" si="65"/>
        <v>9.5976424972010328</v>
      </c>
      <c r="N358" s="26">
        <f t="shared" si="66"/>
        <v>46.715371561748199</v>
      </c>
      <c r="O358" s="26">
        <f t="shared" si="67"/>
        <v>20.544934517998868</v>
      </c>
      <c r="P358" s="31">
        <f t="shared" si="71"/>
        <v>25.618410308446368</v>
      </c>
    </row>
    <row r="359" spans="1:16" x14ac:dyDescent="0.25">
      <c r="A359" s="24">
        <f>Sheet1!A359</f>
        <v>41950</v>
      </c>
      <c r="B359">
        <f>Sheet1!N359</f>
        <v>279.89999999999998</v>
      </c>
      <c r="C359">
        <f>Sheet1!O359</f>
        <v>269.5</v>
      </c>
      <c r="D359">
        <f>Sheet1!P359</f>
        <v>274.24</v>
      </c>
      <c r="E359">
        <f t="shared" si="60"/>
        <v>10.399999999999977</v>
      </c>
      <c r="F359">
        <f t="shared" si="61"/>
        <v>9.2999999999999545</v>
      </c>
      <c r="G359">
        <f t="shared" si="62"/>
        <v>0</v>
      </c>
      <c r="H359" s="25">
        <f t="shared" si="68"/>
        <v>190.86010098713464</v>
      </c>
      <c r="I359" s="25">
        <f t="shared" si="69"/>
        <v>60.111261019839517</v>
      </c>
      <c r="J359" s="25">
        <f t="shared" si="70"/>
        <v>33.491345677006422</v>
      </c>
      <c r="K359" s="33">
        <f t="shared" si="63"/>
        <v>31.494933047264528</v>
      </c>
      <c r="L359" s="29">
        <f t="shared" si="64"/>
        <v>17.547588785601651</v>
      </c>
      <c r="M359" s="25">
        <f t="shared" si="65"/>
        <v>13.947344261662877</v>
      </c>
      <c r="N359" s="26">
        <f t="shared" si="66"/>
        <v>49.042521832866178</v>
      </c>
      <c r="O359" s="26">
        <f t="shared" si="67"/>
        <v>28.439288479484286</v>
      </c>
      <c r="P359" s="31">
        <f t="shared" si="71"/>
        <v>25.819901606377645</v>
      </c>
    </row>
    <row r="360" spans="1:16" x14ac:dyDescent="0.25">
      <c r="A360" s="24">
        <f>Sheet1!A360</f>
        <v>41957</v>
      </c>
      <c r="B360">
        <f>Sheet1!N360</f>
        <v>280.64999999999998</v>
      </c>
      <c r="C360">
        <f>Sheet1!O360</f>
        <v>269.58999999999997</v>
      </c>
      <c r="D360">
        <f>Sheet1!P360</f>
        <v>278.85000000000002</v>
      </c>
      <c r="E360">
        <f t="shared" si="60"/>
        <v>11.060000000000002</v>
      </c>
      <c r="F360">
        <f t="shared" si="61"/>
        <v>0.75</v>
      </c>
      <c r="G360">
        <f t="shared" si="62"/>
        <v>0</v>
      </c>
      <c r="H360" s="25">
        <f t="shared" si="68"/>
        <v>188.28723663091074</v>
      </c>
      <c r="I360" s="25">
        <f t="shared" si="69"/>
        <v>56.567599518422412</v>
      </c>
      <c r="J360" s="25">
        <f t="shared" si="70"/>
        <v>31.099106700077392</v>
      </c>
      <c r="K360" s="33">
        <f t="shared" si="63"/>
        <v>30.043246972341947</v>
      </c>
      <c r="L360" s="29">
        <f t="shared" si="64"/>
        <v>16.516842700835472</v>
      </c>
      <c r="M360" s="25">
        <f t="shared" si="65"/>
        <v>13.526404271506475</v>
      </c>
      <c r="N360" s="26">
        <f t="shared" si="66"/>
        <v>46.560089673177416</v>
      </c>
      <c r="O360" s="26">
        <f t="shared" si="67"/>
        <v>29.051499613624753</v>
      </c>
      <c r="P360" s="31">
        <f t="shared" si="71"/>
        <v>26.050730035466724</v>
      </c>
    </row>
    <row r="361" spans="1:16" x14ac:dyDescent="0.25">
      <c r="A361" s="24">
        <f>Sheet1!A361</f>
        <v>41964</v>
      </c>
      <c r="B361">
        <f>Sheet1!N361</f>
        <v>306.75</v>
      </c>
      <c r="C361">
        <f>Sheet1!O361</f>
        <v>279.3</v>
      </c>
      <c r="D361">
        <f>Sheet1!P361</f>
        <v>305.05</v>
      </c>
      <c r="E361">
        <f t="shared" si="60"/>
        <v>27.899999999999977</v>
      </c>
      <c r="F361">
        <f t="shared" si="61"/>
        <v>26.100000000000023</v>
      </c>
      <c r="G361">
        <f t="shared" si="62"/>
        <v>0</v>
      </c>
      <c r="H361" s="25">
        <f t="shared" si="68"/>
        <v>202.73814830013137</v>
      </c>
      <c r="I361" s="25">
        <f t="shared" si="69"/>
        <v>78.627056695677979</v>
      </c>
      <c r="J361" s="25">
        <f t="shared" si="70"/>
        <v>28.877741935786151</v>
      </c>
      <c r="K361" s="33">
        <f t="shared" si="63"/>
        <v>38.782566258462289</v>
      </c>
      <c r="L361" s="29">
        <f t="shared" si="64"/>
        <v>14.243861936154142</v>
      </c>
      <c r="M361" s="25">
        <f t="shared" si="65"/>
        <v>24.538704322308149</v>
      </c>
      <c r="N361" s="26">
        <f t="shared" si="66"/>
        <v>53.026428194616429</v>
      </c>
      <c r="O361" s="26">
        <f t="shared" si="67"/>
        <v>46.276366630327686</v>
      </c>
      <c r="P361" s="31">
        <f t="shared" si="71"/>
        <v>27.495418363671082</v>
      </c>
    </row>
    <row r="362" spans="1:16" x14ac:dyDescent="0.25">
      <c r="A362" s="24">
        <f>Sheet1!A362</f>
        <v>41971</v>
      </c>
      <c r="B362">
        <f>Sheet1!N362</f>
        <v>322.5</v>
      </c>
      <c r="C362">
        <f>Sheet1!O362</f>
        <v>301.5</v>
      </c>
      <c r="D362">
        <f>Sheet1!P362</f>
        <v>321.45</v>
      </c>
      <c r="E362">
        <f t="shared" si="60"/>
        <v>21</v>
      </c>
      <c r="F362">
        <f t="shared" si="61"/>
        <v>15.75</v>
      </c>
      <c r="G362">
        <f t="shared" si="62"/>
        <v>0</v>
      </c>
      <c r="H362" s="25">
        <f t="shared" si="68"/>
        <v>209.25685199297914</v>
      </c>
      <c r="I362" s="25">
        <f t="shared" si="69"/>
        <v>88.760838360272402</v>
      </c>
      <c r="J362" s="25">
        <f t="shared" si="70"/>
        <v>26.815046083229998</v>
      </c>
      <c r="K362" s="33">
        <f t="shared" si="63"/>
        <v>42.417171774738563</v>
      </c>
      <c r="L362" s="29">
        <f t="shared" si="64"/>
        <v>12.814417223541946</v>
      </c>
      <c r="M362" s="25">
        <f t="shared" si="65"/>
        <v>29.602754551196618</v>
      </c>
      <c r="N362" s="26">
        <f t="shared" si="66"/>
        <v>55.231588998280507</v>
      </c>
      <c r="O362" s="26">
        <f t="shared" si="67"/>
        <v>53.597506586526457</v>
      </c>
      <c r="P362" s="31">
        <f t="shared" si="71"/>
        <v>29.359853236732182</v>
      </c>
    </row>
    <row r="363" spans="1:16" x14ac:dyDescent="0.25">
      <c r="A363" s="24">
        <f>Sheet1!A363</f>
        <v>41978</v>
      </c>
      <c r="B363">
        <f>Sheet1!N363</f>
        <v>327.10000000000002</v>
      </c>
      <c r="C363">
        <f>Sheet1!O363</f>
        <v>311.75</v>
      </c>
      <c r="D363">
        <f>Sheet1!P363</f>
        <v>317.64999999999998</v>
      </c>
      <c r="E363">
        <f t="shared" si="60"/>
        <v>15.350000000000023</v>
      </c>
      <c r="F363">
        <f t="shared" si="61"/>
        <v>4.6000000000000227</v>
      </c>
      <c r="G363">
        <f t="shared" si="62"/>
        <v>0</v>
      </c>
      <c r="H363" s="25">
        <f t="shared" si="68"/>
        <v>209.65993399348065</v>
      </c>
      <c r="I363" s="25">
        <f t="shared" si="69"/>
        <v>87.020778477395822</v>
      </c>
      <c r="J363" s="25">
        <f t="shared" si="70"/>
        <v>24.899685648713568</v>
      </c>
      <c r="K363" s="33">
        <f t="shared" si="63"/>
        <v>41.50567865775524</v>
      </c>
      <c r="L363" s="29">
        <f t="shared" si="64"/>
        <v>11.876225072878169</v>
      </c>
      <c r="M363" s="25">
        <f t="shared" si="65"/>
        <v>29.629453584877069</v>
      </c>
      <c r="N363" s="26">
        <f t="shared" si="66"/>
        <v>53.381903730633411</v>
      </c>
      <c r="O363" s="26">
        <f t="shared" si="67"/>
        <v>55.504677642049124</v>
      </c>
      <c r="P363" s="31">
        <f t="shared" si="71"/>
        <v>31.227340694254821</v>
      </c>
    </row>
    <row r="364" spans="1:16" x14ac:dyDescent="0.25">
      <c r="A364" s="24">
        <f>Sheet1!A364</f>
        <v>41985</v>
      </c>
      <c r="B364">
        <f>Sheet1!N364</f>
        <v>319.85000000000002</v>
      </c>
      <c r="C364">
        <f>Sheet1!O364</f>
        <v>303</v>
      </c>
      <c r="D364">
        <f>Sheet1!P364</f>
        <v>311.3</v>
      </c>
      <c r="E364">
        <f t="shared" si="60"/>
        <v>16.850000000000023</v>
      </c>
      <c r="F364">
        <f t="shared" si="61"/>
        <v>0</v>
      </c>
      <c r="G364">
        <f t="shared" si="62"/>
        <v>8.75</v>
      </c>
      <c r="H364" s="25">
        <f t="shared" si="68"/>
        <v>211.53422442251778</v>
      </c>
      <c r="I364" s="25">
        <f t="shared" si="69"/>
        <v>80.805008586153264</v>
      </c>
      <c r="J364" s="25">
        <f t="shared" si="70"/>
        <v>31.871136673805456</v>
      </c>
      <c r="K364" s="33">
        <f t="shared" si="63"/>
        <v>38.199496467651308</v>
      </c>
      <c r="L364" s="29">
        <f t="shared" si="64"/>
        <v>15.066657303711834</v>
      </c>
      <c r="M364" s="25">
        <f t="shared" si="65"/>
        <v>23.132839163939472</v>
      </c>
      <c r="N364" s="26">
        <f t="shared" si="66"/>
        <v>53.266153771363143</v>
      </c>
      <c r="O364" s="26">
        <f t="shared" si="67"/>
        <v>43.428777048993744</v>
      </c>
      <c r="P364" s="31">
        <f t="shared" si="71"/>
        <v>32.098871862450459</v>
      </c>
    </row>
    <row r="365" spans="1:16" x14ac:dyDescent="0.25">
      <c r="A365" s="24">
        <f>Sheet1!A365</f>
        <v>41992</v>
      </c>
      <c r="B365">
        <f>Sheet1!N365</f>
        <v>315.89999999999998</v>
      </c>
      <c r="C365">
        <f>Sheet1!O365</f>
        <v>287.2</v>
      </c>
      <c r="D365">
        <f>Sheet1!P365</f>
        <v>304.25</v>
      </c>
      <c r="E365">
        <f t="shared" si="60"/>
        <v>28.699999999999989</v>
      </c>
      <c r="F365">
        <f t="shared" si="61"/>
        <v>0</v>
      </c>
      <c r="G365">
        <f t="shared" si="62"/>
        <v>15.800000000000011</v>
      </c>
      <c r="H365" s="25">
        <f t="shared" si="68"/>
        <v>225.12463696376651</v>
      </c>
      <c r="I365" s="25">
        <f t="shared" si="69"/>
        <v>75.033222258570888</v>
      </c>
      <c r="J365" s="25">
        <f t="shared" si="70"/>
        <v>45.394626911390787</v>
      </c>
      <c r="K365" s="33">
        <f t="shared" si="63"/>
        <v>33.329636094270469</v>
      </c>
      <c r="L365" s="29">
        <f t="shared" si="64"/>
        <v>20.164219928846343</v>
      </c>
      <c r="M365" s="25">
        <f t="shared" si="65"/>
        <v>13.165416165424126</v>
      </c>
      <c r="N365" s="26">
        <f t="shared" si="66"/>
        <v>53.493856023116813</v>
      </c>
      <c r="O365" s="26">
        <f t="shared" si="67"/>
        <v>24.611080868305379</v>
      </c>
      <c r="P365" s="31">
        <f t="shared" si="71"/>
        <v>31.564029648582952</v>
      </c>
    </row>
    <row r="366" spans="1:16" x14ac:dyDescent="0.25">
      <c r="A366" s="24">
        <f>Sheet1!A366</f>
        <v>41999</v>
      </c>
      <c r="B366">
        <f>Sheet1!N366</f>
        <v>312.35000000000002</v>
      </c>
      <c r="C366">
        <f>Sheet1!O366</f>
        <v>303.39999999999998</v>
      </c>
      <c r="D366">
        <f>Sheet1!P366</f>
        <v>307.64999999999998</v>
      </c>
      <c r="E366">
        <f t="shared" si="60"/>
        <v>8.9500000000000455</v>
      </c>
      <c r="F366">
        <f t="shared" si="61"/>
        <v>0</v>
      </c>
      <c r="G366">
        <f t="shared" si="62"/>
        <v>0</v>
      </c>
      <c r="H366" s="25">
        <f t="shared" si="68"/>
        <v>217.99430575206895</v>
      </c>
      <c r="I366" s="25">
        <f t="shared" si="69"/>
        <v>69.673706382958684</v>
      </c>
      <c r="J366" s="25">
        <f t="shared" si="70"/>
        <v>42.152153560577162</v>
      </c>
      <c r="K366" s="33">
        <f t="shared" si="63"/>
        <v>31.96125061275708</v>
      </c>
      <c r="L366" s="29">
        <f t="shared" si="64"/>
        <v>19.336355330546105</v>
      </c>
      <c r="M366" s="25">
        <f t="shared" si="65"/>
        <v>12.624895282210975</v>
      </c>
      <c r="N366" s="26">
        <f t="shared" si="66"/>
        <v>51.297605943303182</v>
      </c>
      <c r="O366" s="26">
        <f t="shared" si="67"/>
        <v>24.611080868305386</v>
      </c>
      <c r="P366" s="31">
        <f t="shared" si="71"/>
        <v>31.067390449991699</v>
      </c>
    </row>
    <row r="367" spans="1:16" x14ac:dyDescent="0.25">
      <c r="A367" s="24">
        <f>Sheet1!A367</f>
        <v>42006</v>
      </c>
      <c r="B367">
        <f>Sheet1!N367</f>
        <v>318</v>
      </c>
      <c r="C367">
        <f>Sheet1!O367</f>
        <v>311</v>
      </c>
      <c r="D367">
        <f>Sheet1!P367</f>
        <v>315.25</v>
      </c>
      <c r="E367">
        <f t="shared" si="60"/>
        <v>10.350000000000023</v>
      </c>
      <c r="F367">
        <f t="shared" si="61"/>
        <v>5.6499999999999773</v>
      </c>
      <c r="G367">
        <f t="shared" si="62"/>
        <v>0</v>
      </c>
      <c r="H367" s="25">
        <f t="shared" si="68"/>
        <v>212.77328391263549</v>
      </c>
      <c r="I367" s="25">
        <f t="shared" si="69"/>
        <v>70.347013069890181</v>
      </c>
      <c r="J367" s="25">
        <f t="shared" si="70"/>
        <v>39.141285449107365</v>
      </c>
      <c r="K367" s="33">
        <f t="shared" si="63"/>
        <v>33.061957674523931</v>
      </c>
      <c r="L367" s="29">
        <f t="shared" si="64"/>
        <v>18.395770713948625</v>
      </c>
      <c r="M367" s="25">
        <f t="shared" si="65"/>
        <v>14.666186960575306</v>
      </c>
      <c r="N367" s="26">
        <f t="shared" si="66"/>
        <v>51.45772838847256</v>
      </c>
      <c r="O367" s="26">
        <f t="shared" si="67"/>
        <v>28.501427132296016</v>
      </c>
      <c r="P367" s="31">
        <f t="shared" si="71"/>
        <v>30.884107355870576</v>
      </c>
    </row>
    <row r="368" spans="1:16" x14ac:dyDescent="0.25">
      <c r="A368" s="24">
        <f>Sheet1!A368</f>
        <v>42013</v>
      </c>
      <c r="B368">
        <f>Sheet1!N368</f>
        <v>316.89999999999998</v>
      </c>
      <c r="C368">
        <f>Sheet1!O368</f>
        <v>295.39999999999998</v>
      </c>
      <c r="D368">
        <f>Sheet1!P368</f>
        <v>303.3</v>
      </c>
      <c r="E368">
        <f t="shared" si="60"/>
        <v>21.5</v>
      </c>
      <c r="F368">
        <f t="shared" si="61"/>
        <v>0</v>
      </c>
      <c r="G368">
        <f t="shared" si="62"/>
        <v>15.600000000000023</v>
      </c>
      <c r="H368" s="25">
        <f t="shared" si="68"/>
        <v>219.07519220459011</v>
      </c>
      <c r="I368" s="25">
        <f t="shared" si="69"/>
        <v>65.322226422040885</v>
      </c>
      <c r="J368" s="25">
        <f t="shared" si="70"/>
        <v>51.945479345599722</v>
      </c>
      <c r="K368" s="33">
        <f t="shared" si="63"/>
        <v>29.817263088847461</v>
      </c>
      <c r="L368" s="29">
        <f t="shared" si="64"/>
        <v>23.711255858257488</v>
      </c>
      <c r="M368" s="25">
        <f t="shared" si="65"/>
        <v>6.1060072305899737</v>
      </c>
      <c r="N368" s="26">
        <f t="shared" si="66"/>
        <v>53.528518947104949</v>
      </c>
      <c r="O368" s="26">
        <f t="shared" si="67"/>
        <v>11.407016952260012</v>
      </c>
      <c r="P368" s="31">
        <f t="shared" si="71"/>
        <v>29.492886612755534</v>
      </c>
    </row>
    <row r="369" spans="1:16" x14ac:dyDescent="0.25">
      <c r="A369" s="24">
        <f>Sheet1!A369</f>
        <v>42020</v>
      </c>
      <c r="B369">
        <f>Sheet1!N369</f>
        <v>323.64999999999998</v>
      </c>
      <c r="C369">
        <f>Sheet1!O369</f>
        <v>301.10000000000002</v>
      </c>
      <c r="D369">
        <f>Sheet1!P369</f>
        <v>315.60000000000002</v>
      </c>
      <c r="E369">
        <f t="shared" si="60"/>
        <v>22.549999999999955</v>
      </c>
      <c r="F369">
        <f t="shared" si="61"/>
        <v>6.75</v>
      </c>
      <c r="G369">
        <f t="shared" si="62"/>
        <v>0</v>
      </c>
      <c r="H369" s="25">
        <f t="shared" si="68"/>
        <v>225.97696418997648</v>
      </c>
      <c r="I369" s="25">
        <f t="shared" si="69"/>
        <v>67.406353106180831</v>
      </c>
      <c r="J369" s="25">
        <f t="shared" si="70"/>
        <v>48.235087963771171</v>
      </c>
      <c r="K369" s="33">
        <f t="shared" si="63"/>
        <v>29.82886036539238</v>
      </c>
      <c r="L369" s="29">
        <f t="shared" si="64"/>
        <v>21.345134950667109</v>
      </c>
      <c r="M369" s="25">
        <f t="shared" si="65"/>
        <v>8.4837254147252708</v>
      </c>
      <c r="N369" s="26">
        <f t="shared" si="66"/>
        <v>51.173995316059489</v>
      </c>
      <c r="O369" s="26">
        <f t="shared" si="67"/>
        <v>16.578196332587105</v>
      </c>
      <c r="P369" s="31">
        <f t="shared" si="71"/>
        <v>28.570408735600644</v>
      </c>
    </row>
    <row r="370" spans="1:16" x14ac:dyDescent="0.25">
      <c r="A370" s="24">
        <f>Sheet1!A370</f>
        <v>42027</v>
      </c>
      <c r="B370">
        <f>Sheet1!N370</f>
        <v>332.5</v>
      </c>
      <c r="C370">
        <f>Sheet1!O370</f>
        <v>312.35000000000002</v>
      </c>
      <c r="D370">
        <f>Sheet1!P370</f>
        <v>327.35000000000002</v>
      </c>
      <c r="E370">
        <f t="shared" si="60"/>
        <v>20.149999999999977</v>
      </c>
      <c r="F370">
        <f t="shared" si="61"/>
        <v>8.8500000000000227</v>
      </c>
      <c r="G370">
        <f t="shared" si="62"/>
        <v>0</v>
      </c>
      <c r="H370" s="25">
        <f t="shared" si="68"/>
        <v>229.98575246212101</v>
      </c>
      <c r="I370" s="25">
        <f t="shared" si="69"/>
        <v>71.441613598596518</v>
      </c>
      <c r="J370" s="25">
        <f t="shared" si="70"/>
        <v>44.789724537787514</v>
      </c>
      <c r="K370" s="33">
        <f t="shared" si="63"/>
        <v>31.063495383420786</v>
      </c>
      <c r="L370" s="29">
        <f t="shared" si="64"/>
        <v>19.474999672062054</v>
      </c>
      <c r="M370" s="25">
        <f t="shared" si="65"/>
        <v>11.588495711358732</v>
      </c>
      <c r="N370" s="26">
        <f t="shared" si="66"/>
        <v>50.538495055482841</v>
      </c>
      <c r="O370" s="26">
        <f t="shared" si="67"/>
        <v>22.930037189743178</v>
      </c>
      <c r="P370" s="31">
        <f t="shared" si="71"/>
        <v>28.167525053753682</v>
      </c>
    </row>
    <row r="371" spans="1:16" x14ac:dyDescent="0.25">
      <c r="A371" s="24">
        <f>Sheet1!A371</f>
        <v>42034</v>
      </c>
      <c r="B371">
        <f>Sheet1!N371</f>
        <v>335.9</v>
      </c>
      <c r="C371">
        <f>Sheet1!O371</f>
        <v>307.7</v>
      </c>
      <c r="D371">
        <f>Sheet1!P371</f>
        <v>310</v>
      </c>
      <c r="E371">
        <f t="shared" si="60"/>
        <v>28.199999999999989</v>
      </c>
      <c r="F371">
        <f t="shared" si="61"/>
        <v>0</v>
      </c>
      <c r="G371">
        <f t="shared" si="62"/>
        <v>4.6500000000000341</v>
      </c>
      <c r="H371" s="25">
        <f t="shared" si="68"/>
        <v>241.75819871482665</v>
      </c>
      <c r="I371" s="25">
        <f t="shared" si="69"/>
        <v>66.338641198696763</v>
      </c>
      <c r="J371" s="25">
        <f t="shared" si="70"/>
        <v>46.240458499374157</v>
      </c>
      <c r="K371" s="33">
        <f t="shared" si="63"/>
        <v>27.440079199526362</v>
      </c>
      <c r="L371" s="29">
        <f t="shared" si="64"/>
        <v>19.126738511945366</v>
      </c>
      <c r="M371" s="25">
        <f t="shared" si="65"/>
        <v>8.3133406875809968</v>
      </c>
      <c r="N371" s="26">
        <f t="shared" si="66"/>
        <v>46.566817711471728</v>
      </c>
      <c r="O371" s="26">
        <f t="shared" si="67"/>
        <v>17.852499045759373</v>
      </c>
      <c r="P371" s="31">
        <f t="shared" si="71"/>
        <v>27.430737481754086</v>
      </c>
    </row>
    <row r="372" spans="1:16" x14ac:dyDescent="0.25">
      <c r="A372" s="24">
        <f>Sheet1!A372</f>
        <v>42041</v>
      </c>
      <c r="B372">
        <f>Sheet1!N372</f>
        <v>312</v>
      </c>
      <c r="C372">
        <f>Sheet1!O372</f>
        <v>286.14999999999998</v>
      </c>
      <c r="D372">
        <f>Sheet1!P372</f>
        <v>290.35000000000002</v>
      </c>
      <c r="E372">
        <f t="shared" si="60"/>
        <v>25.850000000000023</v>
      </c>
      <c r="F372">
        <f t="shared" si="61"/>
        <v>0</v>
      </c>
      <c r="G372">
        <f t="shared" si="62"/>
        <v>21.550000000000011</v>
      </c>
      <c r="H372" s="25">
        <f t="shared" si="68"/>
        <v>250.33975594948191</v>
      </c>
      <c r="I372" s="25">
        <f t="shared" si="69"/>
        <v>61.600166827361278</v>
      </c>
      <c r="J372" s="25">
        <f t="shared" si="70"/>
        <v>64.487568606561723</v>
      </c>
      <c r="K372" s="33">
        <f t="shared" si="63"/>
        <v>24.606625740975826</v>
      </c>
      <c r="L372" s="29">
        <f t="shared" si="64"/>
        <v>25.760018963817792</v>
      </c>
      <c r="M372" s="25">
        <f t="shared" si="65"/>
        <v>1.1533932228419665</v>
      </c>
      <c r="N372" s="26">
        <f t="shared" si="66"/>
        <v>50.366644704793615</v>
      </c>
      <c r="O372" s="26">
        <f t="shared" si="67"/>
        <v>2.2899941610210002</v>
      </c>
      <c r="P372" s="31">
        <f t="shared" si="71"/>
        <v>25.634970101701725</v>
      </c>
    </row>
    <row r="373" spans="1:16" x14ac:dyDescent="0.25">
      <c r="A373" s="24">
        <f>Sheet1!A373</f>
        <v>42048</v>
      </c>
      <c r="B373">
        <f>Sheet1!N373</f>
        <v>307.89999999999998</v>
      </c>
      <c r="C373">
        <f>Sheet1!O373</f>
        <v>276</v>
      </c>
      <c r="D373">
        <f>Sheet1!P373</f>
        <v>307.05</v>
      </c>
      <c r="E373">
        <f t="shared" si="60"/>
        <v>31.899999999999977</v>
      </c>
      <c r="F373">
        <f t="shared" si="61"/>
        <v>0</v>
      </c>
      <c r="G373">
        <f t="shared" si="62"/>
        <v>10.149999999999977</v>
      </c>
      <c r="H373" s="25">
        <f t="shared" si="68"/>
        <v>264.35834481023318</v>
      </c>
      <c r="I373" s="25">
        <f t="shared" si="69"/>
        <v>57.200154911121189</v>
      </c>
      <c r="J373" s="25">
        <f t="shared" si="70"/>
        <v>70.031313706093016</v>
      </c>
      <c r="K373" s="33">
        <f t="shared" si="63"/>
        <v>21.637355519146446</v>
      </c>
      <c r="L373" s="29">
        <f t="shared" si="64"/>
        <v>26.491054691829095</v>
      </c>
      <c r="M373" s="25">
        <f t="shared" si="65"/>
        <v>4.8536991726826493</v>
      </c>
      <c r="N373" s="26">
        <f t="shared" si="66"/>
        <v>48.128410210975545</v>
      </c>
      <c r="O373" s="26">
        <f t="shared" si="67"/>
        <v>10.084894039520503</v>
      </c>
      <c r="P373" s="31">
        <f t="shared" si="71"/>
        <v>24.524250382974493</v>
      </c>
    </row>
    <row r="374" spans="1:16" x14ac:dyDescent="0.25">
      <c r="A374" s="24">
        <f>Sheet1!A374</f>
        <v>42055</v>
      </c>
      <c r="B374">
        <f>Sheet1!N374</f>
        <v>313.14999999999998</v>
      </c>
      <c r="C374">
        <f>Sheet1!O374</f>
        <v>296.85000000000002</v>
      </c>
      <c r="D374">
        <f>Sheet1!P374</f>
        <v>302.25</v>
      </c>
      <c r="E374">
        <f t="shared" si="60"/>
        <v>16.299999999999955</v>
      </c>
      <c r="F374">
        <f t="shared" si="61"/>
        <v>5.25</v>
      </c>
      <c r="G374">
        <f t="shared" si="62"/>
        <v>0</v>
      </c>
      <c r="H374" s="25">
        <f t="shared" si="68"/>
        <v>261.77560589521647</v>
      </c>
      <c r="I374" s="25">
        <f t="shared" si="69"/>
        <v>58.364429560326819</v>
      </c>
      <c r="J374" s="25">
        <f t="shared" si="70"/>
        <v>65.029077012800656</v>
      </c>
      <c r="K374" s="33">
        <f t="shared" si="63"/>
        <v>22.295595252557234</v>
      </c>
      <c r="L374" s="29">
        <f t="shared" si="64"/>
        <v>24.841534332588076</v>
      </c>
      <c r="M374" s="25">
        <f t="shared" si="65"/>
        <v>2.5459390800308412</v>
      </c>
      <c r="N374" s="26">
        <f t="shared" si="66"/>
        <v>47.13712958514531</v>
      </c>
      <c r="O374" s="26">
        <f t="shared" si="67"/>
        <v>5.401133039787732</v>
      </c>
      <c r="P374" s="31">
        <f t="shared" si="71"/>
        <v>23.158313429889724</v>
      </c>
    </row>
    <row r="375" spans="1:16" x14ac:dyDescent="0.25">
      <c r="A375" s="24">
        <f>Sheet1!A375</f>
        <v>42062</v>
      </c>
      <c r="B375">
        <f>Sheet1!N375</f>
        <v>306.39999999999998</v>
      </c>
      <c r="C375">
        <f>Sheet1!O375</f>
        <v>288.3</v>
      </c>
      <c r="D375">
        <f>Sheet1!P375</f>
        <v>301.60000000000002</v>
      </c>
      <c r="E375">
        <f t="shared" si="60"/>
        <v>18.099999999999966</v>
      </c>
      <c r="F375">
        <f t="shared" si="61"/>
        <v>0</v>
      </c>
      <c r="G375">
        <f t="shared" si="62"/>
        <v>8.5500000000000114</v>
      </c>
      <c r="H375" s="25">
        <f t="shared" si="68"/>
        <v>261.17734833127241</v>
      </c>
      <c r="I375" s="25">
        <f t="shared" si="69"/>
        <v>54.195541734589192</v>
      </c>
      <c r="J375" s="25">
        <f t="shared" si="70"/>
        <v>68.934142940457761</v>
      </c>
      <c r="K375" s="33">
        <f t="shared" si="63"/>
        <v>20.750475522038226</v>
      </c>
      <c r="L375" s="29">
        <f t="shared" si="64"/>
        <v>26.393614676347426</v>
      </c>
      <c r="M375" s="25">
        <f t="shared" si="65"/>
        <v>5.6431391543091998</v>
      </c>
      <c r="N375" s="26">
        <f t="shared" si="66"/>
        <v>47.144090198385655</v>
      </c>
      <c r="O375" s="26">
        <f t="shared" si="67"/>
        <v>11.969982092267498</v>
      </c>
      <c r="P375" s="31">
        <f t="shared" si="71"/>
        <v>22.359146905773851</v>
      </c>
    </row>
    <row r="376" spans="1:16" x14ac:dyDescent="0.25">
      <c r="A376" s="24">
        <f>Sheet1!A376</f>
        <v>42069</v>
      </c>
      <c r="B376">
        <f>Sheet1!N376</f>
        <v>315.8</v>
      </c>
      <c r="C376">
        <f>Sheet1!O376</f>
        <v>289.75</v>
      </c>
      <c r="D376">
        <f>Sheet1!P376</f>
        <v>293.64999999999998</v>
      </c>
      <c r="E376">
        <f t="shared" si="60"/>
        <v>26.050000000000011</v>
      </c>
      <c r="F376">
        <f t="shared" si="61"/>
        <v>9.4000000000000341</v>
      </c>
      <c r="G376">
        <f t="shared" si="62"/>
        <v>0</v>
      </c>
      <c r="H376" s="25">
        <f t="shared" si="68"/>
        <v>268.57182345046726</v>
      </c>
      <c r="I376" s="25">
        <f t="shared" si="69"/>
        <v>59.724431610689997</v>
      </c>
      <c r="J376" s="25">
        <f t="shared" si="70"/>
        <v>64.010275587567918</v>
      </c>
      <c r="K376" s="33">
        <f t="shared" si="63"/>
        <v>22.23778758448389</v>
      </c>
      <c r="L376" s="29">
        <f t="shared" si="64"/>
        <v>23.833578208316162</v>
      </c>
      <c r="M376" s="25">
        <f t="shared" si="65"/>
        <v>1.5957906238322721</v>
      </c>
      <c r="N376" s="26">
        <f t="shared" si="66"/>
        <v>46.071365792800052</v>
      </c>
      <c r="O376" s="26">
        <f t="shared" si="67"/>
        <v>3.4637363064275806</v>
      </c>
      <c r="P376" s="31">
        <f t="shared" si="71"/>
        <v>21.009474720106258</v>
      </c>
    </row>
    <row r="377" spans="1:16" x14ac:dyDescent="0.25">
      <c r="A377" s="24">
        <f>Sheet1!A377</f>
        <v>42076</v>
      </c>
      <c r="B377">
        <f>Sheet1!N377</f>
        <v>294</v>
      </c>
      <c r="C377">
        <f>Sheet1!O377</f>
        <v>280</v>
      </c>
      <c r="D377">
        <f>Sheet1!P377</f>
        <v>280.85000000000002</v>
      </c>
      <c r="E377">
        <f t="shared" si="60"/>
        <v>14</v>
      </c>
      <c r="F377">
        <f t="shared" si="61"/>
        <v>0</v>
      </c>
      <c r="G377">
        <f t="shared" si="62"/>
        <v>9.75</v>
      </c>
      <c r="H377" s="25">
        <f t="shared" si="68"/>
        <v>263.38812177543389</v>
      </c>
      <c r="I377" s="25">
        <f t="shared" si="69"/>
        <v>55.458400781354996</v>
      </c>
      <c r="J377" s="25">
        <f t="shared" si="70"/>
        <v>69.188113045598783</v>
      </c>
      <c r="K377" s="33">
        <f t="shared" si="63"/>
        <v>21.055771386926523</v>
      </c>
      <c r="L377" s="29">
        <f t="shared" si="64"/>
        <v>26.268501623846554</v>
      </c>
      <c r="M377" s="25">
        <f t="shared" si="65"/>
        <v>5.2127302369200308</v>
      </c>
      <c r="N377" s="26">
        <f t="shared" si="66"/>
        <v>47.324273010773076</v>
      </c>
      <c r="O377" s="26">
        <f t="shared" si="67"/>
        <v>11.014918783292002</v>
      </c>
      <c r="P377" s="31">
        <f t="shared" si="71"/>
        <v>20.29557786747667</v>
      </c>
    </row>
    <row r="378" spans="1:16" x14ac:dyDescent="0.25">
      <c r="A378" s="24">
        <f>Sheet1!A378</f>
        <v>42083</v>
      </c>
      <c r="B378">
        <f>Sheet1!N378</f>
        <v>290.5</v>
      </c>
      <c r="C378">
        <f>Sheet1!O378</f>
        <v>277</v>
      </c>
      <c r="D378">
        <f>Sheet1!P378</f>
        <v>278.35000000000002</v>
      </c>
      <c r="E378">
        <f t="shared" si="60"/>
        <v>13.5</v>
      </c>
      <c r="F378">
        <f t="shared" si="61"/>
        <v>0</v>
      </c>
      <c r="G378">
        <f t="shared" si="62"/>
        <v>3</v>
      </c>
      <c r="H378" s="25">
        <f t="shared" si="68"/>
        <v>258.07468450576005</v>
      </c>
      <c r="I378" s="25">
        <f t="shared" si="69"/>
        <v>51.497086439829637</v>
      </c>
      <c r="J378" s="25">
        <f t="shared" si="70"/>
        <v>67.246104970913152</v>
      </c>
      <c r="K378" s="33">
        <f t="shared" si="63"/>
        <v>19.954334745560935</v>
      </c>
      <c r="L378" s="29">
        <f t="shared" si="64"/>
        <v>26.056838972678186</v>
      </c>
      <c r="M378" s="25">
        <f t="shared" si="65"/>
        <v>6.1025042271172509</v>
      </c>
      <c r="N378" s="26">
        <f t="shared" si="66"/>
        <v>46.011173718239121</v>
      </c>
      <c r="O378" s="26">
        <f t="shared" si="67"/>
        <v>13.263091840446094</v>
      </c>
      <c r="P378" s="31">
        <f t="shared" si="71"/>
        <v>19.793257436974482</v>
      </c>
    </row>
    <row r="379" spans="1:16" x14ac:dyDescent="0.25">
      <c r="A379" s="24">
        <f>Sheet1!A379</f>
        <v>42090</v>
      </c>
      <c r="B379">
        <f>Sheet1!N379</f>
        <v>280.89999999999998</v>
      </c>
      <c r="C379">
        <f>Sheet1!O379</f>
        <v>255.25</v>
      </c>
      <c r="D379">
        <f>Sheet1!P379</f>
        <v>263.55</v>
      </c>
      <c r="E379">
        <f t="shared" si="60"/>
        <v>25.649999999999977</v>
      </c>
      <c r="F379">
        <f t="shared" si="61"/>
        <v>0</v>
      </c>
      <c r="G379">
        <f t="shared" si="62"/>
        <v>21.75</v>
      </c>
      <c r="H379" s="25">
        <f t="shared" si="68"/>
        <v>265.29077846963435</v>
      </c>
      <c r="I379" s="25">
        <f t="shared" si="69"/>
        <v>47.818723122698948</v>
      </c>
      <c r="J379" s="25">
        <f t="shared" si="70"/>
        <v>84.192811758705062</v>
      </c>
      <c r="K379" s="33">
        <f t="shared" si="63"/>
        <v>18.025022731113275</v>
      </c>
      <c r="L379" s="29">
        <f t="shared" si="64"/>
        <v>31.736049117267722</v>
      </c>
      <c r="M379" s="25">
        <f t="shared" si="65"/>
        <v>13.711026386154447</v>
      </c>
      <c r="N379" s="26">
        <f t="shared" si="66"/>
        <v>49.761071848380993</v>
      </c>
      <c r="O379" s="26">
        <f t="shared" si="67"/>
        <v>27.553719959913892</v>
      </c>
      <c r="P379" s="31">
        <f t="shared" si="71"/>
        <v>20.347576188613012</v>
      </c>
    </row>
    <row r="380" spans="1:16" x14ac:dyDescent="0.25">
      <c r="A380" s="24">
        <f>Sheet1!A380</f>
        <v>42097</v>
      </c>
      <c r="B380">
        <f>Sheet1!N380</f>
        <v>274.55</v>
      </c>
      <c r="C380">
        <f>Sheet1!O380</f>
        <v>263.05</v>
      </c>
      <c r="D380">
        <f>Sheet1!P380</f>
        <v>273.45</v>
      </c>
      <c r="E380">
        <f t="shared" si="60"/>
        <v>11.5</v>
      </c>
      <c r="F380">
        <f t="shared" si="61"/>
        <v>0</v>
      </c>
      <c r="G380">
        <f t="shared" si="62"/>
        <v>0</v>
      </c>
      <c r="H380" s="25">
        <f t="shared" si="68"/>
        <v>257.84143715037476</v>
      </c>
      <c r="I380" s="25">
        <f t="shared" si="69"/>
        <v>44.403100042506168</v>
      </c>
      <c r="J380" s="25">
        <f t="shared" si="70"/>
        <v>78.179039490226131</v>
      </c>
      <c r="K380" s="33">
        <f t="shared" si="63"/>
        <v>17.221087709269163</v>
      </c>
      <c r="L380" s="29">
        <f t="shared" si="64"/>
        <v>30.320587859829377</v>
      </c>
      <c r="M380" s="25">
        <f t="shared" si="65"/>
        <v>13.099500150560214</v>
      </c>
      <c r="N380" s="26">
        <f t="shared" si="66"/>
        <v>47.541675569098544</v>
      </c>
      <c r="O380" s="26">
        <f t="shared" si="67"/>
        <v>27.553719959913899</v>
      </c>
      <c r="P380" s="31">
        <f t="shared" si="71"/>
        <v>20.862300743705934</v>
      </c>
    </row>
    <row r="381" spans="1:16" x14ac:dyDescent="0.25">
      <c r="A381" s="24">
        <f>Sheet1!A381</f>
        <v>42104</v>
      </c>
      <c r="B381">
        <f>Sheet1!N381</f>
        <v>287.39999999999998</v>
      </c>
      <c r="C381">
        <f>Sheet1!O381</f>
        <v>270.35000000000002</v>
      </c>
      <c r="D381">
        <f>Sheet1!P381</f>
        <v>285.64999999999998</v>
      </c>
      <c r="E381">
        <f t="shared" si="60"/>
        <v>17.049999999999955</v>
      </c>
      <c r="F381">
        <f t="shared" si="61"/>
        <v>12.849999999999966</v>
      </c>
      <c r="G381">
        <f t="shared" si="62"/>
        <v>0</v>
      </c>
      <c r="H381" s="25">
        <f t="shared" si="68"/>
        <v>256.47419163963366</v>
      </c>
      <c r="I381" s="25">
        <f t="shared" si="69"/>
        <v>54.081450039469978</v>
      </c>
      <c r="J381" s="25">
        <f t="shared" si="70"/>
        <v>72.594822383781406</v>
      </c>
      <c r="K381" s="33">
        <f t="shared" si="63"/>
        <v>21.086507649650244</v>
      </c>
      <c r="L381" s="29">
        <f t="shared" si="64"/>
        <v>28.304922970878422</v>
      </c>
      <c r="M381" s="25">
        <f t="shared" si="65"/>
        <v>7.2184153212281785</v>
      </c>
      <c r="N381" s="26">
        <f t="shared" si="66"/>
        <v>49.391430620528666</v>
      </c>
      <c r="O381" s="26">
        <f t="shared" si="67"/>
        <v>14.614711966306102</v>
      </c>
      <c r="P381" s="31">
        <f t="shared" si="71"/>
        <v>20.41604440246309</v>
      </c>
    </row>
    <row r="382" spans="1:16" x14ac:dyDescent="0.25">
      <c r="A382" s="24">
        <f>Sheet1!A382</f>
        <v>42111</v>
      </c>
      <c r="B382">
        <f>Sheet1!N382</f>
        <v>294.5</v>
      </c>
      <c r="C382">
        <f>Sheet1!O382</f>
        <v>283.2</v>
      </c>
      <c r="D382">
        <f>Sheet1!P382</f>
        <v>291.05</v>
      </c>
      <c r="E382">
        <f t="shared" si="60"/>
        <v>11.300000000000011</v>
      </c>
      <c r="F382">
        <f t="shared" si="61"/>
        <v>7.1000000000000227</v>
      </c>
      <c r="G382">
        <f t="shared" si="62"/>
        <v>0</v>
      </c>
      <c r="H382" s="25">
        <f t="shared" si="68"/>
        <v>249.45460652251697</v>
      </c>
      <c r="I382" s="25">
        <f t="shared" si="69"/>
        <v>57.318489322365004</v>
      </c>
      <c r="J382" s="25">
        <f t="shared" si="70"/>
        <v>67.409477927797013</v>
      </c>
      <c r="K382" s="33">
        <f t="shared" si="63"/>
        <v>22.977522893405123</v>
      </c>
      <c r="L382" s="29">
        <f t="shared" si="64"/>
        <v>27.022743282839439</v>
      </c>
      <c r="M382" s="25">
        <f t="shared" si="65"/>
        <v>4.0452203894343164</v>
      </c>
      <c r="N382" s="26">
        <f t="shared" si="66"/>
        <v>50.000266176244565</v>
      </c>
      <c r="O382" s="26">
        <f t="shared" si="67"/>
        <v>8.0903977094350452</v>
      </c>
      <c r="P382" s="31">
        <f t="shared" si="71"/>
        <v>19.535641067246797</v>
      </c>
    </row>
    <row r="383" spans="1:16" x14ac:dyDescent="0.25">
      <c r="A383" s="24">
        <f>Sheet1!A383</f>
        <v>42118</v>
      </c>
      <c r="B383">
        <f>Sheet1!N383</f>
        <v>293</v>
      </c>
      <c r="C383">
        <f>Sheet1!O383</f>
        <v>274.35000000000002</v>
      </c>
      <c r="D383">
        <f>Sheet1!P383</f>
        <v>275.64999999999998</v>
      </c>
      <c r="E383">
        <f t="shared" si="60"/>
        <v>18.649999999999977</v>
      </c>
      <c r="F383">
        <f t="shared" si="61"/>
        <v>0</v>
      </c>
      <c r="G383">
        <f t="shared" si="62"/>
        <v>8.8499999999999659</v>
      </c>
      <c r="H383" s="25">
        <f t="shared" si="68"/>
        <v>250.28642034233715</v>
      </c>
      <c r="I383" s="25">
        <f t="shared" si="69"/>
        <v>53.224311513624649</v>
      </c>
      <c r="J383" s="25">
        <f t="shared" si="70"/>
        <v>71.444515218668613</v>
      </c>
      <c r="K383" s="33">
        <f t="shared" si="63"/>
        <v>21.265361277222077</v>
      </c>
      <c r="L383" s="29">
        <f t="shared" si="64"/>
        <v>28.545102495352374</v>
      </c>
      <c r="M383" s="25">
        <f t="shared" si="65"/>
        <v>7.2797412181302974</v>
      </c>
      <c r="N383" s="26">
        <f t="shared" si="66"/>
        <v>49.810463772574451</v>
      </c>
      <c r="O383" s="26">
        <f t="shared" si="67"/>
        <v>14.61488343366622</v>
      </c>
      <c r="P383" s="31">
        <f t="shared" si="71"/>
        <v>19.184158379133898</v>
      </c>
    </row>
    <row r="384" spans="1:16" x14ac:dyDescent="0.25">
      <c r="A384" s="24">
        <f>Sheet1!A384</f>
        <v>42125</v>
      </c>
      <c r="B384">
        <f>Sheet1!N384</f>
        <v>277</v>
      </c>
      <c r="C384">
        <f>Sheet1!O384</f>
        <v>265.39999999999998</v>
      </c>
      <c r="D384">
        <f>Sheet1!P384</f>
        <v>270.05</v>
      </c>
      <c r="E384">
        <f t="shared" si="60"/>
        <v>11.600000000000023</v>
      </c>
      <c r="F384">
        <f t="shared" si="61"/>
        <v>0</v>
      </c>
      <c r="G384">
        <f t="shared" si="62"/>
        <v>8.9500000000000455</v>
      </c>
      <c r="H384" s="25">
        <f t="shared" si="68"/>
        <v>244.00881888931309</v>
      </c>
      <c r="I384" s="25">
        <f t="shared" si="69"/>
        <v>49.42257497693717</v>
      </c>
      <c r="J384" s="25">
        <f t="shared" si="70"/>
        <v>75.291335560192323</v>
      </c>
      <c r="K384" s="33">
        <f t="shared" si="63"/>
        <v>20.254421623734906</v>
      </c>
      <c r="L384" s="29">
        <f t="shared" si="64"/>
        <v>30.855989510094663</v>
      </c>
      <c r="M384" s="25">
        <f t="shared" si="65"/>
        <v>10.601567886359756</v>
      </c>
      <c r="N384" s="26">
        <f t="shared" si="66"/>
        <v>51.110411133829572</v>
      </c>
      <c r="O384" s="26">
        <f t="shared" si="67"/>
        <v>20.742482111130318</v>
      </c>
      <c r="P384" s="31">
        <f t="shared" si="71"/>
        <v>19.295467217133641</v>
      </c>
    </row>
    <row r="385" spans="1:16" x14ac:dyDescent="0.25">
      <c r="A385" s="24">
        <f>Sheet1!A385</f>
        <v>42132</v>
      </c>
      <c r="B385">
        <f>Sheet1!N385</f>
        <v>278</v>
      </c>
      <c r="C385">
        <f>Sheet1!O385</f>
        <v>259.95</v>
      </c>
      <c r="D385">
        <f>Sheet1!P385</f>
        <v>261.8</v>
      </c>
      <c r="E385">
        <f t="shared" si="60"/>
        <v>18.050000000000011</v>
      </c>
      <c r="F385">
        <f t="shared" si="61"/>
        <v>0</v>
      </c>
      <c r="G385">
        <f t="shared" si="62"/>
        <v>5.4499999999999886</v>
      </c>
      <c r="H385" s="25">
        <f t="shared" si="68"/>
        <v>244.62961754007645</v>
      </c>
      <c r="I385" s="25">
        <f t="shared" si="69"/>
        <v>45.892391050013089</v>
      </c>
      <c r="J385" s="25">
        <f t="shared" si="70"/>
        <v>75.363383020178574</v>
      </c>
      <c r="K385" s="33">
        <f t="shared" si="63"/>
        <v>18.759948820381396</v>
      </c>
      <c r="L385" s="29">
        <f t="shared" si="64"/>
        <v>30.807137654880307</v>
      </c>
      <c r="M385" s="25">
        <f t="shared" si="65"/>
        <v>12.047188834498911</v>
      </c>
      <c r="N385" s="26">
        <f t="shared" si="66"/>
        <v>49.567086475261704</v>
      </c>
      <c r="O385" s="26">
        <f t="shared" si="67"/>
        <v>24.304815334489163</v>
      </c>
      <c r="P385" s="31">
        <f t="shared" si="71"/>
        <v>19.653277796944753</v>
      </c>
    </row>
    <row r="386" spans="1:16" x14ac:dyDescent="0.25">
      <c r="A386" s="24">
        <f>Sheet1!A386</f>
        <v>42139</v>
      </c>
      <c r="B386">
        <f>Sheet1!N386</f>
        <v>288.10000000000002</v>
      </c>
      <c r="C386">
        <f>Sheet1!O386</f>
        <v>262.55</v>
      </c>
      <c r="D386">
        <f>Sheet1!P386</f>
        <v>287.35000000000002</v>
      </c>
      <c r="E386">
        <f t="shared" si="60"/>
        <v>26.300000000000011</v>
      </c>
      <c r="F386">
        <f t="shared" si="61"/>
        <v>10.100000000000023</v>
      </c>
      <c r="G386">
        <f t="shared" si="62"/>
        <v>0</v>
      </c>
      <c r="H386" s="25">
        <f t="shared" si="68"/>
        <v>253.456073430071</v>
      </c>
      <c r="I386" s="25">
        <f t="shared" si="69"/>
        <v>52.714363117869318</v>
      </c>
      <c r="J386" s="25">
        <f t="shared" si="70"/>
        <v>69.980284233022957</v>
      </c>
      <c r="K386" s="33">
        <f t="shared" si="63"/>
        <v>20.798224483033863</v>
      </c>
      <c r="L386" s="29">
        <f t="shared" si="64"/>
        <v>27.610419149151159</v>
      </c>
      <c r="M386" s="25">
        <f t="shared" si="65"/>
        <v>6.8121946661172963</v>
      </c>
      <c r="N386" s="26">
        <f t="shared" si="66"/>
        <v>48.408643632185019</v>
      </c>
      <c r="O386" s="26">
        <f t="shared" si="67"/>
        <v>14.072269237446955</v>
      </c>
      <c r="P386" s="31">
        <f t="shared" si="71"/>
        <v>19.254634328409196</v>
      </c>
    </row>
    <row r="387" spans="1:16" x14ac:dyDescent="0.25">
      <c r="A387" s="24">
        <f>Sheet1!A387</f>
        <v>42146</v>
      </c>
      <c r="B387">
        <f>Sheet1!N387</f>
        <v>305</v>
      </c>
      <c r="C387">
        <f>Sheet1!O387</f>
        <v>280.8</v>
      </c>
      <c r="D387">
        <f>Sheet1!P387</f>
        <v>282.45</v>
      </c>
      <c r="E387">
        <f t="shared" ref="E387:E450" si="72">MAX(B387-C387,ABS(B387-D386),ABS(C387-D386))</f>
        <v>24.199999999999989</v>
      </c>
      <c r="F387">
        <f t="shared" ref="F387:F450" si="73">IF(B387-B386&gt;C386-C387,MAX(B387-B386,0),0)</f>
        <v>16.899999999999977</v>
      </c>
      <c r="G387">
        <f t="shared" ref="G387:G450" si="74">IF(C386-C387&gt;B387-B386,MAX(C386-C387,0),0)</f>
        <v>0</v>
      </c>
      <c r="H387" s="25">
        <f t="shared" si="68"/>
        <v>259.55206818506588</v>
      </c>
      <c r="I387" s="25">
        <f t="shared" si="69"/>
        <v>65.849051466592925</v>
      </c>
      <c r="J387" s="25">
        <f t="shared" si="70"/>
        <v>64.981692502092741</v>
      </c>
      <c r="K387" s="33">
        <f t="shared" si="63"/>
        <v>25.370266523802549</v>
      </c>
      <c r="L387" s="29">
        <f t="shared" si="64"/>
        <v>25.036091199920424</v>
      </c>
      <c r="M387" s="25">
        <f t="shared" si="65"/>
        <v>0.33417532388212479</v>
      </c>
      <c r="N387" s="26">
        <f t="shared" si="66"/>
        <v>50.406357723722977</v>
      </c>
      <c r="O387" s="26">
        <f t="shared" si="67"/>
        <v>0.66296264791385695</v>
      </c>
      <c r="P387" s="31">
        <f t="shared" si="71"/>
        <v>17.926657779802387</v>
      </c>
    </row>
    <row r="388" spans="1:16" x14ac:dyDescent="0.25">
      <c r="A388" s="24">
        <f>Sheet1!A388</f>
        <v>42153</v>
      </c>
      <c r="B388">
        <f>Sheet1!N388</f>
        <v>284.14999999999998</v>
      </c>
      <c r="C388">
        <f>Sheet1!O388</f>
        <v>274.35000000000002</v>
      </c>
      <c r="D388">
        <f>Sheet1!P388</f>
        <v>278.14999999999998</v>
      </c>
      <c r="E388">
        <f t="shared" si="72"/>
        <v>9.7999999999999545</v>
      </c>
      <c r="F388">
        <f t="shared" si="73"/>
        <v>0</v>
      </c>
      <c r="G388">
        <f t="shared" si="74"/>
        <v>6.4499999999999886</v>
      </c>
      <c r="H388" s="25">
        <f t="shared" si="68"/>
        <v>250.81263474327542</v>
      </c>
      <c r="I388" s="25">
        <f t="shared" si="69"/>
        <v>61.145547790407718</v>
      </c>
      <c r="J388" s="25">
        <f t="shared" si="70"/>
        <v>66.790143037657543</v>
      </c>
      <c r="K388" s="33">
        <f t="shared" si="63"/>
        <v>24.378974310044043</v>
      </c>
      <c r="L388" s="29">
        <f t="shared" si="64"/>
        <v>26.629496997239393</v>
      </c>
      <c r="M388" s="25">
        <f t="shared" si="65"/>
        <v>2.2505226871953496</v>
      </c>
      <c r="N388" s="26">
        <f t="shared" si="66"/>
        <v>51.008471307283436</v>
      </c>
      <c r="O388" s="26">
        <f t="shared" si="67"/>
        <v>4.412056722182145</v>
      </c>
      <c r="P388" s="31">
        <f t="shared" si="71"/>
        <v>16.961329132829512</v>
      </c>
    </row>
    <row r="389" spans="1:16" x14ac:dyDescent="0.25">
      <c r="A389" s="24">
        <f>Sheet1!A389</f>
        <v>42160</v>
      </c>
      <c r="B389">
        <f>Sheet1!N389</f>
        <v>281.95</v>
      </c>
      <c r="C389">
        <f>Sheet1!O389</f>
        <v>253.8</v>
      </c>
      <c r="D389">
        <f>Sheet1!P389</f>
        <v>257.8</v>
      </c>
      <c r="E389">
        <f t="shared" si="72"/>
        <v>28.149999999999977</v>
      </c>
      <c r="F389">
        <f t="shared" si="73"/>
        <v>0</v>
      </c>
      <c r="G389">
        <f t="shared" si="74"/>
        <v>20.550000000000011</v>
      </c>
      <c r="H389" s="25">
        <f t="shared" si="68"/>
        <v>261.04744654732713</v>
      </c>
      <c r="I389" s="25">
        <f t="shared" si="69"/>
        <v>56.778008662521451</v>
      </c>
      <c r="J389" s="25">
        <f t="shared" si="70"/>
        <v>82.569418534967724</v>
      </c>
      <c r="K389" s="33">
        <f t="shared" si="63"/>
        <v>21.750072415371342</v>
      </c>
      <c r="L389" s="29">
        <f t="shared" si="64"/>
        <v>31.630042594574135</v>
      </c>
      <c r="M389" s="25">
        <f t="shared" si="65"/>
        <v>9.8799701792027932</v>
      </c>
      <c r="N389" s="26">
        <f t="shared" si="66"/>
        <v>53.380115009945477</v>
      </c>
      <c r="O389" s="26">
        <f t="shared" si="67"/>
        <v>18.50870905272874</v>
      </c>
      <c r="P389" s="31">
        <f t="shared" si="71"/>
        <v>17.071856269965171</v>
      </c>
    </row>
    <row r="390" spans="1:16" x14ac:dyDescent="0.25">
      <c r="A390" s="24">
        <f>Sheet1!A390</f>
        <v>42167</v>
      </c>
      <c r="B390">
        <f>Sheet1!N390</f>
        <v>262.95</v>
      </c>
      <c r="C390">
        <f>Sheet1!O390</f>
        <v>251.9</v>
      </c>
      <c r="D390">
        <f>Sheet1!P390</f>
        <v>253.95</v>
      </c>
      <c r="E390">
        <f t="shared" si="72"/>
        <v>11.049999999999983</v>
      </c>
      <c r="F390">
        <f t="shared" si="73"/>
        <v>0</v>
      </c>
      <c r="G390">
        <f t="shared" si="74"/>
        <v>1.9000000000000057</v>
      </c>
      <c r="H390" s="25">
        <f t="shared" si="68"/>
        <v>253.45120036537517</v>
      </c>
      <c r="I390" s="25">
        <f t="shared" si="69"/>
        <v>52.72243661519849</v>
      </c>
      <c r="J390" s="25">
        <f t="shared" si="70"/>
        <v>78.571602925327184</v>
      </c>
      <c r="K390" s="33">
        <f t="shared" si="63"/>
        <v>20.80180979186283</v>
      </c>
      <c r="L390" s="29">
        <f t="shared" si="64"/>
        <v>31.00068289755913</v>
      </c>
      <c r="M390" s="25">
        <f t="shared" si="65"/>
        <v>10.1988731056963</v>
      </c>
      <c r="N390" s="26">
        <f t="shared" si="66"/>
        <v>51.80249268942196</v>
      </c>
      <c r="O390" s="26">
        <f t="shared" si="67"/>
        <v>19.687996805178653</v>
      </c>
      <c r="P390" s="31">
        <f t="shared" si="71"/>
        <v>17.258723451051846</v>
      </c>
    </row>
    <row r="391" spans="1:16" x14ac:dyDescent="0.25">
      <c r="A391" s="24">
        <f>Sheet1!A391</f>
        <v>42174</v>
      </c>
      <c r="B391">
        <f>Sheet1!N391</f>
        <v>262.85000000000002</v>
      </c>
      <c r="C391">
        <f>Sheet1!O391</f>
        <v>249.15</v>
      </c>
      <c r="D391">
        <f>Sheet1!P391</f>
        <v>260.14999999999998</v>
      </c>
      <c r="E391">
        <f t="shared" si="72"/>
        <v>13.700000000000017</v>
      </c>
      <c r="F391">
        <f t="shared" si="73"/>
        <v>0</v>
      </c>
      <c r="G391">
        <f t="shared" si="74"/>
        <v>2.75</v>
      </c>
      <c r="H391" s="25">
        <f t="shared" si="68"/>
        <v>249.04754319641981</v>
      </c>
      <c r="I391" s="25">
        <f t="shared" si="69"/>
        <v>48.956548285541452</v>
      </c>
      <c r="J391" s="25">
        <f t="shared" si="70"/>
        <v>75.709345573518107</v>
      </c>
      <c r="K391" s="33">
        <f t="shared" si="63"/>
        <v>19.657511034722479</v>
      </c>
      <c r="L391" s="29">
        <f t="shared" si="64"/>
        <v>30.399555282425478</v>
      </c>
      <c r="M391" s="25">
        <f t="shared" si="65"/>
        <v>10.742044247702999</v>
      </c>
      <c r="N391" s="26">
        <f t="shared" si="66"/>
        <v>50.057066317147957</v>
      </c>
      <c r="O391" s="26">
        <f t="shared" si="67"/>
        <v>21.45959609307571</v>
      </c>
      <c r="P391" s="31">
        <f t="shared" si="71"/>
        <v>17.558785782624977</v>
      </c>
    </row>
    <row r="392" spans="1:16" x14ac:dyDescent="0.25">
      <c r="A392" s="24">
        <f>Sheet1!A392</f>
        <v>42181</v>
      </c>
      <c r="B392">
        <f>Sheet1!N392</f>
        <v>270.95</v>
      </c>
      <c r="C392">
        <f>Sheet1!O392</f>
        <v>259.10000000000002</v>
      </c>
      <c r="D392">
        <f>Sheet1!P392</f>
        <v>265.05</v>
      </c>
      <c r="E392">
        <f t="shared" si="72"/>
        <v>11.849999999999966</v>
      </c>
      <c r="F392">
        <f t="shared" si="73"/>
        <v>8.0999999999999659</v>
      </c>
      <c r="G392">
        <f t="shared" si="74"/>
        <v>0</v>
      </c>
      <c r="H392" s="25">
        <f t="shared" si="68"/>
        <v>243.10843296810407</v>
      </c>
      <c r="I392" s="25">
        <f t="shared" si="69"/>
        <v>53.559651979431315</v>
      </c>
      <c r="J392" s="25">
        <f t="shared" si="70"/>
        <v>70.301535175409668</v>
      </c>
      <c r="K392" s="33">
        <f t="shared" si="63"/>
        <v>22.031178155987028</v>
      </c>
      <c r="L392" s="29">
        <f t="shared" si="64"/>
        <v>28.917769045318664</v>
      </c>
      <c r="M392" s="25">
        <f t="shared" si="65"/>
        <v>6.8865908893316359</v>
      </c>
      <c r="N392" s="26">
        <f t="shared" si="66"/>
        <v>50.948947201305693</v>
      </c>
      <c r="O392" s="26">
        <f t="shared" si="67"/>
        <v>13.516650034242808</v>
      </c>
      <c r="P392" s="31">
        <f t="shared" si="71"/>
        <v>17.270061800597681</v>
      </c>
    </row>
    <row r="393" spans="1:16" x14ac:dyDescent="0.25">
      <c r="A393" s="24">
        <f>Sheet1!A393</f>
        <v>42188</v>
      </c>
      <c r="B393">
        <f>Sheet1!N393</f>
        <v>271.25</v>
      </c>
      <c r="C393">
        <f>Sheet1!O393</f>
        <v>255</v>
      </c>
      <c r="D393">
        <f>Sheet1!P393</f>
        <v>268.85000000000002</v>
      </c>
      <c r="E393">
        <f t="shared" si="72"/>
        <v>16.25</v>
      </c>
      <c r="F393">
        <f t="shared" si="73"/>
        <v>0</v>
      </c>
      <c r="G393">
        <f t="shared" si="74"/>
        <v>4.1000000000000227</v>
      </c>
      <c r="H393" s="25">
        <f t="shared" si="68"/>
        <v>241.99354489895379</v>
      </c>
      <c r="I393" s="25">
        <f t="shared" si="69"/>
        <v>49.733962552329075</v>
      </c>
      <c r="J393" s="25">
        <f t="shared" si="70"/>
        <v>69.379996948594709</v>
      </c>
      <c r="K393" s="33">
        <f t="shared" si="63"/>
        <v>20.551772392563556</v>
      </c>
      <c r="L393" s="29">
        <f t="shared" si="64"/>
        <v>28.670184974382206</v>
      </c>
      <c r="M393" s="25">
        <f t="shared" si="65"/>
        <v>8.1184125818186494</v>
      </c>
      <c r="N393" s="26">
        <f t="shared" si="66"/>
        <v>49.221957366945759</v>
      </c>
      <c r="O393" s="26">
        <f t="shared" si="67"/>
        <v>16.493477740628094</v>
      </c>
      <c r="P393" s="31">
        <f t="shared" si="71"/>
        <v>17.214591510599853</v>
      </c>
    </row>
    <row r="394" spans="1:16" x14ac:dyDescent="0.25">
      <c r="A394" s="24">
        <f>Sheet1!A394</f>
        <v>42195</v>
      </c>
      <c r="B394">
        <f>Sheet1!N394</f>
        <v>274.60000000000002</v>
      </c>
      <c r="C394">
        <f>Sheet1!O394</f>
        <v>261.89999999999998</v>
      </c>
      <c r="D394">
        <f>Sheet1!P394</f>
        <v>270.5</v>
      </c>
      <c r="E394">
        <f t="shared" si="72"/>
        <v>12.700000000000045</v>
      </c>
      <c r="F394">
        <f t="shared" si="73"/>
        <v>3.3500000000000227</v>
      </c>
      <c r="G394">
        <f t="shared" si="74"/>
        <v>0</v>
      </c>
      <c r="H394" s="25">
        <f t="shared" si="68"/>
        <v>237.40829169188569</v>
      </c>
      <c r="I394" s="25">
        <f t="shared" si="69"/>
        <v>49.531536655734165</v>
      </c>
      <c r="J394" s="25">
        <f t="shared" si="70"/>
        <v>64.42428288083795</v>
      </c>
      <c r="K394" s="33">
        <f t="shared" si="63"/>
        <v>20.863440068899283</v>
      </c>
      <c r="L394" s="29">
        <f t="shared" si="64"/>
        <v>27.136492336354184</v>
      </c>
      <c r="M394" s="25">
        <f t="shared" si="65"/>
        <v>6.2730522674549007</v>
      </c>
      <c r="N394" s="26">
        <f t="shared" si="66"/>
        <v>47.999932405253467</v>
      </c>
      <c r="O394" s="26">
        <f t="shared" si="67"/>
        <v>13.068877294436213</v>
      </c>
      <c r="P394" s="31">
        <f t="shared" si="71"/>
        <v>16.918469066588166</v>
      </c>
    </row>
    <row r="395" spans="1:16" x14ac:dyDescent="0.25">
      <c r="A395" s="24">
        <f>Sheet1!A395</f>
        <v>42202</v>
      </c>
      <c r="B395">
        <f>Sheet1!N395</f>
        <v>274.25</v>
      </c>
      <c r="C395">
        <f>Sheet1!O395</f>
        <v>267.55</v>
      </c>
      <c r="D395">
        <f>Sheet1!P395</f>
        <v>271.05</v>
      </c>
      <c r="E395">
        <f t="shared" si="72"/>
        <v>6.6999999999999886</v>
      </c>
      <c r="F395">
        <f t="shared" si="73"/>
        <v>0</v>
      </c>
      <c r="G395">
        <f t="shared" si="74"/>
        <v>0</v>
      </c>
      <c r="H395" s="25">
        <f t="shared" si="68"/>
        <v>227.1505565710367</v>
      </c>
      <c r="I395" s="25">
        <f t="shared" si="69"/>
        <v>45.993569751753157</v>
      </c>
      <c r="J395" s="25">
        <f t="shared" si="70"/>
        <v>59.822548389349528</v>
      </c>
      <c r="K395" s="33">
        <f t="shared" si="63"/>
        <v>20.248055054784604</v>
      </c>
      <c r="L395" s="29">
        <f t="shared" si="64"/>
        <v>26.336078278831444</v>
      </c>
      <c r="M395" s="25">
        <f t="shared" si="65"/>
        <v>6.0880232240468395</v>
      </c>
      <c r="N395" s="26">
        <f t="shared" si="66"/>
        <v>46.584133333616052</v>
      </c>
      <c r="O395" s="26">
        <f t="shared" si="67"/>
        <v>13.068877294436213</v>
      </c>
      <c r="P395" s="31">
        <f t="shared" si="71"/>
        <v>16.643498225720169</v>
      </c>
    </row>
    <row r="396" spans="1:16" x14ac:dyDescent="0.25">
      <c r="A396" s="24">
        <f>Sheet1!A396</f>
        <v>42209</v>
      </c>
      <c r="B396">
        <f>Sheet1!N396</f>
        <v>272.5</v>
      </c>
      <c r="C396">
        <f>Sheet1!O396</f>
        <v>262.10000000000002</v>
      </c>
      <c r="D396">
        <f>Sheet1!P396</f>
        <v>263.5</v>
      </c>
      <c r="E396">
        <f t="shared" si="72"/>
        <v>10.399999999999977</v>
      </c>
      <c r="F396">
        <f t="shared" si="73"/>
        <v>0</v>
      </c>
      <c r="G396">
        <f t="shared" si="74"/>
        <v>5.4499999999999886</v>
      </c>
      <c r="H396" s="25">
        <f t="shared" si="68"/>
        <v>221.32551681596263</v>
      </c>
      <c r="I396" s="25">
        <f t="shared" si="69"/>
        <v>42.708314769485071</v>
      </c>
      <c r="J396" s="25">
        <f t="shared" si="70"/>
        <v>60.999509218681695</v>
      </c>
      <c r="K396" s="33">
        <f t="shared" si="63"/>
        <v>19.296606818723951</v>
      </c>
      <c r="L396" s="29">
        <f t="shared" si="64"/>
        <v>27.560992558035785</v>
      </c>
      <c r="M396" s="25">
        <f t="shared" si="65"/>
        <v>8.2643857393118338</v>
      </c>
      <c r="N396" s="26">
        <f t="shared" si="66"/>
        <v>46.857599376759737</v>
      </c>
      <c r="O396" s="26">
        <f t="shared" si="67"/>
        <v>17.637236753982695</v>
      </c>
      <c r="P396" s="31">
        <f t="shared" si="71"/>
        <v>16.714479549167493</v>
      </c>
    </row>
    <row r="397" spans="1:16" x14ac:dyDescent="0.25">
      <c r="A397" s="24">
        <f>Sheet1!A397</f>
        <v>42216</v>
      </c>
      <c r="B397">
        <f>Sheet1!N397</f>
        <v>273.3</v>
      </c>
      <c r="C397">
        <f>Sheet1!O397</f>
        <v>252.4</v>
      </c>
      <c r="D397">
        <f>Sheet1!P397</f>
        <v>270.39999999999998</v>
      </c>
      <c r="E397">
        <f t="shared" si="72"/>
        <v>20.900000000000006</v>
      </c>
      <c r="F397">
        <f t="shared" si="73"/>
        <v>0</v>
      </c>
      <c r="G397">
        <f t="shared" si="74"/>
        <v>9.7000000000000171</v>
      </c>
      <c r="H397" s="25">
        <f t="shared" si="68"/>
        <v>226.41655132910816</v>
      </c>
      <c r="I397" s="25">
        <f t="shared" si="69"/>
        <v>39.657720857378997</v>
      </c>
      <c r="J397" s="25">
        <f t="shared" si="70"/>
        <v>66.342401417347304</v>
      </c>
      <c r="K397" s="33">
        <f t="shared" si="63"/>
        <v>17.515380666554918</v>
      </c>
      <c r="L397" s="29">
        <f t="shared" si="64"/>
        <v>29.301038739396397</v>
      </c>
      <c r="M397" s="25">
        <f t="shared" si="65"/>
        <v>11.785658072841478</v>
      </c>
      <c r="N397" s="26">
        <f t="shared" si="66"/>
        <v>46.816419405951315</v>
      </c>
      <c r="O397" s="26">
        <f t="shared" si="67"/>
        <v>25.174197904044071</v>
      </c>
      <c r="P397" s="31">
        <f t="shared" si="71"/>
        <v>17.318745145944391</v>
      </c>
    </row>
    <row r="398" spans="1:16" x14ac:dyDescent="0.25">
      <c r="A398" s="24">
        <f>Sheet1!A398</f>
        <v>42223</v>
      </c>
      <c r="B398">
        <f>Sheet1!N398</f>
        <v>291.85000000000002</v>
      </c>
      <c r="C398">
        <f>Sheet1!O398</f>
        <v>270</v>
      </c>
      <c r="D398">
        <f>Sheet1!P398</f>
        <v>281.39999999999998</v>
      </c>
      <c r="E398">
        <f t="shared" si="72"/>
        <v>21.850000000000023</v>
      </c>
      <c r="F398">
        <f t="shared" si="73"/>
        <v>18.550000000000011</v>
      </c>
      <c r="G398">
        <f t="shared" si="74"/>
        <v>0</v>
      </c>
      <c r="H398" s="25">
        <f t="shared" si="68"/>
        <v>232.09394051988616</v>
      </c>
      <c r="I398" s="25">
        <f t="shared" si="69"/>
        <v>55.375026510423368</v>
      </c>
      <c r="J398" s="25">
        <f t="shared" si="70"/>
        <v>61.603658458965356</v>
      </c>
      <c r="K398" s="33">
        <f t="shared" si="63"/>
        <v>23.858885064549433</v>
      </c>
      <c r="L398" s="29">
        <f t="shared" si="64"/>
        <v>26.542553554381598</v>
      </c>
      <c r="M398" s="25">
        <f t="shared" si="65"/>
        <v>2.683668489832165</v>
      </c>
      <c r="N398" s="26">
        <f t="shared" si="66"/>
        <v>50.401438618931031</v>
      </c>
      <c r="O398" s="26">
        <f t="shared" si="67"/>
        <v>5.324587081973025</v>
      </c>
      <c r="P398" s="31">
        <f t="shared" si="71"/>
        <v>16.462019569946435</v>
      </c>
    </row>
    <row r="399" spans="1:16" x14ac:dyDescent="0.25">
      <c r="A399" s="24">
        <f>Sheet1!A399</f>
        <v>42230</v>
      </c>
      <c r="B399">
        <f>Sheet1!N399</f>
        <v>289.5</v>
      </c>
      <c r="C399">
        <f>Sheet1!O399</f>
        <v>255</v>
      </c>
      <c r="D399">
        <f>Sheet1!P399</f>
        <v>268.45</v>
      </c>
      <c r="E399">
        <f t="shared" si="72"/>
        <v>34.5</v>
      </c>
      <c r="F399">
        <f t="shared" si="73"/>
        <v>0</v>
      </c>
      <c r="G399">
        <f t="shared" si="74"/>
        <v>15</v>
      </c>
      <c r="H399" s="25">
        <f t="shared" si="68"/>
        <v>250.01580191132285</v>
      </c>
      <c r="I399" s="25">
        <f t="shared" si="69"/>
        <v>51.419667473964559</v>
      </c>
      <c r="J399" s="25">
        <f t="shared" si="70"/>
        <v>72.203397140467828</v>
      </c>
      <c r="K399" s="33">
        <f t="shared" si="63"/>
        <v>20.566567025312427</v>
      </c>
      <c r="L399" s="29">
        <f t="shared" si="64"/>
        <v>28.879533448880711</v>
      </c>
      <c r="M399" s="25">
        <f t="shared" si="65"/>
        <v>8.3129664235682839</v>
      </c>
      <c r="N399" s="26">
        <f t="shared" si="66"/>
        <v>49.446100474193138</v>
      </c>
      <c r="O399" s="26">
        <f t="shared" si="67"/>
        <v>16.812177995526621</v>
      </c>
      <c r="P399" s="31">
        <f t="shared" si="71"/>
        <v>16.487030886059305</v>
      </c>
    </row>
    <row r="400" spans="1:16" x14ac:dyDescent="0.25">
      <c r="A400" s="24">
        <f>Sheet1!A400</f>
        <v>42237</v>
      </c>
      <c r="B400">
        <f>Sheet1!N400</f>
        <v>287.89999999999998</v>
      </c>
      <c r="C400">
        <f>Sheet1!O400</f>
        <v>256.60000000000002</v>
      </c>
      <c r="D400">
        <f>Sheet1!P400</f>
        <v>267.39999999999998</v>
      </c>
      <c r="E400">
        <f t="shared" si="72"/>
        <v>31.299999999999955</v>
      </c>
      <c r="F400">
        <f t="shared" si="73"/>
        <v>0</v>
      </c>
      <c r="G400">
        <f t="shared" si="74"/>
        <v>0</v>
      </c>
      <c r="H400" s="25">
        <f t="shared" si="68"/>
        <v>263.45753034622828</v>
      </c>
      <c r="I400" s="25">
        <f t="shared" si="69"/>
        <v>47.746834082967091</v>
      </c>
      <c r="J400" s="25">
        <f t="shared" si="70"/>
        <v>67.046011630434407</v>
      </c>
      <c r="K400" s="33">
        <f t="shared" ref="K400:K463" si="75">(100*(I400/H400))</f>
        <v>18.123161642113466</v>
      </c>
      <c r="L400" s="29">
        <f t="shared" ref="L400:L463" si="76">(100*(J400/H400))</f>
        <v>25.448508358187549</v>
      </c>
      <c r="M400" s="25">
        <f t="shared" ref="M400:M463" si="77">ABS(K400-L400)</f>
        <v>7.3253467160740833</v>
      </c>
      <c r="N400" s="26">
        <f t="shared" ref="N400:N463" si="78">K400+L400</f>
        <v>43.571670000301012</v>
      </c>
      <c r="O400" s="26">
        <f t="shared" ref="O400:O463" si="79">(100*(M400/N400))</f>
        <v>16.812177995526628</v>
      </c>
      <c r="P400" s="31">
        <f t="shared" si="71"/>
        <v>16.510255679592685</v>
      </c>
    </row>
    <row r="401" spans="1:16" x14ac:dyDescent="0.25">
      <c r="A401" s="24">
        <f>Sheet1!A401</f>
        <v>42244</v>
      </c>
      <c r="B401">
        <f>Sheet1!N401</f>
        <v>257.85000000000002</v>
      </c>
      <c r="C401">
        <f>Sheet1!O401</f>
        <v>240.1</v>
      </c>
      <c r="D401">
        <f>Sheet1!P401</f>
        <v>249.25</v>
      </c>
      <c r="E401">
        <f t="shared" si="72"/>
        <v>27.299999999999983</v>
      </c>
      <c r="F401">
        <f t="shared" si="73"/>
        <v>0</v>
      </c>
      <c r="G401">
        <f t="shared" si="74"/>
        <v>16.500000000000028</v>
      </c>
      <c r="H401" s="25">
        <f t="shared" ref="H401:H464" si="80">H400-(H400/14)+E401</f>
        <v>271.9391353214977</v>
      </c>
      <c r="I401" s="25">
        <f t="shared" ref="I401:I464" si="81">I400-(I400/14)+F401</f>
        <v>44.336345934183726</v>
      </c>
      <c r="J401" s="25">
        <f t="shared" ref="J401:J464" si="82">J400-(J400/14)+G401</f>
        <v>78.757010799689112</v>
      </c>
      <c r="K401" s="33">
        <f t="shared" si="75"/>
        <v>16.303775431869145</v>
      </c>
      <c r="L401" s="29">
        <f t="shared" si="76"/>
        <v>28.961263963195044</v>
      </c>
      <c r="M401" s="25">
        <f t="shared" si="77"/>
        <v>12.6574885313259</v>
      </c>
      <c r="N401" s="26">
        <f t="shared" si="78"/>
        <v>45.265039395064193</v>
      </c>
      <c r="O401" s="26">
        <f t="shared" si="79"/>
        <v>27.96305647909389</v>
      </c>
      <c r="P401" s="31">
        <f t="shared" si="71"/>
        <v>17.328312879557057</v>
      </c>
    </row>
    <row r="402" spans="1:16" x14ac:dyDescent="0.25">
      <c r="A402" s="24">
        <f>Sheet1!A402</f>
        <v>42251</v>
      </c>
      <c r="B402">
        <f>Sheet1!N402</f>
        <v>251.45</v>
      </c>
      <c r="C402">
        <f>Sheet1!O402</f>
        <v>224.25</v>
      </c>
      <c r="D402">
        <f>Sheet1!P402</f>
        <v>225.05</v>
      </c>
      <c r="E402">
        <f t="shared" si="72"/>
        <v>27.199999999999989</v>
      </c>
      <c r="F402">
        <f t="shared" si="73"/>
        <v>0</v>
      </c>
      <c r="G402">
        <f t="shared" si="74"/>
        <v>15.849999999999994</v>
      </c>
      <c r="H402" s="25">
        <f t="shared" si="80"/>
        <v>279.71491136996212</v>
      </c>
      <c r="I402" s="25">
        <f t="shared" si="81"/>
        <v>41.169464081742028</v>
      </c>
      <c r="J402" s="25">
        <f t="shared" si="82"/>
        <v>88.981510028282742</v>
      </c>
      <c r="K402" s="33">
        <f t="shared" si="75"/>
        <v>14.718365881928136</v>
      </c>
      <c r="L402" s="29">
        <f t="shared" si="76"/>
        <v>31.811500356730082</v>
      </c>
      <c r="M402" s="25">
        <f t="shared" si="77"/>
        <v>17.093134474801946</v>
      </c>
      <c r="N402" s="26">
        <f t="shared" si="78"/>
        <v>46.529866238658215</v>
      </c>
      <c r="O402" s="26">
        <f t="shared" si="79"/>
        <v>36.735834113790183</v>
      </c>
      <c r="P402" s="31">
        <f t="shared" si="71"/>
        <v>18.714564396287994</v>
      </c>
    </row>
    <row r="403" spans="1:16" x14ac:dyDescent="0.25">
      <c r="A403" s="24">
        <f>Sheet1!A403</f>
        <v>42258</v>
      </c>
      <c r="B403">
        <f>Sheet1!N403</f>
        <v>234.3</v>
      </c>
      <c r="C403">
        <f>Sheet1!O403</f>
        <v>220.6</v>
      </c>
      <c r="D403">
        <f>Sheet1!P403</f>
        <v>230.15</v>
      </c>
      <c r="E403">
        <f t="shared" si="72"/>
        <v>13.700000000000017</v>
      </c>
      <c r="F403">
        <f t="shared" si="73"/>
        <v>0</v>
      </c>
      <c r="G403">
        <f t="shared" si="74"/>
        <v>3.6500000000000057</v>
      </c>
      <c r="H403" s="25">
        <f t="shared" si="80"/>
        <v>273.43527484353626</v>
      </c>
      <c r="I403" s="25">
        <f t="shared" si="81"/>
        <v>38.22878807590331</v>
      </c>
      <c r="J403" s="25">
        <f t="shared" si="82"/>
        <v>86.275687883405411</v>
      </c>
      <c r="K403" s="33">
        <f t="shared" si="75"/>
        <v>13.980927697707763</v>
      </c>
      <c r="L403" s="29">
        <f t="shared" si="76"/>
        <v>31.552508334110748</v>
      </c>
      <c r="M403" s="25">
        <f t="shared" si="77"/>
        <v>17.571580636402985</v>
      </c>
      <c r="N403" s="26">
        <f t="shared" si="78"/>
        <v>45.533436031818511</v>
      </c>
      <c r="O403" s="26">
        <f t="shared" si="79"/>
        <v>38.590500009979614</v>
      </c>
      <c r="P403" s="31">
        <f t="shared" si="71"/>
        <v>20.134274082980252</v>
      </c>
    </row>
    <row r="404" spans="1:16" x14ac:dyDescent="0.25">
      <c r="A404" s="24">
        <f>Sheet1!A404</f>
        <v>42265</v>
      </c>
      <c r="B404">
        <f>Sheet1!N404</f>
        <v>246.15</v>
      </c>
      <c r="C404">
        <f>Sheet1!O404</f>
        <v>230.05</v>
      </c>
      <c r="D404">
        <f>Sheet1!P404</f>
        <v>242.35</v>
      </c>
      <c r="E404">
        <f t="shared" si="72"/>
        <v>16.099999999999994</v>
      </c>
      <c r="F404">
        <f t="shared" si="73"/>
        <v>11.849999999999994</v>
      </c>
      <c r="G404">
        <f t="shared" si="74"/>
        <v>0</v>
      </c>
      <c r="H404" s="25">
        <f t="shared" si="80"/>
        <v>270.00418378328368</v>
      </c>
      <c r="I404" s="25">
        <f t="shared" si="81"/>
        <v>47.348160356195926</v>
      </c>
      <c r="J404" s="25">
        <f t="shared" si="82"/>
        <v>80.113138748876452</v>
      </c>
      <c r="K404" s="33">
        <f t="shared" si="75"/>
        <v>17.536083957202486</v>
      </c>
      <c r="L404" s="29">
        <f t="shared" si="76"/>
        <v>29.671073102029599</v>
      </c>
      <c r="M404" s="25">
        <f t="shared" si="77"/>
        <v>12.134989144827113</v>
      </c>
      <c r="N404" s="26">
        <f t="shared" si="78"/>
        <v>47.207157059232088</v>
      </c>
      <c r="O404" s="26">
        <f t="shared" si="79"/>
        <v>25.705824923117092</v>
      </c>
      <c r="P404" s="31">
        <f t="shared" si="71"/>
        <v>20.532242000132879</v>
      </c>
    </row>
    <row r="405" spans="1:16" x14ac:dyDescent="0.25">
      <c r="A405" s="24">
        <f>Sheet1!A405</f>
        <v>42272</v>
      </c>
      <c r="B405">
        <f>Sheet1!N405</f>
        <v>248.5</v>
      </c>
      <c r="C405">
        <f>Sheet1!O405</f>
        <v>233.65</v>
      </c>
      <c r="D405">
        <f>Sheet1!P405</f>
        <v>239.15</v>
      </c>
      <c r="E405">
        <f t="shared" si="72"/>
        <v>14.849999999999994</v>
      </c>
      <c r="F405">
        <f t="shared" si="73"/>
        <v>2.3499999999999943</v>
      </c>
      <c r="G405">
        <f t="shared" si="74"/>
        <v>0</v>
      </c>
      <c r="H405" s="25">
        <f t="shared" si="80"/>
        <v>265.56817065590627</v>
      </c>
      <c r="I405" s="25">
        <f t="shared" si="81"/>
        <v>46.316148902181922</v>
      </c>
      <c r="J405" s="25">
        <f t="shared" si="82"/>
        <v>74.390771695385283</v>
      </c>
      <c r="K405" s="33">
        <f t="shared" si="75"/>
        <v>17.440399121547305</v>
      </c>
      <c r="L405" s="29">
        <f t="shared" si="76"/>
        <v>28.011930613391385</v>
      </c>
      <c r="M405" s="25">
        <f t="shared" si="77"/>
        <v>10.57153149184408</v>
      </c>
      <c r="N405" s="26">
        <f t="shared" si="78"/>
        <v>45.452329734938687</v>
      </c>
      <c r="O405" s="26">
        <f t="shared" si="79"/>
        <v>23.25850303712345</v>
      </c>
      <c r="P405" s="31">
        <f t="shared" si="71"/>
        <v>20.72697493134649</v>
      </c>
    </row>
    <row r="406" spans="1:16" x14ac:dyDescent="0.25">
      <c r="A406" s="24">
        <f>Sheet1!A406</f>
        <v>42279</v>
      </c>
      <c r="B406">
        <f>Sheet1!N406</f>
        <v>246.5</v>
      </c>
      <c r="C406">
        <f>Sheet1!O406</f>
        <v>232.3</v>
      </c>
      <c r="D406">
        <f>Sheet1!P406</f>
        <v>235.4</v>
      </c>
      <c r="E406">
        <f t="shared" si="72"/>
        <v>14.199999999999989</v>
      </c>
      <c r="F406">
        <f t="shared" si="73"/>
        <v>0</v>
      </c>
      <c r="G406">
        <f t="shared" si="74"/>
        <v>1.3499999999999943</v>
      </c>
      <c r="H406" s="25">
        <f t="shared" si="80"/>
        <v>260.7990156090558</v>
      </c>
      <c r="I406" s="25">
        <f t="shared" si="81"/>
        <v>43.007852552026073</v>
      </c>
      <c r="J406" s="25">
        <f t="shared" si="82"/>
        <v>70.427145145714903</v>
      </c>
      <c r="K406" s="33">
        <f t="shared" si="75"/>
        <v>16.490803253834329</v>
      </c>
      <c r="L406" s="29">
        <f t="shared" si="76"/>
        <v>27.004375373596861</v>
      </c>
      <c r="M406" s="25">
        <f t="shared" si="77"/>
        <v>10.513572119762532</v>
      </c>
      <c r="N406" s="26">
        <f t="shared" si="78"/>
        <v>43.495178627431187</v>
      </c>
      <c r="O406" s="26">
        <f t="shared" si="79"/>
        <v>24.17181042022878</v>
      </c>
      <c r="P406" s="31">
        <f t="shared" si="71"/>
        <v>20.973034609123797</v>
      </c>
    </row>
    <row r="407" spans="1:16" x14ac:dyDescent="0.25">
      <c r="A407" s="24">
        <f>Sheet1!A407</f>
        <v>42286</v>
      </c>
      <c r="B407">
        <f>Sheet1!N407</f>
        <v>247.8</v>
      </c>
      <c r="C407">
        <f>Sheet1!O407</f>
        <v>237.4</v>
      </c>
      <c r="D407">
        <f>Sheet1!P407</f>
        <v>243.2</v>
      </c>
      <c r="E407">
        <f t="shared" si="72"/>
        <v>12.400000000000006</v>
      </c>
      <c r="F407">
        <f t="shared" si="73"/>
        <v>1.3000000000000114</v>
      </c>
      <c r="G407">
        <f t="shared" si="74"/>
        <v>0</v>
      </c>
      <c r="H407" s="25">
        <f t="shared" si="80"/>
        <v>254.57051449412324</v>
      </c>
      <c r="I407" s="25">
        <f t="shared" si="81"/>
        <v>41.235863084024224</v>
      </c>
      <c r="J407" s="25">
        <f t="shared" si="82"/>
        <v>65.396634778163843</v>
      </c>
      <c r="K407" s="33">
        <f t="shared" si="75"/>
        <v>16.198208644063588</v>
      </c>
      <c r="L407" s="29">
        <f t="shared" si="76"/>
        <v>25.689006013959848</v>
      </c>
      <c r="M407" s="25">
        <f t="shared" si="77"/>
        <v>9.49079736989626</v>
      </c>
      <c r="N407" s="26">
        <f t="shared" si="78"/>
        <v>41.887214658023439</v>
      </c>
      <c r="O407" s="26">
        <f t="shared" si="79"/>
        <v>22.657981552082767</v>
      </c>
      <c r="P407" s="31">
        <f t="shared" si="71"/>
        <v>21.093387962192299</v>
      </c>
    </row>
    <row r="408" spans="1:16" x14ac:dyDescent="0.25">
      <c r="A408" s="24">
        <f>Sheet1!A408</f>
        <v>42293</v>
      </c>
      <c r="B408">
        <f>Sheet1!N408</f>
        <v>257</v>
      </c>
      <c r="C408">
        <f>Sheet1!O408</f>
        <v>241.5</v>
      </c>
      <c r="D408">
        <f>Sheet1!P408</f>
        <v>254.9</v>
      </c>
      <c r="E408">
        <f t="shared" si="72"/>
        <v>15.5</v>
      </c>
      <c r="F408">
        <f t="shared" si="73"/>
        <v>9.1999999999999886</v>
      </c>
      <c r="G408">
        <f t="shared" si="74"/>
        <v>0</v>
      </c>
      <c r="H408" s="25">
        <f t="shared" si="80"/>
        <v>251.88690631597157</v>
      </c>
      <c r="I408" s="25">
        <f t="shared" si="81"/>
        <v>47.490444292308197</v>
      </c>
      <c r="J408" s="25">
        <f t="shared" si="82"/>
        <v>60.725446579723567</v>
      </c>
      <c r="K408" s="33">
        <f t="shared" si="75"/>
        <v>18.85387572815528</v>
      </c>
      <c r="L408" s="29">
        <f t="shared" si="76"/>
        <v>24.108218830377968</v>
      </c>
      <c r="M408" s="25">
        <f t="shared" si="77"/>
        <v>5.2543431022226876</v>
      </c>
      <c r="N408" s="26">
        <f t="shared" si="78"/>
        <v>42.962094558533252</v>
      </c>
      <c r="O408" s="26">
        <f t="shared" si="79"/>
        <v>12.230183738048348</v>
      </c>
      <c r="P408" s="31">
        <f t="shared" si="71"/>
        <v>20.460301946182021</v>
      </c>
    </row>
    <row r="409" spans="1:16" x14ac:dyDescent="0.25">
      <c r="A409" s="24">
        <f>Sheet1!A409</f>
        <v>42300</v>
      </c>
      <c r="B409">
        <f>Sheet1!N409</f>
        <v>257.89999999999998</v>
      </c>
      <c r="C409">
        <f>Sheet1!O409</f>
        <v>248.6</v>
      </c>
      <c r="D409">
        <f>Sheet1!P409</f>
        <v>252.85</v>
      </c>
      <c r="E409">
        <f t="shared" si="72"/>
        <v>9.2999999999999829</v>
      </c>
      <c r="F409">
        <f t="shared" si="73"/>
        <v>0.89999999999997726</v>
      </c>
      <c r="G409">
        <f t="shared" si="74"/>
        <v>0</v>
      </c>
      <c r="H409" s="25">
        <f t="shared" si="80"/>
        <v>243.19498443625929</v>
      </c>
      <c r="I409" s="25">
        <f t="shared" si="81"/>
        <v>44.998269700000449</v>
      </c>
      <c r="J409" s="25">
        <f t="shared" si="82"/>
        <v>56.387914681171885</v>
      </c>
      <c r="K409" s="33">
        <f t="shared" si="75"/>
        <v>18.502959591995356</v>
      </c>
      <c r="L409" s="29">
        <f t="shared" si="76"/>
        <v>23.18629835721427</v>
      </c>
      <c r="M409" s="25">
        <f t="shared" si="77"/>
        <v>4.6833387652189131</v>
      </c>
      <c r="N409" s="26">
        <f t="shared" si="78"/>
        <v>41.689257949209626</v>
      </c>
      <c r="O409" s="26">
        <f t="shared" si="79"/>
        <v>11.233922107523872</v>
      </c>
      <c r="P409" s="31">
        <f t="shared" si="71"/>
        <v>19.801274814849297</v>
      </c>
    </row>
    <row r="410" spans="1:16" x14ac:dyDescent="0.25">
      <c r="A410" s="24">
        <f>Sheet1!A410</f>
        <v>42307</v>
      </c>
      <c r="B410">
        <f>Sheet1!N410</f>
        <v>255.9</v>
      </c>
      <c r="C410">
        <f>Sheet1!O410</f>
        <v>235.25</v>
      </c>
      <c r="D410">
        <f>Sheet1!P410</f>
        <v>237.2</v>
      </c>
      <c r="E410">
        <f t="shared" si="72"/>
        <v>20.650000000000006</v>
      </c>
      <c r="F410">
        <f t="shared" si="73"/>
        <v>0</v>
      </c>
      <c r="G410">
        <f t="shared" si="74"/>
        <v>13.349999999999994</v>
      </c>
      <c r="H410" s="25">
        <f t="shared" si="80"/>
        <v>246.47391411938364</v>
      </c>
      <c r="I410" s="25">
        <f t="shared" si="81"/>
        <v>41.784107578571849</v>
      </c>
      <c r="J410" s="25">
        <f t="shared" si="82"/>
        <v>65.710206489659612</v>
      </c>
      <c r="K410" s="33">
        <f t="shared" si="75"/>
        <v>16.952750447389349</v>
      </c>
      <c r="L410" s="29">
        <f t="shared" si="76"/>
        <v>26.660105887648545</v>
      </c>
      <c r="M410" s="25">
        <f t="shared" si="77"/>
        <v>9.7073554402591959</v>
      </c>
      <c r="N410" s="26">
        <f t="shared" si="78"/>
        <v>43.61285633503789</v>
      </c>
      <c r="O410" s="26">
        <f t="shared" si="79"/>
        <v>22.258013475857709</v>
      </c>
      <c r="P410" s="31">
        <f t="shared" si="71"/>
        <v>19.97675614777847</v>
      </c>
    </row>
    <row r="411" spans="1:16" x14ac:dyDescent="0.25">
      <c r="A411" s="24">
        <f>Sheet1!A411</f>
        <v>42314</v>
      </c>
      <c r="B411">
        <f>Sheet1!N411</f>
        <v>244.7</v>
      </c>
      <c r="C411">
        <f>Sheet1!O411</f>
        <v>232.85</v>
      </c>
      <c r="D411">
        <f>Sheet1!P411</f>
        <v>243.25</v>
      </c>
      <c r="E411">
        <f t="shared" si="72"/>
        <v>11.849999999999994</v>
      </c>
      <c r="F411">
        <f t="shared" si="73"/>
        <v>0</v>
      </c>
      <c r="G411">
        <f t="shared" si="74"/>
        <v>2.4000000000000057</v>
      </c>
      <c r="H411" s="25">
        <f t="shared" si="80"/>
        <v>240.71863453942765</v>
      </c>
      <c r="I411" s="25">
        <f t="shared" si="81"/>
        <v>38.799528465816714</v>
      </c>
      <c r="J411" s="25">
        <f t="shared" si="82"/>
        <v>63.41662031182679</v>
      </c>
      <c r="K411" s="33">
        <f t="shared" si="75"/>
        <v>16.118207275499348</v>
      </c>
      <c r="L411" s="29">
        <f t="shared" si="76"/>
        <v>26.344707559995605</v>
      </c>
      <c r="M411" s="25">
        <f t="shared" si="77"/>
        <v>10.226500284496257</v>
      </c>
      <c r="N411" s="26">
        <f t="shared" si="78"/>
        <v>42.462914835494956</v>
      </c>
      <c r="O411" s="26">
        <f t="shared" si="79"/>
        <v>24.08336856787767</v>
      </c>
      <c r="P411" s="31">
        <f t="shared" si="71"/>
        <v>20.270085606356986</v>
      </c>
    </row>
    <row r="412" spans="1:16" x14ac:dyDescent="0.25">
      <c r="A412" s="24">
        <f>Sheet1!A412</f>
        <v>42321</v>
      </c>
      <c r="B412">
        <f>Sheet1!N412</f>
        <v>248.35</v>
      </c>
      <c r="C412">
        <f>Sheet1!O412</f>
        <v>235.6</v>
      </c>
      <c r="D412">
        <f>Sheet1!P412</f>
        <v>240.2</v>
      </c>
      <c r="E412">
        <f t="shared" si="72"/>
        <v>12.75</v>
      </c>
      <c r="F412">
        <f t="shared" si="73"/>
        <v>3.6500000000000057</v>
      </c>
      <c r="G412">
        <f t="shared" si="74"/>
        <v>0</v>
      </c>
      <c r="H412" s="25">
        <f t="shared" si="80"/>
        <v>236.27444635803997</v>
      </c>
      <c r="I412" s="25">
        <f t="shared" si="81"/>
        <v>39.67813357540124</v>
      </c>
      <c r="J412" s="25">
        <f t="shared" si="82"/>
        <v>58.886861718124877</v>
      </c>
      <c r="K412" s="33">
        <f t="shared" si="75"/>
        <v>16.793239466647496</v>
      </c>
      <c r="L412" s="29">
        <f t="shared" si="76"/>
        <v>24.923076797264102</v>
      </c>
      <c r="M412" s="25">
        <f t="shared" si="77"/>
        <v>8.1298373306166063</v>
      </c>
      <c r="N412" s="26">
        <f t="shared" si="78"/>
        <v>41.716316263911594</v>
      </c>
      <c r="O412" s="26">
        <f t="shared" si="79"/>
        <v>19.488387419408014</v>
      </c>
      <c r="P412" s="31">
        <f t="shared" si="71"/>
        <v>20.214250021574916</v>
      </c>
    </row>
    <row r="413" spans="1:16" x14ac:dyDescent="0.25">
      <c r="A413" s="24">
        <f>Sheet1!A413</f>
        <v>42328</v>
      </c>
      <c r="B413">
        <f>Sheet1!N413</f>
        <v>251.5</v>
      </c>
      <c r="C413">
        <f>Sheet1!O413</f>
        <v>239.2</v>
      </c>
      <c r="D413">
        <f>Sheet1!P413</f>
        <v>243</v>
      </c>
      <c r="E413">
        <f t="shared" si="72"/>
        <v>12.300000000000011</v>
      </c>
      <c r="F413">
        <f t="shared" si="73"/>
        <v>3.1500000000000057</v>
      </c>
      <c r="G413">
        <f t="shared" si="74"/>
        <v>0</v>
      </c>
      <c r="H413" s="25">
        <f t="shared" si="80"/>
        <v>231.69770018960855</v>
      </c>
      <c r="I413" s="25">
        <f t="shared" si="81"/>
        <v>39.993981177158304</v>
      </c>
      <c r="J413" s="25">
        <f t="shared" si="82"/>
        <v>54.680657309687383</v>
      </c>
      <c r="K413" s="33">
        <f t="shared" si="75"/>
        <v>17.261276717217928</v>
      </c>
      <c r="L413" s="29">
        <f t="shared" si="76"/>
        <v>23.600000028027797</v>
      </c>
      <c r="M413" s="25">
        <f t="shared" si="77"/>
        <v>6.3387233108098684</v>
      </c>
      <c r="N413" s="26">
        <f t="shared" si="78"/>
        <v>40.861276745245725</v>
      </c>
      <c r="O413" s="26">
        <f t="shared" si="79"/>
        <v>15.512788184102419</v>
      </c>
      <c r="P413" s="31">
        <f t="shared" si="71"/>
        <v>19.878431318898311</v>
      </c>
    </row>
    <row r="414" spans="1:16" x14ac:dyDescent="0.25">
      <c r="A414" s="24">
        <f>Sheet1!A414</f>
        <v>42335</v>
      </c>
      <c r="B414">
        <f>Sheet1!N414</f>
        <v>250.15</v>
      </c>
      <c r="C414">
        <f>Sheet1!O414</f>
        <v>240.75</v>
      </c>
      <c r="D414">
        <f>Sheet1!P414</f>
        <v>249.55</v>
      </c>
      <c r="E414">
        <f t="shared" si="72"/>
        <v>9.4000000000000057</v>
      </c>
      <c r="F414">
        <f t="shared" si="73"/>
        <v>0</v>
      </c>
      <c r="G414">
        <f t="shared" si="74"/>
        <v>0</v>
      </c>
      <c r="H414" s="25">
        <f t="shared" si="80"/>
        <v>224.54786446177937</v>
      </c>
      <c r="I414" s="25">
        <f t="shared" si="81"/>
        <v>37.137268235932709</v>
      </c>
      <c r="J414" s="25">
        <f t="shared" si="82"/>
        <v>50.774896073281141</v>
      </c>
      <c r="K414" s="33">
        <f t="shared" si="75"/>
        <v>16.53868689642065</v>
      </c>
      <c r="L414" s="29">
        <f t="shared" si="76"/>
        <v>22.612059212847075</v>
      </c>
      <c r="M414" s="25">
        <f t="shared" si="77"/>
        <v>6.0733723164264255</v>
      </c>
      <c r="N414" s="26">
        <f t="shared" si="78"/>
        <v>39.150746109267729</v>
      </c>
      <c r="O414" s="26">
        <f t="shared" si="79"/>
        <v>15.512788184102428</v>
      </c>
      <c r="P414" s="31">
        <f t="shared" ref="P414:P477" si="83">((P413*13)+O414)/14</f>
        <v>19.566599666412891</v>
      </c>
    </row>
    <row r="415" spans="1:16" x14ac:dyDescent="0.25">
      <c r="A415" s="24">
        <f>Sheet1!A415</f>
        <v>42342</v>
      </c>
      <c r="B415">
        <f>Sheet1!N415</f>
        <v>252.9</v>
      </c>
      <c r="C415">
        <f>Sheet1!O415</f>
        <v>238.15</v>
      </c>
      <c r="D415">
        <f>Sheet1!P415</f>
        <v>240.95</v>
      </c>
      <c r="E415">
        <f t="shared" si="72"/>
        <v>14.75</v>
      </c>
      <c r="F415">
        <f t="shared" si="73"/>
        <v>2.75</v>
      </c>
      <c r="G415">
        <f t="shared" si="74"/>
        <v>0</v>
      </c>
      <c r="H415" s="25">
        <f t="shared" si="80"/>
        <v>223.25873128593798</v>
      </c>
      <c r="I415" s="25">
        <f t="shared" si="81"/>
        <v>37.234606219080369</v>
      </c>
      <c r="J415" s="25">
        <f t="shared" si="82"/>
        <v>47.148117782332491</v>
      </c>
      <c r="K415" s="33">
        <f t="shared" si="75"/>
        <v>16.677782770068802</v>
      </c>
      <c r="L415" s="29">
        <f t="shared" si="76"/>
        <v>21.118151801170846</v>
      </c>
      <c r="M415" s="25">
        <f t="shared" si="77"/>
        <v>4.4403690311020441</v>
      </c>
      <c r="N415" s="26">
        <f t="shared" si="78"/>
        <v>37.795934571239648</v>
      </c>
      <c r="O415" s="26">
        <f t="shared" si="79"/>
        <v>11.748271557441228</v>
      </c>
      <c r="P415" s="31">
        <f t="shared" si="83"/>
        <v>19.008147658629202</v>
      </c>
    </row>
    <row r="416" spans="1:16" x14ac:dyDescent="0.25">
      <c r="A416" s="24">
        <f>Sheet1!A416</f>
        <v>42349</v>
      </c>
      <c r="B416">
        <f>Sheet1!N416</f>
        <v>243</v>
      </c>
      <c r="C416">
        <f>Sheet1!O416</f>
        <v>225.1</v>
      </c>
      <c r="D416">
        <f>Sheet1!P416</f>
        <v>227.1</v>
      </c>
      <c r="E416">
        <f t="shared" si="72"/>
        <v>17.900000000000006</v>
      </c>
      <c r="F416">
        <f t="shared" si="73"/>
        <v>0</v>
      </c>
      <c r="G416">
        <f t="shared" si="74"/>
        <v>13.050000000000011</v>
      </c>
      <c r="H416" s="25">
        <f t="shared" si="80"/>
        <v>225.21167905122815</v>
      </c>
      <c r="I416" s="25">
        <f t="shared" si="81"/>
        <v>34.574991489146058</v>
      </c>
      <c r="J416" s="25">
        <f t="shared" si="82"/>
        <v>56.830395083594468</v>
      </c>
      <c r="K416" s="33">
        <f t="shared" si="75"/>
        <v>15.352219580620149</v>
      </c>
      <c r="L416" s="29">
        <f t="shared" si="76"/>
        <v>25.234213129181214</v>
      </c>
      <c r="M416" s="25">
        <f t="shared" si="77"/>
        <v>9.8819935485610646</v>
      </c>
      <c r="N416" s="26">
        <f t="shared" si="78"/>
        <v>40.586432709801365</v>
      </c>
      <c r="O416" s="26">
        <f t="shared" si="79"/>
        <v>24.348021959009532</v>
      </c>
      <c r="P416" s="31">
        <f t="shared" si="83"/>
        <v>19.389567251513512</v>
      </c>
    </row>
    <row r="417" spans="1:16" x14ac:dyDescent="0.25">
      <c r="A417" s="24">
        <f>Sheet1!A417</f>
        <v>42356</v>
      </c>
      <c r="B417">
        <f>Sheet1!N417</f>
        <v>232.5</v>
      </c>
      <c r="C417">
        <f>Sheet1!O417</f>
        <v>224</v>
      </c>
      <c r="D417">
        <f>Sheet1!P417</f>
        <v>226.65</v>
      </c>
      <c r="E417">
        <f t="shared" si="72"/>
        <v>8.5</v>
      </c>
      <c r="F417">
        <f t="shared" si="73"/>
        <v>0</v>
      </c>
      <c r="G417">
        <f t="shared" si="74"/>
        <v>1.0999999999999943</v>
      </c>
      <c r="H417" s="25">
        <f t="shared" si="80"/>
        <v>217.625130547569</v>
      </c>
      <c r="I417" s="25">
        <f t="shared" si="81"/>
        <v>32.105349239921338</v>
      </c>
      <c r="J417" s="25">
        <f t="shared" si="82"/>
        <v>53.871081149052003</v>
      </c>
      <c r="K417" s="33">
        <f t="shared" si="75"/>
        <v>14.752592753943771</v>
      </c>
      <c r="L417" s="29">
        <f t="shared" si="76"/>
        <v>24.754071836054216</v>
      </c>
      <c r="M417" s="25">
        <f t="shared" si="77"/>
        <v>10.001479082110444</v>
      </c>
      <c r="N417" s="26">
        <f t="shared" si="78"/>
        <v>39.506664589997989</v>
      </c>
      <c r="O417" s="26">
        <f t="shared" si="79"/>
        <v>25.315928808230868</v>
      </c>
      <c r="P417" s="31">
        <f t="shared" si="83"/>
        <v>19.81287879127904</v>
      </c>
    </row>
    <row r="418" spans="1:16" x14ac:dyDescent="0.25">
      <c r="A418" s="24">
        <f>Sheet1!A418</f>
        <v>42363</v>
      </c>
      <c r="B418">
        <f>Sheet1!N418</f>
        <v>232.3</v>
      </c>
      <c r="C418">
        <f>Sheet1!O418</f>
        <v>226.65</v>
      </c>
      <c r="D418">
        <f>Sheet1!P418</f>
        <v>228.65</v>
      </c>
      <c r="E418">
        <f t="shared" si="72"/>
        <v>5.6500000000000057</v>
      </c>
      <c r="F418">
        <f t="shared" si="73"/>
        <v>0</v>
      </c>
      <c r="G418">
        <f t="shared" si="74"/>
        <v>0</v>
      </c>
      <c r="H418" s="25">
        <f t="shared" si="80"/>
        <v>207.73047836559979</v>
      </c>
      <c r="I418" s="25">
        <f t="shared" si="81"/>
        <v>29.812110008498387</v>
      </c>
      <c r="J418" s="25">
        <f t="shared" si="82"/>
        <v>50.023146781262575</v>
      </c>
      <c r="K418" s="33">
        <f t="shared" si="75"/>
        <v>14.351341335684943</v>
      </c>
      <c r="L418" s="29">
        <f t="shared" si="76"/>
        <v>24.080793138705069</v>
      </c>
      <c r="M418" s="25">
        <f t="shared" si="77"/>
        <v>9.729451803020126</v>
      </c>
      <c r="N418" s="26">
        <f t="shared" si="78"/>
        <v>38.432134474390011</v>
      </c>
      <c r="O418" s="26">
        <f t="shared" si="79"/>
        <v>25.315928808230865</v>
      </c>
      <c r="P418" s="31">
        <f t="shared" si="83"/>
        <v>20.205953792489883</v>
      </c>
    </row>
    <row r="419" spans="1:16" x14ac:dyDescent="0.25">
      <c r="A419" s="24">
        <f>Sheet1!A419</f>
        <v>42370</v>
      </c>
      <c r="B419">
        <f>Sheet1!N419</f>
        <v>228.9</v>
      </c>
      <c r="C419">
        <f>Sheet1!O419</f>
        <v>224.5</v>
      </c>
      <c r="D419">
        <f>Sheet1!P419</f>
        <v>227.65</v>
      </c>
      <c r="E419">
        <f t="shared" si="72"/>
        <v>4.4000000000000057</v>
      </c>
      <c r="F419">
        <f t="shared" si="73"/>
        <v>0</v>
      </c>
      <c r="G419">
        <f t="shared" si="74"/>
        <v>2.1500000000000057</v>
      </c>
      <c r="H419" s="25">
        <f t="shared" si="80"/>
        <v>197.29258705377126</v>
      </c>
      <c r="I419" s="25">
        <f t="shared" si="81"/>
        <v>27.682673579319932</v>
      </c>
      <c r="J419" s="25">
        <f t="shared" si="82"/>
        <v>48.600064868315258</v>
      </c>
      <c r="K419" s="33">
        <f t="shared" si="75"/>
        <v>14.031279123414372</v>
      </c>
      <c r="L419" s="29">
        <f t="shared" si="76"/>
        <v>24.63349768689967</v>
      </c>
      <c r="M419" s="25">
        <f t="shared" si="77"/>
        <v>10.602218563485298</v>
      </c>
      <c r="N419" s="26">
        <f t="shared" si="78"/>
        <v>38.664776810314038</v>
      </c>
      <c r="O419" s="26">
        <f t="shared" si="79"/>
        <v>27.420870979027868</v>
      </c>
      <c r="P419" s="31">
        <f t="shared" si="83"/>
        <v>20.721305020099742</v>
      </c>
    </row>
    <row r="420" spans="1:16" x14ac:dyDescent="0.25">
      <c r="A420" s="24">
        <f>Sheet1!A420</f>
        <v>42377</v>
      </c>
      <c r="B420">
        <f>Sheet1!N420</f>
        <v>227.4</v>
      </c>
      <c r="C420">
        <f>Sheet1!O420</f>
        <v>208.5</v>
      </c>
      <c r="D420">
        <f>Sheet1!P420</f>
        <v>208.95</v>
      </c>
      <c r="E420">
        <f t="shared" si="72"/>
        <v>19.150000000000006</v>
      </c>
      <c r="F420">
        <f t="shared" si="73"/>
        <v>0</v>
      </c>
      <c r="G420">
        <f t="shared" si="74"/>
        <v>16</v>
      </c>
      <c r="H420" s="25">
        <f t="shared" si="80"/>
        <v>202.35025940707331</v>
      </c>
      <c r="I420" s="25">
        <f t="shared" si="81"/>
        <v>25.705339752225651</v>
      </c>
      <c r="J420" s="25">
        <f t="shared" si="82"/>
        <v>61.128631663435598</v>
      </c>
      <c r="K420" s="33">
        <f t="shared" si="75"/>
        <v>12.703388583512288</v>
      </c>
      <c r="L420" s="29">
        <f t="shared" si="76"/>
        <v>30.209317172389451</v>
      </c>
      <c r="M420" s="25">
        <f t="shared" si="77"/>
        <v>17.505928588877161</v>
      </c>
      <c r="N420" s="26">
        <f t="shared" si="78"/>
        <v>42.91270575590174</v>
      </c>
      <c r="O420" s="26">
        <f t="shared" si="79"/>
        <v>40.794278245830697</v>
      </c>
      <c r="P420" s="31">
        <f t="shared" si="83"/>
        <v>22.155088821937664</v>
      </c>
    </row>
    <row r="421" spans="1:16" x14ac:dyDescent="0.25">
      <c r="A421" s="24">
        <f>Sheet1!A421</f>
        <v>42384</v>
      </c>
      <c r="B421">
        <f>Sheet1!N421</f>
        <v>207.6</v>
      </c>
      <c r="C421">
        <f>Sheet1!O421</f>
        <v>181.15</v>
      </c>
      <c r="D421">
        <f>Sheet1!P421</f>
        <v>184.75</v>
      </c>
      <c r="E421">
        <f t="shared" si="72"/>
        <v>27.799999999999983</v>
      </c>
      <c r="F421">
        <f t="shared" si="73"/>
        <v>0</v>
      </c>
      <c r="G421">
        <f t="shared" si="74"/>
        <v>27.349999999999994</v>
      </c>
      <c r="H421" s="25">
        <f t="shared" si="80"/>
        <v>215.6966694494252</v>
      </c>
      <c r="I421" s="25">
        <f t="shared" si="81"/>
        <v>23.869244055638106</v>
      </c>
      <c r="J421" s="25">
        <f t="shared" si="82"/>
        <v>84.112300830333055</v>
      </c>
      <c r="K421" s="33">
        <f t="shared" si="75"/>
        <v>11.066116188333067</v>
      </c>
      <c r="L421" s="29">
        <f t="shared" si="76"/>
        <v>38.995641910018001</v>
      </c>
      <c r="M421" s="25">
        <f t="shared" si="77"/>
        <v>27.929525721684932</v>
      </c>
      <c r="N421" s="26">
        <f t="shared" si="78"/>
        <v>50.061758098351071</v>
      </c>
      <c r="O421" s="26">
        <f t="shared" si="79"/>
        <v>55.790141582352604</v>
      </c>
      <c r="P421" s="31">
        <f t="shared" si="83"/>
        <v>24.557592590538729</v>
      </c>
    </row>
    <row r="422" spans="1:16" x14ac:dyDescent="0.25">
      <c r="A422" s="24">
        <f>Sheet1!A422</f>
        <v>42391</v>
      </c>
      <c r="B422">
        <f>Sheet1!N422</f>
        <v>187.5</v>
      </c>
      <c r="C422">
        <f>Sheet1!O422</f>
        <v>171.6</v>
      </c>
      <c r="D422">
        <f>Sheet1!P422</f>
        <v>184.3</v>
      </c>
      <c r="E422">
        <f t="shared" si="72"/>
        <v>15.900000000000006</v>
      </c>
      <c r="F422">
        <f t="shared" si="73"/>
        <v>0</v>
      </c>
      <c r="G422">
        <f t="shared" si="74"/>
        <v>9.5500000000000114</v>
      </c>
      <c r="H422" s="25">
        <f t="shared" si="80"/>
        <v>216.18976448875199</v>
      </c>
      <c r="I422" s="25">
        <f t="shared" si="81"/>
        <v>22.164298051663955</v>
      </c>
      <c r="J422" s="25">
        <f t="shared" si="82"/>
        <v>87.654279342452128</v>
      </c>
      <c r="K422" s="33">
        <f t="shared" si="75"/>
        <v>10.252242100396538</v>
      </c>
      <c r="L422" s="29">
        <f t="shared" si="76"/>
        <v>40.545064448235081</v>
      </c>
      <c r="M422" s="25">
        <f t="shared" si="77"/>
        <v>30.292822347838545</v>
      </c>
      <c r="N422" s="26">
        <f t="shared" si="78"/>
        <v>50.797306548631617</v>
      </c>
      <c r="O422" s="26">
        <f t="shared" si="79"/>
        <v>59.634701928215875</v>
      </c>
      <c r="P422" s="31">
        <f t="shared" si="83"/>
        <v>27.063100400372807</v>
      </c>
    </row>
    <row r="423" spans="1:16" x14ac:dyDescent="0.25">
      <c r="A423" s="24">
        <f>Sheet1!A423</f>
        <v>42398</v>
      </c>
      <c r="B423">
        <f>Sheet1!N423</f>
        <v>188.8</v>
      </c>
      <c r="C423">
        <f>Sheet1!O423</f>
        <v>178.2</v>
      </c>
      <c r="D423">
        <f>Sheet1!P423</f>
        <v>179.95</v>
      </c>
      <c r="E423">
        <f t="shared" si="72"/>
        <v>10.600000000000023</v>
      </c>
      <c r="F423">
        <f t="shared" si="73"/>
        <v>1.3000000000000114</v>
      </c>
      <c r="G423">
        <f t="shared" si="74"/>
        <v>0</v>
      </c>
      <c r="H423" s="25">
        <f t="shared" si="80"/>
        <v>211.34763845384117</v>
      </c>
      <c r="I423" s="25">
        <f t="shared" si="81"/>
        <v>21.881133905116542</v>
      </c>
      <c r="J423" s="25">
        <f t="shared" si="82"/>
        <v>81.393259389419839</v>
      </c>
      <c r="K423" s="33">
        <f t="shared" si="75"/>
        <v>10.353148048018259</v>
      </c>
      <c r="L423" s="29">
        <f t="shared" si="76"/>
        <v>38.511553753270974</v>
      </c>
      <c r="M423" s="25">
        <f t="shared" si="77"/>
        <v>28.158405705252715</v>
      </c>
      <c r="N423" s="26">
        <f t="shared" si="78"/>
        <v>48.864701801289229</v>
      </c>
      <c r="O423" s="26">
        <f t="shared" si="79"/>
        <v>57.625248220607773</v>
      </c>
      <c r="P423" s="31">
        <f t="shared" si="83"/>
        <v>29.246110958961019</v>
      </c>
    </row>
    <row r="424" spans="1:16" x14ac:dyDescent="0.25">
      <c r="A424" s="24">
        <f>Sheet1!A424</f>
        <v>42405</v>
      </c>
      <c r="B424">
        <f>Sheet1!N424</f>
        <v>182.5</v>
      </c>
      <c r="C424">
        <f>Sheet1!O424</f>
        <v>160.80000000000001</v>
      </c>
      <c r="D424">
        <f>Sheet1!P424</f>
        <v>168.2</v>
      </c>
      <c r="E424">
        <f t="shared" si="72"/>
        <v>21.699999999999989</v>
      </c>
      <c r="F424">
        <f t="shared" si="73"/>
        <v>0</v>
      </c>
      <c r="G424">
        <f t="shared" si="74"/>
        <v>17.399999999999977</v>
      </c>
      <c r="H424" s="25">
        <f t="shared" si="80"/>
        <v>217.95137856428107</v>
      </c>
      <c r="I424" s="25">
        <f t="shared" si="81"/>
        <v>20.318195769036787</v>
      </c>
      <c r="J424" s="25">
        <f t="shared" si="82"/>
        <v>92.979455147318404</v>
      </c>
      <c r="K424" s="33">
        <f t="shared" si="75"/>
        <v>9.3223524911287861</v>
      </c>
      <c r="L424" s="29">
        <f t="shared" si="76"/>
        <v>42.660640992410926</v>
      </c>
      <c r="M424" s="25">
        <f t="shared" si="77"/>
        <v>33.338288501282136</v>
      </c>
      <c r="N424" s="26">
        <f t="shared" si="78"/>
        <v>51.982993483539715</v>
      </c>
      <c r="O424" s="26">
        <f t="shared" si="79"/>
        <v>64.133067888517473</v>
      </c>
      <c r="P424" s="31">
        <f t="shared" si="83"/>
        <v>31.738036453929336</v>
      </c>
    </row>
    <row r="425" spans="1:16" x14ac:dyDescent="0.25">
      <c r="A425" s="24">
        <f>Sheet1!A425</f>
        <v>42412</v>
      </c>
      <c r="B425">
        <f>Sheet1!N425</f>
        <v>176.8</v>
      </c>
      <c r="C425">
        <f>Sheet1!O425</f>
        <v>148.30000000000001</v>
      </c>
      <c r="D425">
        <f>Sheet1!P425</f>
        <v>154.94999999999999</v>
      </c>
      <c r="E425">
        <f t="shared" si="72"/>
        <v>28.5</v>
      </c>
      <c r="F425">
        <f t="shared" si="73"/>
        <v>0</v>
      </c>
      <c r="G425">
        <f t="shared" si="74"/>
        <v>12.5</v>
      </c>
      <c r="H425" s="25">
        <f t="shared" si="80"/>
        <v>230.88342295254671</v>
      </c>
      <c r="I425" s="25">
        <f t="shared" si="81"/>
        <v>18.866896071248444</v>
      </c>
      <c r="J425" s="25">
        <f t="shared" si="82"/>
        <v>98.838065493938515</v>
      </c>
      <c r="K425" s="33">
        <f t="shared" si="75"/>
        <v>8.1716113829125536</v>
      </c>
      <c r="L425" s="29">
        <f t="shared" si="76"/>
        <v>42.808645259149955</v>
      </c>
      <c r="M425" s="25">
        <f t="shared" si="77"/>
        <v>34.637033876237403</v>
      </c>
      <c r="N425" s="26">
        <f t="shared" si="78"/>
        <v>50.980256642062507</v>
      </c>
      <c r="O425" s="26">
        <f t="shared" si="79"/>
        <v>67.942054743716753</v>
      </c>
      <c r="P425" s="31">
        <f t="shared" si="83"/>
        <v>34.324037760342726</v>
      </c>
    </row>
    <row r="426" spans="1:16" x14ac:dyDescent="0.25">
      <c r="A426" s="24">
        <f>Sheet1!A426</f>
        <v>42419</v>
      </c>
      <c r="B426">
        <f>Sheet1!N426</f>
        <v>171</v>
      </c>
      <c r="C426">
        <f>Sheet1!O426</f>
        <v>151.4</v>
      </c>
      <c r="D426">
        <f>Sheet1!P426</f>
        <v>164.65</v>
      </c>
      <c r="E426">
        <f t="shared" si="72"/>
        <v>19.599999999999994</v>
      </c>
      <c r="F426">
        <f t="shared" si="73"/>
        <v>0</v>
      </c>
      <c r="G426">
        <f t="shared" si="74"/>
        <v>0</v>
      </c>
      <c r="H426" s="25">
        <f t="shared" si="80"/>
        <v>233.99174988450764</v>
      </c>
      <c r="I426" s="25">
        <f t="shared" si="81"/>
        <v>17.519260637587841</v>
      </c>
      <c r="J426" s="25">
        <f t="shared" si="82"/>
        <v>91.778203672942908</v>
      </c>
      <c r="K426" s="33">
        <f t="shared" si="75"/>
        <v>7.4871274932705543</v>
      </c>
      <c r="L426" s="29">
        <f t="shared" si="76"/>
        <v>39.222837436893521</v>
      </c>
      <c r="M426" s="25">
        <f t="shared" si="77"/>
        <v>31.735709943622965</v>
      </c>
      <c r="N426" s="26">
        <f t="shared" si="78"/>
        <v>46.709964930164077</v>
      </c>
      <c r="O426" s="26">
        <f t="shared" si="79"/>
        <v>67.942054743716724</v>
      </c>
      <c r="P426" s="31">
        <f t="shared" si="83"/>
        <v>36.725324687726584</v>
      </c>
    </row>
    <row r="427" spans="1:16" x14ac:dyDescent="0.25">
      <c r="A427" s="24">
        <f>Sheet1!A427</f>
        <v>42426</v>
      </c>
      <c r="B427">
        <f>Sheet1!N427</f>
        <v>166.8</v>
      </c>
      <c r="C427">
        <f>Sheet1!O427</f>
        <v>151.30000000000001</v>
      </c>
      <c r="D427">
        <f>Sheet1!P427</f>
        <v>156.25</v>
      </c>
      <c r="E427">
        <f t="shared" si="72"/>
        <v>15.5</v>
      </c>
      <c r="F427">
        <f t="shared" si="73"/>
        <v>0</v>
      </c>
      <c r="G427">
        <f t="shared" si="74"/>
        <v>9.9999999999994316E-2</v>
      </c>
      <c r="H427" s="25">
        <f t="shared" si="80"/>
        <v>232.77805346418566</v>
      </c>
      <c r="I427" s="25">
        <f t="shared" si="81"/>
        <v>16.267884877760139</v>
      </c>
      <c r="J427" s="25">
        <f t="shared" si="82"/>
        <v>85.322617696304121</v>
      </c>
      <c r="K427" s="33">
        <f t="shared" si="75"/>
        <v>6.9885818854753214</v>
      </c>
      <c r="L427" s="29">
        <f t="shared" si="76"/>
        <v>36.654064430275653</v>
      </c>
      <c r="M427" s="25">
        <f t="shared" si="77"/>
        <v>29.665482544800334</v>
      </c>
      <c r="N427" s="26">
        <f t="shared" si="78"/>
        <v>43.642646315750973</v>
      </c>
      <c r="O427" s="26">
        <f t="shared" si="79"/>
        <v>67.973610789256441</v>
      </c>
      <c r="P427" s="31">
        <f t="shared" si="83"/>
        <v>38.957345123550148</v>
      </c>
    </row>
    <row r="428" spans="1:16" x14ac:dyDescent="0.25">
      <c r="A428" s="24">
        <f>Sheet1!A428</f>
        <v>42433</v>
      </c>
      <c r="B428">
        <f>Sheet1!N428</f>
        <v>189.8</v>
      </c>
      <c r="C428">
        <f>Sheet1!O428</f>
        <v>153.19999999999999</v>
      </c>
      <c r="D428">
        <f>Sheet1!P428</f>
        <v>188.4</v>
      </c>
      <c r="E428">
        <f t="shared" si="72"/>
        <v>36.600000000000023</v>
      </c>
      <c r="F428">
        <f t="shared" si="73"/>
        <v>23</v>
      </c>
      <c r="G428">
        <f t="shared" si="74"/>
        <v>0</v>
      </c>
      <c r="H428" s="25">
        <f t="shared" si="80"/>
        <v>252.75104964531528</v>
      </c>
      <c r="I428" s="25">
        <f t="shared" si="81"/>
        <v>38.105893100777273</v>
      </c>
      <c r="J428" s="25">
        <f t="shared" si="82"/>
        <v>79.228145003710964</v>
      </c>
      <c r="K428" s="33">
        <f t="shared" si="75"/>
        <v>15.076452958059383</v>
      </c>
      <c r="L428" s="29">
        <f t="shared" si="76"/>
        <v>31.3463169054655</v>
      </c>
      <c r="M428" s="25">
        <f t="shared" si="77"/>
        <v>16.269863947406115</v>
      </c>
      <c r="N428" s="26">
        <f t="shared" si="78"/>
        <v>46.422769863524884</v>
      </c>
      <c r="O428" s="26">
        <f t="shared" si="79"/>
        <v>35.047163267587806</v>
      </c>
      <c r="P428" s="31">
        <f t="shared" si="83"/>
        <v>38.678046419552842</v>
      </c>
    </row>
    <row r="429" spans="1:16" x14ac:dyDescent="0.25">
      <c r="A429" s="24">
        <f>Sheet1!A429</f>
        <v>42440</v>
      </c>
      <c r="B429">
        <f>Sheet1!N429</f>
        <v>187.5</v>
      </c>
      <c r="C429">
        <f>Sheet1!O429</f>
        <v>177.7</v>
      </c>
      <c r="D429">
        <f>Sheet1!P429</f>
        <v>180.35</v>
      </c>
      <c r="E429">
        <f t="shared" si="72"/>
        <v>10.700000000000017</v>
      </c>
      <c r="F429">
        <f t="shared" si="73"/>
        <v>0</v>
      </c>
      <c r="G429">
        <f t="shared" si="74"/>
        <v>0</v>
      </c>
      <c r="H429" s="25">
        <f t="shared" si="80"/>
        <v>245.3974032420785</v>
      </c>
      <c r="I429" s="25">
        <f t="shared" si="81"/>
        <v>35.384043593578895</v>
      </c>
      <c r="J429" s="25">
        <f t="shared" si="82"/>
        <v>73.568991789160179</v>
      </c>
      <c r="K429" s="33">
        <f t="shared" si="75"/>
        <v>14.419078248628983</v>
      </c>
      <c r="L429" s="29">
        <f t="shared" si="76"/>
        <v>29.979531493487805</v>
      </c>
      <c r="M429" s="25">
        <f t="shared" si="77"/>
        <v>15.560453244858822</v>
      </c>
      <c r="N429" s="26">
        <f t="shared" si="78"/>
        <v>44.39860974211679</v>
      </c>
      <c r="O429" s="26">
        <f t="shared" si="79"/>
        <v>35.04716326758782</v>
      </c>
      <c r="P429" s="31">
        <f t="shared" si="83"/>
        <v>38.418697622983913</v>
      </c>
    </row>
    <row r="430" spans="1:16" x14ac:dyDescent="0.25">
      <c r="A430" s="24">
        <f>Sheet1!A430</f>
        <v>42447</v>
      </c>
      <c r="B430">
        <f>Sheet1!N430</f>
        <v>192</v>
      </c>
      <c r="C430">
        <f>Sheet1!O430</f>
        <v>180.7</v>
      </c>
      <c r="D430">
        <f>Sheet1!P430</f>
        <v>191.05</v>
      </c>
      <c r="E430">
        <f t="shared" si="72"/>
        <v>11.650000000000006</v>
      </c>
      <c r="F430">
        <f t="shared" si="73"/>
        <v>4.5</v>
      </c>
      <c r="G430">
        <f t="shared" si="74"/>
        <v>0</v>
      </c>
      <c r="H430" s="25">
        <f t="shared" si="80"/>
        <v>239.51901729621576</v>
      </c>
      <c r="I430" s="25">
        <f t="shared" si="81"/>
        <v>37.356611908323259</v>
      </c>
      <c r="J430" s="25">
        <f t="shared" si="82"/>
        <v>68.314063804220169</v>
      </c>
      <c r="K430" s="33">
        <f t="shared" si="75"/>
        <v>15.596511846958663</v>
      </c>
      <c r="L430" s="29">
        <f t="shared" si="76"/>
        <v>28.521352740745186</v>
      </c>
      <c r="M430" s="25">
        <f t="shared" si="77"/>
        <v>12.924840893786524</v>
      </c>
      <c r="N430" s="26">
        <f t="shared" si="78"/>
        <v>44.117864587703849</v>
      </c>
      <c r="O430" s="26">
        <f t="shared" si="79"/>
        <v>29.296161576661678</v>
      </c>
      <c r="P430" s="31">
        <f t="shared" si="83"/>
        <v>37.767087905389467</v>
      </c>
    </row>
    <row r="431" spans="1:16" x14ac:dyDescent="0.25">
      <c r="A431" s="24">
        <f>Sheet1!A431</f>
        <v>42454</v>
      </c>
      <c r="B431">
        <f>Sheet1!N431</f>
        <v>198</v>
      </c>
      <c r="C431">
        <f>Sheet1!O431</f>
        <v>193.15</v>
      </c>
      <c r="D431">
        <f>Sheet1!P431</f>
        <v>196.8</v>
      </c>
      <c r="E431">
        <f t="shared" si="72"/>
        <v>6.9499999999999886</v>
      </c>
      <c r="F431">
        <f t="shared" si="73"/>
        <v>6</v>
      </c>
      <c r="G431">
        <f t="shared" si="74"/>
        <v>0</v>
      </c>
      <c r="H431" s="25">
        <f t="shared" si="80"/>
        <v>229.36051606077177</v>
      </c>
      <c r="I431" s="25">
        <f t="shared" si="81"/>
        <v>40.688282486300167</v>
      </c>
      <c r="J431" s="25">
        <f t="shared" si="82"/>
        <v>63.434487818204445</v>
      </c>
      <c r="K431" s="33">
        <f t="shared" si="75"/>
        <v>17.739880945994788</v>
      </c>
      <c r="L431" s="29">
        <f t="shared" si="76"/>
        <v>27.657108951305609</v>
      </c>
      <c r="M431" s="25">
        <f t="shared" si="77"/>
        <v>9.9172280053108217</v>
      </c>
      <c r="N431" s="26">
        <f t="shared" si="78"/>
        <v>45.396989897300401</v>
      </c>
      <c r="O431" s="26">
        <f t="shared" si="79"/>
        <v>21.845562949759724</v>
      </c>
      <c r="P431" s="31">
        <f t="shared" si="83"/>
        <v>36.629836122844488</v>
      </c>
    </row>
    <row r="432" spans="1:16" x14ac:dyDescent="0.25">
      <c r="A432" s="24">
        <f>Sheet1!A432</f>
        <v>42461</v>
      </c>
      <c r="B432">
        <f>Sheet1!N432</f>
        <v>198.75</v>
      </c>
      <c r="C432">
        <f>Sheet1!O432</f>
        <v>186.8</v>
      </c>
      <c r="D432">
        <f>Sheet1!P432</f>
        <v>195.7</v>
      </c>
      <c r="E432">
        <f t="shared" si="72"/>
        <v>11.949999999999989</v>
      </c>
      <c r="F432">
        <f t="shared" si="73"/>
        <v>0</v>
      </c>
      <c r="G432">
        <f t="shared" si="74"/>
        <v>6.3499999999999943</v>
      </c>
      <c r="H432" s="25">
        <f t="shared" si="80"/>
        <v>224.92762205643092</v>
      </c>
      <c r="I432" s="25">
        <f t="shared" si="81"/>
        <v>37.781976594421586</v>
      </c>
      <c r="J432" s="25">
        <f t="shared" si="82"/>
        <v>65.253452974046979</v>
      </c>
      <c r="K432" s="33">
        <f t="shared" si="75"/>
        <v>16.797392978681234</v>
      </c>
      <c r="L432" s="29">
        <f t="shared" si="76"/>
        <v>29.0108668635086</v>
      </c>
      <c r="M432" s="25">
        <f t="shared" si="77"/>
        <v>12.213473884827366</v>
      </c>
      <c r="N432" s="26">
        <f t="shared" si="78"/>
        <v>45.808259842189834</v>
      </c>
      <c r="O432" s="26">
        <f t="shared" si="79"/>
        <v>26.662165135508253</v>
      </c>
      <c r="P432" s="31">
        <f t="shared" si="83"/>
        <v>35.917859623749038</v>
      </c>
    </row>
    <row r="433" spans="1:16" x14ac:dyDescent="0.25">
      <c r="A433" s="24">
        <f>Sheet1!A433</f>
        <v>42468</v>
      </c>
      <c r="B433">
        <f>Sheet1!N433</f>
        <v>198</v>
      </c>
      <c r="C433">
        <f>Sheet1!O433</f>
        <v>180.35</v>
      </c>
      <c r="D433">
        <f>Sheet1!P433</f>
        <v>183.1</v>
      </c>
      <c r="E433">
        <f t="shared" si="72"/>
        <v>17.650000000000006</v>
      </c>
      <c r="F433">
        <f t="shared" si="73"/>
        <v>0</v>
      </c>
      <c r="G433">
        <f t="shared" si="74"/>
        <v>6.4500000000000171</v>
      </c>
      <c r="H433" s="25">
        <f t="shared" si="80"/>
        <v>226.51136333811442</v>
      </c>
      <c r="I433" s="25">
        <f t="shared" si="81"/>
        <v>35.083263980534326</v>
      </c>
      <c r="J433" s="25">
        <f t="shared" si="82"/>
        <v>67.042492047329347</v>
      </c>
      <c r="K433" s="33">
        <f t="shared" si="75"/>
        <v>15.488522722882294</v>
      </c>
      <c r="L433" s="29">
        <f t="shared" si="76"/>
        <v>29.597849334938108</v>
      </c>
      <c r="M433" s="25">
        <f t="shared" si="77"/>
        <v>14.109326612055813</v>
      </c>
      <c r="N433" s="26">
        <f t="shared" si="78"/>
        <v>45.086372057820398</v>
      </c>
      <c r="O433" s="26">
        <f t="shared" si="79"/>
        <v>31.293994100837168</v>
      </c>
      <c r="P433" s="31">
        <f t="shared" si="83"/>
        <v>35.587583514969616</v>
      </c>
    </row>
    <row r="434" spans="1:16" x14ac:dyDescent="0.25">
      <c r="A434" s="24">
        <f>Sheet1!A434</f>
        <v>42475</v>
      </c>
      <c r="B434">
        <f>Sheet1!N434</f>
        <v>193.7</v>
      </c>
      <c r="C434">
        <f>Sheet1!O434</f>
        <v>182</v>
      </c>
      <c r="D434">
        <f>Sheet1!P434</f>
        <v>191.75</v>
      </c>
      <c r="E434">
        <f t="shared" si="72"/>
        <v>11.699999999999989</v>
      </c>
      <c r="F434">
        <f t="shared" si="73"/>
        <v>0</v>
      </c>
      <c r="G434">
        <f t="shared" si="74"/>
        <v>0</v>
      </c>
      <c r="H434" s="25">
        <f t="shared" si="80"/>
        <v>222.03198024253481</v>
      </c>
      <c r="I434" s="25">
        <f t="shared" si="81"/>
        <v>32.577316553353306</v>
      </c>
      <c r="J434" s="25">
        <f t="shared" si="82"/>
        <v>62.253742615377249</v>
      </c>
      <c r="K434" s="33">
        <f t="shared" si="75"/>
        <v>14.672353287921741</v>
      </c>
      <c r="L434" s="29">
        <f t="shared" si="76"/>
        <v>28.03818735813412</v>
      </c>
      <c r="M434" s="25">
        <f t="shared" si="77"/>
        <v>13.365834070212379</v>
      </c>
      <c r="N434" s="26">
        <f t="shared" si="78"/>
        <v>42.710540646055861</v>
      </c>
      <c r="O434" s="26">
        <f t="shared" si="79"/>
        <v>31.293994100837164</v>
      </c>
      <c r="P434" s="31">
        <f t="shared" si="83"/>
        <v>35.280898556817299</v>
      </c>
    </row>
    <row r="435" spans="1:16" x14ac:dyDescent="0.25">
      <c r="A435" s="24">
        <f>Sheet1!A435</f>
        <v>42482</v>
      </c>
      <c r="B435">
        <f>Sheet1!N435</f>
        <v>201.25</v>
      </c>
      <c r="C435">
        <f>Sheet1!O435</f>
        <v>184.3</v>
      </c>
      <c r="D435">
        <f>Sheet1!P435</f>
        <v>199.9</v>
      </c>
      <c r="E435">
        <f t="shared" si="72"/>
        <v>16.949999999999989</v>
      </c>
      <c r="F435">
        <f t="shared" si="73"/>
        <v>7.5500000000000114</v>
      </c>
      <c r="G435">
        <f t="shared" si="74"/>
        <v>0</v>
      </c>
      <c r="H435" s="25">
        <f t="shared" si="80"/>
        <v>223.12255308235373</v>
      </c>
      <c r="I435" s="25">
        <f t="shared" si="81"/>
        <v>37.800365370970937</v>
      </c>
      <c r="J435" s="25">
        <f t="shared" si="82"/>
        <v>57.807046714278876</v>
      </c>
      <c r="K435" s="33">
        <f t="shared" si="75"/>
        <v>16.941526012845038</v>
      </c>
      <c r="L435" s="29">
        <f t="shared" si="76"/>
        <v>25.908204220369647</v>
      </c>
      <c r="M435" s="25">
        <f t="shared" si="77"/>
        <v>8.966678207524609</v>
      </c>
      <c r="N435" s="26">
        <f t="shared" si="78"/>
        <v>42.849730233214686</v>
      </c>
      <c r="O435" s="26">
        <f t="shared" si="79"/>
        <v>20.925868514743058</v>
      </c>
      <c r="P435" s="31">
        <f t="shared" si="83"/>
        <v>34.255539268097706</v>
      </c>
    </row>
    <row r="436" spans="1:16" x14ac:dyDescent="0.25">
      <c r="A436" s="24">
        <f>Sheet1!A436</f>
        <v>42489</v>
      </c>
      <c r="B436">
        <f>Sheet1!N436</f>
        <v>202.5</v>
      </c>
      <c r="C436">
        <f>Sheet1!O436</f>
        <v>186.65</v>
      </c>
      <c r="D436">
        <f>Sheet1!P436</f>
        <v>188.95</v>
      </c>
      <c r="E436">
        <f t="shared" si="72"/>
        <v>15.849999999999994</v>
      </c>
      <c r="F436">
        <f t="shared" si="73"/>
        <v>1.25</v>
      </c>
      <c r="G436">
        <f t="shared" si="74"/>
        <v>0</v>
      </c>
      <c r="H436" s="25">
        <f t="shared" si="80"/>
        <v>223.03522786218559</v>
      </c>
      <c r="I436" s="25">
        <f t="shared" si="81"/>
        <v>36.35033927304444</v>
      </c>
      <c r="J436" s="25">
        <f t="shared" si="82"/>
        <v>53.677971948973244</v>
      </c>
      <c r="K436" s="33">
        <f t="shared" si="75"/>
        <v>16.298025931358907</v>
      </c>
      <c r="L436" s="29">
        <f t="shared" si="76"/>
        <v>24.067037509492039</v>
      </c>
      <c r="M436" s="25">
        <f t="shared" si="77"/>
        <v>7.7690115781331315</v>
      </c>
      <c r="N436" s="26">
        <f t="shared" si="78"/>
        <v>40.365063440850946</v>
      </c>
      <c r="O436" s="26">
        <f t="shared" si="79"/>
        <v>19.246870724029638</v>
      </c>
      <c r="P436" s="31">
        <f t="shared" si="83"/>
        <v>33.183491514949985</v>
      </c>
    </row>
    <row r="437" spans="1:16" x14ac:dyDescent="0.25">
      <c r="A437" s="24">
        <f>Sheet1!A437</f>
        <v>42496</v>
      </c>
      <c r="B437">
        <f>Sheet1!N437</f>
        <v>189.3</v>
      </c>
      <c r="C437">
        <f>Sheet1!O437</f>
        <v>178.6</v>
      </c>
      <c r="D437">
        <f>Sheet1!P437</f>
        <v>184.4</v>
      </c>
      <c r="E437">
        <f t="shared" si="72"/>
        <v>10.700000000000017</v>
      </c>
      <c r="F437">
        <f t="shared" si="73"/>
        <v>0</v>
      </c>
      <c r="G437">
        <f t="shared" si="74"/>
        <v>8.0500000000000114</v>
      </c>
      <c r="H437" s="25">
        <f t="shared" si="80"/>
        <v>217.80414015774377</v>
      </c>
      <c r="I437" s="25">
        <f t="shared" si="81"/>
        <v>33.75388646782698</v>
      </c>
      <c r="J437" s="25">
        <f t="shared" si="82"/>
        <v>57.893831095475164</v>
      </c>
      <c r="K437" s="33">
        <f t="shared" si="75"/>
        <v>15.497357599989083</v>
      </c>
      <c r="L437" s="29">
        <f t="shared" si="76"/>
        <v>26.580684395414057</v>
      </c>
      <c r="M437" s="25">
        <f t="shared" si="77"/>
        <v>11.083326795424973</v>
      </c>
      <c r="N437" s="26">
        <f t="shared" si="78"/>
        <v>42.07804199540314</v>
      </c>
      <c r="O437" s="26">
        <f t="shared" si="79"/>
        <v>26.33992997258709</v>
      </c>
      <c r="P437" s="31">
        <f t="shared" si="83"/>
        <v>32.694665690495491</v>
      </c>
    </row>
    <row r="438" spans="1:16" x14ac:dyDescent="0.25">
      <c r="A438" s="24">
        <f>Sheet1!A438</f>
        <v>42503</v>
      </c>
      <c r="B438">
        <f>Sheet1!N438</f>
        <v>190</v>
      </c>
      <c r="C438">
        <f>Sheet1!O438</f>
        <v>184.3</v>
      </c>
      <c r="D438">
        <f>Sheet1!P438</f>
        <v>185</v>
      </c>
      <c r="E438">
        <f t="shared" si="72"/>
        <v>5.6999999999999886</v>
      </c>
      <c r="F438">
        <f t="shared" si="73"/>
        <v>0.69999999999998863</v>
      </c>
      <c r="G438">
        <f t="shared" si="74"/>
        <v>0</v>
      </c>
      <c r="H438" s="25">
        <f t="shared" si="80"/>
        <v>207.94670157504777</v>
      </c>
      <c r="I438" s="25">
        <f t="shared" si="81"/>
        <v>32.042894577267901</v>
      </c>
      <c r="J438" s="25">
        <f t="shared" si="82"/>
        <v>53.758557445798367</v>
      </c>
      <c r="K438" s="33">
        <f t="shared" si="75"/>
        <v>15.409186264829334</v>
      </c>
      <c r="L438" s="29">
        <f t="shared" si="76"/>
        <v>25.852084711426382</v>
      </c>
      <c r="M438" s="25">
        <f t="shared" si="77"/>
        <v>10.442898446597049</v>
      </c>
      <c r="N438" s="26">
        <f t="shared" si="78"/>
        <v>41.261270976255716</v>
      </c>
      <c r="O438" s="26">
        <f t="shared" si="79"/>
        <v>25.309202066525138</v>
      </c>
      <c r="P438" s="31">
        <f t="shared" si="83"/>
        <v>32.167132574497607</v>
      </c>
    </row>
    <row r="439" spans="1:16" x14ac:dyDescent="0.25">
      <c r="A439" s="24">
        <f>Sheet1!A439</f>
        <v>42510</v>
      </c>
      <c r="B439">
        <f>Sheet1!N439</f>
        <v>185</v>
      </c>
      <c r="C439">
        <f>Sheet1!O439</f>
        <v>170.7</v>
      </c>
      <c r="D439">
        <f>Sheet1!P439</f>
        <v>171.45</v>
      </c>
      <c r="E439">
        <f t="shared" si="72"/>
        <v>14.300000000000011</v>
      </c>
      <c r="F439">
        <f t="shared" si="73"/>
        <v>0</v>
      </c>
      <c r="G439">
        <f t="shared" si="74"/>
        <v>13.600000000000023</v>
      </c>
      <c r="H439" s="25">
        <f t="shared" si="80"/>
        <v>207.39336574825865</v>
      </c>
      <c r="I439" s="25">
        <f t="shared" si="81"/>
        <v>29.754116393177338</v>
      </c>
      <c r="J439" s="25">
        <f t="shared" si="82"/>
        <v>63.518660485384217</v>
      </c>
      <c r="K439" s="33">
        <f t="shared" si="75"/>
        <v>14.346705973851609</v>
      </c>
      <c r="L439" s="29">
        <f t="shared" si="76"/>
        <v>30.62714193205457</v>
      </c>
      <c r="M439" s="25">
        <f t="shared" si="77"/>
        <v>16.280435958202961</v>
      </c>
      <c r="N439" s="26">
        <f t="shared" si="78"/>
        <v>44.973847905906183</v>
      </c>
      <c r="O439" s="26">
        <f t="shared" si="79"/>
        <v>36.19978435526513</v>
      </c>
      <c r="P439" s="31">
        <f t="shared" si="83"/>
        <v>32.455179130266721</v>
      </c>
    </row>
    <row r="440" spans="1:16" x14ac:dyDescent="0.25">
      <c r="A440" s="24">
        <f>Sheet1!A440</f>
        <v>42517</v>
      </c>
      <c r="B440">
        <f>Sheet1!N440</f>
        <v>202</v>
      </c>
      <c r="C440">
        <f>Sheet1!O440</f>
        <v>166.6</v>
      </c>
      <c r="D440">
        <f>Sheet1!P440</f>
        <v>195.55</v>
      </c>
      <c r="E440">
        <f t="shared" si="72"/>
        <v>35.400000000000006</v>
      </c>
      <c r="F440">
        <f t="shared" si="73"/>
        <v>17</v>
      </c>
      <c r="G440">
        <f t="shared" si="74"/>
        <v>0</v>
      </c>
      <c r="H440" s="25">
        <f t="shared" si="80"/>
        <v>227.97955390909732</v>
      </c>
      <c r="I440" s="25">
        <f t="shared" si="81"/>
        <v>44.628822365093242</v>
      </c>
      <c r="J440" s="25">
        <f t="shared" si="82"/>
        <v>58.981613307856776</v>
      </c>
      <c r="K440" s="33">
        <f t="shared" si="75"/>
        <v>19.575800373259863</v>
      </c>
      <c r="L440" s="29">
        <f t="shared" si="76"/>
        <v>25.871448687619864</v>
      </c>
      <c r="M440" s="25">
        <f t="shared" si="77"/>
        <v>6.2956483143600011</v>
      </c>
      <c r="N440" s="26">
        <f t="shared" si="78"/>
        <v>45.447249060879727</v>
      </c>
      <c r="O440" s="26">
        <f t="shared" si="79"/>
        <v>13.852649928110161</v>
      </c>
      <c r="P440" s="31">
        <f t="shared" si="83"/>
        <v>31.126427044398394</v>
      </c>
    </row>
    <row r="441" spans="1:16" x14ac:dyDescent="0.25">
      <c r="A441" s="24">
        <f>Sheet1!A441</f>
        <v>42524</v>
      </c>
      <c r="B441">
        <f>Sheet1!N441</f>
        <v>207.95</v>
      </c>
      <c r="C441">
        <f>Sheet1!O441</f>
        <v>194.8</v>
      </c>
      <c r="D441">
        <f>Sheet1!P441</f>
        <v>196.5</v>
      </c>
      <c r="E441">
        <f t="shared" si="72"/>
        <v>13.149999999999977</v>
      </c>
      <c r="F441">
        <f t="shared" si="73"/>
        <v>5.9499999999999886</v>
      </c>
      <c r="G441">
        <f t="shared" si="74"/>
        <v>0</v>
      </c>
      <c r="H441" s="25">
        <f t="shared" si="80"/>
        <v>224.84530005844749</v>
      </c>
      <c r="I441" s="25">
        <f t="shared" si="81"/>
        <v>47.39104933901514</v>
      </c>
      <c r="J441" s="25">
        <f t="shared" si="82"/>
        <v>54.768640928724146</v>
      </c>
      <c r="K441" s="33">
        <f t="shared" si="75"/>
        <v>21.077180322068575</v>
      </c>
      <c r="L441" s="29">
        <f t="shared" si="76"/>
        <v>24.358365914025018</v>
      </c>
      <c r="M441" s="25">
        <f t="shared" si="77"/>
        <v>3.2811855919564437</v>
      </c>
      <c r="N441" s="26">
        <f t="shared" si="78"/>
        <v>45.435546236093593</v>
      </c>
      <c r="O441" s="26">
        <f t="shared" si="79"/>
        <v>7.2216268181450829</v>
      </c>
      <c r="P441" s="31">
        <f t="shared" si="83"/>
        <v>29.418941313951727</v>
      </c>
    </row>
    <row r="442" spans="1:16" x14ac:dyDescent="0.25">
      <c r="A442" s="24">
        <f>Sheet1!A442</f>
        <v>42531</v>
      </c>
      <c r="B442">
        <f>Sheet1!N442</f>
        <v>212.8</v>
      </c>
      <c r="C442">
        <f>Sheet1!O442</f>
        <v>197.1</v>
      </c>
      <c r="D442">
        <f>Sheet1!P442</f>
        <v>206.2</v>
      </c>
      <c r="E442">
        <f t="shared" si="72"/>
        <v>16.300000000000011</v>
      </c>
      <c r="F442">
        <f t="shared" si="73"/>
        <v>4.8500000000000227</v>
      </c>
      <c r="G442">
        <f t="shared" si="74"/>
        <v>0</v>
      </c>
      <c r="H442" s="25">
        <f t="shared" si="80"/>
        <v>225.08492148284412</v>
      </c>
      <c r="I442" s="25">
        <f t="shared" si="81"/>
        <v>48.855974386228368</v>
      </c>
      <c r="J442" s="25">
        <f t="shared" si="82"/>
        <v>50.856595148100993</v>
      </c>
      <c r="K442" s="33">
        <f t="shared" si="75"/>
        <v>21.705574084824757</v>
      </c>
      <c r="L442" s="29">
        <f t="shared" si="76"/>
        <v>22.594403398086911</v>
      </c>
      <c r="M442" s="25">
        <f t="shared" si="77"/>
        <v>0.88882931326215342</v>
      </c>
      <c r="N442" s="26">
        <f t="shared" si="78"/>
        <v>44.299977482911672</v>
      </c>
      <c r="O442" s="26">
        <f t="shared" si="79"/>
        <v>2.0063877314723499</v>
      </c>
      <c r="P442" s="31">
        <f t="shared" si="83"/>
        <v>27.460901772346055</v>
      </c>
    </row>
    <row r="443" spans="1:16" x14ac:dyDescent="0.25">
      <c r="A443" s="24">
        <f>Sheet1!A443</f>
        <v>42538</v>
      </c>
      <c r="B443">
        <f>Sheet1!N443</f>
        <v>218.5</v>
      </c>
      <c r="C443">
        <f>Sheet1!O443</f>
        <v>200.3</v>
      </c>
      <c r="D443">
        <f>Sheet1!P443</f>
        <v>213.4</v>
      </c>
      <c r="E443">
        <f t="shared" si="72"/>
        <v>18.199999999999989</v>
      </c>
      <c r="F443">
        <f t="shared" si="73"/>
        <v>5.6999999999999886</v>
      </c>
      <c r="G443">
        <f t="shared" si="74"/>
        <v>0</v>
      </c>
      <c r="H443" s="25">
        <f t="shared" si="80"/>
        <v>227.20742709121239</v>
      </c>
      <c r="I443" s="25">
        <f t="shared" si="81"/>
        <v>51.066261930069189</v>
      </c>
      <c r="J443" s="25">
        <f t="shared" si="82"/>
        <v>47.223981208950924</v>
      </c>
      <c r="K443" s="33">
        <f t="shared" si="75"/>
        <v>22.475612960296694</v>
      </c>
      <c r="L443" s="29">
        <f t="shared" si="76"/>
        <v>20.784523557846928</v>
      </c>
      <c r="M443" s="25">
        <f t="shared" si="77"/>
        <v>1.6910894024497658</v>
      </c>
      <c r="N443" s="26">
        <f t="shared" si="78"/>
        <v>43.260136518143625</v>
      </c>
      <c r="O443" s="26">
        <f t="shared" si="79"/>
        <v>3.9091171192687071</v>
      </c>
      <c r="P443" s="31">
        <f t="shared" si="83"/>
        <v>25.778631439983389</v>
      </c>
    </row>
    <row r="444" spans="1:16" x14ac:dyDescent="0.25">
      <c r="A444" s="24">
        <f>Sheet1!A444</f>
        <v>42545</v>
      </c>
      <c r="B444">
        <f>Sheet1!N444</f>
        <v>217.95</v>
      </c>
      <c r="C444">
        <f>Sheet1!O444</f>
        <v>202.55</v>
      </c>
      <c r="D444">
        <f>Sheet1!P444</f>
        <v>211.25</v>
      </c>
      <c r="E444">
        <f t="shared" si="72"/>
        <v>15.399999999999977</v>
      </c>
      <c r="F444">
        <f t="shared" si="73"/>
        <v>0</v>
      </c>
      <c r="G444">
        <f t="shared" si="74"/>
        <v>0</v>
      </c>
      <c r="H444" s="25">
        <f t="shared" si="80"/>
        <v>226.37832515612578</v>
      </c>
      <c r="I444" s="25">
        <f t="shared" si="81"/>
        <v>47.418671792207107</v>
      </c>
      <c r="J444" s="25">
        <f t="shared" si="82"/>
        <v>43.850839694025858</v>
      </c>
      <c r="K444" s="33">
        <f t="shared" si="75"/>
        <v>20.946648385839939</v>
      </c>
      <c r="L444" s="29">
        <f t="shared" si="76"/>
        <v>19.370599929910849</v>
      </c>
      <c r="M444" s="25">
        <f t="shared" si="77"/>
        <v>1.5760484559290902</v>
      </c>
      <c r="N444" s="26">
        <f t="shared" si="78"/>
        <v>40.317248315750788</v>
      </c>
      <c r="O444" s="26">
        <f t="shared" si="79"/>
        <v>3.9091171192687111</v>
      </c>
      <c r="P444" s="31">
        <f t="shared" si="83"/>
        <v>24.216523274218055</v>
      </c>
    </row>
    <row r="445" spans="1:16" x14ac:dyDescent="0.25">
      <c r="A445" s="24">
        <f>Sheet1!A445</f>
        <v>42552</v>
      </c>
      <c r="B445">
        <f>Sheet1!N445</f>
        <v>221.8</v>
      </c>
      <c r="C445">
        <f>Sheet1!O445</f>
        <v>210.35</v>
      </c>
      <c r="D445">
        <f>Sheet1!P445</f>
        <v>219.65</v>
      </c>
      <c r="E445">
        <f t="shared" si="72"/>
        <v>11.450000000000017</v>
      </c>
      <c r="F445">
        <f t="shared" si="73"/>
        <v>3.8500000000000227</v>
      </c>
      <c r="G445">
        <f t="shared" si="74"/>
        <v>0</v>
      </c>
      <c r="H445" s="25">
        <f t="shared" si="80"/>
        <v>221.65844478783109</v>
      </c>
      <c r="I445" s="25">
        <f t="shared" si="81"/>
        <v>47.881623807049479</v>
      </c>
      <c r="J445" s="25">
        <f t="shared" si="82"/>
        <v>40.718636858738293</v>
      </c>
      <c r="K445" s="33">
        <f t="shared" si="75"/>
        <v>21.601533770969663</v>
      </c>
      <c r="L445" s="29">
        <f t="shared" si="76"/>
        <v>18.369991225786009</v>
      </c>
      <c r="M445" s="25">
        <f t="shared" si="77"/>
        <v>3.2315425451836539</v>
      </c>
      <c r="N445" s="26">
        <f t="shared" si="78"/>
        <v>39.971524996755676</v>
      </c>
      <c r="O445" s="26">
        <f t="shared" si="79"/>
        <v>8.0846115964951171</v>
      </c>
      <c r="P445" s="31">
        <f t="shared" si="83"/>
        <v>23.064243868666416</v>
      </c>
    </row>
    <row r="446" spans="1:16" x14ac:dyDescent="0.25">
      <c r="A446" s="24">
        <f>Sheet1!A446</f>
        <v>42559</v>
      </c>
      <c r="B446">
        <f>Sheet1!N446</f>
        <v>225</v>
      </c>
      <c r="C446">
        <f>Sheet1!O446</f>
        <v>216.55</v>
      </c>
      <c r="D446">
        <f>Sheet1!P446</f>
        <v>218.4</v>
      </c>
      <c r="E446">
        <f t="shared" si="72"/>
        <v>8.4499999999999886</v>
      </c>
      <c r="F446">
        <f t="shared" si="73"/>
        <v>3.1999999999999886</v>
      </c>
      <c r="G446">
        <f t="shared" si="74"/>
        <v>0</v>
      </c>
      <c r="H446" s="25">
        <f t="shared" si="80"/>
        <v>214.27569873155744</v>
      </c>
      <c r="I446" s="25">
        <f t="shared" si="81"/>
        <v>47.661507820831645</v>
      </c>
      <c r="J446" s="25">
        <f t="shared" si="82"/>
        <v>37.81016279739984</v>
      </c>
      <c r="K446" s="33">
        <f t="shared" si="75"/>
        <v>22.243076607833878</v>
      </c>
      <c r="L446" s="29">
        <f t="shared" si="76"/>
        <v>17.645567379419937</v>
      </c>
      <c r="M446" s="25">
        <f t="shared" si="77"/>
        <v>4.5975092284139407</v>
      </c>
      <c r="N446" s="26">
        <f t="shared" si="78"/>
        <v>39.888643987253815</v>
      </c>
      <c r="O446" s="26">
        <f t="shared" si="79"/>
        <v>11.52585991612813</v>
      </c>
      <c r="P446" s="31">
        <f t="shared" si="83"/>
        <v>22.240073586342252</v>
      </c>
    </row>
    <row r="447" spans="1:16" x14ac:dyDescent="0.25">
      <c r="A447" s="24">
        <f>Sheet1!A447</f>
        <v>42566</v>
      </c>
      <c r="B447">
        <f>Sheet1!N447</f>
        <v>234.45</v>
      </c>
      <c r="C447">
        <f>Sheet1!O447</f>
        <v>222</v>
      </c>
      <c r="D447">
        <f>Sheet1!P447</f>
        <v>231.5</v>
      </c>
      <c r="E447">
        <f t="shared" si="72"/>
        <v>16.049999999999983</v>
      </c>
      <c r="F447">
        <f t="shared" si="73"/>
        <v>9.4499999999999886</v>
      </c>
      <c r="G447">
        <f t="shared" si="74"/>
        <v>0</v>
      </c>
      <c r="H447" s="25">
        <f t="shared" si="80"/>
        <v>215.02029167930331</v>
      </c>
      <c r="I447" s="25">
        <f t="shared" si="81"/>
        <v>53.707114405057943</v>
      </c>
      <c r="J447" s="25">
        <f t="shared" si="82"/>
        <v>35.10943688329985</v>
      </c>
      <c r="K447" s="33">
        <f t="shared" si="75"/>
        <v>24.977695819127891</v>
      </c>
      <c r="L447" s="29">
        <f t="shared" si="76"/>
        <v>16.328429567784504</v>
      </c>
      <c r="M447" s="25">
        <f t="shared" si="77"/>
        <v>8.6492662513433878</v>
      </c>
      <c r="N447" s="26">
        <f t="shared" si="78"/>
        <v>41.306125386912399</v>
      </c>
      <c r="O447" s="26">
        <f t="shared" si="79"/>
        <v>20.939427676467222</v>
      </c>
      <c r="P447" s="31">
        <f t="shared" si="83"/>
        <v>22.147170307065466</v>
      </c>
    </row>
    <row r="448" spans="1:16" x14ac:dyDescent="0.25">
      <c r="A448" s="24">
        <f>Sheet1!A448</f>
        <v>42573</v>
      </c>
      <c r="B448">
        <f>Sheet1!N448</f>
        <v>233.85</v>
      </c>
      <c r="C448">
        <f>Sheet1!O448</f>
        <v>222.15</v>
      </c>
      <c r="D448">
        <f>Sheet1!P448</f>
        <v>223.45</v>
      </c>
      <c r="E448">
        <f t="shared" si="72"/>
        <v>11.699999999999989</v>
      </c>
      <c r="F448">
        <f t="shared" si="73"/>
        <v>0</v>
      </c>
      <c r="G448">
        <f t="shared" si="74"/>
        <v>0</v>
      </c>
      <c r="H448" s="25">
        <f t="shared" si="80"/>
        <v>211.36169941649592</v>
      </c>
      <c r="I448" s="25">
        <f t="shared" si="81"/>
        <v>49.870891947553801</v>
      </c>
      <c r="J448" s="25">
        <f t="shared" si="82"/>
        <v>32.601619963064145</v>
      </c>
      <c r="K448" s="33">
        <f t="shared" si="75"/>
        <v>23.595046825054805</v>
      </c>
      <c r="L448" s="29">
        <f t="shared" si="76"/>
        <v>15.424563699604565</v>
      </c>
      <c r="M448" s="25">
        <f t="shared" si="77"/>
        <v>8.1704831254502395</v>
      </c>
      <c r="N448" s="26">
        <f t="shared" si="78"/>
        <v>39.01961052465937</v>
      </c>
      <c r="O448" s="26">
        <f t="shared" si="79"/>
        <v>20.939427676467218</v>
      </c>
      <c r="P448" s="31">
        <f t="shared" si="83"/>
        <v>22.060902976308451</v>
      </c>
    </row>
    <row r="449" spans="1:16" x14ac:dyDescent="0.25">
      <c r="A449" s="24">
        <f>Sheet1!A449</f>
        <v>42580</v>
      </c>
      <c r="B449">
        <f>Sheet1!N449</f>
        <v>235</v>
      </c>
      <c r="C449">
        <f>Sheet1!O449</f>
        <v>222.7</v>
      </c>
      <c r="D449">
        <f>Sheet1!P449</f>
        <v>229.05</v>
      </c>
      <c r="E449">
        <f t="shared" si="72"/>
        <v>12.300000000000011</v>
      </c>
      <c r="F449">
        <f t="shared" si="73"/>
        <v>1.1500000000000057</v>
      </c>
      <c r="G449">
        <f t="shared" si="74"/>
        <v>0</v>
      </c>
      <c r="H449" s="25">
        <f t="shared" si="80"/>
        <v>208.56443517246052</v>
      </c>
      <c r="I449" s="25">
        <f t="shared" si="81"/>
        <v>47.45868537987139</v>
      </c>
      <c r="J449" s="25">
        <f t="shared" si="82"/>
        <v>30.272932822845277</v>
      </c>
      <c r="K449" s="33">
        <f t="shared" si="75"/>
        <v>22.754927195822301</v>
      </c>
      <c r="L449" s="29">
        <f t="shared" si="76"/>
        <v>14.514906531313834</v>
      </c>
      <c r="M449" s="25">
        <f t="shared" si="77"/>
        <v>8.2400206645084673</v>
      </c>
      <c r="N449" s="26">
        <f t="shared" si="78"/>
        <v>37.269833727136131</v>
      </c>
      <c r="O449" s="26">
        <f t="shared" si="79"/>
        <v>22.10908888093299</v>
      </c>
      <c r="P449" s="31">
        <f t="shared" si="83"/>
        <v>22.064344826638774</v>
      </c>
    </row>
    <row r="450" spans="1:16" x14ac:dyDescent="0.25">
      <c r="A450" s="24">
        <f>Sheet1!A450</f>
        <v>42587</v>
      </c>
      <c r="B450">
        <f>Sheet1!N450</f>
        <v>233.7</v>
      </c>
      <c r="C450">
        <f>Sheet1!O450</f>
        <v>223.2</v>
      </c>
      <c r="D450">
        <f>Sheet1!P450</f>
        <v>232.8</v>
      </c>
      <c r="E450">
        <f t="shared" si="72"/>
        <v>10.5</v>
      </c>
      <c r="F450">
        <f t="shared" si="73"/>
        <v>0</v>
      </c>
      <c r="G450">
        <f t="shared" si="74"/>
        <v>0</v>
      </c>
      <c r="H450" s="25">
        <f t="shared" si="80"/>
        <v>204.16697551728475</v>
      </c>
      <c r="I450" s="25">
        <f t="shared" si="81"/>
        <v>44.068779281309148</v>
      </c>
      <c r="J450" s="25">
        <f t="shared" si="82"/>
        <v>28.110580478356329</v>
      </c>
      <c r="K450" s="33">
        <f t="shared" si="75"/>
        <v>21.584675567463794</v>
      </c>
      <c r="L450" s="29">
        <f t="shared" si="76"/>
        <v>13.768426753217241</v>
      </c>
      <c r="M450" s="25">
        <f t="shared" si="77"/>
        <v>7.8162488142465527</v>
      </c>
      <c r="N450" s="26">
        <f t="shared" si="78"/>
        <v>35.353102320681032</v>
      </c>
      <c r="O450" s="26">
        <f t="shared" si="79"/>
        <v>22.10908888093299</v>
      </c>
      <c r="P450" s="31">
        <f t="shared" si="83"/>
        <v>22.067540830516929</v>
      </c>
    </row>
    <row r="451" spans="1:16" x14ac:dyDescent="0.25">
      <c r="A451" s="24">
        <f>Sheet1!A451</f>
        <v>42594</v>
      </c>
      <c r="B451">
        <f>Sheet1!N451</f>
        <v>247.7</v>
      </c>
      <c r="C451">
        <f>Sheet1!O451</f>
        <v>224.4</v>
      </c>
      <c r="D451">
        <f>Sheet1!P451</f>
        <v>243.2</v>
      </c>
      <c r="E451">
        <f t="shared" ref="E451:E514" si="84">MAX(B451-C451,ABS(B451-D450),ABS(C451-D450))</f>
        <v>23.299999999999983</v>
      </c>
      <c r="F451">
        <f t="shared" ref="F451:F514" si="85">IF(B451-B450&gt;C450-C451,MAX(B451-B450,0),0)</f>
        <v>14</v>
      </c>
      <c r="G451">
        <f t="shared" ref="G451:G514" si="86">IF(C450-C451&gt;B451-B450,MAX(C450-C451,0),0)</f>
        <v>0</v>
      </c>
      <c r="H451" s="25">
        <f t="shared" si="80"/>
        <v>212.88362012319297</v>
      </c>
      <c r="I451" s="25">
        <f t="shared" si="81"/>
        <v>54.921009332644211</v>
      </c>
      <c r="J451" s="25">
        <f t="shared" si="82"/>
        <v>26.102681872759447</v>
      </c>
      <c r="K451" s="33">
        <f t="shared" si="75"/>
        <v>25.798607380343373</v>
      </c>
      <c r="L451" s="29">
        <f t="shared" si="76"/>
        <v>12.261479703160894</v>
      </c>
      <c r="M451" s="25">
        <f t="shared" si="77"/>
        <v>13.537127677182479</v>
      </c>
      <c r="N451" s="26">
        <f t="shared" si="78"/>
        <v>38.060087083504271</v>
      </c>
      <c r="O451" s="26">
        <f t="shared" si="79"/>
        <v>35.567779042338671</v>
      </c>
      <c r="P451" s="31">
        <f t="shared" si="83"/>
        <v>23.031843559932764</v>
      </c>
    </row>
    <row r="452" spans="1:16" x14ac:dyDescent="0.25">
      <c r="A452" s="24">
        <f>Sheet1!A452</f>
        <v>42601</v>
      </c>
      <c r="B452">
        <f>Sheet1!N452</f>
        <v>260</v>
      </c>
      <c r="C452">
        <f>Sheet1!O452</f>
        <v>242.4</v>
      </c>
      <c r="D452">
        <f>Sheet1!P452</f>
        <v>258.5</v>
      </c>
      <c r="E452">
        <f t="shared" si="84"/>
        <v>17.599999999999994</v>
      </c>
      <c r="F452">
        <f t="shared" si="85"/>
        <v>12.300000000000011</v>
      </c>
      <c r="G452">
        <f t="shared" si="86"/>
        <v>0</v>
      </c>
      <c r="H452" s="25">
        <f t="shared" si="80"/>
        <v>215.27764725725061</v>
      </c>
      <c r="I452" s="25">
        <f t="shared" si="81"/>
        <v>63.298080094598205</v>
      </c>
      <c r="J452" s="25">
        <f t="shared" si="82"/>
        <v>24.238204596133773</v>
      </c>
      <c r="K452" s="33">
        <f t="shared" si="75"/>
        <v>29.402996967427285</v>
      </c>
      <c r="L452" s="29">
        <f t="shared" si="76"/>
        <v>11.259043799921232</v>
      </c>
      <c r="M452" s="25">
        <f t="shared" si="77"/>
        <v>18.143953167506055</v>
      </c>
      <c r="N452" s="26">
        <f t="shared" si="78"/>
        <v>40.662040767348515</v>
      </c>
      <c r="O452" s="26">
        <f t="shared" si="79"/>
        <v>44.621354032175361</v>
      </c>
      <c r="P452" s="31">
        <f t="shared" si="83"/>
        <v>24.573951450807236</v>
      </c>
    </row>
    <row r="453" spans="1:16" x14ac:dyDescent="0.25">
      <c r="A453" s="24">
        <f>Sheet1!A453</f>
        <v>42608</v>
      </c>
      <c r="B453">
        <f>Sheet1!N453</f>
        <v>260.5</v>
      </c>
      <c r="C453">
        <f>Sheet1!O453</f>
        <v>246.1</v>
      </c>
      <c r="D453">
        <f>Sheet1!P453</f>
        <v>246.7</v>
      </c>
      <c r="E453">
        <f t="shared" si="84"/>
        <v>14.400000000000006</v>
      </c>
      <c r="F453">
        <f t="shared" si="85"/>
        <v>0.5</v>
      </c>
      <c r="G453">
        <f t="shared" si="86"/>
        <v>0</v>
      </c>
      <c r="H453" s="25">
        <f t="shared" si="80"/>
        <v>214.3006724531613</v>
      </c>
      <c r="I453" s="25">
        <f t="shared" si="81"/>
        <v>59.276788659269762</v>
      </c>
      <c r="J453" s="25">
        <f t="shared" si="82"/>
        <v>22.506904267838504</v>
      </c>
      <c r="K453" s="33">
        <f t="shared" si="75"/>
        <v>27.66057053424581</v>
      </c>
      <c r="L453" s="29">
        <f t="shared" si="76"/>
        <v>10.502488867718197</v>
      </c>
      <c r="M453" s="25">
        <f t="shared" si="77"/>
        <v>17.158081666527615</v>
      </c>
      <c r="N453" s="26">
        <f t="shared" si="78"/>
        <v>38.163059401964006</v>
      </c>
      <c r="O453" s="26">
        <f t="shared" si="79"/>
        <v>44.959921807643646</v>
      </c>
      <c r="P453" s="31">
        <f t="shared" si="83"/>
        <v>26.030092190581264</v>
      </c>
    </row>
    <row r="454" spans="1:16" x14ac:dyDescent="0.25">
      <c r="A454" s="24">
        <f>Sheet1!A454</f>
        <v>42615</v>
      </c>
      <c r="B454">
        <f>Sheet1!N454</f>
        <v>255.4</v>
      </c>
      <c r="C454">
        <f>Sheet1!O454</f>
        <v>244.5</v>
      </c>
      <c r="D454">
        <f>Sheet1!P454</f>
        <v>254.35</v>
      </c>
      <c r="E454">
        <f t="shared" si="84"/>
        <v>10.900000000000006</v>
      </c>
      <c r="F454">
        <f t="shared" si="85"/>
        <v>0</v>
      </c>
      <c r="G454">
        <f t="shared" si="86"/>
        <v>1.5999999999999943</v>
      </c>
      <c r="H454" s="25">
        <f t="shared" si="80"/>
        <v>209.89348156364977</v>
      </c>
      <c r="I454" s="25">
        <f t="shared" si="81"/>
        <v>55.04273232646478</v>
      </c>
      <c r="J454" s="25">
        <f t="shared" si="82"/>
        <v>22.499268248707175</v>
      </c>
      <c r="K454" s="33">
        <f t="shared" si="75"/>
        <v>26.22412659812553</v>
      </c>
      <c r="L454" s="29">
        <f t="shared" si="76"/>
        <v>10.719374456554677</v>
      </c>
      <c r="M454" s="25">
        <f t="shared" si="77"/>
        <v>15.504752141570853</v>
      </c>
      <c r="N454" s="26">
        <f t="shared" si="78"/>
        <v>36.943501054680205</v>
      </c>
      <c r="O454" s="26">
        <f t="shared" si="79"/>
        <v>41.968821846695619</v>
      </c>
      <c r="P454" s="31">
        <f t="shared" si="83"/>
        <v>27.168572880303717</v>
      </c>
    </row>
    <row r="455" spans="1:16" x14ac:dyDescent="0.25">
      <c r="A455" s="24">
        <f>Sheet1!A455</f>
        <v>42622</v>
      </c>
      <c r="B455">
        <f>Sheet1!N455</f>
        <v>271.55</v>
      </c>
      <c r="C455">
        <f>Sheet1!O455</f>
        <v>256.05</v>
      </c>
      <c r="D455">
        <f>Sheet1!P455</f>
        <v>264</v>
      </c>
      <c r="E455">
        <f t="shared" si="84"/>
        <v>17.200000000000017</v>
      </c>
      <c r="F455">
        <f t="shared" si="85"/>
        <v>16.150000000000006</v>
      </c>
      <c r="G455">
        <f t="shared" si="86"/>
        <v>0</v>
      </c>
      <c r="H455" s="25">
        <f t="shared" si="80"/>
        <v>212.1010900233891</v>
      </c>
      <c r="I455" s="25">
        <f t="shared" si="81"/>
        <v>67.261108588860168</v>
      </c>
      <c r="J455" s="25">
        <f t="shared" si="82"/>
        <v>20.892177659513806</v>
      </c>
      <c r="K455" s="33">
        <f t="shared" si="75"/>
        <v>31.711816559473156</v>
      </c>
      <c r="L455" s="29">
        <f t="shared" si="76"/>
        <v>9.8501038618943237</v>
      </c>
      <c r="M455" s="25">
        <f t="shared" si="77"/>
        <v>21.861712697578831</v>
      </c>
      <c r="N455" s="26">
        <f t="shared" si="78"/>
        <v>41.561920421367482</v>
      </c>
      <c r="O455" s="26">
        <f t="shared" si="79"/>
        <v>52.600342996517227</v>
      </c>
      <c r="P455" s="31">
        <f t="shared" si="83"/>
        <v>28.985127888604683</v>
      </c>
    </row>
    <row r="456" spans="1:16" x14ac:dyDescent="0.25">
      <c r="A456" s="24">
        <f>Sheet1!A456</f>
        <v>42629</v>
      </c>
      <c r="B456">
        <f>Sheet1!N456</f>
        <v>261.89999999999998</v>
      </c>
      <c r="C456">
        <f>Sheet1!O456</f>
        <v>251.7</v>
      </c>
      <c r="D456">
        <f>Sheet1!P456</f>
        <v>254.4</v>
      </c>
      <c r="E456">
        <f t="shared" si="84"/>
        <v>12.300000000000011</v>
      </c>
      <c r="F456">
        <f t="shared" si="85"/>
        <v>0</v>
      </c>
      <c r="G456">
        <f t="shared" si="86"/>
        <v>4.3500000000000227</v>
      </c>
      <c r="H456" s="25">
        <f t="shared" si="80"/>
        <v>209.2510121645756</v>
      </c>
      <c r="I456" s="25">
        <f t="shared" si="81"/>
        <v>62.456743689655873</v>
      </c>
      <c r="J456" s="25">
        <f t="shared" si="82"/>
        <v>23.749879255262844</v>
      </c>
      <c r="K456" s="33">
        <f t="shared" si="75"/>
        <v>29.847761807017566</v>
      </c>
      <c r="L456" s="29">
        <f t="shared" si="76"/>
        <v>11.349947132673174</v>
      </c>
      <c r="M456" s="25">
        <f t="shared" si="77"/>
        <v>18.49781467434439</v>
      </c>
      <c r="N456" s="26">
        <f t="shared" si="78"/>
        <v>41.197708939690742</v>
      </c>
      <c r="O456" s="26">
        <f t="shared" si="79"/>
        <v>44.900105249598496</v>
      </c>
      <c r="P456" s="31">
        <f t="shared" si="83"/>
        <v>30.121911985818524</v>
      </c>
    </row>
    <row r="457" spans="1:16" x14ac:dyDescent="0.25">
      <c r="A457" s="24">
        <f>Sheet1!A457</f>
        <v>42636</v>
      </c>
      <c r="B457">
        <f>Sheet1!N457</f>
        <v>258.7</v>
      </c>
      <c r="C457">
        <f>Sheet1!O457</f>
        <v>250.75</v>
      </c>
      <c r="D457">
        <f>Sheet1!P457</f>
        <v>254.4</v>
      </c>
      <c r="E457">
        <f t="shared" si="84"/>
        <v>7.9499999999999886</v>
      </c>
      <c r="F457">
        <f t="shared" si="85"/>
        <v>0</v>
      </c>
      <c r="G457">
        <f t="shared" si="86"/>
        <v>0.94999999999998863</v>
      </c>
      <c r="H457" s="25">
        <f t="shared" si="80"/>
        <v>202.25451129567733</v>
      </c>
      <c r="I457" s="25">
        <f t="shared" si="81"/>
        <v>57.995547711823313</v>
      </c>
      <c r="J457" s="25">
        <f t="shared" si="82"/>
        <v>23.003459308458343</v>
      </c>
      <c r="K457" s="33">
        <f t="shared" si="75"/>
        <v>28.674538501165596</v>
      </c>
      <c r="L457" s="29">
        <f t="shared" si="76"/>
        <v>11.3735209964387</v>
      </c>
      <c r="M457" s="25">
        <f t="shared" si="77"/>
        <v>17.301017504726897</v>
      </c>
      <c r="N457" s="26">
        <f t="shared" si="78"/>
        <v>40.048059497604299</v>
      </c>
      <c r="O457" s="26">
        <f t="shared" si="79"/>
        <v>43.200638736970149</v>
      </c>
      <c r="P457" s="31">
        <f t="shared" si="83"/>
        <v>31.056106753757927</v>
      </c>
    </row>
    <row r="458" spans="1:16" x14ac:dyDescent="0.25">
      <c r="A458" s="24">
        <f>Sheet1!A458</f>
        <v>42643</v>
      </c>
      <c r="B458">
        <f>Sheet1!N458</f>
        <v>256.75</v>
      </c>
      <c r="C458">
        <f>Sheet1!O458</f>
        <v>243.5</v>
      </c>
      <c r="D458">
        <f>Sheet1!P458</f>
        <v>250.7</v>
      </c>
      <c r="E458">
        <f t="shared" si="84"/>
        <v>13.25</v>
      </c>
      <c r="F458">
        <f t="shared" si="85"/>
        <v>0</v>
      </c>
      <c r="G458">
        <f t="shared" si="86"/>
        <v>7.25</v>
      </c>
      <c r="H458" s="25">
        <f t="shared" si="80"/>
        <v>201.05776048884323</v>
      </c>
      <c r="I458" s="25">
        <f t="shared" si="81"/>
        <v>53.853008589550221</v>
      </c>
      <c r="J458" s="25">
        <f t="shared" si="82"/>
        <v>28.610355072139889</v>
      </c>
      <c r="K458" s="33">
        <f t="shared" si="75"/>
        <v>26.784844543485576</v>
      </c>
      <c r="L458" s="29">
        <f t="shared" si="76"/>
        <v>14.229918309334542</v>
      </c>
      <c r="M458" s="25">
        <f t="shared" si="77"/>
        <v>12.554926234151035</v>
      </c>
      <c r="N458" s="26">
        <f t="shared" si="78"/>
        <v>41.01476285282012</v>
      </c>
      <c r="O458" s="26">
        <f t="shared" si="79"/>
        <v>30.610749303132383</v>
      </c>
      <c r="P458" s="31">
        <f t="shared" si="83"/>
        <v>31.024295507284673</v>
      </c>
    </row>
    <row r="459" spans="1:16" x14ac:dyDescent="0.25">
      <c r="A459" s="24">
        <f>Sheet1!A459</f>
        <v>42650</v>
      </c>
      <c r="B459">
        <f>Sheet1!N459</f>
        <v>264.60000000000002</v>
      </c>
      <c r="C459">
        <f>Sheet1!O459</f>
        <v>252.6</v>
      </c>
      <c r="D459">
        <f>Sheet1!P459</f>
        <v>258.25</v>
      </c>
      <c r="E459">
        <f t="shared" si="84"/>
        <v>13.900000000000034</v>
      </c>
      <c r="F459">
        <f t="shared" si="85"/>
        <v>7.8500000000000227</v>
      </c>
      <c r="G459">
        <f t="shared" si="86"/>
        <v>0</v>
      </c>
      <c r="H459" s="25">
        <f t="shared" si="80"/>
        <v>200.59649188249733</v>
      </c>
      <c r="I459" s="25">
        <f t="shared" si="81"/>
        <v>57.856365118868084</v>
      </c>
      <c r="J459" s="25">
        <f t="shared" si="82"/>
        <v>26.566758281272755</v>
      </c>
      <c r="K459" s="33">
        <f t="shared" si="75"/>
        <v>28.842161981954494</v>
      </c>
      <c r="L459" s="29">
        <f t="shared" si="76"/>
        <v>13.243879806649195</v>
      </c>
      <c r="M459" s="25">
        <f t="shared" si="77"/>
        <v>15.598282175305298</v>
      </c>
      <c r="N459" s="26">
        <f t="shared" si="78"/>
        <v>42.086041788603687</v>
      </c>
      <c r="O459" s="26">
        <f t="shared" si="79"/>
        <v>37.062839631378914</v>
      </c>
      <c r="P459" s="31">
        <f t="shared" si="83"/>
        <v>31.45562008757712</v>
      </c>
    </row>
    <row r="460" spans="1:16" x14ac:dyDescent="0.25">
      <c r="A460" s="24">
        <f>Sheet1!A460</f>
        <v>42657</v>
      </c>
      <c r="B460">
        <f>Sheet1!N460</f>
        <v>260.2</v>
      </c>
      <c r="C460">
        <f>Sheet1!O460</f>
        <v>246.1</v>
      </c>
      <c r="D460">
        <f>Sheet1!P460</f>
        <v>251.9</v>
      </c>
      <c r="E460">
        <f t="shared" si="84"/>
        <v>14.099999999999994</v>
      </c>
      <c r="F460">
        <f t="shared" si="85"/>
        <v>0</v>
      </c>
      <c r="G460">
        <f t="shared" si="86"/>
        <v>6.5</v>
      </c>
      <c r="H460" s="25">
        <f t="shared" si="80"/>
        <v>200.36817103374753</v>
      </c>
      <c r="I460" s="25">
        <f t="shared" si="81"/>
        <v>53.723767610377507</v>
      </c>
      <c r="J460" s="25">
        <f t="shared" si="82"/>
        <v>31.169132689753273</v>
      </c>
      <c r="K460" s="33">
        <f t="shared" si="75"/>
        <v>26.812525828430577</v>
      </c>
      <c r="L460" s="29">
        <f t="shared" si="76"/>
        <v>15.555930130491399</v>
      </c>
      <c r="M460" s="25">
        <f t="shared" si="77"/>
        <v>11.256595697939177</v>
      </c>
      <c r="N460" s="26">
        <f t="shared" si="78"/>
        <v>42.368455958921977</v>
      </c>
      <c r="O460" s="26">
        <f t="shared" si="79"/>
        <v>26.56834062787874</v>
      </c>
      <c r="P460" s="31">
        <f t="shared" si="83"/>
        <v>31.106528697598666</v>
      </c>
    </row>
    <row r="461" spans="1:16" x14ac:dyDescent="0.25">
      <c r="A461" s="24">
        <f>Sheet1!A461</f>
        <v>42664</v>
      </c>
      <c r="B461">
        <f>Sheet1!N461</f>
        <v>260.39999999999998</v>
      </c>
      <c r="C461">
        <f>Sheet1!O461</f>
        <v>251.9</v>
      </c>
      <c r="D461">
        <f>Sheet1!P461</f>
        <v>258.39999999999998</v>
      </c>
      <c r="E461">
        <f t="shared" si="84"/>
        <v>8.4999999999999716</v>
      </c>
      <c r="F461">
        <f t="shared" si="85"/>
        <v>0.19999999999998863</v>
      </c>
      <c r="G461">
        <f t="shared" si="86"/>
        <v>0</v>
      </c>
      <c r="H461" s="25">
        <f t="shared" si="80"/>
        <v>194.55615881705126</v>
      </c>
      <c r="I461" s="25">
        <f t="shared" si="81"/>
        <v>50.086355638207671</v>
      </c>
      <c r="J461" s="25">
        <f t="shared" si="82"/>
        <v>28.94276606905661</v>
      </c>
      <c r="K461" s="33">
        <f t="shared" si="75"/>
        <v>25.743906511489996</v>
      </c>
      <c r="L461" s="29">
        <f t="shared" si="76"/>
        <v>14.876304222408413</v>
      </c>
      <c r="M461" s="25">
        <f t="shared" si="77"/>
        <v>10.867602289081583</v>
      </c>
      <c r="N461" s="26">
        <f t="shared" si="78"/>
        <v>40.620210733898411</v>
      </c>
      <c r="O461" s="26">
        <f t="shared" si="79"/>
        <v>26.754175058999248</v>
      </c>
      <c r="P461" s="31">
        <f t="shared" si="83"/>
        <v>30.795646294841564</v>
      </c>
    </row>
    <row r="462" spans="1:16" x14ac:dyDescent="0.25">
      <c r="A462" s="24">
        <f>Sheet1!A462</f>
        <v>42671</v>
      </c>
      <c r="B462">
        <f>Sheet1!N462</f>
        <v>264.75</v>
      </c>
      <c r="C462">
        <f>Sheet1!O462</f>
        <v>253.7</v>
      </c>
      <c r="D462">
        <f>Sheet1!P462</f>
        <v>257.85000000000002</v>
      </c>
      <c r="E462">
        <f t="shared" si="84"/>
        <v>11.050000000000011</v>
      </c>
      <c r="F462">
        <f t="shared" si="85"/>
        <v>4.3500000000000227</v>
      </c>
      <c r="G462">
        <f t="shared" si="86"/>
        <v>0</v>
      </c>
      <c r="H462" s="25">
        <f t="shared" si="80"/>
        <v>191.70929033011905</v>
      </c>
      <c r="I462" s="25">
        <f t="shared" si="81"/>
        <v>50.858758806907147</v>
      </c>
      <c r="J462" s="25">
        <f t="shared" si="82"/>
        <v>26.875425635552567</v>
      </c>
      <c r="K462" s="33">
        <f t="shared" si="75"/>
        <v>26.529104937653003</v>
      </c>
      <c r="L462" s="29">
        <f t="shared" si="76"/>
        <v>14.018843629995029</v>
      </c>
      <c r="M462" s="25">
        <f t="shared" si="77"/>
        <v>12.510261307657974</v>
      </c>
      <c r="N462" s="26">
        <f t="shared" si="78"/>
        <v>40.547948567648035</v>
      </c>
      <c r="O462" s="26">
        <f t="shared" si="79"/>
        <v>30.85300674776807</v>
      </c>
      <c r="P462" s="31">
        <f t="shared" si="83"/>
        <v>30.799743470050601</v>
      </c>
    </row>
    <row r="463" spans="1:16" x14ac:dyDescent="0.25">
      <c r="A463" s="24">
        <f>Sheet1!A463</f>
        <v>42678</v>
      </c>
      <c r="B463">
        <f>Sheet1!N463</f>
        <v>260.10000000000002</v>
      </c>
      <c r="C463">
        <f>Sheet1!O463</f>
        <v>240.55</v>
      </c>
      <c r="D463">
        <f>Sheet1!P463</f>
        <v>242.85</v>
      </c>
      <c r="E463">
        <f t="shared" si="84"/>
        <v>19.550000000000011</v>
      </c>
      <c r="F463">
        <f t="shared" si="85"/>
        <v>0</v>
      </c>
      <c r="G463">
        <f t="shared" si="86"/>
        <v>13.149999999999977</v>
      </c>
      <c r="H463" s="25">
        <f t="shared" si="80"/>
        <v>197.56576959225342</v>
      </c>
      <c r="I463" s="25">
        <f t="shared" si="81"/>
        <v>47.225990320699495</v>
      </c>
      <c r="J463" s="25">
        <f t="shared" si="82"/>
        <v>38.105752375870217</v>
      </c>
      <c r="K463" s="33">
        <f t="shared" si="75"/>
        <v>23.903933570155885</v>
      </c>
      <c r="L463" s="29">
        <f t="shared" si="76"/>
        <v>19.287628851149098</v>
      </c>
      <c r="M463" s="25">
        <f t="shared" si="77"/>
        <v>4.6163047190067878</v>
      </c>
      <c r="N463" s="26">
        <f t="shared" si="78"/>
        <v>43.19156242130498</v>
      </c>
      <c r="O463" s="26">
        <f t="shared" si="79"/>
        <v>10.687978068442638</v>
      </c>
      <c r="P463" s="31">
        <f t="shared" si="83"/>
        <v>29.363188798507174</v>
      </c>
    </row>
    <row r="464" spans="1:16" x14ac:dyDescent="0.25">
      <c r="A464" s="24">
        <f>Sheet1!A464</f>
        <v>42685</v>
      </c>
      <c r="B464">
        <f>Sheet1!N464</f>
        <v>288.5</v>
      </c>
      <c r="C464">
        <f>Sheet1!O464</f>
        <v>231</v>
      </c>
      <c r="D464">
        <f>Sheet1!P464</f>
        <v>272.89999999999998</v>
      </c>
      <c r="E464">
        <f t="shared" si="84"/>
        <v>57.5</v>
      </c>
      <c r="F464">
        <f t="shared" si="85"/>
        <v>28.399999999999977</v>
      </c>
      <c r="G464">
        <f t="shared" si="86"/>
        <v>0</v>
      </c>
      <c r="H464" s="25">
        <f t="shared" si="80"/>
        <v>240.95392890709246</v>
      </c>
      <c r="I464" s="25">
        <f t="shared" si="81"/>
        <v>72.252705297792374</v>
      </c>
      <c r="J464" s="25">
        <f t="shared" si="82"/>
        <v>35.383912920450918</v>
      </c>
      <c r="K464" s="33">
        <f t="shared" ref="K464:K527" si="87">(100*(I464/H464))</f>
        <v>29.986107977368459</v>
      </c>
      <c r="L464" s="29">
        <f t="shared" ref="L464:L527" si="88">(100*(J464/H464))</f>
        <v>14.684928808151671</v>
      </c>
      <c r="M464" s="25">
        <f t="shared" ref="M464:M527" si="89">ABS(K464-L464)</f>
        <v>15.301179169216788</v>
      </c>
      <c r="N464" s="26">
        <f t="shared" ref="N464:N527" si="90">K464+L464</f>
        <v>44.67103678552013</v>
      </c>
      <c r="O464" s="26">
        <f t="shared" ref="O464:O527" si="91">(100*(M464/N464))</f>
        <v>34.25302001089122</v>
      </c>
      <c r="P464" s="31">
        <f t="shared" si="83"/>
        <v>29.712462456534606</v>
      </c>
    </row>
    <row r="465" spans="1:16" x14ac:dyDescent="0.25">
      <c r="A465" s="24">
        <f>Sheet1!A465</f>
        <v>42692</v>
      </c>
      <c r="B465">
        <f>Sheet1!N465</f>
        <v>285</v>
      </c>
      <c r="C465">
        <f>Sheet1!O465</f>
        <v>271</v>
      </c>
      <c r="D465">
        <f>Sheet1!P465</f>
        <v>275.7</v>
      </c>
      <c r="E465">
        <f t="shared" si="84"/>
        <v>14</v>
      </c>
      <c r="F465">
        <f t="shared" si="85"/>
        <v>0</v>
      </c>
      <c r="G465">
        <f t="shared" si="86"/>
        <v>0</v>
      </c>
      <c r="H465" s="25">
        <f t="shared" ref="H465:H528" si="92">H464-(H464/14)+E465</f>
        <v>237.74293398515729</v>
      </c>
      <c r="I465" s="25">
        <f t="shared" ref="I465:I528" si="93">I464-(I464/14)+F465</f>
        <v>67.091797776521489</v>
      </c>
      <c r="J465" s="25">
        <f t="shared" ref="J465:J528" si="94">J464-(J464/14)+G465</f>
        <v>32.856490568990139</v>
      </c>
      <c r="K465" s="33">
        <f t="shared" si="87"/>
        <v>28.220312020171395</v>
      </c>
      <c r="L465" s="29">
        <f t="shared" si="88"/>
        <v>13.820175438333502</v>
      </c>
      <c r="M465" s="25">
        <f t="shared" si="89"/>
        <v>14.400136581837893</v>
      </c>
      <c r="N465" s="26">
        <f t="shared" si="90"/>
        <v>42.040487458504899</v>
      </c>
      <c r="O465" s="26">
        <f t="shared" si="91"/>
        <v>34.253020010891213</v>
      </c>
      <c r="P465" s="31">
        <f t="shared" si="83"/>
        <v>30.036787996131505</v>
      </c>
    </row>
    <row r="466" spans="1:16" x14ac:dyDescent="0.25">
      <c r="A466" s="24">
        <f>Sheet1!A466</f>
        <v>42699</v>
      </c>
      <c r="B466">
        <f>Sheet1!N466</f>
        <v>277.8</v>
      </c>
      <c r="C466">
        <f>Sheet1!O466</f>
        <v>251.45</v>
      </c>
      <c r="D466">
        <f>Sheet1!P466</f>
        <v>260.95</v>
      </c>
      <c r="E466">
        <f t="shared" si="84"/>
        <v>26.350000000000023</v>
      </c>
      <c r="F466">
        <f t="shared" si="85"/>
        <v>0</v>
      </c>
      <c r="G466">
        <f t="shared" si="86"/>
        <v>19.550000000000011</v>
      </c>
      <c r="H466" s="25">
        <f t="shared" si="92"/>
        <v>247.11129584336038</v>
      </c>
      <c r="I466" s="25">
        <f t="shared" si="93"/>
        <v>62.299526506769951</v>
      </c>
      <c r="J466" s="25">
        <f t="shared" si="94"/>
        <v>50.059598385490858</v>
      </c>
      <c r="K466" s="33">
        <f t="shared" si="87"/>
        <v>25.211120476767096</v>
      </c>
      <c r="L466" s="29">
        <f t="shared" si="88"/>
        <v>20.257915857162104</v>
      </c>
      <c r="M466" s="25">
        <f t="shared" si="89"/>
        <v>4.9532046196049926</v>
      </c>
      <c r="N466" s="26">
        <f t="shared" si="90"/>
        <v>45.469036333929196</v>
      </c>
      <c r="O466" s="26">
        <f t="shared" si="91"/>
        <v>10.893577297808024</v>
      </c>
      <c r="P466" s="31">
        <f t="shared" si="83"/>
        <v>28.669415803394113</v>
      </c>
    </row>
    <row r="467" spans="1:16" x14ac:dyDescent="0.25">
      <c r="A467" s="24">
        <f>Sheet1!A467</f>
        <v>42706</v>
      </c>
      <c r="B467">
        <f>Sheet1!N467</f>
        <v>261.25</v>
      </c>
      <c r="C467">
        <f>Sheet1!O467</f>
        <v>248.2</v>
      </c>
      <c r="D467">
        <f>Sheet1!P467</f>
        <v>254.4</v>
      </c>
      <c r="E467">
        <f t="shared" si="84"/>
        <v>13.050000000000011</v>
      </c>
      <c r="F467">
        <f t="shared" si="85"/>
        <v>0</v>
      </c>
      <c r="G467">
        <f t="shared" si="86"/>
        <v>3.25</v>
      </c>
      <c r="H467" s="25">
        <f t="shared" si="92"/>
        <v>242.51048899740607</v>
      </c>
      <c r="I467" s="25">
        <f t="shared" si="93"/>
        <v>57.849560327714954</v>
      </c>
      <c r="J467" s="25">
        <f t="shared" si="94"/>
        <v>49.733912786527227</v>
      </c>
      <c r="K467" s="33">
        <f t="shared" si="87"/>
        <v>23.854457003850964</v>
      </c>
      <c r="L467" s="29">
        <f t="shared" si="88"/>
        <v>20.507942972750836</v>
      </c>
      <c r="M467" s="25">
        <f t="shared" si="89"/>
        <v>3.3465140311001278</v>
      </c>
      <c r="N467" s="26">
        <f t="shared" si="90"/>
        <v>44.3623999766018</v>
      </c>
      <c r="O467" s="26">
        <f t="shared" si="91"/>
        <v>7.5435820263673516</v>
      </c>
      <c r="P467" s="31">
        <f t="shared" si="83"/>
        <v>27.16042767646363</v>
      </c>
    </row>
    <row r="468" spans="1:16" x14ac:dyDescent="0.25">
      <c r="A468" s="24">
        <f>Sheet1!A468</f>
        <v>42713</v>
      </c>
      <c r="B468">
        <f>Sheet1!N468</f>
        <v>266.5</v>
      </c>
      <c r="C468">
        <f>Sheet1!O468</f>
        <v>252</v>
      </c>
      <c r="D468">
        <f>Sheet1!P468</f>
        <v>266</v>
      </c>
      <c r="E468">
        <f t="shared" si="84"/>
        <v>14.5</v>
      </c>
      <c r="F468">
        <f t="shared" si="85"/>
        <v>5.25</v>
      </c>
      <c r="G468">
        <f t="shared" si="86"/>
        <v>0</v>
      </c>
      <c r="H468" s="25">
        <f t="shared" si="92"/>
        <v>239.68831121187708</v>
      </c>
      <c r="I468" s="25">
        <f t="shared" si="93"/>
        <v>58.967448875735315</v>
      </c>
      <c r="J468" s="25">
        <f t="shared" si="94"/>
        <v>46.181490444632423</v>
      </c>
      <c r="K468" s="33">
        <f t="shared" si="87"/>
        <v>24.60172070035151</v>
      </c>
      <c r="L468" s="29">
        <f t="shared" si="88"/>
        <v>19.267310204296699</v>
      </c>
      <c r="M468" s="25">
        <f t="shared" si="89"/>
        <v>5.3344104960548115</v>
      </c>
      <c r="N468" s="26">
        <f t="shared" si="90"/>
        <v>43.869030904648213</v>
      </c>
      <c r="O468" s="26">
        <f t="shared" si="91"/>
        <v>12.159854881794519</v>
      </c>
      <c r="P468" s="31">
        <f t="shared" si="83"/>
        <v>26.088958191130121</v>
      </c>
    </row>
    <row r="469" spans="1:16" x14ac:dyDescent="0.25">
      <c r="A469" s="24">
        <f>Sheet1!A469</f>
        <v>42720</v>
      </c>
      <c r="B469">
        <f>Sheet1!N469</f>
        <v>269.45</v>
      </c>
      <c r="C469">
        <f>Sheet1!O469</f>
        <v>259.25</v>
      </c>
      <c r="D469">
        <f>Sheet1!P469</f>
        <v>264.75</v>
      </c>
      <c r="E469">
        <f t="shared" si="84"/>
        <v>10.199999999999989</v>
      </c>
      <c r="F469">
        <f t="shared" si="85"/>
        <v>2.9499999999999886</v>
      </c>
      <c r="G469">
        <f t="shared" si="86"/>
        <v>0</v>
      </c>
      <c r="H469" s="25">
        <f t="shared" si="92"/>
        <v>232.76771755388586</v>
      </c>
      <c r="I469" s="25">
        <f t="shared" si="93"/>
        <v>57.70548824175421</v>
      </c>
      <c r="J469" s="25">
        <f t="shared" si="94"/>
        <v>42.882812555730105</v>
      </c>
      <c r="K469" s="33">
        <f t="shared" si="87"/>
        <v>24.79101863788107</v>
      </c>
      <c r="L469" s="29">
        <f t="shared" si="88"/>
        <v>18.423006852658901</v>
      </c>
      <c r="M469" s="25">
        <f t="shared" si="89"/>
        <v>6.3680117852221692</v>
      </c>
      <c r="N469" s="26">
        <f t="shared" si="90"/>
        <v>43.214025490539967</v>
      </c>
      <c r="O469" s="26">
        <f t="shared" si="91"/>
        <v>14.735983775953013</v>
      </c>
      <c r="P469" s="31">
        <f t="shared" si="83"/>
        <v>25.278031447188901</v>
      </c>
    </row>
    <row r="470" spans="1:16" x14ac:dyDescent="0.25">
      <c r="A470" s="24">
        <f>Sheet1!A470</f>
        <v>42727</v>
      </c>
      <c r="B470">
        <f>Sheet1!N470</f>
        <v>264.39999999999998</v>
      </c>
      <c r="C470">
        <f>Sheet1!O470</f>
        <v>248.05</v>
      </c>
      <c r="D470">
        <f>Sheet1!P470</f>
        <v>249.25</v>
      </c>
      <c r="E470">
        <f t="shared" si="84"/>
        <v>16.699999999999989</v>
      </c>
      <c r="F470">
        <f t="shared" si="85"/>
        <v>0</v>
      </c>
      <c r="G470">
        <f t="shared" si="86"/>
        <v>11.199999999999989</v>
      </c>
      <c r="H470" s="25">
        <f t="shared" si="92"/>
        <v>232.84145201432258</v>
      </c>
      <c r="I470" s="25">
        <f t="shared" si="93"/>
        <v>53.583667653057482</v>
      </c>
      <c r="J470" s="25">
        <f t="shared" si="94"/>
        <v>51.019754516035086</v>
      </c>
      <c r="K470" s="33">
        <f t="shared" si="87"/>
        <v>23.012941720429332</v>
      </c>
      <c r="L470" s="29">
        <f t="shared" si="88"/>
        <v>21.911800529785712</v>
      </c>
      <c r="M470" s="25">
        <f t="shared" si="89"/>
        <v>1.1011411906436201</v>
      </c>
      <c r="N470" s="26">
        <f t="shared" si="90"/>
        <v>44.924742250215047</v>
      </c>
      <c r="O470" s="26">
        <f t="shared" si="91"/>
        <v>2.4510795955392468</v>
      </c>
      <c r="P470" s="31">
        <f t="shared" si="83"/>
        <v>23.647534886356784</v>
      </c>
    </row>
    <row r="471" spans="1:16" x14ac:dyDescent="0.25">
      <c r="A471" s="24">
        <f>Sheet1!A471</f>
        <v>42734</v>
      </c>
      <c r="B471">
        <f>Sheet1!N471</f>
        <v>252.45</v>
      </c>
      <c r="C471">
        <f>Sheet1!O471</f>
        <v>243.1</v>
      </c>
      <c r="D471">
        <f>Sheet1!P471</f>
        <v>249.75</v>
      </c>
      <c r="E471">
        <f t="shared" si="84"/>
        <v>9.3499999999999943</v>
      </c>
      <c r="F471">
        <f t="shared" si="85"/>
        <v>0</v>
      </c>
      <c r="G471">
        <f t="shared" si="86"/>
        <v>4.9500000000000171</v>
      </c>
      <c r="H471" s="25">
        <f t="shared" si="92"/>
        <v>225.55991972758525</v>
      </c>
      <c r="I471" s="25">
        <f t="shared" si="93"/>
        <v>49.756262820696236</v>
      </c>
      <c r="J471" s="25">
        <f t="shared" si="94"/>
        <v>52.325486336318313</v>
      </c>
      <c r="K471" s="33">
        <f t="shared" si="87"/>
        <v>22.059000056742441</v>
      </c>
      <c r="L471" s="29">
        <f t="shared" si="88"/>
        <v>23.198042630762238</v>
      </c>
      <c r="M471" s="25">
        <f t="shared" si="89"/>
        <v>1.1390425740197969</v>
      </c>
      <c r="N471" s="26">
        <f t="shared" si="90"/>
        <v>45.257042687504679</v>
      </c>
      <c r="O471" s="26">
        <f t="shared" si="91"/>
        <v>2.5168294399719642</v>
      </c>
      <c r="P471" s="31">
        <f t="shared" si="83"/>
        <v>22.138198783043581</v>
      </c>
    </row>
    <row r="472" spans="1:16" x14ac:dyDescent="0.25">
      <c r="A472" s="24">
        <f>Sheet1!A472</f>
        <v>42741</v>
      </c>
      <c r="B472">
        <f>Sheet1!N472</f>
        <v>253.5</v>
      </c>
      <c r="C472">
        <f>Sheet1!O472</f>
        <v>241.1</v>
      </c>
      <c r="D472">
        <f>Sheet1!P472</f>
        <v>245.95</v>
      </c>
      <c r="E472">
        <f t="shared" si="84"/>
        <v>12.400000000000006</v>
      </c>
      <c r="F472">
        <f t="shared" si="85"/>
        <v>0</v>
      </c>
      <c r="G472">
        <f t="shared" si="86"/>
        <v>2</v>
      </c>
      <c r="H472" s="25">
        <f t="shared" si="92"/>
        <v>221.84849688990059</v>
      </c>
      <c r="I472" s="25">
        <f t="shared" si="93"/>
        <v>46.202244047789364</v>
      </c>
      <c r="J472" s="25">
        <f t="shared" si="94"/>
        <v>50.587951598009866</v>
      </c>
      <c r="K472" s="33">
        <f t="shared" si="87"/>
        <v>20.826034296152436</v>
      </c>
      <c r="L472" s="29">
        <f t="shared" si="88"/>
        <v>22.80292736133153</v>
      </c>
      <c r="M472" s="25">
        <f t="shared" si="89"/>
        <v>1.9768930651790946</v>
      </c>
      <c r="N472" s="26">
        <f t="shared" si="90"/>
        <v>43.62896165748397</v>
      </c>
      <c r="O472" s="26">
        <f t="shared" si="91"/>
        <v>4.5311485537955383</v>
      </c>
      <c r="P472" s="31">
        <f t="shared" si="83"/>
        <v>20.880552338097292</v>
      </c>
    </row>
    <row r="473" spans="1:16" x14ac:dyDescent="0.25">
      <c r="A473" s="24">
        <f>Sheet1!A473</f>
        <v>42748</v>
      </c>
      <c r="B473">
        <f>Sheet1!N473</f>
        <v>254.3</v>
      </c>
      <c r="C473">
        <f>Sheet1!O473</f>
        <v>246.1</v>
      </c>
      <c r="D473">
        <f>Sheet1!P473</f>
        <v>250.9</v>
      </c>
      <c r="E473">
        <f t="shared" si="84"/>
        <v>8.3500000000000227</v>
      </c>
      <c r="F473">
        <f t="shared" si="85"/>
        <v>0.80000000000001137</v>
      </c>
      <c r="G473">
        <f t="shared" si="86"/>
        <v>0</v>
      </c>
      <c r="H473" s="25">
        <f t="shared" si="92"/>
        <v>214.35217568347915</v>
      </c>
      <c r="I473" s="25">
        <f t="shared" si="93"/>
        <v>43.702083758661566</v>
      </c>
      <c r="J473" s="25">
        <f t="shared" si="94"/>
        <v>46.974526483866306</v>
      </c>
      <c r="K473" s="33">
        <f t="shared" si="87"/>
        <v>20.387982356285377</v>
      </c>
      <c r="L473" s="29">
        <f t="shared" si="88"/>
        <v>21.914648794249114</v>
      </c>
      <c r="M473" s="25">
        <f t="shared" si="89"/>
        <v>1.5266664379637369</v>
      </c>
      <c r="N473" s="26">
        <f t="shared" si="90"/>
        <v>42.302631150534495</v>
      </c>
      <c r="O473" s="26">
        <f t="shared" si="91"/>
        <v>3.6089160329793044</v>
      </c>
      <c r="P473" s="31">
        <f t="shared" si="83"/>
        <v>19.646864030588866</v>
      </c>
    </row>
    <row r="474" spans="1:16" x14ac:dyDescent="0.25">
      <c r="A474" s="24">
        <f>Sheet1!A474</f>
        <v>42755</v>
      </c>
      <c r="B474">
        <f>Sheet1!N474</f>
        <v>261.8</v>
      </c>
      <c r="C474">
        <f>Sheet1!O474</f>
        <v>250.4</v>
      </c>
      <c r="D474">
        <f>Sheet1!P474</f>
        <v>251</v>
      </c>
      <c r="E474">
        <f t="shared" si="84"/>
        <v>11.400000000000006</v>
      </c>
      <c r="F474">
        <f t="shared" si="85"/>
        <v>7.5</v>
      </c>
      <c r="G474">
        <f t="shared" si="86"/>
        <v>0</v>
      </c>
      <c r="H474" s="25">
        <f t="shared" si="92"/>
        <v>210.44130599180207</v>
      </c>
      <c r="I474" s="25">
        <f t="shared" si="93"/>
        <v>48.080506347328594</v>
      </c>
      <c r="J474" s="25">
        <f t="shared" si="94"/>
        <v>43.619203163590143</v>
      </c>
      <c r="K474" s="33">
        <f t="shared" si="87"/>
        <v>22.847466242773468</v>
      </c>
      <c r="L474" s="29">
        <f t="shared" si="88"/>
        <v>20.727491191909525</v>
      </c>
      <c r="M474" s="25">
        <f t="shared" si="89"/>
        <v>2.1199750508639426</v>
      </c>
      <c r="N474" s="26">
        <f t="shared" si="90"/>
        <v>43.574957434682993</v>
      </c>
      <c r="O474" s="26">
        <f t="shared" si="91"/>
        <v>4.8651224824297188</v>
      </c>
      <c r="P474" s="31">
        <f t="shared" si="83"/>
        <v>18.591025348577496</v>
      </c>
    </row>
    <row r="475" spans="1:16" x14ac:dyDescent="0.25">
      <c r="A475" s="24">
        <f>Sheet1!A475</f>
        <v>42762</v>
      </c>
      <c r="B475">
        <f>Sheet1!N475</f>
        <v>268.25</v>
      </c>
      <c r="C475">
        <f>Sheet1!O475</f>
        <v>250.2</v>
      </c>
      <c r="D475">
        <f>Sheet1!P475</f>
        <v>266.5</v>
      </c>
      <c r="E475">
        <f t="shared" si="84"/>
        <v>18.050000000000011</v>
      </c>
      <c r="F475">
        <f t="shared" si="85"/>
        <v>6.4499999999999886</v>
      </c>
      <c r="G475">
        <f t="shared" si="86"/>
        <v>0</v>
      </c>
      <c r="H475" s="25">
        <f t="shared" si="92"/>
        <v>213.45978413524477</v>
      </c>
      <c r="I475" s="25">
        <f t="shared" si="93"/>
        <v>51.096184465376538</v>
      </c>
      <c r="J475" s="25">
        <f t="shared" si="94"/>
        <v>40.503545794762275</v>
      </c>
      <c r="K475" s="33">
        <f t="shared" si="87"/>
        <v>23.937148007702845</v>
      </c>
      <c r="L475" s="29">
        <f t="shared" si="88"/>
        <v>18.974790009672201</v>
      </c>
      <c r="M475" s="25">
        <f t="shared" si="89"/>
        <v>4.9623579980306438</v>
      </c>
      <c r="N475" s="26">
        <f t="shared" si="90"/>
        <v>42.91193801737505</v>
      </c>
      <c r="O475" s="26">
        <f t="shared" si="91"/>
        <v>11.564050069286976</v>
      </c>
      <c r="P475" s="31">
        <f t="shared" si="83"/>
        <v>18.089098542913884</v>
      </c>
    </row>
    <row r="476" spans="1:16" x14ac:dyDescent="0.25">
      <c r="A476" s="24">
        <f>Sheet1!A476</f>
        <v>42769</v>
      </c>
      <c r="B476">
        <f>Sheet1!N476</f>
        <v>278.05</v>
      </c>
      <c r="C476">
        <f>Sheet1!O476</f>
        <v>259.45</v>
      </c>
      <c r="D476">
        <f>Sheet1!P476</f>
        <v>277.39999999999998</v>
      </c>
      <c r="E476">
        <f t="shared" si="84"/>
        <v>18.600000000000023</v>
      </c>
      <c r="F476">
        <f t="shared" si="85"/>
        <v>9.8000000000000114</v>
      </c>
      <c r="G476">
        <f t="shared" si="86"/>
        <v>0</v>
      </c>
      <c r="H476" s="25">
        <f t="shared" si="92"/>
        <v>216.81265669701304</v>
      </c>
      <c r="I476" s="25">
        <f t="shared" si="93"/>
        <v>57.24645700356394</v>
      </c>
      <c r="J476" s="25">
        <f t="shared" si="94"/>
        <v>37.610435380850681</v>
      </c>
      <c r="K476" s="33">
        <f t="shared" si="87"/>
        <v>26.403650910271146</v>
      </c>
      <c r="L476" s="29">
        <f t="shared" si="88"/>
        <v>17.346974089898151</v>
      </c>
      <c r="M476" s="25">
        <f t="shared" si="89"/>
        <v>9.0566768203729957</v>
      </c>
      <c r="N476" s="26">
        <f t="shared" si="90"/>
        <v>43.750625000169293</v>
      </c>
      <c r="O476" s="26">
        <f t="shared" si="91"/>
        <v>20.700679865345812</v>
      </c>
      <c r="P476" s="31">
        <f t="shared" si="83"/>
        <v>18.275640065944735</v>
      </c>
    </row>
    <row r="477" spans="1:16" x14ac:dyDescent="0.25">
      <c r="A477" s="24">
        <f>Sheet1!A477</f>
        <v>42776</v>
      </c>
      <c r="B477">
        <f>Sheet1!N477</f>
        <v>282.45</v>
      </c>
      <c r="C477">
        <f>Sheet1!O477</f>
        <v>271.05</v>
      </c>
      <c r="D477">
        <f>Sheet1!P477</f>
        <v>276.25</v>
      </c>
      <c r="E477">
        <f t="shared" si="84"/>
        <v>11.399999999999977</v>
      </c>
      <c r="F477">
        <f t="shared" si="85"/>
        <v>4.3999999999999773</v>
      </c>
      <c r="G477">
        <f t="shared" si="86"/>
        <v>0</v>
      </c>
      <c r="H477" s="25">
        <f t="shared" si="92"/>
        <v>212.72603836151208</v>
      </c>
      <c r="I477" s="25">
        <f t="shared" si="93"/>
        <v>57.55742436045221</v>
      </c>
      <c r="J477" s="25">
        <f t="shared" si="94"/>
        <v>34.923975710789918</v>
      </c>
      <c r="K477" s="33">
        <f t="shared" si="87"/>
        <v>27.057065888021498</v>
      </c>
      <c r="L477" s="29">
        <f t="shared" si="88"/>
        <v>16.417348802142978</v>
      </c>
      <c r="M477" s="25">
        <f t="shared" si="89"/>
        <v>10.639717085878519</v>
      </c>
      <c r="N477" s="26">
        <f t="shared" si="90"/>
        <v>43.47441469016448</v>
      </c>
      <c r="O477" s="26">
        <f t="shared" si="91"/>
        <v>24.473514276629508</v>
      </c>
      <c r="P477" s="31">
        <f t="shared" si="83"/>
        <v>18.718345366707933</v>
      </c>
    </row>
    <row r="478" spans="1:16" x14ac:dyDescent="0.25">
      <c r="A478" s="24">
        <f>Sheet1!A478</f>
        <v>42783</v>
      </c>
      <c r="B478">
        <f>Sheet1!N478</f>
        <v>278.35000000000002</v>
      </c>
      <c r="C478">
        <f>Sheet1!O478</f>
        <v>267.10000000000002</v>
      </c>
      <c r="D478">
        <f>Sheet1!P478</f>
        <v>268.8</v>
      </c>
      <c r="E478">
        <f t="shared" si="84"/>
        <v>11.25</v>
      </c>
      <c r="F478">
        <f t="shared" si="85"/>
        <v>0</v>
      </c>
      <c r="G478">
        <f t="shared" si="86"/>
        <v>3.9499999999999886</v>
      </c>
      <c r="H478" s="25">
        <f t="shared" si="92"/>
        <v>208.7813213356898</v>
      </c>
      <c r="I478" s="25">
        <f t="shared" si="93"/>
        <v>53.446179763277051</v>
      </c>
      <c r="J478" s="25">
        <f t="shared" si="94"/>
        <v>36.379406017162054</v>
      </c>
      <c r="K478" s="33">
        <f t="shared" si="87"/>
        <v>25.599119414204409</v>
      </c>
      <c r="L478" s="29">
        <f t="shared" si="88"/>
        <v>17.424645933085795</v>
      </c>
      <c r="M478" s="25">
        <f t="shared" si="89"/>
        <v>8.1744734811186142</v>
      </c>
      <c r="N478" s="26">
        <f t="shared" si="90"/>
        <v>43.023765347290208</v>
      </c>
      <c r="O478" s="26">
        <f t="shared" si="91"/>
        <v>18.999902530924047</v>
      </c>
      <c r="P478" s="31">
        <f t="shared" ref="P478:P541" si="95">((P477*13)+O478)/14</f>
        <v>18.73845659272337</v>
      </c>
    </row>
    <row r="479" spans="1:16" x14ac:dyDescent="0.25">
      <c r="A479" s="24">
        <f>Sheet1!A479</f>
        <v>42790</v>
      </c>
      <c r="B479">
        <f>Sheet1!N479</f>
        <v>274.5</v>
      </c>
      <c r="C479">
        <f>Sheet1!O479</f>
        <v>268.10000000000002</v>
      </c>
      <c r="D479">
        <f>Sheet1!P479</f>
        <v>270.5</v>
      </c>
      <c r="E479">
        <f t="shared" si="84"/>
        <v>6.3999999999999773</v>
      </c>
      <c r="F479">
        <f t="shared" si="85"/>
        <v>0</v>
      </c>
      <c r="G479">
        <f t="shared" si="86"/>
        <v>0</v>
      </c>
      <c r="H479" s="25">
        <f t="shared" si="92"/>
        <v>200.26836981171192</v>
      </c>
      <c r="I479" s="25">
        <f t="shared" si="93"/>
        <v>49.628595494471547</v>
      </c>
      <c r="J479" s="25">
        <f t="shared" si="94"/>
        <v>33.780877015936191</v>
      </c>
      <c r="K479" s="33">
        <f t="shared" si="87"/>
        <v>24.781045324896439</v>
      </c>
      <c r="L479" s="29">
        <f t="shared" si="88"/>
        <v>16.867804460432897</v>
      </c>
      <c r="M479" s="25">
        <f t="shared" si="89"/>
        <v>7.9132408644635426</v>
      </c>
      <c r="N479" s="26">
        <f t="shared" si="90"/>
        <v>41.648849785329332</v>
      </c>
      <c r="O479" s="26">
        <f t="shared" si="91"/>
        <v>18.999902530924047</v>
      </c>
      <c r="P479" s="31">
        <f t="shared" si="95"/>
        <v>18.757131302594846</v>
      </c>
    </row>
    <row r="480" spans="1:16" x14ac:dyDescent="0.25">
      <c r="A480" s="24">
        <f>Sheet1!A480</f>
        <v>42797</v>
      </c>
      <c r="B480">
        <f>Sheet1!N480</f>
        <v>274.60000000000002</v>
      </c>
      <c r="C480">
        <f>Sheet1!O480</f>
        <v>264.5</v>
      </c>
      <c r="D480">
        <f>Sheet1!P480</f>
        <v>265.14999999999998</v>
      </c>
      <c r="E480">
        <f t="shared" si="84"/>
        <v>10.100000000000023</v>
      </c>
      <c r="F480">
        <f t="shared" si="85"/>
        <v>0</v>
      </c>
      <c r="G480">
        <f t="shared" si="86"/>
        <v>3.6000000000000227</v>
      </c>
      <c r="H480" s="25">
        <f t="shared" si="92"/>
        <v>196.06348625373252</v>
      </c>
      <c r="I480" s="25">
        <f t="shared" si="93"/>
        <v>46.083695816295005</v>
      </c>
      <c r="J480" s="25">
        <f t="shared" si="94"/>
        <v>34.96795722908363</v>
      </c>
      <c r="K480" s="33">
        <f t="shared" si="87"/>
        <v>23.50447637999077</v>
      </c>
      <c r="L480" s="29">
        <f t="shared" si="88"/>
        <v>17.835017573761995</v>
      </c>
      <c r="M480" s="25">
        <f t="shared" si="89"/>
        <v>5.669458806228775</v>
      </c>
      <c r="N480" s="26">
        <f t="shared" si="90"/>
        <v>41.339493953752765</v>
      </c>
      <c r="O480" s="26">
        <f t="shared" si="91"/>
        <v>13.714388503573122</v>
      </c>
      <c r="P480" s="31">
        <f t="shared" si="95"/>
        <v>18.39693538837901</v>
      </c>
    </row>
    <row r="481" spans="1:16" x14ac:dyDescent="0.25">
      <c r="A481" s="24">
        <f>Sheet1!A481</f>
        <v>42804</v>
      </c>
      <c r="B481">
        <f>Sheet1!N481</f>
        <v>275.64999999999998</v>
      </c>
      <c r="C481">
        <f>Sheet1!O481</f>
        <v>265.55</v>
      </c>
      <c r="D481">
        <f>Sheet1!P481</f>
        <v>272.05</v>
      </c>
      <c r="E481">
        <f t="shared" si="84"/>
        <v>10.5</v>
      </c>
      <c r="F481">
        <f t="shared" si="85"/>
        <v>1.0499999999999545</v>
      </c>
      <c r="G481">
        <f t="shared" si="86"/>
        <v>0</v>
      </c>
      <c r="H481" s="25">
        <f t="shared" si="92"/>
        <v>192.55895152132305</v>
      </c>
      <c r="I481" s="25">
        <f t="shared" si="93"/>
        <v>43.842003257988175</v>
      </c>
      <c r="J481" s="25">
        <f t="shared" si="94"/>
        <v>32.470245998434798</v>
      </c>
      <c r="K481" s="33">
        <f t="shared" si="87"/>
        <v>22.768094088387951</v>
      </c>
      <c r="L481" s="29">
        <f t="shared" si="88"/>
        <v>16.862496259925468</v>
      </c>
      <c r="M481" s="25">
        <f t="shared" si="89"/>
        <v>5.9055978284624828</v>
      </c>
      <c r="N481" s="26">
        <f t="shared" si="90"/>
        <v>39.630590348313419</v>
      </c>
      <c r="O481" s="26">
        <f t="shared" si="91"/>
        <v>14.901614577421531</v>
      </c>
      <c r="P481" s="31">
        <f t="shared" si="95"/>
        <v>18.147269616167762</v>
      </c>
    </row>
    <row r="482" spans="1:16" x14ac:dyDescent="0.25">
      <c r="A482" s="24">
        <f>Sheet1!A482</f>
        <v>42811</v>
      </c>
      <c r="B482">
        <f>Sheet1!N482</f>
        <v>280</v>
      </c>
      <c r="C482">
        <f>Sheet1!O482</f>
        <v>272.5</v>
      </c>
      <c r="D482">
        <f>Sheet1!P482</f>
        <v>274.10000000000002</v>
      </c>
      <c r="E482">
        <f t="shared" si="84"/>
        <v>7.9499999999999886</v>
      </c>
      <c r="F482">
        <f t="shared" si="85"/>
        <v>4.3500000000000227</v>
      </c>
      <c r="G482">
        <f t="shared" si="86"/>
        <v>0</v>
      </c>
      <c r="H482" s="25">
        <f t="shared" si="92"/>
        <v>186.75474069837139</v>
      </c>
      <c r="I482" s="25">
        <f t="shared" si="93"/>
        <v>45.060431596703324</v>
      </c>
      <c r="J482" s="25">
        <f t="shared" si="94"/>
        <v>30.150942712832311</v>
      </c>
      <c r="K482" s="33">
        <f t="shared" si="87"/>
        <v>24.128132666511888</v>
      </c>
      <c r="L482" s="29">
        <f t="shared" si="88"/>
        <v>16.144673275806831</v>
      </c>
      <c r="M482" s="25">
        <f t="shared" si="89"/>
        <v>7.9834593907050575</v>
      </c>
      <c r="N482" s="26">
        <f t="shared" si="90"/>
        <v>40.272805942318719</v>
      </c>
      <c r="O482" s="26">
        <f t="shared" si="91"/>
        <v>19.823449605521596</v>
      </c>
      <c r="P482" s="31">
        <f t="shared" si="95"/>
        <v>18.266996758264465</v>
      </c>
    </row>
    <row r="483" spans="1:16" x14ac:dyDescent="0.25">
      <c r="A483" s="24">
        <f>Sheet1!A483</f>
        <v>42818</v>
      </c>
      <c r="B483">
        <f>Sheet1!N483</f>
        <v>278.75</v>
      </c>
      <c r="C483">
        <f>Sheet1!O483</f>
        <v>266.64999999999998</v>
      </c>
      <c r="D483">
        <f>Sheet1!P483</f>
        <v>276.05</v>
      </c>
      <c r="E483">
        <f t="shared" si="84"/>
        <v>12.100000000000023</v>
      </c>
      <c r="F483">
        <f t="shared" si="85"/>
        <v>0</v>
      </c>
      <c r="G483">
        <f t="shared" si="86"/>
        <v>5.8500000000000227</v>
      </c>
      <c r="H483" s="25">
        <f t="shared" si="92"/>
        <v>185.51511636277345</v>
      </c>
      <c r="I483" s="25">
        <f t="shared" si="93"/>
        <v>41.841829339795943</v>
      </c>
      <c r="J483" s="25">
        <f t="shared" si="94"/>
        <v>33.847303947630024</v>
      </c>
      <c r="K483" s="33">
        <f t="shared" si="87"/>
        <v>22.554404277209709</v>
      </c>
      <c r="L483" s="29">
        <f t="shared" si="88"/>
        <v>18.245038254155997</v>
      </c>
      <c r="M483" s="25">
        <f t="shared" si="89"/>
        <v>4.3093660230537125</v>
      </c>
      <c r="N483" s="26">
        <f t="shared" si="90"/>
        <v>40.799442531365706</v>
      </c>
      <c r="O483" s="26">
        <f t="shared" si="91"/>
        <v>10.562315942774873</v>
      </c>
      <c r="P483" s="31">
        <f t="shared" si="95"/>
        <v>17.71666241430092</v>
      </c>
    </row>
    <row r="484" spans="1:16" x14ac:dyDescent="0.25">
      <c r="A484" s="24">
        <f>Sheet1!A484</f>
        <v>42825</v>
      </c>
      <c r="B484">
        <f>Sheet1!N484</f>
        <v>294.25</v>
      </c>
      <c r="C484">
        <f>Sheet1!O484</f>
        <v>275.3</v>
      </c>
      <c r="D484">
        <f>Sheet1!P484</f>
        <v>292.60000000000002</v>
      </c>
      <c r="E484">
        <f t="shared" si="84"/>
        <v>18.949999999999989</v>
      </c>
      <c r="F484">
        <f t="shared" si="85"/>
        <v>15.5</v>
      </c>
      <c r="G484">
        <f t="shared" si="86"/>
        <v>0</v>
      </c>
      <c r="H484" s="25">
        <f t="shared" si="92"/>
        <v>191.21403662257535</v>
      </c>
      <c r="I484" s="25">
        <f t="shared" si="93"/>
        <v>54.353127244096235</v>
      </c>
      <c r="J484" s="25">
        <f t="shared" si="94"/>
        <v>31.429639379942166</v>
      </c>
      <c r="K484" s="33">
        <f t="shared" si="87"/>
        <v>28.425281011864339</v>
      </c>
      <c r="L484" s="29">
        <f t="shared" si="88"/>
        <v>16.436889223765007</v>
      </c>
      <c r="M484" s="25">
        <f t="shared" si="89"/>
        <v>11.988391788099332</v>
      </c>
      <c r="N484" s="26">
        <f t="shared" si="90"/>
        <v>44.86217023562935</v>
      </c>
      <c r="O484" s="26">
        <f t="shared" si="91"/>
        <v>26.722719220075092</v>
      </c>
      <c r="P484" s="31">
        <f t="shared" si="95"/>
        <v>18.359952186141932</v>
      </c>
    </row>
    <row r="485" spans="1:16" x14ac:dyDescent="0.25">
      <c r="A485" s="24">
        <f>Sheet1!A485</f>
        <v>42832</v>
      </c>
      <c r="B485">
        <f>Sheet1!N485</f>
        <v>298.64999999999998</v>
      </c>
      <c r="C485">
        <f>Sheet1!O485</f>
        <v>288.05</v>
      </c>
      <c r="D485">
        <f>Sheet1!P485</f>
        <v>289.39999999999998</v>
      </c>
      <c r="E485">
        <f t="shared" si="84"/>
        <v>10.599999999999966</v>
      </c>
      <c r="F485">
        <f t="shared" si="85"/>
        <v>4.3999999999999773</v>
      </c>
      <c r="G485">
        <f t="shared" si="86"/>
        <v>0</v>
      </c>
      <c r="H485" s="25">
        <f t="shared" si="92"/>
        <v>188.15589114953423</v>
      </c>
      <c r="I485" s="25">
        <f t="shared" si="93"/>
        <v>54.870761012375056</v>
      </c>
      <c r="J485" s="25">
        <f t="shared" si="94"/>
        <v>29.184665138517726</v>
      </c>
      <c r="K485" s="33">
        <f t="shared" si="87"/>
        <v>29.162393309687708</v>
      </c>
      <c r="L485" s="29">
        <f t="shared" si="88"/>
        <v>15.51089628935595</v>
      </c>
      <c r="M485" s="25">
        <f t="shared" si="89"/>
        <v>13.651497020331758</v>
      </c>
      <c r="N485" s="26">
        <f t="shared" si="90"/>
        <v>44.673289599043656</v>
      </c>
      <c r="O485" s="26">
        <f t="shared" si="91"/>
        <v>30.558521977803942</v>
      </c>
      <c r="P485" s="31">
        <f t="shared" si="95"/>
        <v>19.231278599832077</v>
      </c>
    </row>
    <row r="486" spans="1:16" x14ac:dyDescent="0.25">
      <c r="A486" s="24">
        <f>Sheet1!A486</f>
        <v>42839</v>
      </c>
      <c r="B486">
        <f>Sheet1!N486</f>
        <v>295.5</v>
      </c>
      <c r="C486">
        <f>Sheet1!O486</f>
        <v>286.5</v>
      </c>
      <c r="D486">
        <f>Sheet1!P486</f>
        <v>291</v>
      </c>
      <c r="E486">
        <f t="shared" si="84"/>
        <v>9</v>
      </c>
      <c r="F486">
        <f t="shared" si="85"/>
        <v>0</v>
      </c>
      <c r="G486">
        <f t="shared" si="86"/>
        <v>1.5500000000000114</v>
      </c>
      <c r="H486" s="25">
        <f t="shared" si="92"/>
        <v>183.71618463885321</v>
      </c>
      <c r="I486" s="25">
        <f t="shared" si="93"/>
        <v>50.951420940062555</v>
      </c>
      <c r="J486" s="25">
        <f t="shared" si="94"/>
        <v>28.650046200052184</v>
      </c>
      <c r="K486" s="33">
        <f t="shared" si="87"/>
        <v>27.733768279709363</v>
      </c>
      <c r="L486" s="29">
        <f t="shared" si="88"/>
        <v>15.594731763220567</v>
      </c>
      <c r="M486" s="25">
        <f t="shared" si="89"/>
        <v>12.139036516488796</v>
      </c>
      <c r="N486" s="26">
        <f t="shared" si="90"/>
        <v>43.328500042929932</v>
      </c>
      <c r="O486" s="26">
        <f t="shared" si="91"/>
        <v>28.01628605758663</v>
      </c>
      <c r="P486" s="31">
        <f t="shared" si="95"/>
        <v>19.858779132528831</v>
      </c>
    </row>
    <row r="487" spans="1:16" x14ac:dyDescent="0.25">
      <c r="A487" s="24">
        <f>Sheet1!A487</f>
        <v>42846</v>
      </c>
      <c r="B487">
        <f>Sheet1!N487</f>
        <v>296.39999999999998</v>
      </c>
      <c r="C487">
        <f>Sheet1!O487</f>
        <v>279.35000000000002</v>
      </c>
      <c r="D487">
        <f>Sheet1!P487</f>
        <v>282.14999999999998</v>
      </c>
      <c r="E487">
        <f t="shared" si="84"/>
        <v>17.049999999999955</v>
      </c>
      <c r="F487">
        <f t="shared" si="85"/>
        <v>0</v>
      </c>
      <c r="G487">
        <f t="shared" si="86"/>
        <v>7.1499999999999773</v>
      </c>
      <c r="H487" s="25">
        <f t="shared" si="92"/>
        <v>187.64360002179222</v>
      </c>
      <c r="I487" s="25">
        <f t="shared" si="93"/>
        <v>47.31203373005809</v>
      </c>
      <c r="J487" s="25">
        <f t="shared" si="94"/>
        <v>33.753614328619861</v>
      </c>
      <c r="K487" s="33">
        <f t="shared" si="87"/>
        <v>25.213774263850965</v>
      </c>
      <c r="L487" s="29">
        <f t="shared" si="88"/>
        <v>17.988151114506355</v>
      </c>
      <c r="M487" s="25">
        <f t="shared" si="89"/>
        <v>7.2256231493446101</v>
      </c>
      <c r="N487" s="26">
        <f t="shared" si="90"/>
        <v>43.201925378357316</v>
      </c>
      <c r="O487" s="26">
        <f t="shared" si="91"/>
        <v>16.725234086359492</v>
      </c>
      <c r="P487" s="31">
        <f t="shared" si="95"/>
        <v>19.634954486373879</v>
      </c>
    </row>
    <row r="488" spans="1:16" x14ac:dyDescent="0.25">
      <c r="A488" s="24">
        <f>Sheet1!A488</f>
        <v>42853</v>
      </c>
      <c r="B488">
        <f>Sheet1!N488</f>
        <v>290.5</v>
      </c>
      <c r="C488">
        <f>Sheet1!O488</f>
        <v>281</v>
      </c>
      <c r="D488">
        <f>Sheet1!P488</f>
        <v>289.45</v>
      </c>
      <c r="E488">
        <f t="shared" si="84"/>
        <v>9.5</v>
      </c>
      <c r="F488">
        <f t="shared" si="85"/>
        <v>0</v>
      </c>
      <c r="G488">
        <f t="shared" si="86"/>
        <v>0</v>
      </c>
      <c r="H488" s="25">
        <f t="shared" si="92"/>
        <v>183.74048573452134</v>
      </c>
      <c r="I488" s="25">
        <f t="shared" si="93"/>
        <v>43.932602749339658</v>
      </c>
      <c r="J488" s="25">
        <f t="shared" si="94"/>
        <v>31.342641876575584</v>
      </c>
      <c r="K488" s="33">
        <f t="shared" si="87"/>
        <v>23.910137482065856</v>
      </c>
      <c r="L488" s="29">
        <f t="shared" si="88"/>
        <v>17.058103308740137</v>
      </c>
      <c r="M488" s="25">
        <f t="shared" si="89"/>
        <v>6.8520341733257197</v>
      </c>
      <c r="N488" s="26">
        <f t="shared" si="90"/>
        <v>40.968240790805993</v>
      </c>
      <c r="O488" s="26">
        <f t="shared" si="91"/>
        <v>16.725234086359496</v>
      </c>
      <c r="P488" s="31">
        <f t="shared" si="95"/>
        <v>19.42711731494428</v>
      </c>
    </row>
    <row r="489" spans="1:16" x14ac:dyDescent="0.25">
      <c r="A489" s="24">
        <f>Sheet1!A489</f>
        <v>42860</v>
      </c>
      <c r="B489">
        <f>Sheet1!N489</f>
        <v>304.89999999999998</v>
      </c>
      <c r="C489">
        <f>Sheet1!O489</f>
        <v>285.8</v>
      </c>
      <c r="D489">
        <f>Sheet1!P489</f>
        <v>295.95</v>
      </c>
      <c r="E489">
        <f t="shared" si="84"/>
        <v>19.099999999999966</v>
      </c>
      <c r="F489">
        <f t="shared" si="85"/>
        <v>14.399999999999977</v>
      </c>
      <c r="G489">
        <f t="shared" si="86"/>
        <v>0</v>
      </c>
      <c r="H489" s="25">
        <f t="shared" si="92"/>
        <v>189.71616532491265</v>
      </c>
      <c r="I489" s="25">
        <f t="shared" si="93"/>
        <v>55.194559695815371</v>
      </c>
      <c r="J489" s="25">
        <f t="shared" si="94"/>
        <v>29.103881742534472</v>
      </c>
      <c r="K489" s="33">
        <f t="shared" si="87"/>
        <v>29.093229668271963</v>
      </c>
      <c r="L489" s="29">
        <f t="shared" si="88"/>
        <v>15.340749531116884</v>
      </c>
      <c r="M489" s="25">
        <f t="shared" si="89"/>
        <v>13.752480137155079</v>
      </c>
      <c r="N489" s="26">
        <f t="shared" si="90"/>
        <v>44.433979199388844</v>
      </c>
      <c r="O489" s="26">
        <f t="shared" si="91"/>
        <v>30.950368130307432</v>
      </c>
      <c r="P489" s="31">
        <f t="shared" si="95"/>
        <v>20.250206658898794</v>
      </c>
    </row>
    <row r="490" spans="1:16" x14ac:dyDescent="0.25">
      <c r="A490" s="24">
        <f>Sheet1!A490</f>
        <v>42867</v>
      </c>
      <c r="B490">
        <f>Sheet1!N490</f>
        <v>302.5</v>
      </c>
      <c r="C490">
        <f>Sheet1!O490</f>
        <v>293.10000000000002</v>
      </c>
      <c r="D490">
        <f>Sheet1!P490</f>
        <v>297.14999999999998</v>
      </c>
      <c r="E490">
        <f t="shared" si="84"/>
        <v>9.3999999999999773</v>
      </c>
      <c r="F490">
        <f t="shared" si="85"/>
        <v>0</v>
      </c>
      <c r="G490">
        <f t="shared" si="86"/>
        <v>0</v>
      </c>
      <c r="H490" s="25">
        <f t="shared" si="92"/>
        <v>185.56501065884743</v>
      </c>
      <c r="I490" s="25">
        <f t="shared" si="93"/>
        <v>51.252091146114275</v>
      </c>
      <c r="J490" s="25">
        <f t="shared" si="94"/>
        <v>27.025033046639152</v>
      </c>
      <c r="K490" s="33">
        <f t="shared" si="87"/>
        <v>27.6194800755509</v>
      </c>
      <c r="L490" s="29">
        <f t="shared" si="88"/>
        <v>14.563646967004685</v>
      </c>
      <c r="M490" s="25">
        <f t="shared" si="89"/>
        <v>13.055833108546215</v>
      </c>
      <c r="N490" s="26">
        <f t="shared" si="90"/>
        <v>42.183127042555583</v>
      </c>
      <c r="O490" s="26">
        <f t="shared" si="91"/>
        <v>30.950368130307421</v>
      </c>
      <c r="P490" s="31">
        <f t="shared" si="95"/>
        <v>21.014503906856554</v>
      </c>
    </row>
    <row r="491" spans="1:16" x14ac:dyDescent="0.25">
      <c r="A491" s="24">
        <f>Sheet1!A491</f>
        <v>42874</v>
      </c>
      <c r="B491">
        <f>Sheet1!N491</f>
        <v>315</v>
      </c>
      <c r="C491">
        <f>Sheet1!O491</f>
        <v>297.60000000000002</v>
      </c>
      <c r="D491">
        <f>Sheet1!P491</f>
        <v>308.14999999999998</v>
      </c>
      <c r="E491">
        <f t="shared" si="84"/>
        <v>17.850000000000023</v>
      </c>
      <c r="F491">
        <f t="shared" si="85"/>
        <v>12.5</v>
      </c>
      <c r="G491">
        <f t="shared" si="86"/>
        <v>0</v>
      </c>
      <c r="H491" s="25">
        <f t="shared" si="92"/>
        <v>190.16036704035835</v>
      </c>
      <c r="I491" s="25">
        <f t="shared" si="93"/>
        <v>60.091227492820394</v>
      </c>
      <c r="J491" s="25">
        <f t="shared" si="94"/>
        <v>25.094673543307785</v>
      </c>
      <c r="K491" s="33">
        <f t="shared" si="87"/>
        <v>31.60029002261393</v>
      </c>
      <c r="L491" s="29">
        <f t="shared" si="88"/>
        <v>13.196584511209878</v>
      </c>
      <c r="M491" s="25">
        <f t="shared" si="89"/>
        <v>18.403705511404052</v>
      </c>
      <c r="N491" s="26">
        <f t="shared" si="90"/>
        <v>44.796874533823811</v>
      </c>
      <c r="O491" s="26">
        <f t="shared" si="91"/>
        <v>41.082565922112188</v>
      </c>
      <c r="P491" s="31">
        <f t="shared" si="95"/>
        <v>22.447936907946239</v>
      </c>
    </row>
    <row r="492" spans="1:16" x14ac:dyDescent="0.25">
      <c r="A492" s="24">
        <f>Sheet1!A492</f>
        <v>42881</v>
      </c>
      <c r="B492">
        <f>Sheet1!N492</f>
        <v>309.3</v>
      </c>
      <c r="C492">
        <f>Sheet1!O492</f>
        <v>281.89999999999998</v>
      </c>
      <c r="D492">
        <f>Sheet1!P492</f>
        <v>288.45</v>
      </c>
      <c r="E492">
        <f t="shared" si="84"/>
        <v>27.400000000000034</v>
      </c>
      <c r="F492">
        <f t="shared" si="85"/>
        <v>0</v>
      </c>
      <c r="G492">
        <f t="shared" si="86"/>
        <v>15.700000000000045</v>
      </c>
      <c r="H492" s="25">
        <f t="shared" si="92"/>
        <v>203.9774836803328</v>
      </c>
      <c r="I492" s="25">
        <f t="shared" si="93"/>
        <v>55.79899695761894</v>
      </c>
      <c r="J492" s="25">
        <f t="shared" si="94"/>
        <v>39.002196861642986</v>
      </c>
      <c r="K492" s="33">
        <f t="shared" si="87"/>
        <v>27.355468824718614</v>
      </c>
      <c r="L492" s="29">
        <f t="shared" si="88"/>
        <v>19.120834396979827</v>
      </c>
      <c r="M492" s="25">
        <f t="shared" si="89"/>
        <v>8.2346344277387864</v>
      </c>
      <c r="N492" s="26">
        <f t="shared" si="90"/>
        <v>46.476303221698444</v>
      </c>
      <c r="O492" s="26">
        <f t="shared" si="91"/>
        <v>17.717920438849088</v>
      </c>
      <c r="P492" s="31">
        <f t="shared" si="95"/>
        <v>22.110078588725013</v>
      </c>
    </row>
    <row r="493" spans="1:16" x14ac:dyDescent="0.25">
      <c r="A493" s="24">
        <f>Sheet1!A493</f>
        <v>42888</v>
      </c>
      <c r="B493">
        <f>Sheet1!N493</f>
        <v>291.25</v>
      </c>
      <c r="C493">
        <f>Sheet1!O493</f>
        <v>281.14999999999998</v>
      </c>
      <c r="D493">
        <f>Sheet1!P493</f>
        <v>287.39999999999998</v>
      </c>
      <c r="E493">
        <f t="shared" si="84"/>
        <v>10.100000000000023</v>
      </c>
      <c r="F493">
        <f t="shared" si="85"/>
        <v>0</v>
      </c>
      <c r="G493">
        <f t="shared" si="86"/>
        <v>0.75</v>
      </c>
      <c r="H493" s="25">
        <f t="shared" si="92"/>
        <v>199.50766341745191</v>
      </c>
      <c r="I493" s="25">
        <f t="shared" si="93"/>
        <v>51.813354317789013</v>
      </c>
      <c r="J493" s="25">
        <f t="shared" si="94"/>
        <v>36.966325657239913</v>
      </c>
      <c r="K493" s="33">
        <f t="shared" si="87"/>
        <v>25.97060856222561</v>
      </c>
      <c r="L493" s="29">
        <f t="shared" si="88"/>
        <v>18.528774796931579</v>
      </c>
      <c r="M493" s="25">
        <f t="shared" si="89"/>
        <v>7.4418337652940316</v>
      </c>
      <c r="N493" s="26">
        <f t="shared" si="90"/>
        <v>44.499383359157193</v>
      </c>
      <c r="O493" s="26">
        <f t="shared" si="91"/>
        <v>16.723453683010717</v>
      </c>
      <c r="P493" s="31">
        <f t="shared" si="95"/>
        <v>21.725319666888279</v>
      </c>
    </row>
    <row r="494" spans="1:16" x14ac:dyDescent="0.25">
      <c r="A494" s="24">
        <f>Sheet1!A494</f>
        <v>42895</v>
      </c>
      <c r="B494">
        <f>Sheet1!N494</f>
        <v>292.89999999999998</v>
      </c>
      <c r="C494">
        <f>Sheet1!O494</f>
        <v>286</v>
      </c>
      <c r="D494">
        <f>Sheet1!P494</f>
        <v>288.5</v>
      </c>
      <c r="E494">
        <f t="shared" si="84"/>
        <v>6.8999999999999773</v>
      </c>
      <c r="F494">
        <f t="shared" si="85"/>
        <v>1.6499999999999773</v>
      </c>
      <c r="G494">
        <f t="shared" si="86"/>
        <v>0</v>
      </c>
      <c r="H494" s="25">
        <f t="shared" si="92"/>
        <v>192.15711603049104</v>
      </c>
      <c r="I494" s="25">
        <f t="shared" si="93"/>
        <v>49.762400437946916</v>
      </c>
      <c r="J494" s="25">
        <f t="shared" si="94"/>
        <v>34.325873824579922</v>
      </c>
      <c r="K494" s="33">
        <f t="shared" si="87"/>
        <v>25.896725276648475</v>
      </c>
      <c r="L494" s="29">
        <f t="shared" si="88"/>
        <v>17.863441403405105</v>
      </c>
      <c r="M494" s="25">
        <f t="shared" si="89"/>
        <v>8.03328387324337</v>
      </c>
      <c r="N494" s="26">
        <f t="shared" si="90"/>
        <v>43.76016668005358</v>
      </c>
      <c r="O494" s="26">
        <f t="shared" si="91"/>
        <v>18.357525765332696</v>
      </c>
      <c r="P494" s="31">
        <f t="shared" si="95"/>
        <v>21.48476295963431</v>
      </c>
    </row>
    <row r="495" spans="1:16" x14ac:dyDescent="0.25">
      <c r="A495" s="24">
        <f>Sheet1!A495</f>
        <v>42902</v>
      </c>
      <c r="B495">
        <f>Sheet1!N495</f>
        <v>287.10000000000002</v>
      </c>
      <c r="C495">
        <f>Sheet1!O495</f>
        <v>281.55</v>
      </c>
      <c r="D495">
        <f>Sheet1!P495</f>
        <v>285.85000000000002</v>
      </c>
      <c r="E495">
        <f t="shared" si="84"/>
        <v>6.9499999999999886</v>
      </c>
      <c r="F495">
        <f t="shared" si="85"/>
        <v>0</v>
      </c>
      <c r="G495">
        <f t="shared" si="86"/>
        <v>4.4499999999999886</v>
      </c>
      <c r="H495" s="25">
        <f t="shared" si="92"/>
        <v>185.38160774259882</v>
      </c>
      <c r="I495" s="25">
        <f t="shared" si="93"/>
        <v>46.207943263807849</v>
      </c>
      <c r="J495" s="25">
        <f t="shared" si="94"/>
        <v>36.324025694252775</v>
      </c>
      <c r="K495" s="33">
        <f t="shared" si="87"/>
        <v>24.925850965737272</v>
      </c>
      <c r="L495" s="29">
        <f t="shared" si="88"/>
        <v>19.594190673267033</v>
      </c>
      <c r="M495" s="25">
        <f t="shared" si="89"/>
        <v>5.3316602924702394</v>
      </c>
      <c r="N495" s="26">
        <f t="shared" si="90"/>
        <v>44.520041639004305</v>
      </c>
      <c r="O495" s="26">
        <f t="shared" si="91"/>
        <v>11.975865466844345</v>
      </c>
      <c r="P495" s="31">
        <f t="shared" si="95"/>
        <v>20.805555995863596</v>
      </c>
    </row>
    <row r="496" spans="1:16" x14ac:dyDescent="0.25">
      <c r="A496" s="24">
        <f>Sheet1!A496</f>
        <v>42909</v>
      </c>
      <c r="B496">
        <f>Sheet1!N496</f>
        <v>295.7</v>
      </c>
      <c r="C496">
        <f>Sheet1!O496</f>
        <v>285.35000000000002</v>
      </c>
      <c r="D496">
        <f>Sheet1!P496</f>
        <v>288.85000000000002</v>
      </c>
      <c r="E496">
        <f t="shared" si="84"/>
        <v>10.349999999999966</v>
      </c>
      <c r="F496">
        <f t="shared" si="85"/>
        <v>8.5999999999999659</v>
      </c>
      <c r="G496">
        <f t="shared" si="86"/>
        <v>0</v>
      </c>
      <c r="H496" s="25">
        <f t="shared" si="92"/>
        <v>182.49006433241314</v>
      </c>
      <c r="I496" s="25">
        <f t="shared" si="93"/>
        <v>51.507375887821539</v>
      </c>
      <c r="J496" s="25">
        <f t="shared" si="94"/>
        <v>33.729452430377577</v>
      </c>
      <c r="K496" s="33">
        <f t="shared" si="87"/>
        <v>28.224756277141061</v>
      </c>
      <c r="L496" s="29">
        <f t="shared" si="88"/>
        <v>18.482897988866942</v>
      </c>
      <c r="M496" s="25">
        <f t="shared" si="89"/>
        <v>9.7418582882741198</v>
      </c>
      <c r="N496" s="26">
        <f t="shared" si="90"/>
        <v>46.707654266008007</v>
      </c>
      <c r="O496" s="26">
        <f t="shared" si="91"/>
        <v>20.857091715187806</v>
      </c>
      <c r="P496" s="31">
        <f t="shared" si="95"/>
        <v>20.809237118672463</v>
      </c>
    </row>
    <row r="497" spans="1:16" x14ac:dyDescent="0.25">
      <c r="A497" s="24">
        <f>Sheet1!A497</f>
        <v>42916</v>
      </c>
      <c r="B497">
        <f>Sheet1!N497</f>
        <v>289.10000000000002</v>
      </c>
      <c r="C497">
        <f>Sheet1!O497</f>
        <v>269.8</v>
      </c>
      <c r="D497">
        <f>Sheet1!P497</f>
        <v>273.60000000000002</v>
      </c>
      <c r="E497">
        <f t="shared" si="84"/>
        <v>19.300000000000011</v>
      </c>
      <c r="F497">
        <f t="shared" si="85"/>
        <v>0</v>
      </c>
      <c r="G497">
        <f t="shared" si="86"/>
        <v>15.550000000000011</v>
      </c>
      <c r="H497" s="25">
        <f t="shared" si="92"/>
        <v>188.7550597372408</v>
      </c>
      <c r="I497" s="25">
        <f t="shared" si="93"/>
        <v>47.828277610119997</v>
      </c>
      <c r="J497" s="25">
        <f t="shared" si="94"/>
        <v>46.870205828207759</v>
      </c>
      <c r="K497" s="33">
        <f t="shared" si="87"/>
        <v>25.338805580470286</v>
      </c>
      <c r="L497" s="29">
        <f t="shared" si="88"/>
        <v>24.831231487756728</v>
      </c>
      <c r="M497" s="25">
        <f t="shared" si="89"/>
        <v>0.50757409271355769</v>
      </c>
      <c r="N497" s="26">
        <f t="shared" si="90"/>
        <v>50.170037068227018</v>
      </c>
      <c r="O497" s="26">
        <f t="shared" si="91"/>
        <v>1.011707629442848</v>
      </c>
      <c r="P497" s="31">
        <f t="shared" si="95"/>
        <v>19.395127869441779</v>
      </c>
    </row>
    <row r="498" spans="1:16" x14ac:dyDescent="0.25">
      <c r="A498" s="24">
        <f>Sheet1!A498</f>
        <v>42923</v>
      </c>
      <c r="B498">
        <f>Sheet1!N498</f>
        <v>282.75</v>
      </c>
      <c r="C498">
        <f>Sheet1!O498</f>
        <v>272.05</v>
      </c>
      <c r="D498">
        <f>Sheet1!P498</f>
        <v>280.2</v>
      </c>
      <c r="E498">
        <f t="shared" si="84"/>
        <v>10.699999999999989</v>
      </c>
      <c r="F498">
        <f t="shared" si="85"/>
        <v>0</v>
      </c>
      <c r="G498">
        <f t="shared" si="86"/>
        <v>0</v>
      </c>
      <c r="H498" s="25">
        <f t="shared" si="92"/>
        <v>185.97255547029502</v>
      </c>
      <c r="I498" s="25">
        <f t="shared" si="93"/>
        <v>44.411972066539995</v>
      </c>
      <c r="J498" s="25">
        <f t="shared" si="94"/>
        <v>43.522333983335777</v>
      </c>
      <c r="K498" s="33">
        <f t="shared" si="87"/>
        <v>23.880927997267758</v>
      </c>
      <c r="L498" s="29">
        <f t="shared" si="88"/>
        <v>23.40255736835724</v>
      </c>
      <c r="M498" s="25">
        <f t="shared" si="89"/>
        <v>0.47837062891051829</v>
      </c>
      <c r="N498" s="26">
        <f t="shared" si="90"/>
        <v>47.283485365624998</v>
      </c>
      <c r="O498" s="26">
        <f t="shared" si="91"/>
        <v>1.0117076294428431</v>
      </c>
      <c r="P498" s="31">
        <f t="shared" si="95"/>
        <v>18.082026423727569</v>
      </c>
    </row>
    <row r="499" spans="1:16" x14ac:dyDescent="0.25">
      <c r="A499" s="24">
        <f>Sheet1!A499</f>
        <v>42930</v>
      </c>
      <c r="B499">
        <f>Sheet1!N499</f>
        <v>293.60000000000002</v>
      </c>
      <c r="C499">
        <f>Sheet1!O499</f>
        <v>280.5</v>
      </c>
      <c r="D499">
        <f>Sheet1!P499</f>
        <v>291.60000000000002</v>
      </c>
      <c r="E499">
        <f t="shared" si="84"/>
        <v>13.400000000000034</v>
      </c>
      <c r="F499">
        <f t="shared" si="85"/>
        <v>10.850000000000023</v>
      </c>
      <c r="G499">
        <f t="shared" si="86"/>
        <v>0</v>
      </c>
      <c r="H499" s="25">
        <f t="shared" si="92"/>
        <v>186.08880150813113</v>
      </c>
      <c r="I499" s="25">
        <f t="shared" si="93"/>
        <v>52.08968834750145</v>
      </c>
      <c r="J499" s="25">
        <f t="shared" si="94"/>
        <v>40.413595841668936</v>
      </c>
      <c r="K499" s="33">
        <f t="shared" si="87"/>
        <v>27.991844713571005</v>
      </c>
      <c r="L499" s="29">
        <f t="shared" si="88"/>
        <v>21.717371230370929</v>
      </c>
      <c r="M499" s="25">
        <f t="shared" si="89"/>
        <v>6.2744734832000759</v>
      </c>
      <c r="N499" s="26">
        <f t="shared" si="90"/>
        <v>49.709215943941935</v>
      </c>
      <c r="O499" s="26">
        <f t="shared" si="91"/>
        <v>12.622354555493137</v>
      </c>
      <c r="P499" s="31">
        <f t="shared" si="95"/>
        <v>17.692049861710824</v>
      </c>
    </row>
    <row r="500" spans="1:16" x14ac:dyDescent="0.25">
      <c r="A500" s="24">
        <f>Sheet1!A500</f>
        <v>42937</v>
      </c>
      <c r="B500">
        <f>Sheet1!N500</f>
        <v>296.3</v>
      </c>
      <c r="C500">
        <f>Sheet1!O500</f>
        <v>288.39999999999998</v>
      </c>
      <c r="D500">
        <f>Sheet1!P500</f>
        <v>290.35000000000002</v>
      </c>
      <c r="E500">
        <f t="shared" si="84"/>
        <v>7.9000000000000341</v>
      </c>
      <c r="F500">
        <f t="shared" si="85"/>
        <v>2.6999999999999886</v>
      </c>
      <c r="G500">
        <f t="shared" si="86"/>
        <v>0</v>
      </c>
      <c r="H500" s="25">
        <f t="shared" si="92"/>
        <v>180.69674425755036</v>
      </c>
      <c r="I500" s="25">
        <f t="shared" si="93"/>
        <v>51.068996322679908</v>
      </c>
      <c r="J500" s="25">
        <f t="shared" si="94"/>
        <v>37.526910424406871</v>
      </c>
      <c r="K500" s="33">
        <f t="shared" si="87"/>
        <v>28.262267000168155</v>
      </c>
      <c r="L500" s="29">
        <f t="shared" si="88"/>
        <v>20.767895170772462</v>
      </c>
      <c r="M500" s="25">
        <f t="shared" si="89"/>
        <v>7.4943718293956927</v>
      </c>
      <c r="N500" s="26">
        <f t="shared" si="90"/>
        <v>49.030162170940613</v>
      </c>
      <c r="O500" s="26">
        <f t="shared" si="91"/>
        <v>15.285227495815803</v>
      </c>
      <c r="P500" s="31">
        <f t="shared" si="95"/>
        <v>17.520133978432607</v>
      </c>
    </row>
    <row r="501" spans="1:16" x14ac:dyDescent="0.25">
      <c r="A501" s="24">
        <f>Sheet1!A501</f>
        <v>42944</v>
      </c>
      <c r="B501">
        <f>Sheet1!N501</f>
        <v>300.5</v>
      </c>
      <c r="C501">
        <f>Sheet1!O501</f>
        <v>290.64999999999998</v>
      </c>
      <c r="D501">
        <f>Sheet1!P501</f>
        <v>299.2</v>
      </c>
      <c r="E501">
        <f t="shared" si="84"/>
        <v>10.149999999999977</v>
      </c>
      <c r="F501">
        <f t="shared" si="85"/>
        <v>4.1999999999999886</v>
      </c>
      <c r="G501">
        <f t="shared" si="86"/>
        <v>0</v>
      </c>
      <c r="H501" s="25">
        <f t="shared" si="92"/>
        <v>177.9398339534396</v>
      </c>
      <c r="I501" s="25">
        <f t="shared" si="93"/>
        <v>51.621210871059901</v>
      </c>
      <c r="J501" s="25">
        <f t="shared" si="94"/>
        <v>34.846416822663521</v>
      </c>
      <c r="K501" s="33">
        <f t="shared" si="87"/>
        <v>29.010486142505503</v>
      </c>
      <c r="L501" s="29">
        <f t="shared" si="88"/>
        <v>19.583258030791217</v>
      </c>
      <c r="M501" s="25">
        <f t="shared" si="89"/>
        <v>9.4272281117142853</v>
      </c>
      <c r="N501" s="26">
        <f t="shared" si="90"/>
        <v>48.59374417329672</v>
      </c>
      <c r="O501" s="26">
        <f t="shared" si="91"/>
        <v>19.400085900140919</v>
      </c>
      <c r="P501" s="31">
        <f t="shared" si="95"/>
        <v>17.65441625855463</v>
      </c>
    </row>
    <row r="502" spans="1:16" x14ac:dyDescent="0.25">
      <c r="A502" s="24">
        <f>Sheet1!A502</f>
        <v>42951</v>
      </c>
      <c r="B502">
        <f>Sheet1!N502</f>
        <v>314.89999999999998</v>
      </c>
      <c r="C502">
        <f>Sheet1!O502</f>
        <v>297.60000000000002</v>
      </c>
      <c r="D502">
        <f>Sheet1!P502</f>
        <v>305.45</v>
      </c>
      <c r="E502">
        <f t="shared" si="84"/>
        <v>17.299999999999955</v>
      </c>
      <c r="F502">
        <f t="shared" si="85"/>
        <v>14.399999999999977</v>
      </c>
      <c r="G502">
        <f t="shared" si="86"/>
        <v>0</v>
      </c>
      <c r="H502" s="25">
        <f t="shared" si="92"/>
        <v>182.52984581390817</v>
      </c>
      <c r="I502" s="25">
        <f t="shared" si="93"/>
        <v>62.333981523127029</v>
      </c>
      <c r="J502" s="25">
        <f t="shared" si="94"/>
        <v>32.357387049616129</v>
      </c>
      <c r="K502" s="33">
        <f t="shared" si="87"/>
        <v>34.150021463710338</v>
      </c>
      <c r="L502" s="29">
        <f t="shared" si="88"/>
        <v>17.727176016247203</v>
      </c>
      <c r="M502" s="25">
        <f t="shared" si="89"/>
        <v>16.422845447463136</v>
      </c>
      <c r="N502" s="26">
        <f t="shared" si="90"/>
        <v>51.877197479957545</v>
      </c>
      <c r="O502" s="26">
        <f t="shared" si="91"/>
        <v>31.65715621744603</v>
      </c>
      <c r="P502" s="31">
        <f t="shared" si="95"/>
        <v>18.654611969904014</v>
      </c>
    </row>
    <row r="503" spans="1:16" x14ac:dyDescent="0.25">
      <c r="A503" s="24">
        <f>Sheet1!A503</f>
        <v>42958</v>
      </c>
      <c r="B503">
        <f>Sheet1!N503</f>
        <v>312</v>
      </c>
      <c r="C503">
        <f>Sheet1!O503</f>
        <v>278.25</v>
      </c>
      <c r="D503">
        <f>Sheet1!P503</f>
        <v>280.64999999999998</v>
      </c>
      <c r="E503">
        <f t="shared" si="84"/>
        <v>33.75</v>
      </c>
      <c r="F503">
        <f t="shared" si="85"/>
        <v>0</v>
      </c>
      <c r="G503">
        <f t="shared" si="86"/>
        <v>19.350000000000023</v>
      </c>
      <c r="H503" s="25">
        <f t="shared" si="92"/>
        <v>203.24199968434328</v>
      </c>
      <c r="I503" s="25">
        <f t="shared" si="93"/>
        <v>57.881554271475096</v>
      </c>
      <c r="J503" s="25">
        <f t="shared" si="94"/>
        <v>49.396145117500716</v>
      </c>
      <c r="K503" s="33">
        <f t="shared" si="87"/>
        <v>28.479130475675003</v>
      </c>
      <c r="L503" s="29">
        <f t="shared" si="88"/>
        <v>24.30410308608371</v>
      </c>
      <c r="M503" s="25">
        <f t="shared" si="89"/>
        <v>4.1750273895912926</v>
      </c>
      <c r="N503" s="26">
        <f t="shared" si="90"/>
        <v>52.783233561758713</v>
      </c>
      <c r="O503" s="26">
        <f t="shared" si="91"/>
        <v>7.9097605581634669</v>
      </c>
      <c r="P503" s="31">
        <f t="shared" si="95"/>
        <v>17.887122583351118</v>
      </c>
    </row>
    <row r="504" spans="1:16" x14ac:dyDescent="0.25">
      <c r="A504" s="24">
        <f>Sheet1!A504</f>
        <v>42965</v>
      </c>
      <c r="B504">
        <f>Sheet1!N504</f>
        <v>284.60000000000002</v>
      </c>
      <c r="C504">
        <f>Sheet1!O504</f>
        <v>274.2</v>
      </c>
      <c r="D504">
        <f>Sheet1!P504</f>
        <v>278.64999999999998</v>
      </c>
      <c r="E504">
        <f t="shared" si="84"/>
        <v>10.400000000000034</v>
      </c>
      <c r="F504">
        <f t="shared" si="85"/>
        <v>0</v>
      </c>
      <c r="G504">
        <f t="shared" si="86"/>
        <v>4.0500000000000114</v>
      </c>
      <c r="H504" s="25">
        <f t="shared" si="92"/>
        <v>199.12471399260451</v>
      </c>
      <c r="I504" s="25">
        <f t="shared" si="93"/>
        <v>53.747157537798302</v>
      </c>
      <c r="J504" s="25">
        <f t="shared" si="94"/>
        <v>49.917849037679247</v>
      </c>
      <c r="K504" s="33">
        <f t="shared" si="87"/>
        <v>26.991706082146322</v>
      </c>
      <c r="L504" s="29">
        <f t="shared" si="88"/>
        <v>25.068635648879422</v>
      </c>
      <c r="M504" s="25">
        <f t="shared" si="89"/>
        <v>1.9230704332669006</v>
      </c>
      <c r="N504" s="26">
        <f t="shared" si="90"/>
        <v>52.060341731025744</v>
      </c>
      <c r="O504" s="26">
        <f t="shared" si="91"/>
        <v>3.6939258739456804</v>
      </c>
      <c r="P504" s="31">
        <f t="shared" si="95"/>
        <v>16.873322818393586</v>
      </c>
    </row>
    <row r="505" spans="1:16" x14ac:dyDescent="0.25">
      <c r="A505" s="24">
        <f>Sheet1!A505</f>
        <v>42972</v>
      </c>
      <c r="B505">
        <f>Sheet1!N505</f>
        <v>281.35000000000002</v>
      </c>
      <c r="C505">
        <f>Sheet1!O505</f>
        <v>271.35000000000002</v>
      </c>
      <c r="D505">
        <f>Sheet1!P505</f>
        <v>280.45</v>
      </c>
      <c r="E505">
        <f t="shared" si="84"/>
        <v>10</v>
      </c>
      <c r="F505">
        <f t="shared" si="85"/>
        <v>0</v>
      </c>
      <c r="G505">
        <f t="shared" si="86"/>
        <v>2.8499999999999659</v>
      </c>
      <c r="H505" s="25">
        <f t="shared" si="92"/>
        <v>194.9015201359899</v>
      </c>
      <c r="I505" s="25">
        <f t="shared" si="93"/>
        <v>49.908074856526994</v>
      </c>
      <c r="J505" s="25">
        <f t="shared" si="94"/>
        <v>49.202288392130697</v>
      </c>
      <c r="K505" s="33">
        <f t="shared" si="87"/>
        <v>25.606816622930552</v>
      </c>
      <c r="L505" s="29">
        <f t="shared" si="88"/>
        <v>25.244691964331768</v>
      </c>
      <c r="M505" s="25">
        <f t="shared" si="89"/>
        <v>0.36212465859878407</v>
      </c>
      <c r="N505" s="26">
        <f t="shared" si="90"/>
        <v>50.851508587262316</v>
      </c>
      <c r="O505" s="26">
        <f t="shared" si="91"/>
        <v>0.71212176129911686</v>
      </c>
      <c r="P505" s="31">
        <f t="shared" si="95"/>
        <v>15.71895131431541</v>
      </c>
    </row>
    <row r="506" spans="1:16" x14ac:dyDescent="0.25">
      <c r="A506" s="24">
        <f>Sheet1!A506</f>
        <v>42979</v>
      </c>
      <c r="B506">
        <f>Sheet1!N506</f>
        <v>282.89999999999998</v>
      </c>
      <c r="C506">
        <f>Sheet1!O506</f>
        <v>274.3</v>
      </c>
      <c r="D506">
        <f>Sheet1!P506</f>
        <v>277.7</v>
      </c>
      <c r="E506">
        <f t="shared" si="84"/>
        <v>8.5999999999999659</v>
      </c>
      <c r="F506">
        <f t="shared" si="85"/>
        <v>1.5499999999999545</v>
      </c>
      <c r="G506">
        <f t="shared" si="86"/>
        <v>0</v>
      </c>
      <c r="H506" s="25">
        <f t="shared" si="92"/>
        <v>189.57998298341914</v>
      </c>
      <c r="I506" s="25">
        <f t="shared" si="93"/>
        <v>47.893212366775018</v>
      </c>
      <c r="J506" s="25">
        <f t="shared" si="94"/>
        <v>45.68783922126422</v>
      </c>
      <c r="K506" s="33">
        <f t="shared" si="87"/>
        <v>25.262800224517274</v>
      </c>
      <c r="L506" s="29">
        <f t="shared" si="88"/>
        <v>24.099505919493687</v>
      </c>
      <c r="M506" s="25">
        <f t="shared" si="89"/>
        <v>1.1632943050235873</v>
      </c>
      <c r="N506" s="26">
        <f t="shared" si="90"/>
        <v>49.362306144010958</v>
      </c>
      <c r="O506" s="26">
        <f t="shared" si="91"/>
        <v>2.3566449704147945</v>
      </c>
      <c r="P506" s="31">
        <f t="shared" si="95"/>
        <v>14.764500861179652</v>
      </c>
    </row>
    <row r="507" spans="1:16" x14ac:dyDescent="0.25">
      <c r="A507" s="24">
        <f>Sheet1!A507</f>
        <v>42986</v>
      </c>
      <c r="B507">
        <f>Sheet1!N507</f>
        <v>279.5</v>
      </c>
      <c r="C507">
        <f>Sheet1!O507</f>
        <v>271.25</v>
      </c>
      <c r="D507">
        <f>Sheet1!P507</f>
        <v>271.95</v>
      </c>
      <c r="E507">
        <f t="shared" si="84"/>
        <v>8.25</v>
      </c>
      <c r="F507">
        <f t="shared" si="85"/>
        <v>0</v>
      </c>
      <c r="G507">
        <f t="shared" si="86"/>
        <v>3.0500000000000114</v>
      </c>
      <c r="H507" s="25">
        <f t="shared" si="92"/>
        <v>184.28855562746062</v>
      </c>
      <c r="I507" s="25">
        <f t="shared" si="93"/>
        <v>44.47226862629109</v>
      </c>
      <c r="J507" s="25">
        <f t="shared" si="94"/>
        <v>45.474422134031073</v>
      </c>
      <c r="K507" s="33">
        <f t="shared" si="87"/>
        <v>24.131866721117394</v>
      </c>
      <c r="L507" s="29">
        <f t="shared" si="88"/>
        <v>24.675662565806654</v>
      </c>
      <c r="M507" s="25">
        <f t="shared" si="89"/>
        <v>0.54379584468926012</v>
      </c>
      <c r="N507" s="26">
        <f t="shared" si="90"/>
        <v>48.807529286924051</v>
      </c>
      <c r="O507" s="26">
        <f t="shared" si="91"/>
        <v>1.1141638444602595</v>
      </c>
      <c r="P507" s="31">
        <f t="shared" si="95"/>
        <v>13.789476788556838</v>
      </c>
    </row>
    <row r="508" spans="1:16" x14ac:dyDescent="0.25">
      <c r="A508" s="24">
        <f>Sheet1!A508</f>
        <v>42993</v>
      </c>
      <c r="B508">
        <f>Sheet1!N508</f>
        <v>276.5</v>
      </c>
      <c r="C508">
        <f>Sheet1!O508</f>
        <v>269.64999999999998</v>
      </c>
      <c r="D508">
        <f>Sheet1!P508</f>
        <v>272.05</v>
      </c>
      <c r="E508">
        <f t="shared" si="84"/>
        <v>6.8500000000000227</v>
      </c>
      <c r="F508">
        <f t="shared" si="85"/>
        <v>0</v>
      </c>
      <c r="G508">
        <f t="shared" si="86"/>
        <v>1.6000000000000227</v>
      </c>
      <c r="H508" s="25">
        <f t="shared" si="92"/>
        <v>177.97508736835633</v>
      </c>
      <c r="I508" s="25">
        <f t="shared" si="93"/>
        <v>41.295678010127439</v>
      </c>
      <c r="J508" s="25">
        <f t="shared" si="94"/>
        <v>43.826249124457448</v>
      </c>
      <c r="K508" s="33">
        <f t="shared" si="87"/>
        <v>23.203066575636775</v>
      </c>
      <c r="L508" s="29">
        <f t="shared" si="88"/>
        <v>24.624934743675635</v>
      </c>
      <c r="M508" s="25">
        <f t="shared" si="89"/>
        <v>1.4218681680388592</v>
      </c>
      <c r="N508" s="26">
        <f t="shared" si="90"/>
        <v>47.828001319312406</v>
      </c>
      <c r="O508" s="26">
        <f t="shared" si="91"/>
        <v>2.9728780814947515</v>
      </c>
      <c r="P508" s="31">
        <f t="shared" si="95"/>
        <v>13.01686259519526</v>
      </c>
    </row>
    <row r="509" spans="1:16" x14ac:dyDescent="0.25">
      <c r="A509" s="24">
        <f>Sheet1!A509</f>
        <v>43000</v>
      </c>
      <c r="B509">
        <f>Sheet1!N509</f>
        <v>274</v>
      </c>
      <c r="C509">
        <f>Sheet1!O509</f>
        <v>261.2</v>
      </c>
      <c r="D509">
        <f>Sheet1!P509</f>
        <v>261.89999999999998</v>
      </c>
      <c r="E509">
        <f t="shared" si="84"/>
        <v>12.800000000000011</v>
      </c>
      <c r="F509">
        <f t="shared" si="85"/>
        <v>0</v>
      </c>
      <c r="G509">
        <f t="shared" si="86"/>
        <v>8.4499999999999886</v>
      </c>
      <c r="H509" s="25">
        <f t="shared" si="92"/>
        <v>178.06258112775947</v>
      </c>
      <c r="I509" s="25">
        <f t="shared" si="93"/>
        <v>38.345986723689762</v>
      </c>
      <c r="J509" s="25">
        <f t="shared" si="94"/>
        <v>49.145802758424765</v>
      </c>
      <c r="K509" s="33">
        <f t="shared" si="87"/>
        <v>21.535117867451671</v>
      </c>
      <c r="L509" s="29">
        <f t="shared" si="88"/>
        <v>27.600297854360971</v>
      </c>
      <c r="M509" s="25">
        <f t="shared" si="89"/>
        <v>6.0651799869092997</v>
      </c>
      <c r="N509" s="26">
        <f t="shared" si="90"/>
        <v>49.135415721812642</v>
      </c>
      <c r="O509" s="26">
        <f t="shared" si="91"/>
        <v>12.34380517150441</v>
      </c>
      <c r="P509" s="31">
        <f t="shared" si="95"/>
        <v>12.968787064931629</v>
      </c>
    </row>
    <row r="510" spans="1:16" x14ac:dyDescent="0.25">
      <c r="A510" s="24">
        <f>Sheet1!A510</f>
        <v>43007</v>
      </c>
      <c r="B510">
        <f>Sheet1!N510</f>
        <v>261.85000000000002</v>
      </c>
      <c r="C510">
        <f>Sheet1!O510</f>
        <v>248.8</v>
      </c>
      <c r="D510">
        <f>Sheet1!P510</f>
        <v>253.75</v>
      </c>
      <c r="E510">
        <f t="shared" si="84"/>
        <v>13.099999999999966</v>
      </c>
      <c r="F510">
        <f t="shared" si="85"/>
        <v>0</v>
      </c>
      <c r="G510">
        <f t="shared" si="86"/>
        <v>12.399999999999977</v>
      </c>
      <c r="H510" s="25">
        <f t="shared" si="92"/>
        <v>178.44382533291949</v>
      </c>
      <c r="I510" s="25">
        <f t="shared" si="93"/>
        <v>35.606987671997636</v>
      </c>
      <c r="J510" s="25">
        <f t="shared" si="94"/>
        <v>58.035388275680113</v>
      </c>
      <c r="K510" s="33">
        <f t="shared" si="87"/>
        <v>19.954171911281495</v>
      </c>
      <c r="L510" s="29">
        <f t="shared" si="88"/>
        <v>32.52305770031802</v>
      </c>
      <c r="M510" s="25">
        <f t="shared" si="89"/>
        <v>12.568885789036525</v>
      </c>
      <c r="N510" s="26">
        <f t="shared" si="90"/>
        <v>52.477229611599512</v>
      </c>
      <c r="O510" s="26">
        <f t="shared" si="91"/>
        <v>23.951122957638585</v>
      </c>
      <c r="P510" s="31">
        <f t="shared" si="95"/>
        <v>13.753239628696409</v>
      </c>
    </row>
    <row r="511" spans="1:16" x14ac:dyDescent="0.25">
      <c r="A511" s="24">
        <f>Sheet1!A511</f>
        <v>43014</v>
      </c>
      <c r="B511">
        <f>Sheet1!N511</f>
        <v>257.5</v>
      </c>
      <c r="C511">
        <f>Sheet1!O511</f>
        <v>249.25</v>
      </c>
      <c r="D511">
        <f>Sheet1!P511</f>
        <v>256.64999999999998</v>
      </c>
      <c r="E511">
        <f t="shared" si="84"/>
        <v>8.25</v>
      </c>
      <c r="F511">
        <f t="shared" si="85"/>
        <v>0</v>
      </c>
      <c r="G511">
        <f t="shared" si="86"/>
        <v>0</v>
      </c>
      <c r="H511" s="25">
        <f t="shared" si="92"/>
        <v>173.94783780913951</v>
      </c>
      <c r="I511" s="25">
        <f t="shared" si="93"/>
        <v>33.063631409712087</v>
      </c>
      <c r="J511" s="25">
        <f t="shared" si="94"/>
        <v>53.89000339884582</v>
      </c>
      <c r="K511" s="33">
        <f t="shared" si="87"/>
        <v>19.007785222366742</v>
      </c>
      <c r="L511" s="29">
        <f t="shared" si="88"/>
        <v>30.980553755416874</v>
      </c>
      <c r="M511" s="25">
        <f t="shared" si="89"/>
        <v>11.972768533050132</v>
      </c>
      <c r="N511" s="26">
        <f t="shared" si="90"/>
        <v>49.988338977783613</v>
      </c>
      <c r="O511" s="26">
        <f t="shared" si="91"/>
        <v>23.951122957638592</v>
      </c>
      <c r="P511" s="31">
        <f t="shared" si="95"/>
        <v>14.481659866477996</v>
      </c>
    </row>
    <row r="512" spans="1:16" x14ac:dyDescent="0.25">
      <c r="A512" s="24">
        <f>Sheet1!A512</f>
        <v>43021</v>
      </c>
      <c r="B512">
        <f>Sheet1!N512</f>
        <v>258.95</v>
      </c>
      <c r="C512">
        <f>Sheet1!O512</f>
        <v>249</v>
      </c>
      <c r="D512">
        <f>Sheet1!P512</f>
        <v>252.45</v>
      </c>
      <c r="E512">
        <f t="shared" si="84"/>
        <v>9.9499999999999886</v>
      </c>
      <c r="F512">
        <f t="shared" si="85"/>
        <v>1.4499999999999886</v>
      </c>
      <c r="G512">
        <f t="shared" si="86"/>
        <v>0</v>
      </c>
      <c r="H512" s="25">
        <f t="shared" si="92"/>
        <v>171.47299225134381</v>
      </c>
      <c r="I512" s="25">
        <f t="shared" si="93"/>
        <v>32.151943451875496</v>
      </c>
      <c r="J512" s="25">
        <f t="shared" si="94"/>
        <v>50.040717441785404</v>
      </c>
      <c r="K512" s="33">
        <f t="shared" si="87"/>
        <v>18.750441704981402</v>
      </c>
      <c r="L512" s="29">
        <f t="shared" si="88"/>
        <v>29.182856603118058</v>
      </c>
      <c r="M512" s="25">
        <f t="shared" si="89"/>
        <v>10.432414898136656</v>
      </c>
      <c r="N512" s="26">
        <f t="shared" si="90"/>
        <v>47.933298308099459</v>
      </c>
      <c r="O512" s="26">
        <f t="shared" si="91"/>
        <v>21.764441977433993</v>
      </c>
      <c r="P512" s="31">
        <f t="shared" si="95"/>
        <v>15.001858588689137</v>
      </c>
    </row>
    <row r="513" spans="1:16" x14ac:dyDescent="0.25">
      <c r="A513" s="24">
        <f>Sheet1!A513</f>
        <v>43028</v>
      </c>
      <c r="B513">
        <f>Sheet1!N513</f>
        <v>255</v>
      </c>
      <c r="C513">
        <f>Sheet1!O513</f>
        <v>241.25</v>
      </c>
      <c r="D513">
        <f>Sheet1!P513</f>
        <v>242.5</v>
      </c>
      <c r="E513">
        <f t="shared" si="84"/>
        <v>13.75</v>
      </c>
      <c r="F513">
        <f t="shared" si="85"/>
        <v>0</v>
      </c>
      <c r="G513">
        <f t="shared" si="86"/>
        <v>7.75</v>
      </c>
      <c r="H513" s="25">
        <f t="shared" si="92"/>
        <v>172.97492137624783</v>
      </c>
      <c r="I513" s="25">
        <f t="shared" si="93"/>
        <v>29.855376062455818</v>
      </c>
      <c r="J513" s="25">
        <f t="shared" si="94"/>
        <v>54.216380481657872</v>
      </c>
      <c r="K513" s="33">
        <f t="shared" si="87"/>
        <v>17.259944866525277</v>
      </c>
      <c r="L513" s="29">
        <f t="shared" si="88"/>
        <v>31.3434919063953</v>
      </c>
      <c r="M513" s="25">
        <f t="shared" si="89"/>
        <v>14.083547039870023</v>
      </c>
      <c r="N513" s="26">
        <f t="shared" si="90"/>
        <v>48.603436772920574</v>
      </c>
      <c r="O513" s="26">
        <f t="shared" si="91"/>
        <v>28.976442768172063</v>
      </c>
      <c r="P513" s="31">
        <f t="shared" si="95"/>
        <v>16.000043172937918</v>
      </c>
    </row>
    <row r="514" spans="1:16" x14ac:dyDescent="0.25">
      <c r="A514" s="24">
        <f>Sheet1!A514</f>
        <v>43035</v>
      </c>
      <c r="B514">
        <f>Sheet1!N514</f>
        <v>351.5</v>
      </c>
      <c r="C514">
        <f>Sheet1!O514</f>
        <v>242.6</v>
      </c>
      <c r="D514">
        <f>Sheet1!P514</f>
        <v>310.95</v>
      </c>
      <c r="E514">
        <f t="shared" si="84"/>
        <v>109</v>
      </c>
      <c r="F514">
        <f t="shared" si="85"/>
        <v>96.5</v>
      </c>
      <c r="G514">
        <f t="shared" si="86"/>
        <v>0</v>
      </c>
      <c r="H514" s="25">
        <f t="shared" si="92"/>
        <v>269.61956984937297</v>
      </c>
      <c r="I514" s="25">
        <f t="shared" si="93"/>
        <v>124.22284920085183</v>
      </c>
      <c r="J514" s="25">
        <f t="shared" si="94"/>
        <v>50.343781875825165</v>
      </c>
      <c r="K514" s="33">
        <f t="shared" si="87"/>
        <v>46.073380085225565</v>
      </c>
      <c r="L514" s="29">
        <f t="shared" si="88"/>
        <v>18.672154214900083</v>
      </c>
      <c r="M514" s="25">
        <f t="shared" si="89"/>
        <v>27.401225870325483</v>
      </c>
      <c r="N514" s="26">
        <f t="shared" si="90"/>
        <v>64.745534300125655</v>
      </c>
      <c r="O514" s="26">
        <f t="shared" si="91"/>
        <v>42.32141439023124</v>
      </c>
      <c r="P514" s="31">
        <f t="shared" si="95"/>
        <v>17.880141117030298</v>
      </c>
    </row>
    <row r="515" spans="1:16" x14ac:dyDescent="0.25">
      <c r="A515" s="24">
        <f>Sheet1!A515</f>
        <v>43042</v>
      </c>
      <c r="B515">
        <f>Sheet1!N515</f>
        <v>326.89999999999998</v>
      </c>
      <c r="C515">
        <f>Sheet1!O515</f>
        <v>304.39999999999998</v>
      </c>
      <c r="D515">
        <f>Sheet1!P515</f>
        <v>325</v>
      </c>
      <c r="E515">
        <f t="shared" ref="E515:E578" si="96">MAX(B515-C515,ABS(B515-D514),ABS(C515-D514))</f>
        <v>22.5</v>
      </c>
      <c r="F515">
        <f t="shared" ref="F515:F578" si="97">IF(B515-B514&gt;C514-C515,MAX(B515-B514,0),0)</f>
        <v>0</v>
      </c>
      <c r="G515">
        <f t="shared" ref="G515:G578" si="98">IF(C514-C515&gt;B515-B514,MAX(C514-C515,0),0)</f>
        <v>0</v>
      </c>
      <c r="H515" s="25">
        <f t="shared" si="92"/>
        <v>272.86102914584632</v>
      </c>
      <c r="I515" s="25">
        <f t="shared" si="93"/>
        <v>115.34978854364812</v>
      </c>
      <c r="J515" s="25">
        <f t="shared" si="94"/>
        <v>46.747797456123365</v>
      </c>
      <c r="K515" s="33">
        <f t="shared" si="87"/>
        <v>42.27418950398841</v>
      </c>
      <c r="L515" s="29">
        <f t="shared" si="88"/>
        <v>17.132456621768551</v>
      </c>
      <c r="M515" s="25">
        <f t="shared" si="89"/>
        <v>25.141732882219859</v>
      </c>
      <c r="N515" s="26">
        <f t="shared" si="90"/>
        <v>59.406646125756964</v>
      </c>
      <c r="O515" s="26">
        <f t="shared" si="91"/>
        <v>42.32141439023124</v>
      </c>
      <c r="P515" s="31">
        <f t="shared" si="95"/>
        <v>19.625946350830365</v>
      </c>
    </row>
    <row r="516" spans="1:16" x14ac:dyDescent="0.25">
      <c r="A516" s="24">
        <f>Sheet1!A516</f>
        <v>43049</v>
      </c>
      <c r="B516">
        <f>Sheet1!N516</f>
        <v>338.15</v>
      </c>
      <c r="C516">
        <f>Sheet1!O516</f>
        <v>307</v>
      </c>
      <c r="D516">
        <f>Sheet1!P516</f>
        <v>333.2</v>
      </c>
      <c r="E516">
        <f t="shared" si="96"/>
        <v>31.149999999999977</v>
      </c>
      <c r="F516">
        <f t="shared" si="97"/>
        <v>11.25</v>
      </c>
      <c r="G516">
        <f t="shared" si="98"/>
        <v>0</v>
      </c>
      <c r="H516" s="25">
        <f t="shared" si="92"/>
        <v>284.52095563542866</v>
      </c>
      <c r="I516" s="25">
        <f t="shared" si="93"/>
        <v>118.36051793338754</v>
      </c>
      <c r="J516" s="25">
        <f t="shared" si="94"/>
        <v>43.408669066400265</v>
      </c>
      <c r="K516" s="33">
        <f t="shared" si="87"/>
        <v>41.599929843146235</v>
      </c>
      <c r="L516" s="29">
        <f t="shared" si="88"/>
        <v>15.256756385291363</v>
      </c>
      <c r="M516" s="25">
        <f t="shared" si="89"/>
        <v>26.343173457854874</v>
      </c>
      <c r="N516" s="26">
        <f t="shared" si="90"/>
        <v>56.856686228437596</v>
      </c>
      <c r="O516" s="26">
        <f t="shared" si="91"/>
        <v>46.332586728698587</v>
      </c>
      <c r="P516" s="31">
        <f t="shared" si="95"/>
        <v>21.533563520678094</v>
      </c>
    </row>
    <row r="517" spans="1:16" x14ac:dyDescent="0.25">
      <c r="A517" s="24">
        <f>Sheet1!A517</f>
        <v>43056</v>
      </c>
      <c r="B517">
        <f>Sheet1!N517</f>
        <v>346.5</v>
      </c>
      <c r="C517">
        <f>Sheet1!O517</f>
        <v>322.14999999999998</v>
      </c>
      <c r="D517">
        <f>Sheet1!P517</f>
        <v>337.4</v>
      </c>
      <c r="E517">
        <f t="shared" si="96"/>
        <v>24.350000000000023</v>
      </c>
      <c r="F517">
        <f t="shared" si="97"/>
        <v>8.3500000000000227</v>
      </c>
      <c r="G517">
        <f t="shared" si="98"/>
        <v>0</v>
      </c>
      <c r="H517" s="25">
        <f t="shared" si="92"/>
        <v>288.54803023289804</v>
      </c>
      <c r="I517" s="25">
        <f t="shared" si="93"/>
        <v>118.25619522385988</v>
      </c>
      <c r="J517" s="25">
        <f t="shared" si="94"/>
        <v>40.308049847371677</v>
      </c>
      <c r="K517" s="33">
        <f t="shared" si="87"/>
        <v>40.983192686642433</v>
      </c>
      <c r="L517" s="29">
        <f t="shared" si="88"/>
        <v>13.969268760849804</v>
      </c>
      <c r="M517" s="25">
        <f t="shared" si="89"/>
        <v>27.013923925792628</v>
      </c>
      <c r="N517" s="26">
        <f t="shared" si="90"/>
        <v>54.95246144749224</v>
      </c>
      <c r="O517" s="26">
        <f t="shared" si="91"/>
        <v>49.158715031545526</v>
      </c>
      <c r="P517" s="31">
        <f t="shared" si="95"/>
        <v>23.506788628597196</v>
      </c>
    </row>
    <row r="518" spans="1:16" x14ac:dyDescent="0.25">
      <c r="A518" s="24">
        <f>Sheet1!A518</f>
        <v>43063</v>
      </c>
      <c r="B518">
        <f>Sheet1!N518</f>
        <v>339.5</v>
      </c>
      <c r="C518">
        <f>Sheet1!O518</f>
        <v>327.3</v>
      </c>
      <c r="D518">
        <f>Sheet1!P518</f>
        <v>332.25</v>
      </c>
      <c r="E518">
        <f t="shared" si="96"/>
        <v>12.199999999999989</v>
      </c>
      <c r="F518">
        <f t="shared" si="97"/>
        <v>0</v>
      </c>
      <c r="G518">
        <f t="shared" si="98"/>
        <v>0</v>
      </c>
      <c r="H518" s="25">
        <f t="shared" si="92"/>
        <v>280.13745664483389</v>
      </c>
      <c r="I518" s="25">
        <f t="shared" si="93"/>
        <v>109.80932413644132</v>
      </c>
      <c r="J518" s="25">
        <f t="shared" si="94"/>
        <v>37.428903429702274</v>
      </c>
      <c r="K518" s="33">
        <f t="shared" si="87"/>
        <v>39.19837263164014</v>
      </c>
      <c r="L518" s="29">
        <f t="shared" si="88"/>
        <v>13.360906420006405</v>
      </c>
      <c r="M518" s="25">
        <f t="shared" si="89"/>
        <v>25.837466211633735</v>
      </c>
      <c r="N518" s="26">
        <f t="shared" si="90"/>
        <v>52.559279051646541</v>
      </c>
      <c r="O518" s="26">
        <f t="shared" si="91"/>
        <v>49.15871503154554</v>
      </c>
      <c r="P518" s="31">
        <f t="shared" si="95"/>
        <v>25.339069085950648</v>
      </c>
    </row>
    <row r="519" spans="1:16" x14ac:dyDescent="0.25">
      <c r="A519" s="24">
        <f>Sheet1!A519</f>
        <v>43070</v>
      </c>
      <c r="B519">
        <f>Sheet1!N519</f>
        <v>336.5</v>
      </c>
      <c r="C519">
        <f>Sheet1!O519</f>
        <v>311.39999999999998</v>
      </c>
      <c r="D519">
        <f>Sheet1!P519</f>
        <v>312.55</v>
      </c>
      <c r="E519">
        <f t="shared" si="96"/>
        <v>25.100000000000023</v>
      </c>
      <c r="F519">
        <f t="shared" si="97"/>
        <v>0</v>
      </c>
      <c r="G519">
        <f t="shared" si="98"/>
        <v>15.900000000000034</v>
      </c>
      <c r="H519" s="25">
        <f t="shared" si="92"/>
        <v>285.22763831306008</v>
      </c>
      <c r="I519" s="25">
        <f t="shared" si="93"/>
        <v>101.96580098383836</v>
      </c>
      <c r="J519" s="25">
        <f t="shared" si="94"/>
        <v>50.655410327580718</v>
      </c>
      <c r="K519" s="33">
        <f t="shared" si="87"/>
        <v>35.748920261339741</v>
      </c>
      <c r="L519" s="29">
        <f t="shared" si="88"/>
        <v>17.759643009062945</v>
      </c>
      <c r="M519" s="25">
        <f t="shared" si="89"/>
        <v>17.989277252276796</v>
      </c>
      <c r="N519" s="26">
        <f t="shared" si="90"/>
        <v>53.508563270402689</v>
      </c>
      <c r="O519" s="26">
        <f t="shared" si="91"/>
        <v>33.61943612907141</v>
      </c>
      <c r="P519" s="31">
        <f t="shared" si="95"/>
        <v>25.930523874744985</v>
      </c>
    </row>
    <row r="520" spans="1:16" x14ac:dyDescent="0.25">
      <c r="A520" s="24">
        <f>Sheet1!A520</f>
        <v>43077</v>
      </c>
      <c r="B520">
        <f>Sheet1!N520</f>
        <v>320.60000000000002</v>
      </c>
      <c r="C520">
        <f>Sheet1!O520</f>
        <v>308.95</v>
      </c>
      <c r="D520">
        <f>Sheet1!P520</f>
        <v>313.14999999999998</v>
      </c>
      <c r="E520">
        <f t="shared" si="96"/>
        <v>11.650000000000034</v>
      </c>
      <c r="F520">
        <f t="shared" si="97"/>
        <v>0</v>
      </c>
      <c r="G520">
        <f t="shared" si="98"/>
        <v>2.4499999999999886</v>
      </c>
      <c r="H520" s="25">
        <f t="shared" si="92"/>
        <v>276.50423557641295</v>
      </c>
      <c r="I520" s="25">
        <f t="shared" si="93"/>
        <v>94.68252948499277</v>
      </c>
      <c r="J520" s="25">
        <f t="shared" si="94"/>
        <v>49.487166732753515</v>
      </c>
      <c r="K520" s="33">
        <f t="shared" si="87"/>
        <v>34.24270492190233</v>
      </c>
      <c r="L520" s="29">
        <f t="shared" si="88"/>
        <v>17.897435324847873</v>
      </c>
      <c r="M520" s="25">
        <f t="shared" si="89"/>
        <v>16.345269597054457</v>
      </c>
      <c r="N520" s="26">
        <f t="shared" si="90"/>
        <v>52.140140246750207</v>
      </c>
      <c r="O520" s="26">
        <f t="shared" si="91"/>
        <v>31.348725798782688</v>
      </c>
      <c r="P520" s="31">
        <f t="shared" si="95"/>
        <v>26.317538297890536</v>
      </c>
    </row>
    <row r="521" spans="1:16" x14ac:dyDescent="0.25">
      <c r="A521" s="24">
        <f>Sheet1!A521</f>
        <v>43084</v>
      </c>
      <c r="B521">
        <f>Sheet1!N521</f>
        <v>320.3</v>
      </c>
      <c r="C521">
        <f>Sheet1!O521</f>
        <v>309.60000000000002</v>
      </c>
      <c r="D521">
        <f>Sheet1!P521</f>
        <v>312.75</v>
      </c>
      <c r="E521">
        <f t="shared" si="96"/>
        <v>10.699999999999989</v>
      </c>
      <c r="F521">
        <f t="shared" si="97"/>
        <v>0</v>
      </c>
      <c r="G521">
        <f t="shared" si="98"/>
        <v>0</v>
      </c>
      <c r="H521" s="25">
        <f t="shared" si="92"/>
        <v>267.4539330352406</v>
      </c>
      <c r="I521" s="25">
        <f t="shared" si="93"/>
        <v>87.919491664636141</v>
      </c>
      <c r="J521" s="25">
        <f t="shared" si="94"/>
        <v>45.952369108985408</v>
      </c>
      <c r="K521" s="33">
        <f t="shared" si="87"/>
        <v>32.872760802904921</v>
      </c>
      <c r="L521" s="29">
        <f t="shared" si="88"/>
        <v>17.181414603811632</v>
      </c>
      <c r="M521" s="25">
        <f t="shared" si="89"/>
        <v>15.691346199093289</v>
      </c>
      <c r="N521" s="26">
        <f t="shared" si="90"/>
        <v>50.054175406716553</v>
      </c>
      <c r="O521" s="26">
        <f t="shared" si="91"/>
        <v>31.348725798782684</v>
      </c>
      <c r="P521" s="31">
        <f t="shared" si="95"/>
        <v>26.676908833668552</v>
      </c>
    </row>
    <row r="522" spans="1:16" x14ac:dyDescent="0.25">
      <c r="A522" s="24">
        <f>Sheet1!A522</f>
        <v>43091</v>
      </c>
      <c r="B522">
        <f>Sheet1!N522</f>
        <v>323.8</v>
      </c>
      <c r="C522">
        <f>Sheet1!O522</f>
        <v>301</v>
      </c>
      <c r="D522">
        <f>Sheet1!P522</f>
        <v>319.85000000000002</v>
      </c>
      <c r="E522">
        <f t="shared" si="96"/>
        <v>22.800000000000011</v>
      </c>
      <c r="F522">
        <f t="shared" si="97"/>
        <v>0</v>
      </c>
      <c r="G522">
        <f t="shared" si="98"/>
        <v>8.6000000000000227</v>
      </c>
      <c r="H522" s="25">
        <f t="shared" si="92"/>
        <v>271.15008067558057</v>
      </c>
      <c r="I522" s="25">
        <f t="shared" si="93"/>
        <v>81.639527974304983</v>
      </c>
      <c r="J522" s="25">
        <f t="shared" si="94"/>
        <v>51.27005702977219</v>
      </c>
      <c r="K522" s="33">
        <f t="shared" si="87"/>
        <v>30.108612828326308</v>
      </c>
      <c r="L522" s="29">
        <f t="shared" si="88"/>
        <v>18.908368716701439</v>
      </c>
      <c r="M522" s="25">
        <f t="shared" si="89"/>
        <v>11.200244111624869</v>
      </c>
      <c r="N522" s="26">
        <f t="shared" si="90"/>
        <v>49.016981545027747</v>
      </c>
      <c r="O522" s="26">
        <f t="shared" si="91"/>
        <v>22.849722195431706</v>
      </c>
      <c r="P522" s="31">
        <f t="shared" si="95"/>
        <v>26.403538359508779</v>
      </c>
    </row>
    <row r="523" spans="1:16" x14ac:dyDescent="0.25">
      <c r="A523" s="24">
        <f>Sheet1!A523</f>
        <v>43098</v>
      </c>
      <c r="B523">
        <f>Sheet1!N523</f>
        <v>320.3</v>
      </c>
      <c r="C523">
        <f>Sheet1!O523</f>
        <v>307.3</v>
      </c>
      <c r="D523">
        <f>Sheet1!P523</f>
        <v>309.5</v>
      </c>
      <c r="E523">
        <f t="shared" si="96"/>
        <v>13</v>
      </c>
      <c r="F523">
        <f t="shared" si="97"/>
        <v>0</v>
      </c>
      <c r="G523">
        <f t="shared" si="98"/>
        <v>0</v>
      </c>
      <c r="H523" s="25">
        <f t="shared" si="92"/>
        <v>264.78221777018194</v>
      </c>
      <c r="I523" s="25">
        <f t="shared" si="93"/>
        <v>75.808133118997489</v>
      </c>
      <c r="J523" s="25">
        <f t="shared" si="94"/>
        <v>47.607910099074175</v>
      </c>
      <c r="K523" s="33">
        <f t="shared" si="87"/>
        <v>28.630371690894762</v>
      </c>
      <c r="L523" s="29">
        <f t="shared" si="88"/>
        <v>17.980025433730418</v>
      </c>
      <c r="M523" s="25">
        <f t="shared" si="89"/>
        <v>10.650346257164344</v>
      </c>
      <c r="N523" s="26">
        <f t="shared" si="90"/>
        <v>46.61039712462518</v>
      </c>
      <c r="O523" s="26">
        <f t="shared" si="91"/>
        <v>22.84972219543171</v>
      </c>
      <c r="P523" s="31">
        <f t="shared" si="95"/>
        <v>26.149694347788987</v>
      </c>
    </row>
    <row r="524" spans="1:16" x14ac:dyDescent="0.25">
      <c r="A524" s="24">
        <f>Sheet1!A524</f>
        <v>43105</v>
      </c>
      <c r="B524">
        <f>Sheet1!N524</f>
        <v>312.75</v>
      </c>
      <c r="C524">
        <f>Sheet1!O524</f>
        <v>301.64999999999998</v>
      </c>
      <c r="D524">
        <f>Sheet1!P524</f>
        <v>306.2</v>
      </c>
      <c r="E524">
        <f t="shared" si="96"/>
        <v>11.100000000000023</v>
      </c>
      <c r="F524">
        <f t="shared" si="97"/>
        <v>0</v>
      </c>
      <c r="G524">
        <f t="shared" si="98"/>
        <v>5.6500000000000341</v>
      </c>
      <c r="H524" s="25">
        <f t="shared" si="92"/>
        <v>256.96920221516893</v>
      </c>
      <c r="I524" s="25">
        <f t="shared" si="93"/>
        <v>70.39326646764053</v>
      </c>
      <c r="J524" s="25">
        <f t="shared" si="94"/>
        <v>49.85734509199748</v>
      </c>
      <c r="K524" s="33">
        <f t="shared" si="87"/>
        <v>27.393658796783704</v>
      </c>
      <c r="L524" s="29">
        <f t="shared" si="88"/>
        <v>19.402070233401066</v>
      </c>
      <c r="M524" s="25">
        <f t="shared" si="89"/>
        <v>7.9915885633826385</v>
      </c>
      <c r="N524" s="26">
        <f t="shared" si="90"/>
        <v>46.795729030184773</v>
      </c>
      <c r="O524" s="26">
        <f t="shared" si="91"/>
        <v>17.07760244151299</v>
      </c>
      <c r="P524" s="31">
        <f t="shared" si="95"/>
        <v>25.501687783054987</v>
      </c>
    </row>
    <row r="525" spans="1:16" x14ac:dyDescent="0.25">
      <c r="A525" s="24">
        <f>Sheet1!A525</f>
        <v>43112</v>
      </c>
      <c r="B525">
        <f>Sheet1!N525</f>
        <v>309.45</v>
      </c>
      <c r="C525">
        <f>Sheet1!O525</f>
        <v>300</v>
      </c>
      <c r="D525">
        <f>Sheet1!P525</f>
        <v>301.8</v>
      </c>
      <c r="E525">
        <f t="shared" si="96"/>
        <v>9.4499999999999886</v>
      </c>
      <c r="F525">
        <f t="shared" si="97"/>
        <v>0</v>
      </c>
      <c r="G525">
        <f t="shared" si="98"/>
        <v>1.6499999999999773</v>
      </c>
      <c r="H525" s="25">
        <f t="shared" si="92"/>
        <v>248.06425919979972</v>
      </c>
      <c r="I525" s="25">
        <f t="shared" si="93"/>
        <v>65.3651760056662</v>
      </c>
      <c r="J525" s="25">
        <f t="shared" si="94"/>
        <v>47.946106156854782</v>
      </c>
      <c r="K525" s="33">
        <f t="shared" si="87"/>
        <v>26.350098243301861</v>
      </c>
      <c r="L525" s="29">
        <f t="shared" si="88"/>
        <v>19.32809922377302</v>
      </c>
      <c r="M525" s="25">
        <f t="shared" si="89"/>
        <v>7.0219990195288418</v>
      </c>
      <c r="N525" s="26">
        <f t="shared" si="90"/>
        <v>45.678197467074881</v>
      </c>
      <c r="O525" s="26">
        <f t="shared" si="91"/>
        <v>15.372758578291846</v>
      </c>
      <c r="P525" s="31">
        <f t="shared" si="95"/>
        <v>24.778192839857617</v>
      </c>
    </row>
    <row r="526" spans="1:16" x14ac:dyDescent="0.25">
      <c r="A526" s="24">
        <f>Sheet1!A526</f>
        <v>43119</v>
      </c>
      <c r="B526">
        <f>Sheet1!N526</f>
        <v>317.75</v>
      </c>
      <c r="C526">
        <f>Sheet1!O526</f>
        <v>292.64999999999998</v>
      </c>
      <c r="D526">
        <f>Sheet1!P526</f>
        <v>309.05</v>
      </c>
      <c r="E526">
        <f t="shared" si="96"/>
        <v>25.100000000000023</v>
      </c>
      <c r="F526">
        <f t="shared" si="97"/>
        <v>8.3000000000000114</v>
      </c>
      <c r="G526">
        <f t="shared" si="98"/>
        <v>0</v>
      </c>
      <c r="H526" s="25">
        <f t="shared" si="92"/>
        <v>255.44538354267118</v>
      </c>
      <c r="I526" s="25">
        <f t="shared" si="93"/>
        <v>68.99623486240435</v>
      </c>
      <c r="J526" s="25">
        <f t="shared" si="94"/>
        <v>44.52138428850801</v>
      </c>
      <c r="K526" s="33">
        <f t="shared" si="87"/>
        <v>27.010170982745041</v>
      </c>
      <c r="L526" s="29">
        <f t="shared" si="88"/>
        <v>17.428924990171481</v>
      </c>
      <c r="M526" s="25">
        <f t="shared" si="89"/>
        <v>9.5812459925735602</v>
      </c>
      <c r="N526" s="26">
        <f t="shared" si="90"/>
        <v>44.439095972916519</v>
      </c>
      <c r="O526" s="26">
        <f t="shared" si="91"/>
        <v>21.560398074733264</v>
      </c>
      <c r="P526" s="31">
        <f t="shared" si="95"/>
        <v>24.548350356634447</v>
      </c>
    </row>
    <row r="527" spans="1:16" x14ac:dyDescent="0.25">
      <c r="A527" s="24">
        <f>Sheet1!A527</f>
        <v>43126</v>
      </c>
      <c r="B527">
        <f>Sheet1!N527</f>
        <v>334.8</v>
      </c>
      <c r="C527">
        <f>Sheet1!O527</f>
        <v>304</v>
      </c>
      <c r="D527">
        <f>Sheet1!P527</f>
        <v>313.14999999999998</v>
      </c>
      <c r="E527">
        <f t="shared" si="96"/>
        <v>30.800000000000011</v>
      </c>
      <c r="F527">
        <f t="shared" si="97"/>
        <v>17.050000000000011</v>
      </c>
      <c r="G527">
        <f t="shared" si="98"/>
        <v>0</v>
      </c>
      <c r="H527" s="25">
        <f t="shared" si="92"/>
        <v>267.99928471819464</v>
      </c>
      <c r="I527" s="25">
        <f t="shared" si="93"/>
        <v>81.117932372232616</v>
      </c>
      <c r="J527" s="25">
        <f t="shared" si="94"/>
        <v>41.341285410757436</v>
      </c>
      <c r="K527" s="33">
        <f t="shared" si="87"/>
        <v>30.267965997569497</v>
      </c>
      <c r="L527" s="29">
        <f t="shared" si="88"/>
        <v>15.42589393633212</v>
      </c>
      <c r="M527" s="25">
        <f t="shared" si="89"/>
        <v>14.842072061237378</v>
      </c>
      <c r="N527" s="26">
        <f t="shared" si="90"/>
        <v>45.693859933901621</v>
      </c>
      <c r="O527" s="26">
        <f t="shared" si="91"/>
        <v>32.481545841623259</v>
      </c>
      <c r="P527" s="31">
        <f t="shared" si="95"/>
        <v>25.11500717699079</v>
      </c>
    </row>
    <row r="528" spans="1:16" x14ac:dyDescent="0.25">
      <c r="A528" s="24">
        <f>Sheet1!A528</f>
        <v>43133</v>
      </c>
      <c r="B528">
        <f>Sheet1!N528</f>
        <v>318.75</v>
      </c>
      <c r="C528">
        <f>Sheet1!O528</f>
        <v>295.05</v>
      </c>
      <c r="D528">
        <f>Sheet1!P528</f>
        <v>296.89999999999998</v>
      </c>
      <c r="E528">
        <f t="shared" si="96"/>
        <v>23.699999999999989</v>
      </c>
      <c r="F528">
        <f t="shared" si="97"/>
        <v>0</v>
      </c>
      <c r="G528">
        <f t="shared" si="98"/>
        <v>8.9499999999999886</v>
      </c>
      <c r="H528" s="25">
        <f t="shared" si="92"/>
        <v>272.55647866689503</v>
      </c>
      <c r="I528" s="25">
        <f t="shared" si="93"/>
        <v>75.323794345644572</v>
      </c>
      <c r="J528" s="25">
        <f t="shared" si="94"/>
        <v>47.338336452846178</v>
      </c>
      <c r="K528" s="33">
        <f t="shared" ref="K528:K591" si="99">(100*(I528/H528))</f>
        <v>27.636031516866478</v>
      </c>
      <c r="L528" s="29">
        <f t="shared" ref="L528:L591" si="100">(100*(J528/H528))</f>
        <v>17.368266821021244</v>
      </c>
      <c r="M528" s="25">
        <f t="shared" ref="M528:M591" si="101">ABS(K528-L528)</f>
        <v>10.267764695845234</v>
      </c>
      <c r="N528" s="26">
        <f t="shared" ref="N528:N591" si="102">K528+L528</f>
        <v>45.004298337887718</v>
      </c>
      <c r="O528" s="26">
        <f t="shared" ref="O528:O591" si="103">(100*(M528/N528))</f>
        <v>22.81507561512435</v>
      </c>
      <c r="P528" s="31">
        <f t="shared" si="95"/>
        <v>24.950726351143185</v>
      </c>
    </row>
    <row r="529" spans="1:16" x14ac:dyDescent="0.25">
      <c r="A529" s="24">
        <f>Sheet1!A529</f>
        <v>43140</v>
      </c>
      <c r="B529">
        <f>Sheet1!N529</f>
        <v>308.05</v>
      </c>
      <c r="C529">
        <f>Sheet1!O529</f>
        <v>283.10000000000002</v>
      </c>
      <c r="D529">
        <f>Sheet1!P529</f>
        <v>296.39999999999998</v>
      </c>
      <c r="E529">
        <f t="shared" si="96"/>
        <v>24.949999999999989</v>
      </c>
      <c r="F529">
        <f t="shared" si="97"/>
        <v>0</v>
      </c>
      <c r="G529">
        <f t="shared" si="98"/>
        <v>11.949999999999989</v>
      </c>
      <c r="H529" s="25">
        <f t="shared" ref="H529:H592" si="104">H528-(H528/14)+E529</f>
        <v>278.03815876211684</v>
      </c>
      <c r="I529" s="25">
        <f t="shared" ref="I529:I592" si="105">I528-(I528/14)+F529</f>
        <v>69.943523320955677</v>
      </c>
      <c r="J529" s="25">
        <f t="shared" ref="J529:J592" si="106">J528-(J528/14)+G529</f>
        <v>55.907026706214296</v>
      </c>
      <c r="K529" s="33">
        <f t="shared" si="99"/>
        <v>25.156087794696475</v>
      </c>
      <c r="L529" s="29">
        <f t="shared" si="100"/>
        <v>20.107681246028925</v>
      </c>
      <c r="M529" s="25">
        <f t="shared" si="101"/>
        <v>5.0484065486675505</v>
      </c>
      <c r="N529" s="26">
        <f t="shared" si="102"/>
        <v>45.2637690407254</v>
      </c>
      <c r="O529" s="26">
        <f t="shared" si="103"/>
        <v>11.153305735820016</v>
      </c>
      <c r="P529" s="31">
        <f t="shared" si="95"/>
        <v>23.96519630719153</v>
      </c>
    </row>
    <row r="530" spans="1:16" x14ac:dyDescent="0.25">
      <c r="A530" s="24">
        <f>Sheet1!A530</f>
        <v>43147</v>
      </c>
      <c r="B530">
        <f>Sheet1!N530</f>
        <v>292.39999999999998</v>
      </c>
      <c r="C530">
        <f>Sheet1!O530</f>
        <v>270</v>
      </c>
      <c r="D530">
        <f>Sheet1!P530</f>
        <v>271.75</v>
      </c>
      <c r="E530">
        <f t="shared" si="96"/>
        <v>26.399999999999977</v>
      </c>
      <c r="F530">
        <f t="shared" si="97"/>
        <v>0</v>
      </c>
      <c r="G530">
        <f t="shared" si="98"/>
        <v>13.100000000000023</v>
      </c>
      <c r="H530" s="25">
        <f t="shared" si="104"/>
        <v>284.57829027910844</v>
      </c>
      <c r="I530" s="25">
        <f t="shared" si="105"/>
        <v>64.947557369458849</v>
      </c>
      <c r="J530" s="25">
        <f t="shared" si="106"/>
        <v>65.013667655770433</v>
      </c>
      <c r="K530" s="33">
        <f t="shared" si="99"/>
        <v>22.822386523497503</v>
      </c>
      <c r="L530" s="29">
        <f t="shared" si="100"/>
        <v>22.845617489656846</v>
      </c>
      <c r="M530" s="25">
        <f t="shared" si="101"/>
        <v>2.3230966159342614E-2</v>
      </c>
      <c r="N530" s="26">
        <f t="shared" si="102"/>
        <v>45.668004013154345</v>
      </c>
      <c r="O530" s="26">
        <f t="shared" si="103"/>
        <v>5.0869239112467227E-2</v>
      </c>
      <c r="P530" s="31">
        <f t="shared" si="95"/>
        <v>22.257030088043024</v>
      </c>
    </row>
    <row r="531" spans="1:16" x14ac:dyDescent="0.25">
      <c r="A531" s="24">
        <f>Sheet1!A531</f>
        <v>43154</v>
      </c>
      <c r="B531">
        <f>Sheet1!N531</f>
        <v>277.35000000000002</v>
      </c>
      <c r="C531">
        <f>Sheet1!O531</f>
        <v>256.60000000000002</v>
      </c>
      <c r="D531">
        <f>Sheet1!P531</f>
        <v>276.10000000000002</v>
      </c>
      <c r="E531">
        <f t="shared" si="96"/>
        <v>20.75</v>
      </c>
      <c r="F531">
        <f t="shared" si="97"/>
        <v>0</v>
      </c>
      <c r="G531">
        <f t="shared" si="98"/>
        <v>13.399999999999977</v>
      </c>
      <c r="H531" s="25">
        <f t="shared" si="104"/>
        <v>285.00126954488644</v>
      </c>
      <c r="I531" s="25">
        <f t="shared" si="105"/>
        <v>60.308446128783217</v>
      </c>
      <c r="J531" s="25">
        <f t="shared" si="106"/>
        <v>73.769834251786818</v>
      </c>
      <c r="K531" s="33">
        <f t="shared" si="99"/>
        <v>21.16076402925809</v>
      </c>
      <c r="L531" s="29">
        <f t="shared" si="100"/>
        <v>25.884037067479937</v>
      </c>
      <c r="M531" s="25">
        <f t="shared" si="101"/>
        <v>4.7232730382218477</v>
      </c>
      <c r="N531" s="26">
        <f t="shared" si="102"/>
        <v>47.044801096738027</v>
      </c>
      <c r="O531" s="26">
        <f t="shared" si="103"/>
        <v>10.039946876402775</v>
      </c>
      <c r="P531" s="31">
        <f t="shared" si="95"/>
        <v>21.384381287211578</v>
      </c>
    </row>
    <row r="532" spans="1:16" x14ac:dyDescent="0.25">
      <c r="A532" s="24">
        <f>Sheet1!A532</f>
        <v>43161</v>
      </c>
      <c r="B532">
        <f>Sheet1!N532</f>
        <v>280.39999999999998</v>
      </c>
      <c r="C532">
        <f>Sheet1!O532</f>
        <v>260.89999999999998</v>
      </c>
      <c r="D532">
        <f>Sheet1!P532</f>
        <v>262.55</v>
      </c>
      <c r="E532">
        <f t="shared" si="96"/>
        <v>19.5</v>
      </c>
      <c r="F532">
        <f t="shared" si="97"/>
        <v>3.0499999999999545</v>
      </c>
      <c r="G532">
        <f t="shared" si="98"/>
        <v>0</v>
      </c>
      <c r="H532" s="25">
        <f t="shared" si="104"/>
        <v>284.14403600596597</v>
      </c>
      <c r="I532" s="25">
        <f t="shared" si="105"/>
        <v>59.05069997672723</v>
      </c>
      <c r="J532" s="25">
        <f t="shared" si="106"/>
        <v>68.500560376659195</v>
      </c>
      <c r="K532" s="33">
        <f t="shared" si="99"/>
        <v>20.781960025192078</v>
      </c>
      <c r="L532" s="29">
        <f t="shared" si="100"/>
        <v>24.107688952240032</v>
      </c>
      <c r="M532" s="25">
        <f t="shared" si="101"/>
        <v>3.3257289270479546</v>
      </c>
      <c r="N532" s="26">
        <f t="shared" si="102"/>
        <v>44.88964897743211</v>
      </c>
      <c r="O532" s="26">
        <f t="shared" si="103"/>
        <v>7.4086766165623983</v>
      </c>
      <c r="P532" s="31">
        <f t="shared" si="95"/>
        <v>20.386116667879492</v>
      </c>
    </row>
    <row r="533" spans="1:16" x14ac:dyDescent="0.25">
      <c r="A533" s="24">
        <f>Sheet1!A533</f>
        <v>43168</v>
      </c>
      <c r="B533">
        <f>Sheet1!N533</f>
        <v>268</v>
      </c>
      <c r="C533">
        <f>Sheet1!O533</f>
        <v>244.4</v>
      </c>
      <c r="D533">
        <f>Sheet1!P533</f>
        <v>253.15</v>
      </c>
      <c r="E533">
        <f t="shared" si="96"/>
        <v>23.599999999999994</v>
      </c>
      <c r="F533">
        <f t="shared" si="97"/>
        <v>0</v>
      </c>
      <c r="G533">
        <f t="shared" si="98"/>
        <v>16.499999999999972</v>
      </c>
      <c r="H533" s="25">
        <f t="shared" si="104"/>
        <v>287.44803343411127</v>
      </c>
      <c r="I533" s="25">
        <f t="shared" si="105"/>
        <v>54.83279283553243</v>
      </c>
      <c r="J533" s="25">
        <f t="shared" si="106"/>
        <v>80.107663206897797</v>
      </c>
      <c r="K533" s="33">
        <f t="shared" si="99"/>
        <v>19.075723768380271</v>
      </c>
      <c r="L533" s="29">
        <f t="shared" si="100"/>
        <v>27.868572364145273</v>
      </c>
      <c r="M533" s="25">
        <f t="shared" si="101"/>
        <v>8.7928485957650011</v>
      </c>
      <c r="N533" s="26">
        <f t="shared" si="102"/>
        <v>46.944296132525544</v>
      </c>
      <c r="O533" s="26">
        <f t="shared" si="103"/>
        <v>18.730387544724184</v>
      </c>
      <c r="P533" s="31">
        <f t="shared" si="95"/>
        <v>20.267850301939827</v>
      </c>
    </row>
    <row r="534" spans="1:16" x14ac:dyDescent="0.25">
      <c r="A534" s="24">
        <f>Sheet1!A534</f>
        <v>43175</v>
      </c>
      <c r="B534">
        <f>Sheet1!N534</f>
        <v>262.39999999999998</v>
      </c>
      <c r="C534">
        <f>Sheet1!O534</f>
        <v>247.4</v>
      </c>
      <c r="D534">
        <f>Sheet1!P534</f>
        <v>252.6</v>
      </c>
      <c r="E534">
        <f t="shared" si="96"/>
        <v>14.999999999999972</v>
      </c>
      <c r="F534">
        <f t="shared" si="97"/>
        <v>0</v>
      </c>
      <c r="G534">
        <f t="shared" si="98"/>
        <v>0</v>
      </c>
      <c r="H534" s="25">
        <f t="shared" si="104"/>
        <v>281.91603104596038</v>
      </c>
      <c r="I534" s="25">
        <f t="shared" si="105"/>
        <v>50.916164775851541</v>
      </c>
      <c r="J534" s="25">
        <f t="shared" si="106"/>
        <v>74.38568726354795</v>
      </c>
      <c r="K534" s="33">
        <f t="shared" si="99"/>
        <v>18.060755391221704</v>
      </c>
      <c r="L534" s="29">
        <f t="shared" si="100"/>
        <v>26.385759968159086</v>
      </c>
      <c r="M534" s="25">
        <f t="shared" si="101"/>
        <v>8.3250045769373813</v>
      </c>
      <c r="N534" s="26">
        <f t="shared" si="102"/>
        <v>44.44651535938079</v>
      </c>
      <c r="O534" s="26">
        <f t="shared" si="103"/>
        <v>18.730387544724188</v>
      </c>
      <c r="P534" s="31">
        <f t="shared" si="95"/>
        <v>20.158031533567282</v>
      </c>
    </row>
    <row r="535" spans="1:16" x14ac:dyDescent="0.25">
      <c r="A535" s="24">
        <f>Sheet1!A535</f>
        <v>43182</v>
      </c>
      <c r="B535">
        <f>Sheet1!N535</f>
        <v>254</v>
      </c>
      <c r="C535">
        <f>Sheet1!O535</f>
        <v>232.5</v>
      </c>
      <c r="D535">
        <f>Sheet1!P535</f>
        <v>234.6</v>
      </c>
      <c r="E535">
        <f t="shared" si="96"/>
        <v>21.5</v>
      </c>
      <c r="F535">
        <f t="shared" si="97"/>
        <v>0</v>
      </c>
      <c r="G535">
        <f t="shared" si="98"/>
        <v>14.900000000000006</v>
      </c>
      <c r="H535" s="25">
        <f t="shared" si="104"/>
        <v>283.27917168553466</v>
      </c>
      <c r="I535" s="25">
        <f t="shared" si="105"/>
        <v>47.27929586329072</v>
      </c>
      <c r="J535" s="25">
        <f t="shared" si="106"/>
        <v>83.972423887580248</v>
      </c>
      <c r="K535" s="33">
        <f t="shared" si="99"/>
        <v>16.690000744486426</v>
      </c>
      <c r="L535" s="29">
        <f t="shared" si="100"/>
        <v>29.642992595585948</v>
      </c>
      <c r="M535" s="25">
        <f t="shared" si="101"/>
        <v>12.952991851099522</v>
      </c>
      <c r="N535" s="26">
        <f t="shared" si="102"/>
        <v>46.332993340072377</v>
      </c>
      <c r="O535" s="26">
        <f t="shared" si="103"/>
        <v>27.956302663261706</v>
      </c>
      <c r="P535" s="31">
        <f t="shared" si="95"/>
        <v>20.715050899974024</v>
      </c>
    </row>
    <row r="536" spans="1:16" x14ac:dyDescent="0.25">
      <c r="A536" s="24">
        <f>Sheet1!A536</f>
        <v>43189</v>
      </c>
      <c r="B536">
        <f>Sheet1!N536</f>
        <v>255.9</v>
      </c>
      <c r="C536">
        <f>Sheet1!O536</f>
        <v>234.45</v>
      </c>
      <c r="D536">
        <f>Sheet1!P536</f>
        <v>250.1</v>
      </c>
      <c r="E536">
        <f t="shared" si="96"/>
        <v>21.450000000000017</v>
      </c>
      <c r="F536">
        <f t="shared" si="97"/>
        <v>1.9000000000000057</v>
      </c>
      <c r="G536">
        <f t="shared" si="98"/>
        <v>0</v>
      </c>
      <c r="H536" s="25">
        <f t="shared" si="104"/>
        <v>284.49494513656794</v>
      </c>
      <c r="I536" s="25">
        <f t="shared" si="105"/>
        <v>45.802203301627102</v>
      </c>
      <c r="J536" s="25">
        <f t="shared" si="106"/>
        <v>77.974393609895941</v>
      </c>
      <c r="K536" s="33">
        <f t="shared" si="99"/>
        <v>16.099478772686236</v>
      </c>
      <c r="L536" s="29">
        <f t="shared" si="100"/>
        <v>27.408006694974979</v>
      </c>
      <c r="M536" s="25">
        <f t="shared" si="101"/>
        <v>11.308527922288743</v>
      </c>
      <c r="N536" s="26">
        <f t="shared" si="102"/>
        <v>43.507485467661212</v>
      </c>
      <c r="O536" s="26">
        <f t="shared" si="103"/>
        <v>25.992143192679539</v>
      </c>
      <c r="P536" s="31">
        <f t="shared" si="95"/>
        <v>21.091986063738705</v>
      </c>
    </row>
    <row r="537" spans="1:16" x14ac:dyDescent="0.25">
      <c r="A537" s="24">
        <f>Sheet1!A537</f>
        <v>43196</v>
      </c>
      <c r="B537">
        <f>Sheet1!N537</f>
        <v>261.60000000000002</v>
      </c>
      <c r="C537">
        <f>Sheet1!O537</f>
        <v>245.15</v>
      </c>
      <c r="D537">
        <f>Sheet1!P537</f>
        <v>259.8</v>
      </c>
      <c r="E537">
        <f t="shared" si="96"/>
        <v>16.450000000000017</v>
      </c>
      <c r="F537">
        <f t="shared" si="97"/>
        <v>5.7000000000000171</v>
      </c>
      <c r="G537">
        <f t="shared" si="98"/>
        <v>0</v>
      </c>
      <c r="H537" s="25">
        <f t="shared" si="104"/>
        <v>280.62387762681306</v>
      </c>
      <c r="I537" s="25">
        <f t="shared" si="105"/>
        <v>48.230617351510901</v>
      </c>
      <c r="J537" s="25">
        <f t="shared" si="106"/>
        <v>72.404794066331945</v>
      </c>
      <c r="K537" s="33">
        <f t="shared" si="99"/>
        <v>17.186925702612612</v>
      </c>
      <c r="L537" s="29">
        <f t="shared" si="100"/>
        <v>25.801366112765102</v>
      </c>
      <c r="M537" s="25">
        <f t="shared" si="101"/>
        <v>8.6144404101524898</v>
      </c>
      <c r="N537" s="26">
        <f t="shared" si="102"/>
        <v>42.988291815377714</v>
      </c>
      <c r="O537" s="26">
        <f t="shared" si="103"/>
        <v>20.039038646031855</v>
      </c>
      <c r="P537" s="31">
        <f t="shared" si="95"/>
        <v>21.016775533902507</v>
      </c>
    </row>
    <row r="538" spans="1:16" x14ac:dyDescent="0.25">
      <c r="A538" s="24">
        <f>Sheet1!A538</f>
        <v>43203</v>
      </c>
      <c r="B538">
        <f>Sheet1!N538</f>
        <v>265.25</v>
      </c>
      <c r="C538">
        <f>Sheet1!O538</f>
        <v>250.15</v>
      </c>
      <c r="D538">
        <f>Sheet1!P538</f>
        <v>251.2</v>
      </c>
      <c r="E538">
        <f t="shared" si="96"/>
        <v>15.099999999999994</v>
      </c>
      <c r="F538">
        <f t="shared" si="97"/>
        <v>3.6499999999999773</v>
      </c>
      <c r="G538">
        <f t="shared" si="98"/>
        <v>0</v>
      </c>
      <c r="H538" s="25">
        <f t="shared" si="104"/>
        <v>275.67931493918354</v>
      </c>
      <c r="I538" s="25">
        <f t="shared" si="105"/>
        <v>48.435573254974386</v>
      </c>
      <c r="J538" s="25">
        <f t="shared" si="106"/>
        <v>67.233023061593954</v>
      </c>
      <c r="K538" s="33">
        <f t="shared" si="99"/>
        <v>17.569534829139993</v>
      </c>
      <c r="L538" s="29">
        <f t="shared" si="100"/>
        <v>24.388127588181923</v>
      </c>
      <c r="M538" s="25">
        <f t="shared" si="101"/>
        <v>6.8185927590419304</v>
      </c>
      <c r="N538" s="26">
        <f t="shared" si="102"/>
        <v>41.957662417321913</v>
      </c>
      <c r="O538" s="26">
        <f t="shared" si="103"/>
        <v>16.251126412197177</v>
      </c>
      <c r="P538" s="31">
        <f t="shared" si="95"/>
        <v>20.676372025209268</v>
      </c>
    </row>
    <row r="539" spans="1:16" x14ac:dyDescent="0.25">
      <c r="A539" s="24">
        <f>Sheet1!A539</f>
        <v>43210</v>
      </c>
      <c r="B539">
        <f>Sheet1!N539</f>
        <v>252.55</v>
      </c>
      <c r="C539">
        <f>Sheet1!O539</f>
        <v>239.5</v>
      </c>
      <c r="D539">
        <f>Sheet1!P539</f>
        <v>241.4</v>
      </c>
      <c r="E539">
        <f t="shared" si="96"/>
        <v>13.050000000000011</v>
      </c>
      <c r="F539">
        <f t="shared" si="97"/>
        <v>0</v>
      </c>
      <c r="G539">
        <f t="shared" si="98"/>
        <v>10.650000000000006</v>
      </c>
      <c r="H539" s="25">
        <f t="shared" si="104"/>
        <v>269.03793530067048</v>
      </c>
      <c r="I539" s="25">
        <f t="shared" si="105"/>
        <v>44.975889451047642</v>
      </c>
      <c r="J539" s="25">
        <f t="shared" si="106"/>
        <v>73.080664271480103</v>
      </c>
      <c r="K539" s="33">
        <f t="shared" si="99"/>
        <v>16.717303974543086</v>
      </c>
      <c r="L539" s="29">
        <f t="shared" si="100"/>
        <v>27.163702468132183</v>
      </c>
      <c r="M539" s="25">
        <f t="shared" si="101"/>
        <v>10.446398493589097</v>
      </c>
      <c r="N539" s="26">
        <f t="shared" si="102"/>
        <v>43.881006442675272</v>
      </c>
      <c r="O539" s="26">
        <f t="shared" si="103"/>
        <v>23.8061962121036</v>
      </c>
      <c r="P539" s="31">
        <f t="shared" si="95"/>
        <v>20.899930895701718</v>
      </c>
    </row>
    <row r="540" spans="1:16" x14ac:dyDescent="0.25">
      <c r="A540" s="24">
        <f>Sheet1!A540</f>
        <v>43217</v>
      </c>
      <c r="B540">
        <f>Sheet1!N540</f>
        <v>245.75</v>
      </c>
      <c r="C540">
        <f>Sheet1!O540</f>
        <v>232</v>
      </c>
      <c r="D540">
        <f>Sheet1!P540</f>
        <v>242.65</v>
      </c>
      <c r="E540">
        <f t="shared" si="96"/>
        <v>13.75</v>
      </c>
      <c r="F540">
        <f t="shared" si="97"/>
        <v>0</v>
      </c>
      <c r="G540">
        <f t="shared" si="98"/>
        <v>7.5</v>
      </c>
      <c r="H540" s="25">
        <f t="shared" si="104"/>
        <v>263.57093992205114</v>
      </c>
      <c r="I540" s="25">
        <f t="shared" si="105"/>
        <v>41.763325918829956</v>
      </c>
      <c r="J540" s="25">
        <f t="shared" si="106"/>
        <v>75.360616823517233</v>
      </c>
      <c r="K540" s="33">
        <f t="shared" si="99"/>
        <v>15.845193681511741</v>
      </c>
      <c r="L540" s="29">
        <f t="shared" si="100"/>
        <v>28.592156952433562</v>
      </c>
      <c r="M540" s="25">
        <f t="shared" si="101"/>
        <v>12.746963270921821</v>
      </c>
      <c r="N540" s="26">
        <f t="shared" si="102"/>
        <v>44.4373506339453</v>
      </c>
      <c r="O540" s="26">
        <f t="shared" si="103"/>
        <v>28.685245832780424</v>
      </c>
      <c r="P540" s="31">
        <f t="shared" si="95"/>
        <v>21.456024819778769</v>
      </c>
    </row>
    <row r="541" spans="1:16" x14ac:dyDescent="0.25">
      <c r="A541" s="24">
        <f>Sheet1!A541</f>
        <v>43224</v>
      </c>
      <c r="B541">
        <f>Sheet1!N541</f>
        <v>249.5</v>
      </c>
      <c r="C541">
        <f>Sheet1!O541</f>
        <v>238.8</v>
      </c>
      <c r="D541">
        <f>Sheet1!P541</f>
        <v>241.95</v>
      </c>
      <c r="E541">
        <f t="shared" si="96"/>
        <v>10.699999999999989</v>
      </c>
      <c r="F541">
        <f t="shared" si="97"/>
        <v>3.75</v>
      </c>
      <c r="G541">
        <f t="shared" si="98"/>
        <v>0</v>
      </c>
      <c r="H541" s="25">
        <f t="shared" si="104"/>
        <v>255.44444421333318</v>
      </c>
      <c r="I541" s="25">
        <f t="shared" si="105"/>
        <v>42.530231210342102</v>
      </c>
      <c r="J541" s="25">
        <f t="shared" si="106"/>
        <v>69.977715621837433</v>
      </c>
      <c r="K541" s="33">
        <f t="shared" si="99"/>
        <v>16.649503316197862</v>
      </c>
      <c r="L541" s="29">
        <f t="shared" si="100"/>
        <v>27.394495048557754</v>
      </c>
      <c r="M541" s="25">
        <f t="shared" si="101"/>
        <v>10.744991732359892</v>
      </c>
      <c r="N541" s="26">
        <f t="shared" si="102"/>
        <v>44.043998364755616</v>
      </c>
      <c r="O541" s="26">
        <f t="shared" si="103"/>
        <v>24.396040621412173</v>
      </c>
      <c r="P541" s="31">
        <f t="shared" si="95"/>
        <v>21.666025948466871</v>
      </c>
    </row>
    <row r="542" spans="1:16" x14ac:dyDescent="0.25">
      <c r="A542" s="24">
        <f>Sheet1!A542</f>
        <v>43231</v>
      </c>
      <c r="B542">
        <f>Sheet1!N542</f>
        <v>252.45</v>
      </c>
      <c r="C542">
        <f>Sheet1!O542</f>
        <v>242</v>
      </c>
      <c r="D542">
        <f>Sheet1!P542</f>
        <v>250.9</v>
      </c>
      <c r="E542">
        <f t="shared" si="96"/>
        <v>10.5</v>
      </c>
      <c r="F542">
        <f t="shared" si="97"/>
        <v>2.9499999999999886</v>
      </c>
      <c r="G542">
        <f t="shared" si="98"/>
        <v>0</v>
      </c>
      <c r="H542" s="25">
        <f t="shared" si="104"/>
        <v>247.69841248380939</v>
      </c>
      <c r="I542" s="25">
        <f t="shared" si="105"/>
        <v>42.442357552460514</v>
      </c>
      <c r="J542" s="25">
        <f t="shared" si="106"/>
        <v>64.979307363134765</v>
      </c>
      <c r="K542" s="33">
        <f t="shared" si="99"/>
        <v>17.134690984438475</v>
      </c>
      <c r="L542" s="29">
        <f t="shared" si="100"/>
        <v>26.233235292689688</v>
      </c>
      <c r="M542" s="25">
        <f t="shared" si="101"/>
        <v>9.0985443082512134</v>
      </c>
      <c r="N542" s="26">
        <f t="shared" si="102"/>
        <v>43.367926277128163</v>
      </c>
      <c r="O542" s="26">
        <f t="shared" si="103"/>
        <v>20.979892490385691</v>
      </c>
      <c r="P542" s="31">
        <f t="shared" ref="P542:P605" si="107">((P541*13)+O542)/14</f>
        <v>21.617016415746786</v>
      </c>
    </row>
    <row r="543" spans="1:16" x14ac:dyDescent="0.25">
      <c r="A543" s="24">
        <f>Sheet1!A543</f>
        <v>43238</v>
      </c>
      <c r="B543">
        <f>Sheet1!N543</f>
        <v>257.2</v>
      </c>
      <c r="C543">
        <f>Sheet1!O543</f>
        <v>237.85</v>
      </c>
      <c r="D543">
        <f>Sheet1!P543</f>
        <v>239.2</v>
      </c>
      <c r="E543">
        <f t="shared" si="96"/>
        <v>19.349999999999994</v>
      </c>
      <c r="F543">
        <f t="shared" si="97"/>
        <v>4.75</v>
      </c>
      <c r="G543">
        <f t="shared" si="98"/>
        <v>0</v>
      </c>
      <c r="H543" s="25">
        <f t="shared" si="104"/>
        <v>249.35566873496586</v>
      </c>
      <c r="I543" s="25">
        <f t="shared" si="105"/>
        <v>44.160760584427621</v>
      </c>
      <c r="J543" s="25">
        <f t="shared" si="106"/>
        <v>60.337928265767999</v>
      </c>
      <c r="K543" s="33">
        <f t="shared" si="99"/>
        <v>17.7099485279258</v>
      </c>
      <c r="L543" s="29">
        <f t="shared" si="100"/>
        <v>24.197536222807805</v>
      </c>
      <c r="M543" s="25">
        <f t="shared" si="101"/>
        <v>6.4875876948820057</v>
      </c>
      <c r="N543" s="26">
        <f t="shared" si="102"/>
        <v>41.907484750733602</v>
      </c>
      <c r="O543" s="26">
        <f t="shared" si="103"/>
        <v>15.480737470812869</v>
      </c>
      <c r="P543" s="31">
        <f t="shared" si="107"/>
        <v>21.178710776822932</v>
      </c>
    </row>
    <row r="544" spans="1:16" x14ac:dyDescent="0.25">
      <c r="A544" s="24">
        <f>Sheet1!A544</f>
        <v>43245</v>
      </c>
      <c r="B544">
        <f>Sheet1!N544</f>
        <v>269.7</v>
      </c>
      <c r="C544">
        <f>Sheet1!O544</f>
        <v>240.25</v>
      </c>
      <c r="D544">
        <f>Sheet1!P544</f>
        <v>267</v>
      </c>
      <c r="E544">
        <f t="shared" si="96"/>
        <v>30.5</v>
      </c>
      <c r="F544">
        <f t="shared" si="97"/>
        <v>12.5</v>
      </c>
      <c r="G544">
        <f t="shared" si="98"/>
        <v>0</v>
      </c>
      <c r="H544" s="25">
        <f t="shared" si="104"/>
        <v>262.04454953961113</v>
      </c>
      <c r="I544" s="25">
        <f t="shared" si="105"/>
        <v>53.50642054268279</v>
      </c>
      <c r="J544" s="25">
        <f t="shared" si="106"/>
        <v>56.028076246784572</v>
      </c>
      <c r="K544" s="33">
        <f t="shared" si="99"/>
        <v>20.418825973174712</v>
      </c>
      <c r="L544" s="29">
        <f t="shared" si="100"/>
        <v>21.381126356270681</v>
      </c>
      <c r="M544" s="25">
        <f t="shared" si="101"/>
        <v>0.96230038309596821</v>
      </c>
      <c r="N544" s="26">
        <f t="shared" si="102"/>
        <v>41.799952329445389</v>
      </c>
      <c r="O544" s="26">
        <f t="shared" si="103"/>
        <v>2.3021566520258667</v>
      </c>
      <c r="P544" s="31">
        <f t="shared" si="107"/>
        <v>19.830385482194572</v>
      </c>
    </row>
    <row r="545" spans="1:16" x14ac:dyDescent="0.25">
      <c r="A545" s="24">
        <f>Sheet1!A545</f>
        <v>43252</v>
      </c>
      <c r="B545">
        <f>Sheet1!N545</f>
        <v>274</v>
      </c>
      <c r="C545">
        <f>Sheet1!O545</f>
        <v>260</v>
      </c>
      <c r="D545">
        <f>Sheet1!P545</f>
        <v>266.75</v>
      </c>
      <c r="E545">
        <f t="shared" si="96"/>
        <v>14</v>
      </c>
      <c r="F545">
        <f t="shared" si="97"/>
        <v>4.3000000000000114</v>
      </c>
      <c r="G545">
        <f t="shared" si="98"/>
        <v>0</v>
      </c>
      <c r="H545" s="25">
        <f t="shared" si="104"/>
        <v>257.32708171535319</v>
      </c>
      <c r="I545" s="25">
        <f t="shared" si="105"/>
        <v>53.984533361062603</v>
      </c>
      <c r="J545" s="25">
        <f t="shared" si="106"/>
        <v>52.026070800585671</v>
      </c>
      <c r="K545" s="33">
        <f t="shared" si="99"/>
        <v>20.978955266270237</v>
      </c>
      <c r="L545" s="29">
        <f t="shared" si="100"/>
        <v>20.217876196231536</v>
      </c>
      <c r="M545" s="25">
        <f t="shared" si="101"/>
        <v>0.76107907003870068</v>
      </c>
      <c r="N545" s="26">
        <f t="shared" si="102"/>
        <v>41.196831462501777</v>
      </c>
      <c r="O545" s="26">
        <f t="shared" si="103"/>
        <v>1.8474213744604384</v>
      </c>
      <c r="P545" s="31">
        <f t="shared" si="107"/>
        <v>18.54588804592785</v>
      </c>
    </row>
    <row r="546" spans="1:16" x14ac:dyDescent="0.25">
      <c r="A546" s="24">
        <f>Sheet1!A546</f>
        <v>43259</v>
      </c>
      <c r="B546">
        <f>Sheet1!N546</f>
        <v>273.2</v>
      </c>
      <c r="C546">
        <f>Sheet1!O546</f>
        <v>261</v>
      </c>
      <c r="D546">
        <f>Sheet1!P546</f>
        <v>272.7</v>
      </c>
      <c r="E546">
        <f t="shared" si="96"/>
        <v>12.199999999999989</v>
      </c>
      <c r="F546">
        <f t="shared" si="97"/>
        <v>0</v>
      </c>
      <c r="G546">
        <f t="shared" si="98"/>
        <v>0</v>
      </c>
      <c r="H546" s="25">
        <f t="shared" si="104"/>
        <v>251.14657587854222</v>
      </c>
      <c r="I546" s="25">
        <f t="shared" si="105"/>
        <v>50.128495263843845</v>
      </c>
      <c r="J546" s="25">
        <f t="shared" si="106"/>
        <v>48.309922886258121</v>
      </c>
      <c r="K546" s="33">
        <f t="shared" si="99"/>
        <v>19.959856147147569</v>
      </c>
      <c r="L546" s="29">
        <f t="shared" si="100"/>
        <v>19.235748175050347</v>
      </c>
      <c r="M546" s="25">
        <f t="shared" si="101"/>
        <v>0.72410797209722233</v>
      </c>
      <c r="N546" s="26">
        <f t="shared" si="102"/>
        <v>39.195604322197916</v>
      </c>
      <c r="O546" s="26">
        <f t="shared" si="103"/>
        <v>1.8474213744604346</v>
      </c>
      <c r="P546" s="31">
        <f t="shared" si="107"/>
        <v>17.353140426537319</v>
      </c>
    </row>
    <row r="547" spans="1:16" x14ac:dyDescent="0.25">
      <c r="A547" s="24">
        <f>Sheet1!A547</f>
        <v>43266</v>
      </c>
      <c r="B547">
        <f>Sheet1!N547</f>
        <v>289.35000000000002</v>
      </c>
      <c r="C547">
        <f>Sheet1!O547</f>
        <v>272.55</v>
      </c>
      <c r="D547">
        <f>Sheet1!P547</f>
        <v>277.55</v>
      </c>
      <c r="E547">
        <f t="shared" si="96"/>
        <v>16.800000000000011</v>
      </c>
      <c r="F547">
        <f t="shared" si="97"/>
        <v>16.150000000000034</v>
      </c>
      <c r="G547">
        <f t="shared" si="98"/>
        <v>0</v>
      </c>
      <c r="H547" s="25">
        <f t="shared" si="104"/>
        <v>250.00753474436064</v>
      </c>
      <c r="I547" s="25">
        <f t="shared" si="105"/>
        <v>62.697888459283604</v>
      </c>
      <c r="J547" s="25">
        <f t="shared" si="106"/>
        <v>44.859214108668255</v>
      </c>
      <c r="K547" s="33">
        <f t="shared" si="99"/>
        <v>25.078399546395218</v>
      </c>
      <c r="L547" s="29">
        <f t="shared" si="100"/>
        <v>17.943144855429257</v>
      </c>
      <c r="M547" s="25">
        <f t="shared" si="101"/>
        <v>7.1352546909659615</v>
      </c>
      <c r="N547" s="26">
        <f t="shared" si="102"/>
        <v>43.021544401824471</v>
      </c>
      <c r="O547" s="26">
        <f t="shared" si="103"/>
        <v>16.58530578149902</v>
      </c>
      <c r="P547" s="31">
        <f t="shared" si="107"/>
        <v>17.29829509474887</v>
      </c>
    </row>
    <row r="548" spans="1:16" x14ac:dyDescent="0.25">
      <c r="A548" s="24">
        <f>Sheet1!A548</f>
        <v>43273</v>
      </c>
      <c r="B548">
        <f>Sheet1!N548</f>
        <v>279.7</v>
      </c>
      <c r="C548">
        <f>Sheet1!O548</f>
        <v>265.8</v>
      </c>
      <c r="D548">
        <f>Sheet1!P548</f>
        <v>273.25</v>
      </c>
      <c r="E548">
        <f t="shared" si="96"/>
        <v>13.899999999999977</v>
      </c>
      <c r="F548">
        <f t="shared" si="97"/>
        <v>0</v>
      </c>
      <c r="G548">
        <f t="shared" si="98"/>
        <v>6.75</v>
      </c>
      <c r="H548" s="25">
        <f t="shared" si="104"/>
        <v>246.049853691192</v>
      </c>
      <c r="I548" s="25">
        <f t="shared" si="105"/>
        <v>58.219467855049061</v>
      </c>
      <c r="J548" s="25">
        <f t="shared" si="106"/>
        <v>48.404984529477666</v>
      </c>
      <c r="K548" s="33">
        <f t="shared" si="99"/>
        <v>23.661655140879763</v>
      </c>
      <c r="L548" s="29">
        <f t="shared" si="100"/>
        <v>19.672836135976311</v>
      </c>
      <c r="M548" s="25">
        <f t="shared" si="101"/>
        <v>3.9888190049034513</v>
      </c>
      <c r="N548" s="26">
        <f t="shared" si="102"/>
        <v>43.33449127685607</v>
      </c>
      <c r="O548" s="26">
        <f t="shared" si="103"/>
        <v>9.2047209679228104</v>
      </c>
      <c r="P548" s="31">
        <f t="shared" si="107"/>
        <v>16.720182657118436</v>
      </c>
    </row>
    <row r="549" spans="1:16" x14ac:dyDescent="0.25">
      <c r="A549" s="24">
        <f>Sheet1!A549</f>
        <v>43280</v>
      </c>
      <c r="B549">
        <f>Sheet1!N549</f>
        <v>275</v>
      </c>
      <c r="C549">
        <f>Sheet1!O549</f>
        <v>255.85</v>
      </c>
      <c r="D549">
        <f>Sheet1!P549</f>
        <v>259.3</v>
      </c>
      <c r="E549">
        <f t="shared" si="96"/>
        <v>19.150000000000006</v>
      </c>
      <c r="F549">
        <f t="shared" si="97"/>
        <v>0</v>
      </c>
      <c r="G549">
        <f t="shared" si="98"/>
        <v>9.9500000000000171</v>
      </c>
      <c r="H549" s="25">
        <f t="shared" si="104"/>
        <v>247.62486414182115</v>
      </c>
      <c r="I549" s="25">
        <f t="shared" si="105"/>
        <v>54.060934436831268</v>
      </c>
      <c r="J549" s="25">
        <f t="shared" si="106"/>
        <v>54.897485634514993</v>
      </c>
      <c r="K549" s="33">
        <f t="shared" si="99"/>
        <v>21.831787621241936</v>
      </c>
      <c r="L549" s="29">
        <f t="shared" si="100"/>
        <v>22.169617669360449</v>
      </c>
      <c r="M549" s="25">
        <f t="shared" si="101"/>
        <v>0.33783004811851214</v>
      </c>
      <c r="N549" s="26">
        <f t="shared" si="102"/>
        <v>44.001405290602385</v>
      </c>
      <c r="O549" s="26">
        <f t="shared" si="103"/>
        <v>0.76777104250955441</v>
      </c>
      <c r="P549" s="31">
        <f t="shared" si="107"/>
        <v>15.580724684646373</v>
      </c>
    </row>
    <row r="550" spans="1:16" x14ac:dyDescent="0.25">
      <c r="A550" s="24">
        <f>Sheet1!A550</f>
        <v>43287</v>
      </c>
      <c r="B550">
        <f>Sheet1!N550</f>
        <v>261.60000000000002</v>
      </c>
      <c r="C550">
        <f>Sheet1!O550</f>
        <v>254</v>
      </c>
      <c r="D550">
        <f>Sheet1!P550</f>
        <v>257.45</v>
      </c>
      <c r="E550">
        <f t="shared" si="96"/>
        <v>7.6000000000000227</v>
      </c>
      <c r="F550">
        <f t="shared" si="97"/>
        <v>0</v>
      </c>
      <c r="G550">
        <f t="shared" si="98"/>
        <v>1.8499999999999943</v>
      </c>
      <c r="H550" s="25">
        <f t="shared" si="104"/>
        <v>237.53737384597682</v>
      </c>
      <c r="I550" s="25">
        <f t="shared" si="105"/>
        <v>50.19943911991475</v>
      </c>
      <c r="J550" s="25">
        <f t="shared" si="106"/>
        <v>52.826236660621056</v>
      </c>
      <c r="K550" s="33">
        <f t="shared" si="99"/>
        <v>21.133280336956535</v>
      </c>
      <c r="L550" s="29">
        <f t="shared" si="100"/>
        <v>22.239126334230868</v>
      </c>
      <c r="M550" s="25">
        <f t="shared" si="101"/>
        <v>1.1058459972743329</v>
      </c>
      <c r="N550" s="26">
        <f t="shared" si="102"/>
        <v>43.372406671187406</v>
      </c>
      <c r="O550" s="26">
        <f t="shared" si="103"/>
        <v>2.5496532983698925</v>
      </c>
      <c r="P550" s="31">
        <f t="shared" si="107"/>
        <v>14.64993387134091</v>
      </c>
    </row>
    <row r="551" spans="1:16" x14ac:dyDescent="0.25">
      <c r="A551" s="24">
        <f>Sheet1!A551</f>
        <v>43294</v>
      </c>
      <c r="B551">
        <f>Sheet1!N551</f>
        <v>265.60000000000002</v>
      </c>
      <c r="C551">
        <f>Sheet1!O551</f>
        <v>256.10000000000002</v>
      </c>
      <c r="D551">
        <f>Sheet1!P551</f>
        <v>257.60000000000002</v>
      </c>
      <c r="E551">
        <f t="shared" si="96"/>
        <v>9.5</v>
      </c>
      <c r="F551">
        <f t="shared" si="97"/>
        <v>4</v>
      </c>
      <c r="G551">
        <f t="shared" si="98"/>
        <v>0</v>
      </c>
      <c r="H551" s="25">
        <f t="shared" si="104"/>
        <v>230.07041857126418</v>
      </c>
      <c r="I551" s="25">
        <f t="shared" si="105"/>
        <v>50.613764897063696</v>
      </c>
      <c r="J551" s="25">
        <f t="shared" si="106"/>
        <v>49.052934042005269</v>
      </c>
      <c r="K551" s="33">
        <f t="shared" si="99"/>
        <v>21.999249278275258</v>
      </c>
      <c r="L551" s="29">
        <f t="shared" si="100"/>
        <v>21.320834875958273</v>
      </c>
      <c r="M551" s="25">
        <f t="shared" si="101"/>
        <v>0.67841440231698513</v>
      </c>
      <c r="N551" s="26">
        <f t="shared" si="102"/>
        <v>43.320084154233527</v>
      </c>
      <c r="O551" s="26">
        <f t="shared" si="103"/>
        <v>1.5660505180498039</v>
      </c>
      <c r="P551" s="31">
        <f t="shared" si="107"/>
        <v>13.715370774677258</v>
      </c>
    </row>
    <row r="552" spans="1:16" x14ac:dyDescent="0.25">
      <c r="A552" s="24">
        <f>Sheet1!A552</f>
        <v>43301</v>
      </c>
      <c r="B552">
        <f>Sheet1!N552</f>
        <v>263.2</v>
      </c>
      <c r="C552">
        <f>Sheet1!O552</f>
        <v>250.35</v>
      </c>
      <c r="D552">
        <f>Sheet1!P552</f>
        <v>260.95</v>
      </c>
      <c r="E552">
        <f t="shared" si="96"/>
        <v>12.849999999999994</v>
      </c>
      <c r="F552">
        <f t="shared" si="97"/>
        <v>0</v>
      </c>
      <c r="G552">
        <f t="shared" si="98"/>
        <v>5.7500000000000284</v>
      </c>
      <c r="H552" s="25">
        <f t="shared" si="104"/>
        <v>226.48681724474531</v>
      </c>
      <c r="I552" s="25">
        <f t="shared" si="105"/>
        <v>46.998495975844861</v>
      </c>
      <c r="J552" s="25">
        <f t="shared" si="106"/>
        <v>51.299153039004921</v>
      </c>
      <c r="K552" s="33">
        <f t="shared" si="99"/>
        <v>20.751095603528007</v>
      </c>
      <c r="L552" s="29">
        <f t="shared" si="100"/>
        <v>22.64995096097369</v>
      </c>
      <c r="M552" s="25">
        <f t="shared" si="101"/>
        <v>1.898855357445683</v>
      </c>
      <c r="N552" s="26">
        <f t="shared" si="102"/>
        <v>43.401046564501698</v>
      </c>
      <c r="O552" s="26">
        <f t="shared" si="103"/>
        <v>4.3751372553278065</v>
      </c>
      <c r="P552" s="31">
        <f t="shared" si="107"/>
        <v>13.048211237580869</v>
      </c>
    </row>
    <row r="553" spans="1:16" x14ac:dyDescent="0.25">
      <c r="A553" s="24">
        <f>Sheet1!A553</f>
        <v>43308</v>
      </c>
      <c r="B553">
        <f>Sheet1!N553</f>
        <v>296.8</v>
      </c>
      <c r="C553">
        <f>Sheet1!O553</f>
        <v>260.7</v>
      </c>
      <c r="D553">
        <f>Sheet1!P553</f>
        <v>286.60000000000002</v>
      </c>
      <c r="E553">
        <f t="shared" si="96"/>
        <v>36.100000000000023</v>
      </c>
      <c r="F553">
        <f t="shared" si="97"/>
        <v>33.600000000000023</v>
      </c>
      <c r="G553">
        <f t="shared" si="98"/>
        <v>0</v>
      </c>
      <c r="H553" s="25">
        <f t="shared" si="104"/>
        <v>246.40918744154925</v>
      </c>
      <c r="I553" s="25">
        <f t="shared" si="105"/>
        <v>77.241460548998816</v>
      </c>
      <c r="J553" s="25">
        <f t="shared" si="106"/>
        <v>47.63492782193314</v>
      </c>
      <c r="K553" s="33">
        <f t="shared" si="99"/>
        <v>31.346826533130496</v>
      </c>
      <c r="L553" s="29">
        <f t="shared" si="100"/>
        <v>19.331636257772502</v>
      </c>
      <c r="M553" s="25">
        <f t="shared" si="101"/>
        <v>12.015190275357995</v>
      </c>
      <c r="N553" s="26">
        <f t="shared" si="102"/>
        <v>50.678462790902998</v>
      </c>
      <c r="O553" s="26">
        <f t="shared" si="103"/>
        <v>23.708671521731265</v>
      </c>
      <c r="P553" s="31">
        <f t="shared" si="107"/>
        <v>13.809672686448755</v>
      </c>
    </row>
    <row r="554" spans="1:16" x14ac:dyDescent="0.25">
      <c r="A554" s="24">
        <f>Sheet1!A554</f>
        <v>43315</v>
      </c>
      <c r="B554">
        <f>Sheet1!N554</f>
        <v>302.3</v>
      </c>
      <c r="C554">
        <f>Sheet1!O554</f>
        <v>287.60000000000002</v>
      </c>
      <c r="D554">
        <f>Sheet1!P554</f>
        <v>298.60000000000002</v>
      </c>
      <c r="E554">
        <f t="shared" si="96"/>
        <v>15.699999999999989</v>
      </c>
      <c r="F554">
        <f t="shared" si="97"/>
        <v>5.5</v>
      </c>
      <c r="G554">
        <f t="shared" si="98"/>
        <v>0</v>
      </c>
      <c r="H554" s="25">
        <f t="shared" si="104"/>
        <v>244.50853119572429</v>
      </c>
      <c r="I554" s="25">
        <f t="shared" si="105"/>
        <v>77.224213366927472</v>
      </c>
      <c r="J554" s="25">
        <f t="shared" si="106"/>
        <v>44.232432977509347</v>
      </c>
      <c r="K554" s="33">
        <f t="shared" si="99"/>
        <v>31.583443321701932</v>
      </c>
      <c r="L554" s="29">
        <f t="shared" si="100"/>
        <v>18.090343417139156</v>
      </c>
      <c r="M554" s="25">
        <f t="shared" si="101"/>
        <v>13.493099904562776</v>
      </c>
      <c r="N554" s="26">
        <f t="shared" si="102"/>
        <v>49.673786738841088</v>
      </c>
      <c r="O554" s="26">
        <f t="shared" si="103"/>
        <v>27.163421173228592</v>
      </c>
      <c r="P554" s="31">
        <f t="shared" si="107"/>
        <v>14.763511864075884</v>
      </c>
    </row>
    <row r="555" spans="1:16" x14ac:dyDescent="0.25">
      <c r="A555" s="24">
        <f>Sheet1!A555</f>
        <v>43322</v>
      </c>
      <c r="B555">
        <f>Sheet1!N555</f>
        <v>325.85000000000002</v>
      </c>
      <c r="C555">
        <f>Sheet1!O555</f>
        <v>300.5</v>
      </c>
      <c r="D555">
        <f>Sheet1!P555</f>
        <v>304.45</v>
      </c>
      <c r="E555">
        <f t="shared" si="96"/>
        <v>27.25</v>
      </c>
      <c r="F555">
        <f t="shared" si="97"/>
        <v>23.550000000000011</v>
      </c>
      <c r="G555">
        <f t="shared" si="98"/>
        <v>0</v>
      </c>
      <c r="H555" s="25">
        <f t="shared" si="104"/>
        <v>254.29363611031542</v>
      </c>
      <c r="I555" s="25">
        <f t="shared" si="105"/>
        <v>95.25819812643266</v>
      </c>
      <c r="J555" s="25">
        <f t="shared" si="106"/>
        <v>41.072973479115824</v>
      </c>
      <c r="K555" s="33">
        <f t="shared" si="99"/>
        <v>37.459922152793709</v>
      </c>
      <c r="L555" s="29">
        <f t="shared" si="100"/>
        <v>16.15178976059704</v>
      </c>
      <c r="M555" s="25">
        <f t="shared" si="101"/>
        <v>21.308132392196669</v>
      </c>
      <c r="N555" s="26">
        <f t="shared" si="102"/>
        <v>53.611711913390749</v>
      </c>
      <c r="O555" s="26">
        <f t="shared" si="103"/>
        <v>39.745293764578477</v>
      </c>
      <c r="P555" s="31">
        <f t="shared" si="107"/>
        <v>16.547924856968926</v>
      </c>
    </row>
    <row r="556" spans="1:16" x14ac:dyDescent="0.25">
      <c r="A556" s="24">
        <f>Sheet1!A556</f>
        <v>43329</v>
      </c>
      <c r="B556">
        <f>Sheet1!N556</f>
        <v>302.64999999999998</v>
      </c>
      <c r="C556">
        <f>Sheet1!O556</f>
        <v>290.5</v>
      </c>
      <c r="D556">
        <f>Sheet1!P556</f>
        <v>302</v>
      </c>
      <c r="E556">
        <f t="shared" si="96"/>
        <v>13.949999999999989</v>
      </c>
      <c r="F556">
        <f t="shared" si="97"/>
        <v>0</v>
      </c>
      <c r="G556">
        <f t="shared" si="98"/>
        <v>10</v>
      </c>
      <c r="H556" s="25">
        <f t="shared" si="104"/>
        <v>250.07980495957858</v>
      </c>
      <c r="I556" s="25">
        <f t="shared" si="105"/>
        <v>88.454041117401758</v>
      </c>
      <c r="J556" s="25">
        <f t="shared" si="106"/>
        <v>48.139189659178982</v>
      </c>
      <c r="K556" s="33">
        <f t="shared" si="99"/>
        <v>35.370325537361538</v>
      </c>
      <c r="L556" s="29">
        <f t="shared" si="100"/>
        <v>19.249531031488097</v>
      </c>
      <c r="M556" s="25">
        <f t="shared" si="101"/>
        <v>16.120794505873441</v>
      </c>
      <c r="N556" s="26">
        <f t="shared" si="102"/>
        <v>54.619856568849634</v>
      </c>
      <c r="O556" s="26">
        <f t="shared" si="103"/>
        <v>29.514531012275352</v>
      </c>
      <c r="P556" s="31">
        <f t="shared" si="107"/>
        <v>17.474111010919383</v>
      </c>
    </row>
    <row r="557" spans="1:16" x14ac:dyDescent="0.25">
      <c r="A557" s="24">
        <f>Sheet1!A557</f>
        <v>43336</v>
      </c>
      <c r="B557">
        <f>Sheet1!N557</f>
        <v>308.5</v>
      </c>
      <c r="C557">
        <f>Sheet1!O557</f>
        <v>298.35000000000002</v>
      </c>
      <c r="D557">
        <f>Sheet1!P557</f>
        <v>300.3</v>
      </c>
      <c r="E557">
        <f t="shared" si="96"/>
        <v>10.149999999999977</v>
      </c>
      <c r="F557">
        <f t="shared" si="97"/>
        <v>5.8500000000000227</v>
      </c>
      <c r="G557">
        <f t="shared" si="98"/>
        <v>0</v>
      </c>
      <c r="H557" s="25">
        <f t="shared" si="104"/>
        <v>242.36696174818007</v>
      </c>
      <c r="I557" s="25">
        <f t="shared" si="105"/>
        <v>87.985895323301662</v>
      </c>
      <c r="J557" s="25">
        <f t="shared" si="106"/>
        <v>44.700676112094769</v>
      </c>
      <c r="K557" s="33">
        <f t="shared" si="99"/>
        <v>36.302759538125187</v>
      </c>
      <c r="L557" s="29">
        <f t="shared" si="100"/>
        <v>18.443386751094767</v>
      </c>
      <c r="M557" s="25">
        <f t="shared" si="101"/>
        <v>17.85937278703042</v>
      </c>
      <c r="N557" s="26">
        <f t="shared" si="102"/>
        <v>54.746146289219951</v>
      </c>
      <c r="O557" s="26">
        <f t="shared" si="103"/>
        <v>32.622155160804631</v>
      </c>
      <c r="P557" s="31">
        <f t="shared" si="107"/>
        <v>18.556114164482615</v>
      </c>
    </row>
    <row r="558" spans="1:16" x14ac:dyDescent="0.25">
      <c r="A558" s="24">
        <f>Sheet1!A558</f>
        <v>43343</v>
      </c>
      <c r="B558">
        <f>Sheet1!N558</f>
        <v>312</v>
      </c>
      <c r="C558">
        <f>Sheet1!O558</f>
        <v>303.25</v>
      </c>
      <c r="D558">
        <f>Sheet1!P558</f>
        <v>308.85000000000002</v>
      </c>
      <c r="E558">
        <f t="shared" si="96"/>
        <v>11.699999999999989</v>
      </c>
      <c r="F558">
        <f t="shared" si="97"/>
        <v>3.5</v>
      </c>
      <c r="G558">
        <f t="shared" si="98"/>
        <v>0</v>
      </c>
      <c r="H558" s="25">
        <f t="shared" si="104"/>
        <v>236.75503590902434</v>
      </c>
      <c r="I558" s="25">
        <f t="shared" si="105"/>
        <v>85.201188514494405</v>
      </c>
      <c r="J558" s="25">
        <f t="shared" si="106"/>
        <v>41.507770675516568</v>
      </c>
      <c r="K558" s="33">
        <f t="shared" si="99"/>
        <v>35.987064937125083</v>
      </c>
      <c r="L558" s="29">
        <f t="shared" si="100"/>
        <v>17.531948376999413</v>
      </c>
      <c r="M558" s="25">
        <f t="shared" si="101"/>
        <v>18.455116560125671</v>
      </c>
      <c r="N558" s="26">
        <f t="shared" si="102"/>
        <v>53.519013314124493</v>
      </c>
      <c r="O558" s="26">
        <f t="shared" si="103"/>
        <v>34.483289988560159</v>
      </c>
      <c r="P558" s="31">
        <f t="shared" si="107"/>
        <v>19.693769580488151</v>
      </c>
    </row>
    <row r="559" spans="1:16" x14ac:dyDescent="0.25">
      <c r="A559" s="24">
        <f>Sheet1!A559</f>
        <v>43350</v>
      </c>
      <c r="B559">
        <f>Sheet1!N559</f>
        <v>312.2</v>
      </c>
      <c r="C559">
        <f>Sheet1!O559</f>
        <v>290</v>
      </c>
      <c r="D559">
        <f>Sheet1!P559</f>
        <v>291.85000000000002</v>
      </c>
      <c r="E559">
        <f t="shared" si="96"/>
        <v>22.199999999999989</v>
      </c>
      <c r="F559">
        <f t="shared" si="97"/>
        <v>0</v>
      </c>
      <c r="G559">
        <f t="shared" si="98"/>
        <v>13.25</v>
      </c>
      <c r="H559" s="25">
        <f t="shared" si="104"/>
        <v>242.0439619155226</v>
      </c>
      <c r="I559" s="25">
        <f t="shared" si="105"/>
        <v>79.115389334887666</v>
      </c>
      <c r="J559" s="25">
        <f t="shared" si="106"/>
        <v>51.792929912979673</v>
      </c>
      <c r="K559" s="33">
        <f t="shared" si="99"/>
        <v>32.686371809803816</v>
      </c>
      <c r="L559" s="29">
        <f t="shared" si="100"/>
        <v>21.398149948915592</v>
      </c>
      <c r="M559" s="25">
        <f t="shared" si="101"/>
        <v>11.288221860888225</v>
      </c>
      <c r="N559" s="26">
        <f t="shared" si="102"/>
        <v>54.084521758719404</v>
      </c>
      <c r="O559" s="26">
        <f t="shared" si="103"/>
        <v>20.871446199056681</v>
      </c>
      <c r="P559" s="31">
        <f t="shared" si="107"/>
        <v>19.77788933895733</v>
      </c>
    </row>
    <row r="560" spans="1:16" x14ac:dyDescent="0.25">
      <c r="A560" s="24">
        <f>Sheet1!A560</f>
        <v>43357</v>
      </c>
      <c r="B560">
        <f>Sheet1!N560</f>
        <v>293.3</v>
      </c>
      <c r="C560">
        <f>Sheet1!O560</f>
        <v>280.14999999999998</v>
      </c>
      <c r="D560">
        <f>Sheet1!P560</f>
        <v>290.39999999999998</v>
      </c>
      <c r="E560">
        <f t="shared" si="96"/>
        <v>13.150000000000034</v>
      </c>
      <c r="F560">
        <f t="shared" si="97"/>
        <v>0</v>
      </c>
      <c r="G560">
        <f t="shared" si="98"/>
        <v>9.8500000000000227</v>
      </c>
      <c r="H560" s="25">
        <f t="shared" si="104"/>
        <v>237.90510749298531</v>
      </c>
      <c r="I560" s="25">
        <f t="shared" si="105"/>
        <v>73.46429009668141</v>
      </c>
      <c r="J560" s="25">
        <f t="shared" si="106"/>
        <v>57.943434919195433</v>
      </c>
      <c r="K560" s="33">
        <f t="shared" si="99"/>
        <v>30.879660748287012</v>
      </c>
      <c r="L560" s="29">
        <f t="shared" si="100"/>
        <v>24.355691867987286</v>
      </c>
      <c r="M560" s="25">
        <f t="shared" si="101"/>
        <v>6.5239688802997264</v>
      </c>
      <c r="N560" s="26">
        <f t="shared" si="102"/>
        <v>55.235352616274298</v>
      </c>
      <c r="O560" s="26">
        <f t="shared" si="103"/>
        <v>11.811219755619943</v>
      </c>
      <c r="P560" s="31">
        <f t="shared" si="107"/>
        <v>19.20884151157609</v>
      </c>
    </row>
    <row r="561" spans="1:16" x14ac:dyDescent="0.25">
      <c r="A561" s="24">
        <f>Sheet1!A561</f>
        <v>43364</v>
      </c>
      <c r="B561">
        <f>Sheet1!N561</f>
        <v>289.5</v>
      </c>
      <c r="C561">
        <f>Sheet1!O561</f>
        <v>253.6</v>
      </c>
      <c r="D561">
        <f>Sheet1!P561</f>
        <v>270.05</v>
      </c>
      <c r="E561">
        <f t="shared" si="96"/>
        <v>36.799999999999983</v>
      </c>
      <c r="F561">
        <f t="shared" si="97"/>
        <v>0</v>
      </c>
      <c r="G561">
        <f t="shared" si="98"/>
        <v>26.549999999999983</v>
      </c>
      <c r="H561" s="25">
        <f t="shared" si="104"/>
        <v>257.71188552920063</v>
      </c>
      <c r="I561" s="25">
        <f t="shared" si="105"/>
        <v>68.216840804061306</v>
      </c>
      <c r="J561" s="25">
        <f t="shared" si="106"/>
        <v>80.354618139252892</v>
      </c>
      <c r="K561" s="33">
        <f t="shared" si="99"/>
        <v>26.470195840591852</v>
      </c>
      <c r="L561" s="29">
        <f t="shared" si="100"/>
        <v>31.180020267302776</v>
      </c>
      <c r="M561" s="25">
        <f t="shared" si="101"/>
        <v>4.7098244267109237</v>
      </c>
      <c r="N561" s="26">
        <f t="shared" si="102"/>
        <v>57.650216107894629</v>
      </c>
      <c r="O561" s="26">
        <f t="shared" si="103"/>
        <v>8.1696561516721875</v>
      </c>
      <c r="P561" s="31">
        <f t="shared" si="107"/>
        <v>18.420328271582953</v>
      </c>
    </row>
    <row r="562" spans="1:16" x14ac:dyDescent="0.25">
      <c r="A562" s="24">
        <f>Sheet1!A562</f>
        <v>43371</v>
      </c>
      <c r="B562">
        <f>Sheet1!N562</f>
        <v>273.85000000000002</v>
      </c>
      <c r="C562">
        <f>Sheet1!O562</f>
        <v>261</v>
      </c>
      <c r="D562">
        <f>Sheet1!P562</f>
        <v>265</v>
      </c>
      <c r="E562">
        <f t="shared" si="96"/>
        <v>12.850000000000023</v>
      </c>
      <c r="F562">
        <f t="shared" si="97"/>
        <v>0</v>
      </c>
      <c r="G562">
        <f t="shared" si="98"/>
        <v>0</v>
      </c>
      <c r="H562" s="25">
        <f t="shared" si="104"/>
        <v>252.15389370568633</v>
      </c>
      <c r="I562" s="25">
        <f t="shared" si="105"/>
        <v>63.344209318056926</v>
      </c>
      <c r="J562" s="25">
        <f t="shared" si="106"/>
        <v>74.615002557877688</v>
      </c>
      <c r="K562" s="33">
        <f t="shared" si="99"/>
        <v>25.121249720613953</v>
      </c>
      <c r="L562" s="29">
        <f t="shared" si="100"/>
        <v>29.591057056992433</v>
      </c>
      <c r="M562" s="25">
        <f t="shared" si="101"/>
        <v>4.46980733637848</v>
      </c>
      <c r="N562" s="26">
        <f t="shared" si="102"/>
        <v>54.712306777606386</v>
      </c>
      <c r="O562" s="26">
        <f t="shared" si="103"/>
        <v>8.1696561516721893</v>
      </c>
      <c r="P562" s="31">
        <f t="shared" si="107"/>
        <v>17.688137405875043</v>
      </c>
    </row>
    <row r="563" spans="1:16" x14ac:dyDescent="0.25">
      <c r="A563" s="24">
        <f>Sheet1!A563</f>
        <v>43378</v>
      </c>
      <c r="B563">
        <f>Sheet1!N563</f>
        <v>278.3</v>
      </c>
      <c r="C563">
        <f>Sheet1!O563</f>
        <v>255.95</v>
      </c>
      <c r="D563">
        <f>Sheet1!P563</f>
        <v>257.8</v>
      </c>
      <c r="E563">
        <f t="shared" si="96"/>
        <v>22.350000000000023</v>
      </c>
      <c r="F563">
        <f t="shared" si="97"/>
        <v>0</v>
      </c>
      <c r="G563">
        <f t="shared" si="98"/>
        <v>5.0500000000000114</v>
      </c>
      <c r="H563" s="25">
        <f t="shared" si="104"/>
        <v>256.49290129813733</v>
      </c>
      <c r="I563" s="25">
        <f t="shared" si="105"/>
        <v>58.819622938195714</v>
      </c>
      <c r="J563" s="25">
        <f t="shared" si="106"/>
        <v>74.335359518029293</v>
      </c>
      <c r="K563" s="33">
        <f t="shared" si="99"/>
        <v>22.932261532581784</v>
      </c>
      <c r="L563" s="29">
        <f t="shared" si="100"/>
        <v>28.981449054461265</v>
      </c>
      <c r="M563" s="25">
        <f t="shared" si="101"/>
        <v>6.0491875218794817</v>
      </c>
      <c r="N563" s="26">
        <f t="shared" si="102"/>
        <v>51.913710587043049</v>
      </c>
      <c r="O563" s="26">
        <f t="shared" si="103"/>
        <v>11.652389038415752</v>
      </c>
      <c r="P563" s="31">
        <f t="shared" si="107"/>
        <v>17.257012522485095</v>
      </c>
    </row>
    <row r="564" spans="1:16" x14ac:dyDescent="0.25">
      <c r="A564" s="24">
        <f>Sheet1!A564</f>
        <v>43385</v>
      </c>
      <c r="B564">
        <f>Sheet1!N564</f>
        <v>279.39999999999998</v>
      </c>
      <c r="C564">
        <f>Sheet1!O564</f>
        <v>258.55</v>
      </c>
      <c r="D564">
        <f>Sheet1!P564</f>
        <v>263.35000000000002</v>
      </c>
      <c r="E564">
        <f t="shared" si="96"/>
        <v>21.599999999999966</v>
      </c>
      <c r="F564">
        <f t="shared" si="97"/>
        <v>1.0999999999999659</v>
      </c>
      <c r="G564">
        <f t="shared" si="98"/>
        <v>0</v>
      </c>
      <c r="H564" s="25">
        <f t="shared" si="104"/>
        <v>259.77197977684176</v>
      </c>
      <c r="I564" s="25">
        <f t="shared" si="105"/>
        <v>55.718221299753125</v>
      </c>
      <c r="J564" s="25">
        <f t="shared" si="106"/>
        <v>69.025690981027196</v>
      </c>
      <c r="K564" s="33">
        <f t="shared" si="99"/>
        <v>21.448895815329312</v>
      </c>
      <c r="L564" s="29">
        <f t="shared" si="100"/>
        <v>26.57164604139523</v>
      </c>
      <c r="M564" s="25">
        <f t="shared" si="101"/>
        <v>5.1227502260659179</v>
      </c>
      <c r="N564" s="26">
        <f t="shared" si="102"/>
        <v>48.020541856724542</v>
      </c>
      <c r="O564" s="26">
        <f t="shared" si="103"/>
        <v>10.667830948993249</v>
      </c>
      <c r="P564" s="31">
        <f t="shared" si="107"/>
        <v>16.786356695807104</v>
      </c>
    </row>
    <row r="565" spans="1:16" x14ac:dyDescent="0.25">
      <c r="A565" s="24">
        <f>Sheet1!A565</f>
        <v>43392</v>
      </c>
      <c r="B565">
        <f>Sheet1!N565</f>
        <v>275</v>
      </c>
      <c r="C565">
        <f>Sheet1!O565</f>
        <v>258.10000000000002</v>
      </c>
      <c r="D565">
        <f>Sheet1!P565</f>
        <v>260.85000000000002</v>
      </c>
      <c r="E565">
        <f t="shared" si="96"/>
        <v>16.899999999999977</v>
      </c>
      <c r="F565">
        <f t="shared" si="97"/>
        <v>0</v>
      </c>
      <c r="G565">
        <f t="shared" si="98"/>
        <v>0.44999999999998863</v>
      </c>
      <c r="H565" s="25">
        <f t="shared" si="104"/>
        <v>258.1168383642102</v>
      </c>
      <c r="I565" s="25">
        <f t="shared" si="105"/>
        <v>51.73834834977076</v>
      </c>
      <c r="J565" s="25">
        <f t="shared" si="106"/>
        <v>64.545284482382385</v>
      </c>
      <c r="K565" s="33">
        <f t="shared" si="99"/>
        <v>20.044545980671931</v>
      </c>
      <c r="L565" s="29">
        <f t="shared" si="100"/>
        <v>25.006227757720772</v>
      </c>
      <c r="M565" s="25">
        <f t="shared" si="101"/>
        <v>4.9616817770488417</v>
      </c>
      <c r="N565" s="26">
        <f t="shared" si="102"/>
        <v>45.050773738392706</v>
      </c>
      <c r="O565" s="26">
        <f t="shared" si="103"/>
        <v>11.013532877062328</v>
      </c>
      <c r="P565" s="31">
        <f t="shared" si="107"/>
        <v>16.374012137325334</v>
      </c>
    </row>
    <row r="566" spans="1:16" x14ac:dyDescent="0.25">
      <c r="A566" s="24">
        <f>Sheet1!A566</f>
        <v>43399</v>
      </c>
      <c r="B566">
        <f>Sheet1!N566</f>
        <v>266.5</v>
      </c>
      <c r="C566">
        <f>Sheet1!O566</f>
        <v>247.65</v>
      </c>
      <c r="D566">
        <f>Sheet1!P566</f>
        <v>248.1</v>
      </c>
      <c r="E566">
        <f t="shared" si="96"/>
        <v>18.849999999999994</v>
      </c>
      <c r="F566">
        <f t="shared" si="97"/>
        <v>0</v>
      </c>
      <c r="G566">
        <f t="shared" si="98"/>
        <v>10.450000000000017</v>
      </c>
      <c r="H566" s="25">
        <f t="shared" si="104"/>
        <v>258.52992133819521</v>
      </c>
      <c r="I566" s="25">
        <f t="shared" si="105"/>
        <v>48.042752039072852</v>
      </c>
      <c r="J566" s="25">
        <f t="shared" si="106"/>
        <v>70.384907019355097</v>
      </c>
      <c r="K566" s="33">
        <f t="shared" si="99"/>
        <v>18.583052897860071</v>
      </c>
      <c r="L566" s="29">
        <f t="shared" si="100"/>
        <v>27.225052579999542</v>
      </c>
      <c r="M566" s="25">
        <f t="shared" si="101"/>
        <v>8.6419996821394705</v>
      </c>
      <c r="N566" s="26">
        <f t="shared" si="102"/>
        <v>45.808105477859613</v>
      </c>
      <c r="O566" s="26">
        <f t="shared" si="103"/>
        <v>18.865656180250458</v>
      </c>
      <c r="P566" s="31">
        <f t="shared" si="107"/>
        <v>16.551986711819985</v>
      </c>
    </row>
    <row r="567" spans="1:16" x14ac:dyDescent="0.25">
      <c r="A567" s="24">
        <f>Sheet1!A567</f>
        <v>43406</v>
      </c>
      <c r="B567">
        <f>Sheet1!N567</f>
        <v>292.64999999999998</v>
      </c>
      <c r="C567">
        <f>Sheet1!O567</f>
        <v>248.3</v>
      </c>
      <c r="D567">
        <f>Sheet1!P567</f>
        <v>285.45</v>
      </c>
      <c r="E567">
        <f t="shared" si="96"/>
        <v>44.549999999999983</v>
      </c>
      <c r="F567">
        <f t="shared" si="97"/>
        <v>26.149999999999977</v>
      </c>
      <c r="G567">
        <f t="shared" si="98"/>
        <v>0</v>
      </c>
      <c r="H567" s="25">
        <f t="shared" si="104"/>
        <v>284.61349838546698</v>
      </c>
      <c r="I567" s="25">
        <f t="shared" si="105"/>
        <v>70.761126893424773</v>
      </c>
      <c r="J567" s="25">
        <f t="shared" si="106"/>
        <v>65.357413660829735</v>
      </c>
      <c r="K567" s="33">
        <f t="shared" si="99"/>
        <v>24.862182326148591</v>
      </c>
      <c r="L567" s="29">
        <f t="shared" si="100"/>
        <v>22.963567796883886</v>
      </c>
      <c r="M567" s="25">
        <f t="shared" si="101"/>
        <v>1.8986145292647052</v>
      </c>
      <c r="N567" s="26">
        <f t="shared" si="102"/>
        <v>47.825750123032478</v>
      </c>
      <c r="O567" s="26">
        <f t="shared" si="103"/>
        <v>3.9698583386156829</v>
      </c>
      <c r="P567" s="31">
        <f t="shared" si="107"/>
        <v>15.653263256591107</v>
      </c>
    </row>
    <row r="568" spans="1:16" x14ac:dyDescent="0.25">
      <c r="A568" s="24">
        <f>Sheet1!A568</f>
        <v>43413</v>
      </c>
      <c r="B568">
        <f>Sheet1!N568</f>
        <v>299.89999999999998</v>
      </c>
      <c r="C568">
        <f>Sheet1!O568</f>
        <v>282.55</v>
      </c>
      <c r="D568">
        <f>Sheet1!P568</f>
        <v>283</v>
      </c>
      <c r="E568">
        <f t="shared" si="96"/>
        <v>17.349999999999966</v>
      </c>
      <c r="F568">
        <f t="shared" si="97"/>
        <v>7.25</v>
      </c>
      <c r="G568">
        <f t="shared" si="98"/>
        <v>0</v>
      </c>
      <c r="H568" s="25">
        <f t="shared" si="104"/>
        <v>281.63396278650504</v>
      </c>
      <c r="I568" s="25">
        <f t="shared" si="105"/>
        <v>72.956760686751579</v>
      </c>
      <c r="J568" s="25">
        <f t="shared" si="106"/>
        <v>60.68902697077047</v>
      </c>
      <c r="K568" s="33">
        <f t="shared" si="99"/>
        <v>25.904816295915651</v>
      </c>
      <c r="L568" s="29">
        <f t="shared" si="100"/>
        <v>21.548902117595915</v>
      </c>
      <c r="M568" s="25">
        <f t="shared" si="101"/>
        <v>4.3559141783197362</v>
      </c>
      <c r="N568" s="26">
        <f t="shared" si="102"/>
        <v>47.453718413511567</v>
      </c>
      <c r="O568" s="26">
        <f t="shared" si="103"/>
        <v>9.1792894718224449</v>
      </c>
      <c r="P568" s="31">
        <f t="shared" si="107"/>
        <v>15.190836557679059</v>
      </c>
    </row>
    <row r="569" spans="1:16" x14ac:dyDescent="0.25">
      <c r="A569" s="24">
        <f>Sheet1!A569</f>
        <v>43420</v>
      </c>
      <c r="B569">
        <f>Sheet1!N569</f>
        <v>291.05</v>
      </c>
      <c r="C569">
        <f>Sheet1!O569</f>
        <v>273.5</v>
      </c>
      <c r="D569">
        <f>Sheet1!P569</f>
        <v>290.3</v>
      </c>
      <c r="E569">
        <f t="shared" si="96"/>
        <v>17.550000000000011</v>
      </c>
      <c r="F569">
        <f t="shared" si="97"/>
        <v>0</v>
      </c>
      <c r="G569">
        <f t="shared" si="98"/>
        <v>9.0500000000000114</v>
      </c>
      <c r="H569" s="25">
        <f t="shared" si="104"/>
        <v>279.06725115889753</v>
      </c>
      <c r="I569" s="25">
        <f t="shared" si="105"/>
        <v>67.745563494840752</v>
      </c>
      <c r="J569" s="25">
        <f t="shared" si="106"/>
        <v>65.404096472858299</v>
      </c>
      <c r="K569" s="33">
        <f t="shared" si="99"/>
        <v>24.275712471997384</v>
      </c>
      <c r="L569" s="29">
        <f t="shared" si="100"/>
        <v>23.436679223825514</v>
      </c>
      <c r="M569" s="25">
        <f t="shared" si="101"/>
        <v>0.83903324817186942</v>
      </c>
      <c r="N569" s="26">
        <f t="shared" si="102"/>
        <v>47.712391695822902</v>
      </c>
      <c r="O569" s="26">
        <f t="shared" si="103"/>
        <v>1.7585227198856281</v>
      </c>
      <c r="P569" s="31">
        <f t="shared" si="107"/>
        <v>14.231385569265242</v>
      </c>
    </row>
    <row r="570" spans="1:16" x14ac:dyDescent="0.25">
      <c r="A570" s="24">
        <f>Sheet1!A570</f>
        <v>43427</v>
      </c>
      <c r="B570">
        <f>Sheet1!N570</f>
        <v>293.39999999999998</v>
      </c>
      <c r="C570">
        <f>Sheet1!O570</f>
        <v>281.5</v>
      </c>
      <c r="D570">
        <f>Sheet1!P570</f>
        <v>282.60000000000002</v>
      </c>
      <c r="E570">
        <f t="shared" si="96"/>
        <v>11.899999999999977</v>
      </c>
      <c r="F570">
        <f t="shared" si="97"/>
        <v>2.3499999999999659</v>
      </c>
      <c r="G570">
        <f t="shared" si="98"/>
        <v>0</v>
      </c>
      <c r="H570" s="25">
        <f t="shared" si="104"/>
        <v>271.0338760761191</v>
      </c>
      <c r="I570" s="25">
        <f t="shared" si="105"/>
        <v>65.256594673780654</v>
      </c>
      <c r="J570" s="25">
        <f t="shared" si="106"/>
        <v>60.732375296225563</v>
      </c>
      <c r="K570" s="33">
        <f t="shared" si="99"/>
        <v>24.076914523944424</v>
      </c>
      <c r="L570" s="29">
        <f t="shared" si="100"/>
        <v>22.407669541341409</v>
      </c>
      <c r="M570" s="25">
        <f t="shared" si="101"/>
        <v>1.6692449826030149</v>
      </c>
      <c r="N570" s="26">
        <f t="shared" si="102"/>
        <v>46.48458406528583</v>
      </c>
      <c r="O570" s="26">
        <f t="shared" si="103"/>
        <v>3.5909646524073953</v>
      </c>
      <c r="P570" s="31">
        <f t="shared" si="107"/>
        <v>13.471355503775396</v>
      </c>
    </row>
    <row r="571" spans="1:16" x14ac:dyDescent="0.25">
      <c r="A571" s="24">
        <f>Sheet1!A571</f>
        <v>43434</v>
      </c>
      <c r="B571">
        <f>Sheet1!N571</f>
        <v>292.45</v>
      </c>
      <c r="C571">
        <f>Sheet1!O571</f>
        <v>279.75</v>
      </c>
      <c r="D571">
        <f>Sheet1!P571</f>
        <v>284.35000000000002</v>
      </c>
      <c r="E571">
        <f t="shared" si="96"/>
        <v>12.699999999999989</v>
      </c>
      <c r="F571">
        <f t="shared" si="97"/>
        <v>0</v>
      </c>
      <c r="G571">
        <f t="shared" si="98"/>
        <v>1.75</v>
      </c>
      <c r="H571" s="25">
        <f t="shared" si="104"/>
        <v>264.37431349925345</v>
      </c>
      <c r="I571" s="25">
        <f t="shared" si="105"/>
        <v>60.595409339939181</v>
      </c>
      <c r="J571" s="25">
        <f t="shared" si="106"/>
        <v>58.144348489352311</v>
      </c>
      <c r="K571" s="33">
        <f t="shared" si="99"/>
        <v>22.920308912730395</v>
      </c>
      <c r="L571" s="29">
        <f t="shared" si="100"/>
        <v>21.993191289938423</v>
      </c>
      <c r="M571" s="25">
        <f t="shared" si="101"/>
        <v>0.92711762279197174</v>
      </c>
      <c r="N571" s="26">
        <f t="shared" si="102"/>
        <v>44.913500202668814</v>
      </c>
      <c r="O571" s="26">
        <f t="shared" si="103"/>
        <v>2.0642292820831658</v>
      </c>
      <c r="P571" s="31">
        <f t="shared" si="107"/>
        <v>12.656560773654522</v>
      </c>
    </row>
    <row r="572" spans="1:16" x14ac:dyDescent="0.25">
      <c r="A572" s="24">
        <f>Sheet1!A572</f>
        <v>43441</v>
      </c>
      <c r="B572">
        <f>Sheet1!N572</f>
        <v>287.89999999999998</v>
      </c>
      <c r="C572">
        <f>Sheet1!O572</f>
        <v>272.25</v>
      </c>
      <c r="D572">
        <f>Sheet1!P572</f>
        <v>275.39999999999998</v>
      </c>
      <c r="E572">
        <f t="shared" si="96"/>
        <v>15.649999999999977</v>
      </c>
      <c r="F572">
        <f t="shared" si="97"/>
        <v>0</v>
      </c>
      <c r="G572">
        <f t="shared" si="98"/>
        <v>7.5</v>
      </c>
      <c r="H572" s="25">
        <f t="shared" si="104"/>
        <v>261.1404339635925</v>
      </c>
      <c r="I572" s="25">
        <f t="shared" si="105"/>
        <v>56.267165815657812</v>
      </c>
      <c r="J572" s="25">
        <f t="shared" si="106"/>
        <v>61.49118074011286</v>
      </c>
      <c r="K572" s="33">
        <f t="shared" si="99"/>
        <v>21.546707632224592</v>
      </c>
      <c r="L572" s="29">
        <f t="shared" si="100"/>
        <v>23.547169546591853</v>
      </c>
      <c r="M572" s="25">
        <f t="shared" si="101"/>
        <v>2.0004619143672606</v>
      </c>
      <c r="N572" s="26">
        <f t="shared" si="102"/>
        <v>45.093877178816442</v>
      </c>
      <c r="O572" s="26">
        <f t="shared" si="103"/>
        <v>4.4362162659790298</v>
      </c>
      <c r="P572" s="31">
        <f t="shared" si="107"/>
        <v>12.06939330882056</v>
      </c>
    </row>
    <row r="573" spans="1:16" x14ac:dyDescent="0.25">
      <c r="A573" s="24">
        <f>Sheet1!A573</f>
        <v>43448</v>
      </c>
      <c r="B573">
        <f>Sheet1!N573</f>
        <v>294.05</v>
      </c>
      <c r="C573">
        <f>Sheet1!O573</f>
        <v>261.10000000000002</v>
      </c>
      <c r="D573">
        <f>Sheet1!P573</f>
        <v>289.14999999999998</v>
      </c>
      <c r="E573">
        <f t="shared" si="96"/>
        <v>32.949999999999989</v>
      </c>
      <c r="F573">
        <f t="shared" si="97"/>
        <v>0</v>
      </c>
      <c r="G573">
        <f t="shared" si="98"/>
        <v>11.149999999999977</v>
      </c>
      <c r="H573" s="25">
        <f t="shared" si="104"/>
        <v>275.43754582333588</v>
      </c>
      <c r="I573" s="25">
        <f t="shared" si="105"/>
        <v>52.248082543110826</v>
      </c>
      <c r="J573" s="25">
        <f t="shared" si="106"/>
        <v>68.248953544390488</v>
      </c>
      <c r="K573" s="33">
        <f t="shared" si="99"/>
        <v>18.969121434382245</v>
      </c>
      <c r="L573" s="29">
        <f t="shared" si="100"/>
        <v>24.778377014789765</v>
      </c>
      <c r="M573" s="25">
        <f t="shared" si="101"/>
        <v>5.8092555804075197</v>
      </c>
      <c r="N573" s="26">
        <f t="shared" si="102"/>
        <v>43.747498449172014</v>
      </c>
      <c r="O573" s="26">
        <f t="shared" si="103"/>
        <v>13.279057743511888</v>
      </c>
      <c r="P573" s="31">
        <f t="shared" si="107"/>
        <v>12.155797911298512</v>
      </c>
    </row>
    <row r="574" spans="1:16" x14ac:dyDescent="0.25">
      <c r="A574" s="24">
        <f>Sheet1!A574</f>
        <v>43455</v>
      </c>
      <c r="B574">
        <f>Sheet1!N574</f>
        <v>301.95</v>
      </c>
      <c r="C574">
        <f>Sheet1!O574</f>
        <v>287</v>
      </c>
      <c r="D574">
        <f>Sheet1!P574</f>
        <v>291.64999999999998</v>
      </c>
      <c r="E574">
        <f t="shared" si="96"/>
        <v>14.949999999999989</v>
      </c>
      <c r="F574">
        <f t="shared" si="97"/>
        <v>7.8999999999999773</v>
      </c>
      <c r="G574">
        <f t="shared" si="98"/>
        <v>0</v>
      </c>
      <c r="H574" s="25">
        <f t="shared" si="104"/>
        <v>270.71343540738332</v>
      </c>
      <c r="I574" s="25">
        <f t="shared" si="105"/>
        <v>56.416076647174314</v>
      </c>
      <c r="J574" s="25">
        <f t="shared" si="106"/>
        <v>63.374028291219737</v>
      </c>
      <c r="K574" s="33">
        <f t="shared" si="99"/>
        <v>20.839777147475722</v>
      </c>
      <c r="L574" s="29">
        <f t="shared" si="100"/>
        <v>23.410004825158119</v>
      </c>
      <c r="M574" s="25">
        <f t="shared" si="101"/>
        <v>2.5702276776823965</v>
      </c>
      <c r="N574" s="26">
        <f t="shared" si="102"/>
        <v>44.249781972633841</v>
      </c>
      <c r="O574" s="26">
        <f t="shared" si="103"/>
        <v>5.808452749602127</v>
      </c>
      <c r="P574" s="31">
        <f t="shared" si="107"/>
        <v>11.702416114034486</v>
      </c>
    </row>
    <row r="575" spans="1:16" x14ac:dyDescent="0.25">
      <c r="A575" s="24">
        <f>Sheet1!A575</f>
        <v>43462</v>
      </c>
      <c r="B575">
        <f>Sheet1!N575</f>
        <v>297.5</v>
      </c>
      <c r="C575">
        <f>Sheet1!O575</f>
        <v>287.2</v>
      </c>
      <c r="D575">
        <f>Sheet1!P575</f>
        <v>294.45</v>
      </c>
      <c r="E575">
        <f t="shared" si="96"/>
        <v>10.300000000000011</v>
      </c>
      <c r="F575">
        <f t="shared" si="97"/>
        <v>0</v>
      </c>
      <c r="G575">
        <f t="shared" si="98"/>
        <v>0</v>
      </c>
      <c r="H575" s="25">
        <f t="shared" si="104"/>
        <v>261.67676144971313</v>
      </c>
      <c r="I575" s="25">
        <f t="shared" si="105"/>
        <v>52.386356886661865</v>
      </c>
      <c r="J575" s="25">
        <f t="shared" si="106"/>
        <v>58.847311984704042</v>
      </c>
      <c r="K575" s="33">
        <f t="shared" si="99"/>
        <v>20.019491450611309</v>
      </c>
      <c r="L575" s="29">
        <f t="shared" si="100"/>
        <v>22.488551011822587</v>
      </c>
      <c r="M575" s="25">
        <f t="shared" si="101"/>
        <v>2.469059561211278</v>
      </c>
      <c r="N575" s="26">
        <f t="shared" si="102"/>
        <v>42.508042462433892</v>
      </c>
      <c r="O575" s="26">
        <f t="shared" si="103"/>
        <v>5.8084527496021199</v>
      </c>
      <c r="P575" s="31">
        <f t="shared" si="107"/>
        <v>11.281418730860747</v>
      </c>
    </row>
    <row r="576" spans="1:16" x14ac:dyDescent="0.25">
      <c r="A576" s="24">
        <f>Sheet1!A576</f>
        <v>43469</v>
      </c>
      <c r="B576">
        <f>Sheet1!N576</f>
        <v>302.2</v>
      </c>
      <c r="C576">
        <f>Sheet1!O576</f>
        <v>290.2</v>
      </c>
      <c r="D576">
        <f>Sheet1!P576</f>
        <v>297.5</v>
      </c>
      <c r="E576">
        <f t="shared" si="96"/>
        <v>12</v>
      </c>
      <c r="F576">
        <f t="shared" si="97"/>
        <v>4.6999999999999886</v>
      </c>
      <c r="G576">
        <f t="shared" si="98"/>
        <v>0</v>
      </c>
      <c r="H576" s="25">
        <f t="shared" si="104"/>
        <v>254.98556420330505</v>
      </c>
      <c r="I576" s="25">
        <f t="shared" si="105"/>
        <v>53.344474251900294</v>
      </c>
      <c r="J576" s="25">
        <f t="shared" si="106"/>
        <v>54.643932557225185</v>
      </c>
      <c r="K576" s="33">
        <f t="shared" si="99"/>
        <v>20.920586002024681</v>
      </c>
      <c r="L576" s="29">
        <f t="shared" si="100"/>
        <v>21.430206344409559</v>
      </c>
      <c r="M576" s="25">
        <f t="shared" si="101"/>
        <v>0.50962034238487774</v>
      </c>
      <c r="N576" s="26">
        <f t="shared" si="102"/>
        <v>42.35079234643424</v>
      </c>
      <c r="O576" s="26">
        <f t="shared" si="103"/>
        <v>1.2033313053888721</v>
      </c>
      <c r="P576" s="31">
        <f t="shared" si="107"/>
        <v>10.561555343327042</v>
      </c>
    </row>
    <row r="577" spans="1:16" x14ac:dyDescent="0.25">
      <c r="A577" s="24">
        <f>Sheet1!A577</f>
        <v>43476</v>
      </c>
      <c r="B577">
        <f>Sheet1!N577</f>
        <v>307.2</v>
      </c>
      <c r="C577">
        <f>Sheet1!O577</f>
        <v>294.64999999999998</v>
      </c>
      <c r="D577">
        <f>Sheet1!P577</f>
        <v>302.55</v>
      </c>
      <c r="E577">
        <f t="shared" si="96"/>
        <v>12.550000000000011</v>
      </c>
      <c r="F577">
        <f t="shared" si="97"/>
        <v>5</v>
      </c>
      <c r="G577">
        <f t="shared" si="98"/>
        <v>0</v>
      </c>
      <c r="H577" s="25">
        <f t="shared" si="104"/>
        <v>249.3223096173547</v>
      </c>
      <c r="I577" s="25">
        <f t="shared" si="105"/>
        <v>54.534154662478848</v>
      </c>
      <c r="J577" s="25">
        <f t="shared" si="106"/>
        <v>50.740794517423389</v>
      </c>
      <c r="K577" s="33">
        <f t="shared" si="99"/>
        <v>21.872954227872619</v>
      </c>
      <c r="L577" s="29">
        <f t="shared" si="100"/>
        <v>20.351485831852507</v>
      </c>
      <c r="M577" s="25">
        <f t="shared" si="101"/>
        <v>1.5214683960201114</v>
      </c>
      <c r="N577" s="26">
        <f t="shared" si="102"/>
        <v>42.224440059725126</v>
      </c>
      <c r="O577" s="26">
        <f t="shared" si="103"/>
        <v>3.6032885074806029</v>
      </c>
      <c r="P577" s="31">
        <f t="shared" si="107"/>
        <v>10.064536283623726</v>
      </c>
    </row>
    <row r="578" spans="1:16" x14ac:dyDescent="0.25">
      <c r="A578" s="24">
        <f>Sheet1!A578</f>
        <v>43483</v>
      </c>
      <c r="B578">
        <f>Sheet1!N578</f>
        <v>306.39999999999998</v>
      </c>
      <c r="C578">
        <f>Sheet1!O578</f>
        <v>294.2</v>
      </c>
      <c r="D578">
        <f>Sheet1!P578</f>
        <v>295.2</v>
      </c>
      <c r="E578">
        <f t="shared" si="96"/>
        <v>12.199999999999989</v>
      </c>
      <c r="F578">
        <f t="shared" si="97"/>
        <v>0</v>
      </c>
      <c r="G578">
        <f t="shared" si="98"/>
        <v>0.44999999999998863</v>
      </c>
      <c r="H578" s="25">
        <f t="shared" si="104"/>
        <v>243.71357321611507</v>
      </c>
      <c r="I578" s="25">
        <f t="shared" si="105"/>
        <v>50.638857900873219</v>
      </c>
      <c r="J578" s="25">
        <f t="shared" si="106"/>
        <v>47.566452051893137</v>
      </c>
      <c r="K578" s="33">
        <f t="shared" si="99"/>
        <v>20.778021196205099</v>
      </c>
      <c r="L578" s="29">
        <f t="shared" si="100"/>
        <v>19.517358604279782</v>
      </c>
      <c r="M578" s="25">
        <f t="shared" si="101"/>
        <v>1.2606625919253176</v>
      </c>
      <c r="N578" s="26">
        <f t="shared" si="102"/>
        <v>40.295379800484881</v>
      </c>
      <c r="O578" s="26">
        <f t="shared" si="103"/>
        <v>3.1285536906892433</v>
      </c>
      <c r="P578" s="31">
        <f t="shared" si="107"/>
        <v>9.5691089555569757</v>
      </c>
    </row>
    <row r="579" spans="1:16" x14ac:dyDescent="0.25">
      <c r="A579" s="24">
        <f>Sheet1!A579</f>
        <v>43490</v>
      </c>
      <c r="B579">
        <f>Sheet1!N579</f>
        <v>296.75</v>
      </c>
      <c r="C579">
        <f>Sheet1!O579</f>
        <v>283.25</v>
      </c>
      <c r="D579">
        <f>Sheet1!P579</f>
        <v>285.25</v>
      </c>
      <c r="E579">
        <f t="shared" ref="E579:E642" si="108">MAX(B579-C579,ABS(B579-D578),ABS(C579-D578))</f>
        <v>13.5</v>
      </c>
      <c r="F579">
        <f t="shared" ref="F579:F642" si="109">IF(B579-B578&gt;C578-C579,MAX(B579-B578,0),0)</f>
        <v>0</v>
      </c>
      <c r="G579">
        <f t="shared" ref="G579:G642" si="110">IF(C578-C579&gt;B579-B578,MAX(C578-C579,0),0)</f>
        <v>10.949999999999989</v>
      </c>
      <c r="H579" s="25">
        <f t="shared" si="104"/>
        <v>239.80546084353543</v>
      </c>
      <c r="I579" s="25">
        <f t="shared" si="105"/>
        <v>47.021796622239421</v>
      </c>
      <c r="J579" s="25">
        <f t="shared" si="106"/>
        <v>55.118848333900758</v>
      </c>
      <c r="K579" s="33">
        <f t="shared" si="99"/>
        <v>19.608309359109832</v>
      </c>
      <c r="L579" s="29">
        <f t="shared" si="100"/>
        <v>22.984817835263499</v>
      </c>
      <c r="M579" s="25">
        <f t="shared" si="101"/>
        <v>3.376508476153667</v>
      </c>
      <c r="N579" s="26">
        <f t="shared" si="102"/>
        <v>42.593127194373331</v>
      </c>
      <c r="O579" s="26">
        <f t="shared" si="103"/>
        <v>7.9273551827857167</v>
      </c>
      <c r="P579" s="31">
        <f t="shared" si="107"/>
        <v>9.4518408289304574</v>
      </c>
    </row>
    <row r="580" spans="1:16" x14ac:dyDescent="0.25">
      <c r="A580" s="24">
        <f>Sheet1!A580</f>
        <v>43497</v>
      </c>
      <c r="B580">
        <f>Sheet1!N580</f>
        <v>302.35000000000002</v>
      </c>
      <c r="C580">
        <f>Sheet1!O580</f>
        <v>276.60000000000002</v>
      </c>
      <c r="D580">
        <f>Sheet1!P580</f>
        <v>284.3</v>
      </c>
      <c r="E580">
        <f t="shared" si="108"/>
        <v>25.75</v>
      </c>
      <c r="F580">
        <f t="shared" si="109"/>
        <v>0</v>
      </c>
      <c r="G580">
        <f t="shared" si="110"/>
        <v>6.6499999999999773</v>
      </c>
      <c r="H580" s="25">
        <f t="shared" si="104"/>
        <v>248.42649935471147</v>
      </c>
      <c r="I580" s="25">
        <f t="shared" si="105"/>
        <v>43.663096863508031</v>
      </c>
      <c r="J580" s="25">
        <f t="shared" si="106"/>
        <v>57.831787738622111</v>
      </c>
      <c r="K580" s="33">
        <f t="shared" si="99"/>
        <v>17.575861261549409</v>
      </c>
      <c r="L580" s="29">
        <f t="shared" si="100"/>
        <v>23.279234658476589</v>
      </c>
      <c r="M580" s="25">
        <f t="shared" si="101"/>
        <v>5.70337339692718</v>
      </c>
      <c r="N580" s="26">
        <f t="shared" si="102"/>
        <v>40.855095920026002</v>
      </c>
      <c r="O580" s="26">
        <f t="shared" si="103"/>
        <v>13.960004911239357</v>
      </c>
      <c r="P580" s="31">
        <f t="shared" si="107"/>
        <v>9.7738525490953787</v>
      </c>
    </row>
    <row r="581" spans="1:16" x14ac:dyDescent="0.25">
      <c r="A581" s="24">
        <f>Sheet1!A581</f>
        <v>43504</v>
      </c>
      <c r="B581">
        <f>Sheet1!N581</f>
        <v>294</v>
      </c>
      <c r="C581">
        <f>Sheet1!O581</f>
        <v>278</v>
      </c>
      <c r="D581">
        <f>Sheet1!P581</f>
        <v>285.05</v>
      </c>
      <c r="E581">
        <f t="shared" si="108"/>
        <v>16</v>
      </c>
      <c r="F581">
        <f t="shared" si="109"/>
        <v>0</v>
      </c>
      <c r="G581">
        <f t="shared" si="110"/>
        <v>0</v>
      </c>
      <c r="H581" s="25">
        <f t="shared" si="104"/>
        <v>246.68174940080351</v>
      </c>
      <c r="I581" s="25">
        <f t="shared" si="105"/>
        <v>40.544304230400314</v>
      </c>
      <c r="J581" s="25">
        <f t="shared" si="106"/>
        <v>53.700945757291962</v>
      </c>
      <c r="K581" s="33">
        <f t="shared" si="99"/>
        <v>16.435875101779317</v>
      </c>
      <c r="L581" s="29">
        <f t="shared" si="100"/>
        <v>21.769322573612754</v>
      </c>
      <c r="M581" s="25">
        <f t="shared" si="101"/>
        <v>5.3334474718334377</v>
      </c>
      <c r="N581" s="26">
        <f t="shared" si="102"/>
        <v>38.205197675392071</v>
      </c>
      <c r="O581" s="26">
        <f t="shared" si="103"/>
        <v>13.960004911239357</v>
      </c>
      <c r="P581" s="31">
        <f t="shared" si="107"/>
        <v>10.072863432105663</v>
      </c>
    </row>
    <row r="582" spans="1:16" x14ac:dyDescent="0.25">
      <c r="A582" s="24">
        <f>Sheet1!A582</f>
        <v>43511</v>
      </c>
      <c r="B582">
        <f>Sheet1!N582</f>
        <v>286</v>
      </c>
      <c r="C582">
        <f>Sheet1!O582</f>
        <v>261.3</v>
      </c>
      <c r="D582">
        <f>Sheet1!P582</f>
        <v>262.95</v>
      </c>
      <c r="E582">
        <f t="shared" si="108"/>
        <v>24.699999999999989</v>
      </c>
      <c r="F582">
        <f t="shared" si="109"/>
        <v>0</v>
      </c>
      <c r="G582">
        <f t="shared" si="110"/>
        <v>16.699999999999989</v>
      </c>
      <c r="H582" s="25">
        <f t="shared" si="104"/>
        <v>253.76162444360324</v>
      </c>
      <c r="I582" s="25">
        <f t="shared" si="105"/>
        <v>37.648282499657434</v>
      </c>
      <c r="J582" s="25">
        <f t="shared" si="106"/>
        <v>66.565163917485378</v>
      </c>
      <c r="K582" s="33">
        <f t="shared" si="99"/>
        <v>14.836081926179704</v>
      </c>
      <c r="L582" s="29">
        <f t="shared" si="100"/>
        <v>26.231375237857929</v>
      </c>
      <c r="M582" s="25">
        <f t="shared" si="101"/>
        <v>11.395293311678225</v>
      </c>
      <c r="N582" s="26">
        <f t="shared" si="102"/>
        <v>41.067457164037634</v>
      </c>
      <c r="O582" s="26">
        <f t="shared" si="103"/>
        <v>27.747745048254341</v>
      </c>
      <c r="P582" s="31">
        <f t="shared" si="107"/>
        <v>11.335354976116282</v>
      </c>
    </row>
    <row r="583" spans="1:16" x14ac:dyDescent="0.25">
      <c r="A583" s="24">
        <f>Sheet1!A583</f>
        <v>43518</v>
      </c>
      <c r="B583">
        <f>Sheet1!N583</f>
        <v>271.8</v>
      </c>
      <c r="C583">
        <f>Sheet1!O583</f>
        <v>258.8</v>
      </c>
      <c r="D583">
        <f>Sheet1!P583</f>
        <v>270.75</v>
      </c>
      <c r="E583">
        <f t="shared" si="108"/>
        <v>13</v>
      </c>
      <c r="F583">
        <f t="shared" si="109"/>
        <v>0</v>
      </c>
      <c r="G583">
        <f t="shared" si="110"/>
        <v>2.5</v>
      </c>
      <c r="H583" s="25">
        <f t="shared" si="104"/>
        <v>248.635794126203</v>
      </c>
      <c r="I583" s="25">
        <f t="shared" si="105"/>
        <v>34.959119463967617</v>
      </c>
      <c r="J583" s="25">
        <f t="shared" si="106"/>
        <v>64.310509351950714</v>
      </c>
      <c r="K583" s="33">
        <f t="shared" si="99"/>
        <v>14.060372758004025</v>
      </c>
      <c r="L583" s="29">
        <f t="shared" si="100"/>
        <v>25.865346370566368</v>
      </c>
      <c r="M583" s="25">
        <f t="shared" si="101"/>
        <v>11.804973612562343</v>
      </c>
      <c r="N583" s="26">
        <f t="shared" si="102"/>
        <v>39.925719128570393</v>
      </c>
      <c r="O583" s="26">
        <f t="shared" si="103"/>
        <v>29.567341228213063</v>
      </c>
      <c r="P583" s="31">
        <f t="shared" si="107"/>
        <v>12.637639708408908</v>
      </c>
    </row>
    <row r="584" spans="1:16" x14ac:dyDescent="0.25">
      <c r="A584" s="24">
        <f>Sheet1!A584</f>
        <v>43525</v>
      </c>
      <c r="B584">
        <f>Sheet1!N584</f>
        <v>274.39999999999998</v>
      </c>
      <c r="C584">
        <f>Sheet1!O584</f>
        <v>263.25</v>
      </c>
      <c r="D584">
        <f>Sheet1!P584</f>
        <v>272.95</v>
      </c>
      <c r="E584">
        <f t="shared" si="108"/>
        <v>11.149999999999977</v>
      </c>
      <c r="F584">
        <f t="shared" si="109"/>
        <v>2.5999999999999659</v>
      </c>
      <c r="G584">
        <f t="shared" si="110"/>
        <v>0</v>
      </c>
      <c r="H584" s="25">
        <f t="shared" si="104"/>
        <v>242.02609454575989</v>
      </c>
      <c r="I584" s="25">
        <f t="shared" si="105"/>
        <v>35.062039502255608</v>
      </c>
      <c r="J584" s="25">
        <f t="shared" si="106"/>
        <v>59.716901541097094</v>
      </c>
      <c r="K584" s="33">
        <f t="shared" si="99"/>
        <v>14.486883973424785</v>
      </c>
      <c r="L584" s="29">
        <f t="shared" si="100"/>
        <v>24.673745057604279</v>
      </c>
      <c r="M584" s="25">
        <f t="shared" si="101"/>
        <v>10.186861084179494</v>
      </c>
      <c r="N584" s="26">
        <f t="shared" si="102"/>
        <v>39.16062903102906</v>
      </c>
      <c r="O584" s="26">
        <f t="shared" si="103"/>
        <v>26.013016992418326</v>
      </c>
      <c r="P584" s="31">
        <f t="shared" si="107"/>
        <v>13.593023800123868</v>
      </c>
    </row>
    <row r="585" spans="1:16" x14ac:dyDescent="0.25">
      <c r="A585" s="24">
        <f>Sheet1!A585</f>
        <v>43532</v>
      </c>
      <c r="B585">
        <f>Sheet1!N585</f>
        <v>284.2</v>
      </c>
      <c r="C585">
        <f>Sheet1!O585</f>
        <v>271.2</v>
      </c>
      <c r="D585">
        <f>Sheet1!P585</f>
        <v>281.25</v>
      </c>
      <c r="E585">
        <f t="shared" si="108"/>
        <v>13</v>
      </c>
      <c r="F585">
        <f t="shared" si="109"/>
        <v>9.8000000000000114</v>
      </c>
      <c r="G585">
        <f t="shared" si="110"/>
        <v>0</v>
      </c>
      <c r="H585" s="25">
        <f t="shared" si="104"/>
        <v>237.7385163639199</v>
      </c>
      <c r="I585" s="25">
        <f t="shared" si="105"/>
        <v>42.357608109237361</v>
      </c>
      <c r="J585" s="25">
        <f t="shared" si="106"/>
        <v>55.451408573875874</v>
      </c>
      <c r="K585" s="33">
        <f t="shared" si="99"/>
        <v>17.816889226480303</v>
      </c>
      <c r="L585" s="29">
        <f t="shared" si="100"/>
        <v>23.324537151983083</v>
      </c>
      <c r="M585" s="25">
        <f t="shared" si="101"/>
        <v>5.5076479255027806</v>
      </c>
      <c r="N585" s="26">
        <f t="shared" si="102"/>
        <v>41.141426378463386</v>
      </c>
      <c r="O585" s="26">
        <f t="shared" si="103"/>
        <v>13.387109807125967</v>
      </c>
      <c r="P585" s="31">
        <f t="shared" si="107"/>
        <v>13.578315657766876</v>
      </c>
    </row>
    <row r="586" spans="1:16" x14ac:dyDescent="0.25">
      <c r="A586" s="24">
        <f>Sheet1!A586</f>
        <v>43539</v>
      </c>
      <c r="B586">
        <f>Sheet1!N586</f>
        <v>300.5</v>
      </c>
      <c r="C586">
        <f>Sheet1!O586</f>
        <v>283.3</v>
      </c>
      <c r="D586">
        <f>Sheet1!P586</f>
        <v>297.7</v>
      </c>
      <c r="E586">
        <f t="shared" si="108"/>
        <v>19.25</v>
      </c>
      <c r="F586">
        <f t="shared" si="109"/>
        <v>16.300000000000011</v>
      </c>
      <c r="G586">
        <f t="shared" si="110"/>
        <v>0</v>
      </c>
      <c r="H586" s="25">
        <f t="shared" si="104"/>
        <v>240.00719376649704</v>
      </c>
      <c r="I586" s="25">
        <f t="shared" si="105"/>
        <v>55.632064672863272</v>
      </c>
      <c r="J586" s="25">
        <f t="shared" si="106"/>
        <v>51.490593675741884</v>
      </c>
      <c r="K586" s="33">
        <f t="shared" si="99"/>
        <v>23.17933216909644</v>
      </c>
      <c r="L586" s="29">
        <f t="shared" si="100"/>
        <v>21.453770975647117</v>
      </c>
      <c r="M586" s="25">
        <f t="shared" si="101"/>
        <v>1.7255611934493231</v>
      </c>
      <c r="N586" s="26">
        <f t="shared" si="102"/>
        <v>44.633103144743558</v>
      </c>
      <c r="O586" s="26">
        <f t="shared" si="103"/>
        <v>3.8661017761937586</v>
      </c>
      <c r="P586" s="31">
        <f t="shared" si="107"/>
        <v>12.884586094797369</v>
      </c>
    </row>
    <row r="587" spans="1:16" x14ac:dyDescent="0.25">
      <c r="A587" s="24">
        <f>Sheet1!A587</f>
        <v>43546</v>
      </c>
      <c r="B587">
        <f>Sheet1!N587</f>
        <v>306.3</v>
      </c>
      <c r="C587">
        <f>Sheet1!O587</f>
        <v>294.3</v>
      </c>
      <c r="D587">
        <f>Sheet1!P587</f>
        <v>298.10000000000002</v>
      </c>
      <c r="E587">
        <f t="shared" si="108"/>
        <v>12</v>
      </c>
      <c r="F587">
        <f t="shared" si="109"/>
        <v>5.8000000000000114</v>
      </c>
      <c r="G587">
        <f t="shared" si="110"/>
        <v>0</v>
      </c>
      <c r="H587" s="25">
        <f t="shared" si="104"/>
        <v>234.86382278317583</v>
      </c>
      <c r="I587" s="25">
        <f t="shared" si="105"/>
        <v>57.458345767658763</v>
      </c>
      <c r="J587" s="25">
        <f t="shared" si="106"/>
        <v>47.812694127474607</v>
      </c>
      <c r="K587" s="33">
        <f t="shared" si="99"/>
        <v>24.464536550060238</v>
      </c>
      <c r="L587" s="29">
        <f t="shared" si="100"/>
        <v>20.357624073765869</v>
      </c>
      <c r="M587" s="25">
        <f t="shared" si="101"/>
        <v>4.1069124762943687</v>
      </c>
      <c r="N587" s="26">
        <f t="shared" si="102"/>
        <v>44.822160623826107</v>
      </c>
      <c r="O587" s="26">
        <f t="shared" si="103"/>
        <v>9.1626829656026398</v>
      </c>
      <c r="P587" s="31">
        <f t="shared" si="107"/>
        <v>12.618735871283461</v>
      </c>
    </row>
    <row r="588" spans="1:16" x14ac:dyDescent="0.25">
      <c r="A588" s="24">
        <f>Sheet1!A588</f>
        <v>43553</v>
      </c>
      <c r="B588">
        <f>Sheet1!N588</f>
        <v>322.95</v>
      </c>
      <c r="C588">
        <f>Sheet1!O588</f>
        <v>292.39999999999998</v>
      </c>
      <c r="D588">
        <f>Sheet1!P588</f>
        <v>320.8</v>
      </c>
      <c r="E588">
        <f t="shared" si="108"/>
        <v>30.550000000000011</v>
      </c>
      <c r="F588">
        <f t="shared" si="109"/>
        <v>16.649999999999977</v>
      </c>
      <c r="G588">
        <f t="shared" si="110"/>
        <v>0</v>
      </c>
      <c r="H588" s="25">
        <f t="shared" si="104"/>
        <v>248.63783544152042</v>
      </c>
      <c r="I588" s="25">
        <f t="shared" si="105"/>
        <v>70.004178212825963</v>
      </c>
      <c r="J588" s="25">
        <f t="shared" si="106"/>
        <v>44.397501689797849</v>
      </c>
      <c r="K588" s="33">
        <f t="shared" si="99"/>
        <v>28.155078686441886</v>
      </c>
      <c r="L588" s="29">
        <f t="shared" si="100"/>
        <v>17.856293516615711</v>
      </c>
      <c r="M588" s="25">
        <f t="shared" si="101"/>
        <v>10.298785169826175</v>
      </c>
      <c r="N588" s="26">
        <f t="shared" si="102"/>
        <v>46.011372203057597</v>
      </c>
      <c r="O588" s="26">
        <f t="shared" si="103"/>
        <v>22.383129814897782</v>
      </c>
      <c r="P588" s="31">
        <f t="shared" si="107"/>
        <v>13.316192581541626</v>
      </c>
    </row>
    <row r="589" spans="1:16" x14ac:dyDescent="0.25">
      <c r="A589" s="24">
        <f>Sheet1!A589</f>
        <v>43560</v>
      </c>
      <c r="B589">
        <f>Sheet1!N589</f>
        <v>332.65</v>
      </c>
      <c r="C589">
        <f>Sheet1!O589</f>
        <v>314.64999999999998</v>
      </c>
      <c r="D589">
        <f>Sheet1!P589</f>
        <v>317</v>
      </c>
      <c r="E589">
        <f t="shared" si="108"/>
        <v>18</v>
      </c>
      <c r="F589">
        <f t="shared" si="109"/>
        <v>9.6999999999999886</v>
      </c>
      <c r="G589">
        <f t="shared" si="110"/>
        <v>0</v>
      </c>
      <c r="H589" s="25">
        <f t="shared" si="104"/>
        <v>248.8779900528404</v>
      </c>
      <c r="I589" s="25">
        <f t="shared" si="105"/>
        <v>74.703879769052662</v>
      </c>
      <c r="J589" s="25">
        <f t="shared" si="106"/>
        <v>41.226251569098004</v>
      </c>
      <c r="K589" s="33">
        <f t="shared" si="99"/>
        <v>30.016266104203087</v>
      </c>
      <c r="L589" s="29">
        <f t="shared" si="100"/>
        <v>16.564844307986043</v>
      </c>
      <c r="M589" s="25">
        <f t="shared" si="101"/>
        <v>13.451421796217044</v>
      </c>
      <c r="N589" s="26">
        <f t="shared" si="102"/>
        <v>46.581110412189133</v>
      </c>
      <c r="O589" s="26">
        <f t="shared" si="103"/>
        <v>28.877417642446616</v>
      </c>
      <c r="P589" s="31">
        <f t="shared" si="107"/>
        <v>14.427708657320554</v>
      </c>
    </row>
    <row r="590" spans="1:16" x14ac:dyDescent="0.25">
      <c r="A590" s="24">
        <f>Sheet1!A590</f>
        <v>43567</v>
      </c>
      <c r="B590">
        <f>Sheet1!N590</f>
        <v>319.3</v>
      </c>
      <c r="C590">
        <f>Sheet1!O590</f>
        <v>308.10000000000002</v>
      </c>
      <c r="D590">
        <f>Sheet1!P590</f>
        <v>315.3</v>
      </c>
      <c r="E590">
        <f t="shared" si="108"/>
        <v>11.199999999999989</v>
      </c>
      <c r="F590">
        <f t="shared" si="109"/>
        <v>0</v>
      </c>
      <c r="G590">
        <f t="shared" si="110"/>
        <v>6.5499999999999545</v>
      </c>
      <c r="H590" s="25">
        <f t="shared" si="104"/>
        <v>242.30099076335179</v>
      </c>
      <c r="I590" s="25">
        <f t="shared" si="105"/>
        <v>69.367888356977474</v>
      </c>
      <c r="J590" s="25">
        <f t="shared" si="106"/>
        <v>44.831519314162385</v>
      </c>
      <c r="K590" s="33">
        <f t="shared" si="99"/>
        <v>28.628809208926032</v>
      </c>
      <c r="L590" s="29">
        <f t="shared" si="100"/>
        <v>18.502408584019371</v>
      </c>
      <c r="M590" s="25">
        <f t="shared" si="101"/>
        <v>10.126400624906662</v>
      </c>
      <c r="N590" s="26">
        <f t="shared" si="102"/>
        <v>47.131217792945407</v>
      </c>
      <c r="O590" s="26">
        <f t="shared" si="103"/>
        <v>21.485548430752367</v>
      </c>
      <c r="P590" s="31">
        <f t="shared" si="107"/>
        <v>14.931840069708542</v>
      </c>
    </row>
    <row r="591" spans="1:16" x14ac:dyDescent="0.25">
      <c r="A591" s="24">
        <f>Sheet1!A591</f>
        <v>43574</v>
      </c>
      <c r="B591">
        <f>Sheet1!N591</f>
        <v>319.3</v>
      </c>
      <c r="C591">
        <f>Sheet1!O591</f>
        <v>308.10000000000002</v>
      </c>
      <c r="D591">
        <f>Sheet1!P591</f>
        <v>310.89999999999998</v>
      </c>
      <c r="E591">
        <f t="shared" si="108"/>
        <v>11.199999999999989</v>
      </c>
      <c r="F591">
        <f t="shared" si="109"/>
        <v>0</v>
      </c>
      <c r="G591">
        <f t="shared" si="110"/>
        <v>0</v>
      </c>
      <c r="H591" s="25">
        <f t="shared" si="104"/>
        <v>236.19377713739809</v>
      </c>
      <c r="I591" s="25">
        <f t="shared" si="105"/>
        <v>64.413039188621937</v>
      </c>
      <c r="J591" s="25">
        <f t="shared" si="106"/>
        <v>41.62926793457936</v>
      </c>
      <c r="K591" s="33">
        <f t="shared" si="99"/>
        <v>27.271268519132803</v>
      </c>
      <c r="L591" s="29">
        <f t="shared" si="100"/>
        <v>17.625048567796465</v>
      </c>
      <c r="M591" s="25">
        <f t="shared" si="101"/>
        <v>9.646219951336338</v>
      </c>
      <c r="N591" s="26">
        <f t="shared" si="102"/>
        <v>44.896317086929272</v>
      </c>
      <c r="O591" s="26">
        <f t="shared" si="103"/>
        <v>21.485548430752367</v>
      </c>
      <c r="P591" s="31">
        <f t="shared" si="107"/>
        <v>15.399962095497386</v>
      </c>
    </row>
    <row r="592" spans="1:16" x14ac:dyDescent="0.25">
      <c r="A592" s="24">
        <f>Sheet1!A592</f>
        <v>43581</v>
      </c>
      <c r="B592">
        <f>Sheet1!N592</f>
        <v>313.55</v>
      </c>
      <c r="C592">
        <f>Sheet1!O592</f>
        <v>303.60000000000002</v>
      </c>
      <c r="D592">
        <f>Sheet1!P592</f>
        <v>312.3</v>
      </c>
      <c r="E592">
        <f t="shared" si="108"/>
        <v>9.9499999999999886</v>
      </c>
      <c r="F592">
        <f t="shared" si="109"/>
        <v>0</v>
      </c>
      <c r="G592">
        <f t="shared" si="110"/>
        <v>4.5</v>
      </c>
      <c r="H592" s="25">
        <f t="shared" si="104"/>
        <v>229.27279305615536</v>
      </c>
      <c r="I592" s="25">
        <f t="shared" si="105"/>
        <v>59.812107818006083</v>
      </c>
      <c r="J592" s="25">
        <f t="shared" si="106"/>
        <v>43.155748796395123</v>
      </c>
      <c r="K592" s="33">
        <f t="shared" ref="K592:K655" si="111">(100*(I592/H592))</f>
        <v>26.087747709060455</v>
      </c>
      <c r="L592" s="29">
        <f t="shared" ref="L592:L655" si="112">(100*(J592/H592))</f>
        <v>18.822882654822923</v>
      </c>
      <c r="M592" s="25">
        <f t="shared" ref="M592:M655" si="113">ABS(K592-L592)</f>
        <v>7.2648650542375321</v>
      </c>
      <c r="N592" s="26">
        <f t="shared" ref="N592:N655" si="114">K592+L592</f>
        <v>44.910630363883378</v>
      </c>
      <c r="O592" s="26">
        <f t="shared" ref="O592:O655" si="115">(100*(M592/N592))</f>
        <v>16.176270507393845</v>
      </c>
      <c r="P592" s="31">
        <f t="shared" si="107"/>
        <v>15.455412696347134</v>
      </c>
    </row>
    <row r="593" spans="1:16" x14ac:dyDescent="0.25">
      <c r="A593" s="24">
        <f>Sheet1!A593</f>
        <v>43588</v>
      </c>
      <c r="B593">
        <f>Sheet1!N593</f>
        <v>312.5</v>
      </c>
      <c r="C593">
        <f>Sheet1!O593</f>
        <v>305</v>
      </c>
      <c r="D593">
        <f>Sheet1!P593</f>
        <v>309.14999999999998</v>
      </c>
      <c r="E593">
        <f t="shared" si="108"/>
        <v>7.5</v>
      </c>
      <c r="F593">
        <f t="shared" si="109"/>
        <v>0</v>
      </c>
      <c r="G593">
        <f t="shared" si="110"/>
        <v>0</v>
      </c>
      <c r="H593" s="25">
        <f t="shared" ref="H593:H656" si="116">H592-(H592/14)+E593</f>
        <v>220.3961649807157</v>
      </c>
      <c r="I593" s="25">
        <f t="shared" ref="I593:I656" si="117">I592-(I592/14)+F593</f>
        <v>55.539814402434217</v>
      </c>
      <c r="J593" s="25">
        <f t="shared" ref="J593:J656" si="118">J592-(J592/14)+G593</f>
        <v>40.073195310938331</v>
      </c>
      <c r="K593" s="33">
        <f t="shared" si="111"/>
        <v>25.199991300798658</v>
      </c>
      <c r="L593" s="29">
        <f t="shared" si="112"/>
        <v>18.182346918080299</v>
      </c>
      <c r="M593" s="25">
        <f t="shared" si="113"/>
        <v>7.017644382718359</v>
      </c>
      <c r="N593" s="26">
        <f t="shared" si="114"/>
        <v>43.382338218878957</v>
      </c>
      <c r="O593" s="26">
        <f t="shared" si="115"/>
        <v>16.176270507393831</v>
      </c>
      <c r="P593" s="31">
        <f t="shared" si="107"/>
        <v>15.506902539993328</v>
      </c>
    </row>
    <row r="594" spans="1:16" x14ac:dyDescent="0.25">
      <c r="A594" s="24">
        <f>Sheet1!A594</f>
        <v>43595</v>
      </c>
      <c r="B594">
        <f>Sheet1!N594</f>
        <v>312.3</v>
      </c>
      <c r="C594">
        <f>Sheet1!O594</f>
        <v>292.2</v>
      </c>
      <c r="D594">
        <f>Sheet1!P594</f>
        <v>308.05</v>
      </c>
      <c r="E594">
        <f t="shared" si="108"/>
        <v>20.100000000000023</v>
      </c>
      <c r="F594">
        <f t="shared" si="109"/>
        <v>0</v>
      </c>
      <c r="G594">
        <f t="shared" si="110"/>
        <v>12.800000000000011</v>
      </c>
      <c r="H594" s="25">
        <f t="shared" si="116"/>
        <v>224.75358176780745</v>
      </c>
      <c r="I594" s="25">
        <f t="shared" si="117"/>
        <v>51.572684802260348</v>
      </c>
      <c r="J594" s="25">
        <f t="shared" si="118"/>
        <v>50.010824217299891</v>
      </c>
      <c r="K594" s="33">
        <f t="shared" si="111"/>
        <v>22.94632387907393</v>
      </c>
      <c r="L594" s="29">
        <f t="shared" si="112"/>
        <v>22.251402546708242</v>
      </c>
      <c r="M594" s="25">
        <f t="shared" si="113"/>
        <v>0.69492133236568776</v>
      </c>
      <c r="N594" s="26">
        <f t="shared" si="114"/>
        <v>45.197726425782172</v>
      </c>
      <c r="O594" s="26">
        <f t="shared" si="115"/>
        <v>1.5375139134637605</v>
      </c>
      <c r="P594" s="31">
        <f t="shared" si="107"/>
        <v>14.509089066669787</v>
      </c>
    </row>
    <row r="595" spans="1:16" x14ac:dyDescent="0.25">
      <c r="A595" s="24">
        <f>Sheet1!A595</f>
        <v>43602</v>
      </c>
      <c r="B595">
        <f>Sheet1!N595</f>
        <v>321.60000000000002</v>
      </c>
      <c r="C595">
        <f>Sheet1!O595</f>
        <v>305.05</v>
      </c>
      <c r="D595">
        <f>Sheet1!P595</f>
        <v>318.95</v>
      </c>
      <c r="E595">
        <f t="shared" si="108"/>
        <v>16.550000000000011</v>
      </c>
      <c r="F595">
        <f t="shared" si="109"/>
        <v>9.3000000000000114</v>
      </c>
      <c r="G595">
        <f t="shared" si="110"/>
        <v>0</v>
      </c>
      <c r="H595" s="25">
        <f t="shared" si="116"/>
        <v>225.24975449867836</v>
      </c>
      <c r="I595" s="25">
        <f t="shared" si="117"/>
        <v>57.188921602098908</v>
      </c>
      <c r="J595" s="25">
        <f t="shared" si="118"/>
        <v>46.438622487492758</v>
      </c>
      <c r="K595" s="33">
        <f t="shared" si="111"/>
        <v>25.389116063358223</v>
      </c>
      <c r="L595" s="29">
        <f t="shared" si="112"/>
        <v>20.61650304163383</v>
      </c>
      <c r="M595" s="25">
        <f t="shared" si="113"/>
        <v>4.7726130217243927</v>
      </c>
      <c r="N595" s="26">
        <f t="shared" si="114"/>
        <v>46.00561910499205</v>
      </c>
      <c r="O595" s="26">
        <f t="shared" si="115"/>
        <v>10.373978471700468</v>
      </c>
      <c r="P595" s="31">
        <f t="shared" si="107"/>
        <v>14.213724024171979</v>
      </c>
    </row>
    <row r="596" spans="1:16" x14ac:dyDescent="0.25">
      <c r="A596" s="24">
        <f>Sheet1!A596</f>
        <v>43609</v>
      </c>
      <c r="B596">
        <f>Sheet1!N596</f>
        <v>364</v>
      </c>
      <c r="C596">
        <f>Sheet1!O596</f>
        <v>330.75</v>
      </c>
      <c r="D596">
        <f>Sheet1!P596</f>
        <v>354.6</v>
      </c>
      <c r="E596">
        <f t="shared" si="108"/>
        <v>45.050000000000011</v>
      </c>
      <c r="F596">
        <f t="shared" si="109"/>
        <v>42.399999999999977</v>
      </c>
      <c r="G596">
        <f t="shared" si="110"/>
        <v>0</v>
      </c>
      <c r="H596" s="25">
        <f t="shared" si="116"/>
        <v>254.21048632020134</v>
      </c>
      <c r="I596" s="25">
        <f t="shared" si="117"/>
        <v>95.503998630520385</v>
      </c>
      <c r="J596" s="25">
        <f t="shared" si="118"/>
        <v>43.121578024100415</v>
      </c>
      <c r="K596" s="33">
        <f t="shared" si="111"/>
        <v>37.568866655730474</v>
      </c>
      <c r="L596" s="29">
        <f t="shared" si="112"/>
        <v>16.962942264224633</v>
      </c>
      <c r="M596" s="25">
        <f t="shared" si="113"/>
        <v>20.605924391505841</v>
      </c>
      <c r="N596" s="26">
        <f t="shared" si="114"/>
        <v>54.531808919955111</v>
      </c>
      <c r="O596" s="26">
        <f t="shared" si="115"/>
        <v>37.786981212657707</v>
      </c>
      <c r="P596" s="31">
        <f t="shared" si="107"/>
        <v>15.897528109063817</v>
      </c>
    </row>
    <row r="597" spans="1:16" x14ac:dyDescent="0.25">
      <c r="A597" s="24">
        <f>Sheet1!A597</f>
        <v>43616</v>
      </c>
      <c r="B597">
        <f>Sheet1!N597</f>
        <v>362.2</v>
      </c>
      <c r="C597">
        <f>Sheet1!O597</f>
        <v>345</v>
      </c>
      <c r="D597">
        <f>Sheet1!P597</f>
        <v>352.55</v>
      </c>
      <c r="E597">
        <f t="shared" si="108"/>
        <v>17.199999999999989</v>
      </c>
      <c r="F597">
        <f t="shared" si="109"/>
        <v>0</v>
      </c>
      <c r="G597">
        <f t="shared" si="110"/>
        <v>0</v>
      </c>
      <c r="H597" s="25">
        <f t="shared" si="116"/>
        <v>253.25259444018695</v>
      </c>
      <c r="I597" s="25">
        <f t="shared" si="117"/>
        <v>88.68228444262607</v>
      </c>
      <c r="J597" s="25">
        <f t="shared" si="118"/>
        <v>40.041465308093244</v>
      </c>
      <c r="K597" s="33">
        <f t="shared" si="111"/>
        <v>35.017325148694972</v>
      </c>
      <c r="L597" s="29">
        <f t="shared" si="112"/>
        <v>15.810880593979546</v>
      </c>
      <c r="M597" s="25">
        <f t="shared" si="113"/>
        <v>19.206444554715425</v>
      </c>
      <c r="N597" s="26">
        <f t="shared" si="114"/>
        <v>50.82820574267452</v>
      </c>
      <c r="O597" s="26">
        <f t="shared" si="115"/>
        <v>37.786981212657707</v>
      </c>
      <c r="P597" s="31">
        <f t="shared" si="107"/>
        <v>17.461060473606238</v>
      </c>
    </row>
    <row r="598" spans="1:16" x14ac:dyDescent="0.25">
      <c r="A598" s="24">
        <f>Sheet1!A598</f>
        <v>43623</v>
      </c>
      <c r="B598">
        <f>Sheet1!N598</f>
        <v>357.15</v>
      </c>
      <c r="C598">
        <f>Sheet1!O598</f>
        <v>335.85</v>
      </c>
      <c r="D598">
        <f>Sheet1!P598</f>
        <v>341.65</v>
      </c>
      <c r="E598">
        <f t="shared" si="108"/>
        <v>21.299999999999955</v>
      </c>
      <c r="F598">
        <f t="shared" si="109"/>
        <v>0</v>
      </c>
      <c r="G598">
        <f t="shared" si="110"/>
        <v>9.1499999999999773</v>
      </c>
      <c r="H598" s="25">
        <f t="shared" si="116"/>
        <v>256.46312340874499</v>
      </c>
      <c r="I598" s="25">
        <f t="shared" si="117"/>
        <v>82.347835553867071</v>
      </c>
      <c r="J598" s="25">
        <f t="shared" si="118"/>
        <v>46.331360643229416</v>
      </c>
      <c r="K598" s="33">
        <f t="shared" si="111"/>
        <v>32.109035583499072</v>
      </c>
      <c r="L598" s="29">
        <f t="shared" si="112"/>
        <v>18.06550588147816</v>
      </c>
      <c r="M598" s="25">
        <f t="shared" si="113"/>
        <v>14.043529702020912</v>
      </c>
      <c r="N598" s="26">
        <f t="shared" si="114"/>
        <v>50.174541464977231</v>
      </c>
      <c r="O598" s="26">
        <f t="shared" si="115"/>
        <v>27.989353349294799</v>
      </c>
      <c r="P598" s="31">
        <f t="shared" si="107"/>
        <v>18.213081393298278</v>
      </c>
    </row>
    <row r="599" spans="1:16" x14ac:dyDescent="0.25">
      <c r="A599" s="24">
        <f>Sheet1!A599</f>
        <v>43630</v>
      </c>
      <c r="B599">
        <f>Sheet1!N599</f>
        <v>348.2</v>
      </c>
      <c r="C599">
        <f>Sheet1!O599</f>
        <v>339.55</v>
      </c>
      <c r="D599">
        <f>Sheet1!P599</f>
        <v>343.85</v>
      </c>
      <c r="E599">
        <f t="shared" si="108"/>
        <v>8.6499999999999773</v>
      </c>
      <c r="F599">
        <f t="shared" si="109"/>
        <v>0</v>
      </c>
      <c r="G599">
        <f t="shared" si="110"/>
        <v>0</v>
      </c>
      <c r="H599" s="25">
        <f t="shared" si="116"/>
        <v>246.79432887954889</v>
      </c>
      <c r="I599" s="25">
        <f t="shared" si="117"/>
        <v>76.465847300019419</v>
      </c>
      <c r="J599" s="25">
        <f t="shared" si="118"/>
        <v>43.021977740141601</v>
      </c>
      <c r="K599" s="33">
        <f t="shared" si="111"/>
        <v>30.983632260585516</v>
      </c>
      <c r="L599" s="29">
        <f t="shared" si="112"/>
        <v>17.432320238257592</v>
      </c>
      <c r="M599" s="25">
        <f t="shared" si="113"/>
        <v>13.551312022327924</v>
      </c>
      <c r="N599" s="26">
        <f t="shared" si="114"/>
        <v>48.415952498843112</v>
      </c>
      <c r="O599" s="26">
        <f t="shared" si="115"/>
        <v>27.989353349294799</v>
      </c>
      <c r="P599" s="31">
        <f t="shared" si="107"/>
        <v>18.911386533012315</v>
      </c>
    </row>
    <row r="600" spans="1:16" x14ac:dyDescent="0.25">
      <c r="A600" s="24">
        <f>Sheet1!A600</f>
        <v>43637</v>
      </c>
      <c r="B600">
        <f>Sheet1!N600</f>
        <v>350.45</v>
      </c>
      <c r="C600">
        <f>Sheet1!O600</f>
        <v>333.75</v>
      </c>
      <c r="D600">
        <f>Sheet1!P600</f>
        <v>349.45</v>
      </c>
      <c r="E600">
        <f t="shared" si="108"/>
        <v>16.699999999999989</v>
      </c>
      <c r="F600">
        <f t="shared" si="109"/>
        <v>0</v>
      </c>
      <c r="G600">
        <f t="shared" si="110"/>
        <v>5.8000000000000114</v>
      </c>
      <c r="H600" s="25">
        <f t="shared" si="116"/>
        <v>245.86616253100968</v>
      </c>
      <c r="I600" s="25">
        <f t="shared" si="117"/>
        <v>71.00400106430375</v>
      </c>
      <c r="J600" s="25">
        <f t="shared" si="118"/>
        <v>45.748979330131498</v>
      </c>
      <c r="K600" s="33">
        <f t="shared" si="111"/>
        <v>28.879126893009698</v>
      </c>
      <c r="L600" s="29">
        <f t="shared" si="112"/>
        <v>18.607269442520966</v>
      </c>
      <c r="M600" s="25">
        <f t="shared" si="113"/>
        <v>10.271857450488731</v>
      </c>
      <c r="N600" s="26">
        <f t="shared" si="114"/>
        <v>47.486396335530664</v>
      </c>
      <c r="O600" s="26">
        <f t="shared" si="115"/>
        <v>21.63115806453192</v>
      </c>
      <c r="P600" s="31">
        <f t="shared" si="107"/>
        <v>19.105655928120857</v>
      </c>
    </row>
    <row r="601" spans="1:16" x14ac:dyDescent="0.25">
      <c r="A601" s="24">
        <f>Sheet1!A601</f>
        <v>43644</v>
      </c>
      <c r="B601">
        <f>Sheet1!N601</f>
        <v>364.85</v>
      </c>
      <c r="C601">
        <f>Sheet1!O601</f>
        <v>349.75</v>
      </c>
      <c r="D601">
        <f>Sheet1!P601</f>
        <v>360.9</v>
      </c>
      <c r="E601">
        <f t="shared" si="108"/>
        <v>15.400000000000034</v>
      </c>
      <c r="F601">
        <f t="shared" si="109"/>
        <v>14.400000000000034</v>
      </c>
      <c r="G601">
        <f t="shared" si="110"/>
        <v>0</v>
      </c>
      <c r="H601" s="25">
        <f t="shared" si="116"/>
        <v>243.70429377879475</v>
      </c>
      <c r="I601" s="25">
        <f t="shared" si="117"/>
        <v>80.332286702567799</v>
      </c>
      <c r="J601" s="25">
        <f t="shared" si="118"/>
        <v>42.481195092264961</v>
      </c>
      <c r="K601" s="33">
        <f t="shared" si="111"/>
        <v>32.96301655459699</v>
      </c>
      <c r="L601" s="29">
        <f t="shared" si="112"/>
        <v>17.431451220479623</v>
      </c>
      <c r="M601" s="25">
        <f t="shared" si="113"/>
        <v>15.531565334117367</v>
      </c>
      <c r="N601" s="26">
        <f t="shared" si="114"/>
        <v>50.394467775076613</v>
      </c>
      <c r="O601" s="26">
        <f t="shared" si="115"/>
        <v>30.819980882502247</v>
      </c>
      <c r="P601" s="31">
        <f t="shared" si="107"/>
        <v>19.942393424862384</v>
      </c>
    </row>
    <row r="602" spans="1:16" x14ac:dyDescent="0.25">
      <c r="A602" s="24">
        <f>Sheet1!A602</f>
        <v>43651</v>
      </c>
      <c r="B602">
        <f>Sheet1!N602</f>
        <v>373.4</v>
      </c>
      <c r="C602">
        <f>Sheet1!O602</f>
        <v>358.55</v>
      </c>
      <c r="D602">
        <f>Sheet1!P602</f>
        <v>370.6</v>
      </c>
      <c r="E602">
        <f t="shared" si="108"/>
        <v>14.849999999999966</v>
      </c>
      <c r="F602">
        <f t="shared" si="109"/>
        <v>8.5499999999999545</v>
      </c>
      <c r="G602">
        <f t="shared" si="110"/>
        <v>0</v>
      </c>
      <c r="H602" s="25">
        <f t="shared" si="116"/>
        <v>241.14684422316651</v>
      </c>
      <c r="I602" s="25">
        <f t="shared" si="117"/>
        <v>83.144266223812906</v>
      </c>
      <c r="J602" s="25">
        <f t="shared" si="118"/>
        <v>39.446824014246033</v>
      </c>
      <c r="K602" s="33">
        <f t="shared" si="111"/>
        <v>34.478687246210868</v>
      </c>
      <c r="L602" s="29">
        <f t="shared" si="112"/>
        <v>16.358009635714094</v>
      </c>
      <c r="M602" s="25">
        <f t="shared" si="113"/>
        <v>18.120677610496774</v>
      </c>
      <c r="N602" s="26">
        <f t="shared" si="114"/>
        <v>50.836696881924965</v>
      </c>
      <c r="O602" s="26">
        <f t="shared" si="115"/>
        <v>35.644876087414715</v>
      </c>
      <c r="P602" s="31">
        <f t="shared" si="107"/>
        <v>21.063999329330411</v>
      </c>
    </row>
    <row r="603" spans="1:16" x14ac:dyDescent="0.25">
      <c r="A603" s="24">
        <f>Sheet1!A603</f>
        <v>43658</v>
      </c>
      <c r="B603">
        <f>Sheet1!N603</f>
        <v>368.9</v>
      </c>
      <c r="C603">
        <f>Sheet1!O603</f>
        <v>351.35</v>
      </c>
      <c r="D603">
        <f>Sheet1!P603</f>
        <v>363.55</v>
      </c>
      <c r="E603">
        <f t="shared" si="108"/>
        <v>19.25</v>
      </c>
      <c r="F603">
        <f t="shared" si="109"/>
        <v>0</v>
      </c>
      <c r="G603">
        <f t="shared" si="110"/>
        <v>7.1999999999999886</v>
      </c>
      <c r="H603" s="25">
        <f t="shared" si="116"/>
        <v>243.17206963579747</v>
      </c>
      <c r="I603" s="25">
        <f t="shared" si="117"/>
        <v>77.205390064969123</v>
      </c>
      <c r="J603" s="25">
        <f t="shared" si="118"/>
        <v>43.829193727514159</v>
      </c>
      <c r="K603" s="33">
        <f t="shared" si="111"/>
        <v>31.749283616576861</v>
      </c>
      <c r="L603" s="29">
        <f t="shared" si="112"/>
        <v>18.023942384977769</v>
      </c>
      <c r="M603" s="25">
        <f t="shared" si="113"/>
        <v>13.725341231599092</v>
      </c>
      <c r="N603" s="26">
        <f t="shared" si="114"/>
        <v>49.773226001554633</v>
      </c>
      <c r="O603" s="26">
        <f t="shared" si="115"/>
        <v>27.575751732809906</v>
      </c>
      <c r="P603" s="31">
        <f t="shared" si="107"/>
        <v>21.529124501007519</v>
      </c>
    </row>
    <row r="604" spans="1:16" x14ac:dyDescent="0.25">
      <c r="A604" s="24">
        <f>Sheet1!A604</f>
        <v>43665</v>
      </c>
      <c r="B604">
        <f>Sheet1!N604</f>
        <v>373.7</v>
      </c>
      <c r="C604">
        <f>Sheet1!O604</f>
        <v>355.15</v>
      </c>
      <c r="D604">
        <f>Sheet1!P604</f>
        <v>356</v>
      </c>
      <c r="E604">
        <f t="shared" si="108"/>
        <v>18.550000000000011</v>
      </c>
      <c r="F604">
        <f t="shared" si="109"/>
        <v>4.8000000000000114</v>
      </c>
      <c r="G604">
        <f t="shared" si="110"/>
        <v>0</v>
      </c>
      <c r="H604" s="25">
        <f t="shared" si="116"/>
        <v>244.35263609038338</v>
      </c>
      <c r="I604" s="25">
        <f t="shared" si="117"/>
        <v>76.490719346042766</v>
      </c>
      <c r="J604" s="25">
        <f t="shared" si="118"/>
        <v>40.698537032691718</v>
      </c>
      <c r="K604" s="33">
        <f t="shared" si="111"/>
        <v>31.303414839261105</v>
      </c>
      <c r="L604" s="29">
        <f t="shared" si="112"/>
        <v>16.655657038886119</v>
      </c>
      <c r="M604" s="25">
        <f t="shared" si="113"/>
        <v>14.647757800374986</v>
      </c>
      <c r="N604" s="26">
        <f t="shared" si="114"/>
        <v>47.959071878147228</v>
      </c>
      <c r="O604" s="26">
        <f t="shared" si="115"/>
        <v>30.542204481336732</v>
      </c>
      <c r="P604" s="31">
        <f t="shared" si="107"/>
        <v>22.172915928173893</v>
      </c>
    </row>
    <row r="605" spans="1:16" x14ac:dyDescent="0.25">
      <c r="A605" s="24">
        <f>Sheet1!A605</f>
        <v>43672</v>
      </c>
      <c r="B605">
        <f>Sheet1!N605</f>
        <v>359.5</v>
      </c>
      <c r="C605">
        <f>Sheet1!O605</f>
        <v>336.3</v>
      </c>
      <c r="D605">
        <f>Sheet1!P605</f>
        <v>342.5</v>
      </c>
      <c r="E605">
        <f t="shared" si="108"/>
        <v>23.199999999999989</v>
      </c>
      <c r="F605">
        <f t="shared" si="109"/>
        <v>0</v>
      </c>
      <c r="G605">
        <f t="shared" si="110"/>
        <v>18.849999999999966</v>
      </c>
      <c r="H605" s="25">
        <f t="shared" si="116"/>
        <v>250.09887636964172</v>
      </c>
      <c r="I605" s="25">
        <f t="shared" si="117"/>
        <v>71.027096535611136</v>
      </c>
      <c r="J605" s="25">
        <f t="shared" si="118"/>
        <v>56.641498673213704</v>
      </c>
      <c r="K605" s="33">
        <f t="shared" si="111"/>
        <v>28.399606414318452</v>
      </c>
      <c r="L605" s="29">
        <f t="shared" si="112"/>
        <v>22.647642202717684</v>
      </c>
      <c r="M605" s="25">
        <f t="shared" si="113"/>
        <v>5.7519642116007681</v>
      </c>
      <c r="N605" s="26">
        <f t="shared" si="114"/>
        <v>51.047248617036132</v>
      </c>
      <c r="O605" s="26">
        <f t="shared" si="115"/>
        <v>11.267922106346688</v>
      </c>
      <c r="P605" s="31">
        <f t="shared" si="107"/>
        <v>21.39398779804338</v>
      </c>
    </row>
    <row r="606" spans="1:16" x14ac:dyDescent="0.25">
      <c r="A606" s="24">
        <f>Sheet1!A606</f>
        <v>43679</v>
      </c>
      <c r="B606">
        <f>Sheet1!N606</f>
        <v>346.7</v>
      </c>
      <c r="C606">
        <f>Sheet1!O606</f>
        <v>307.05</v>
      </c>
      <c r="D606">
        <f>Sheet1!P606</f>
        <v>308.45</v>
      </c>
      <c r="E606">
        <f t="shared" si="108"/>
        <v>39.649999999999977</v>
      </c>
      <c r="F606">
        <f t="shared" si="109"/>
        <v>0</v>
      </c>
      <c r="G606">
        <f t="shared" si="110"/>
        <v>29.25</v>
      </c>
      <c r="H606" s="25">
        <f t="shared" si="116"/>
        <v>271.88467091466725</v>
      </c>
      <c r="I606" s="25">
        <f t="shared" si="117"/>
        <v>65.953732497353201</v>
      </c>
      <c r="J606" s="25">
        <f t="shared" si="118"/>
        <v>81.845677339412731</v>
      </c>
      <c r="K606" s="33">
        <f t="shared" si="111"/>
        <v>24.257981251930605</v>
      </c>
      <c r="L606" s="29">
        <f t="shared" si="112"/>
        <v>30.103086379996952</v>
      </c>
      <c r="M606" s="25">
        <f t="shared" si="113"/>
        <v>5.8451051280663471</v>
      </c>
      <c r="N606" s="26">
        <f t="shared" si="114"/>
        <v>54.361067631927554</v>
      </c>
      <c r="O606" s="26">
        <f t="shared" si="115"/>
        <v>10.752373679712973</v>
      </c>
      <c r="P606" s="31">
        <f t="shared" ref="P606:P669" si="119">((P605*13)+O606)/14</f>
        <v>20.633872503876919</v>
      </c>
    </row>
    <row r="607" spans="1:16" x14ac:dyDescent="0.25">
      <c r="A607" s="24">
        <f>Sheet1!A607</f>
        <v>43686</v>
      </c>
      <c r="B607">
        <f>Sheet1!N607</f>
        <v>304.35000000000002</v>
      </c>
      <c r="C607">
        <f>Sheet1!O607</f>
        <v>285.64999999999998</v>
      </c>
      <c r="D607">
        <f>Sheet1!P607</f>
        <v>291.35000000000002</v>
      </c>
      <c r="E607">
        <f t="shared" si="108"/>
        <v>22.800000000000011</v>
      </c>
      <c r="F607">
        <f t="shared" si="109"/>
        <v>0</v>
      </c>
      <c r="G607">
        <f t="shared" si="110"/>
        <v>21.400000000000034</v>
      </c>
      <c r="H607" s="25">
        <f t="shared" si="116"/>
        <v>275.26433727790533</v>
      </c>
      <c r="I607" s="25">
        <f t="shared" si="117"/>
        <v>61.242751604685118</v>
      </c>
      <c r="J607" s="25">
        <f t="shared" si="118"/>
        <v>97.399557529454711</v>
      </c>
      <c r="K607" s="33">
        <f t="shared" si="111"/>
        <v>22.248705448121591</v>
      </c>
      <c r="L607" s="29">
        <f t="shared" si="112"/>
        <v>35.3840088740303</v>
      </c>
      <c r="M607" s="25">
        <f t="shared" si="113"/>
        <v>13.13530342590871</v>
      </c>
      <c r="N607" s="26">
        <f t="shared" si="114"/>
        <v>57.632714322151891</v>
      </c>
      <c r="O607" s="26">
        <f t="shared" si="115"/>
        <v>22.791401689821129</v>
      </c>
      <c r="P607" s="31">
        <f t="shared" si="119"/>
        <v>20.787981731444365</v>
      </c>
    </row>
    <row r="608" spans="1:16" x14ac:dyDescent="0.25">
      <c r="A608" s="24">
        <f>Sheet1!A608</f>
        <v>43693</v>
      </c>
      <c r="B608">
        <f>Sheet1!N608</f>
        <v>292.60000000000002</v>
      </c>
      <c r="C608">
        <f>Sheet1!O608</f>
        <v>282.60000000000002</v>
      </c>
      <c r="D608">
        <f>Sheet1!P608</f>
        <v>290.95</v>
      </c>
      <c r="E608">
        <f t="shared" si="108"/>
        <v>10</v>
      </c>
      <c r="F608">
        <f t="shared" si="109"/>
        <v>0</v>
      </c>
      <c r="G608">
        <f t="shared" si="110"/>
        <v>3.0499999999999545</v>
      </c>
      <c r="H608" s="25">
        <f t="shared" si="116"/>
        <v>265.60259890091208</v>
      </c>
      <c r="I608" s="25">
        <f t="shared" si="117"/>
        <v>56.868269347207608</v>
      </c>
      <c r="J608" s="25">
        <f t="shared" si="118"/>
        <v>93.492446277350751</v>
      </c>
      <c r="K608" s="33">
        <f t="shared" si="111"/>
        <v>21.411036481771532</v>
      </c>
      <c r="L608" s="29">
        <f t="shared" si="112"/>
        <v>35.200124797058116</v>
      </c>
      <c r="M608" s="25">
        <f t="shared" si="113"/>
        <v>13.789088315286584</v>
      </c>
      <c r="N608" s="26">
        <f t="shared" si="114"/>
        <v>56.611161278829648</v>
      </c>
      <c r="O608" s="26">
        <f t="shared" si="115"/>
        <v>24.357543642976214</v>
      </c>
      <c r="P608" s="31">
        <f t="shared" si="119"/>
        <v>21.042950439410927</v>
      </c>
    </row>
    <row r="609" spans="1:16" x14ac:dyDescent="0.25">
      <c r="A609" s="24">
        <f>Sheet1!A609</f>
        <v>43700</v>
      </c>
      <c r="B609">
        <f>Sheet1!N609</f>
        <v>292.64999999999998</v>
      </c>
      <c r="C609">
        <f>Sheet1!O609</f>
        <v>262.7</v>
      </c>
      <c r="D609">
        <f>Sheet1!P609</f>
        <v>271.10000000000002</v>
      </c>
      <c r="E609">
        <f t="shared" si="108"/>
        <v>29.949999999999989</v>
      </c>
      <c r="F609">
        <f t="shared" si="109"/>
        <v>0</v>
      </c>
      <c r="G609">
        <f t="shared" si="110"/>
        <v>19.900000000000034</v>
      </c>
      <c r="H609" s="25">
        <f t="shared" si="116"/>
        <v>276.58098469370407</v>
      </c>
      <c r="I609" s="25">
        <f t="shared" si="117"/>
        <v>52.806250108121347</v>
      </c>
      <c r="J609" s="25">
        <f t="shared" si="118"/>
        <v>106.71441440039716</v>
      </c>
      <c r="K609" s="33">
        <f t="shared" si="111"/>
        <v>19.092509257858389</v>
      </c>
      <c r="L609" s="29">
        <f t="shared" si="112"/>
        <v>38.583424134734578</v>
      </c>
      <c r="M609" s="25">
        <f t="shared" si="113"/>
        <v>19.49091487687619</v>
      </c>
      <c r="N609" s="26">
        <f t="shared" si="114"/>
        <v>57.675933392592967</v>
      </c>
      <c r="O609" s="26">
        <f t="shared" si="115"/>
        <v>33.793843862402603</v>
      </c>
      <c r="P609" s="31">
        <f t="shared" si="119"/>
        <v>21.953728541053188</v>
      </c>
    </row>
    <row r="610" spans="1:16" x14ac:dyDescent="0.25">
      <c r="A610" s="24">
        <f>Sheet1!A610</f>
        <v>43707</v>
      </c>
      <c r="B610">
        <f>Sheet1!N610</f>
        <v>288</v>
      </c>
      <c r="C610">
        <f>Sheet1!O610</f>
        <v>266.95</v>
      </c>
      <c r="D610">
        <f>Sheet1!P610</f>
        <v>273.7</v>
      </c>
      <c r="E610">
        <f t="shared" si="108"/>
        <v>21.050000000000011</v>
      </c>
      <c r="F610">
        <f t="shared" si="109"/>
        <v>0</v>
      </c>
      <c r="G610">
        <f t="shared" si="110"/>
        <v>0</v>
      </c>
      <c r="H610" s="25">
        <f t="shared" si="116"/>
        <v>277.87520007272519</v>
      </c>
      <c r="I610" s="25">
        <f t="shared" si="117"/>
        <v>49.034375100398393</v>
      </c>
      <c r="J610" s="25">
        <f t="shared" si="118"/>
        <v>99.091956228940219</v>
      </c>
      <c r="K610" s="33">
        <f t="shared" si="111"/>
        <v>17.646186161113036</v>
      </c>
      <c r="L610" s="29">
        <f t="shared" si="112"/>
        <v>35.660597348380129</v>
      </c>
      <c r="M610" s="25">
        <f t="shared" si="113"/>
        <v>18.014411187267093</v>
      </c>
      <c r="N610" s="26">
        <f t="shared" si="114"/>
        <v>53.306783509493165</v>
      </c>
      <c r="O610" s="26">
        <f t="shared" si="115"/>
        <v>33.793843862402596</v>
      </c>
      <c r="P610" s="31">
        <f t="shared" si="119"/>
        <v>22.799451064006718</v>
      </c>
    </row>
    <row r="611" spans="1:16" x14ac:dyDescent="0.25">
      <c r="A611" s="24">
        <f>Sheet1!A611</f>
        <v>43714</v>
      </c>
      <c r="B611">
        <f>Sheet1!N611</f>
        <v>277</v>
      </c>
      <c r="C611">
        <f>Sheet1!O611</f>
        <v>267.14999999999998</v>
      </c>
      <c r="D611">
        <f>Sheet1!P611</f>
        <v>273.95</v>
      </c>
      <c r="E611">
        <f t="shared" si="108"/>
        <v>9.8500000000000227</v>
      </c>
      <c r="F611">
        <f t="shared" si="109"/>
        <v>0</v>
      </c>
      <c r="G611">
        <f t="shared" si="110"/>
        <v>0</v>
      </c>
      <c r="H611" s="25">
        <f t="shared" si="116"/>
        <v>267.87697149610199</v>
      </c>
      <c r="I611" s="25">
        <f t="shared" si="117"/>
        <v>45.53191973608422</v>
      </c>
      <c r="J611" s="25">
        <f t="shared" si="118"/>
        <v>92.013959355444484</v>
      </c>
      <c r="K611" s="33">
        <f t="shared" si="111"/>
        <v>16.997325108532809</v>
      </c>
      <c r="L611" s="29">
        <f t="shared" si="112"/>
        <v>34.349335383905306</v>
      </c>
      <c r="M611" s="25">
        <f t="shared" si="113"/>
        <v>17.352010275372496</v>
      </c>
      <c r="N611" s="26">
        <f t="shared" si="114"/>
        <v>51.346660492438119</v>
      </c>
      <c r="O611" s="26">
        <f t="shared" si="115"/>
        <v>33.793843862402596</v>
      </c>
      <c r="P611" s="31">
        <f t="shared" si="119"/>
        <v>23.584764835320705</v>
      </c>
    </row>
    <row r="612" spans="1:16" x14ac:dyDescent="0.25">
      <c r="A612" s="24">
        <f>Sheet1!A612</f>
        <v>43721</v>
      </c>
      <c r="B612">
        <f>Sheet1!N612</f>
        <v>292.39999999999998</v>
      </c>
      <c r="C612">
        <f>Sheet1!O612</f>
        <v>271.5</v>
      </c>
      <c r="D612">
        <f>Sheet1!P612</f>
        <v>291.7</v>
      </c>
      <c r="E612">
        <f t="shared" si="108"/>
        <v>20.899999999999977</v>
      </c>
      <c r="F612">
        <f t="shared" si="109"/>
        <v>15.399999999999977</v>
      </c>
      <c r="G612">
        <f t="shared" si="110"/>
        <v>0</v>
      </c>
      <c r="H612" s="25">
        <f t="shared" si="116"/>
        <v>269.64290210352328</v>
      </c>
      <c r="I612" s="25">
        <f t="shared" si="117"/>
        <v>57.679639754935323</v>
      </c>
      <c r="J612" s="25">
        <f t="shared" si="118"/>
        <v>85.441533687198444</v>
      </c>
      <c r="K612" s="33">
        <f t="shared" si="111"/>
        <v>21.39112111053846</v>
      </c>
      <c r="L612" s="29">
        <f t="shared" si="112"/>
        <v>31.686921117024287</v>
      </c>
      <c r="M612" s="25">
        <f t="shared" si="113"/>
        <v>10.295800006485827</v>
      </c>
      <c r="N612" s="26">
        <f t="shared" si="114"/>
        <v>53.078042227562747</v>
      </c>
      <c r="O612" s="26">
        <f t="shared" si="115"/>
        <v>19.397475065761469</v>
      </c>
      <c r="P612" s="31">
        <f t="shared" si="119"/>
        <v>23.285672708923617</v>
      </c>
    </row>
    <row r="613" spans="1:16" x14ac:dyDescent="0.25">
      <c r="A613" s="24">
        <f>Sheet1!A613</f>
        <v>43728</v>
      </c>
      <c r="B613">
        <f>Sheet1!N613</f>
        <v>307.60000000000002</v>
      </c>
      <c r="C613">
        <f>Sheet1!O613</f>
        <v>268.55</v>
      </c>
      <c r="D613">
        <f>Sheet1!P613</f>
        <v>301.7</v>
      </c>
      <c r="E613">
        <f t="shared" si="108"/>
        <v>39.050000000000011</v>
      </c>
      <c r="F613">
        <f t="shared" si="109"/>
        <v>15.200000000000045</v>
      </c>
      <c r="G613">
        <f t="shared" si="110"/>
        <v>0</v>
      </c>
      <c r="H613" s="25">
        <f t="shared" si="116"/>
        <v>289.43269481041449</v>
      </c>
      <c r="I613" s="25">
        <f t="shared" si="117"/>
        <v>68.759665486725709</v>
      </c>
      <c r="J613" s="25">
        <f t="shared" si="118"/>
        <v>79.338566995255704</v>
      </c>
      <c r="K613" s="33">
        <f t="shared" si="111"/>
        <v>23.75670292942025</v>
      </c>
      <c r="L613" s="29">
        <f t="shared" si="112"/>
        <v>27.411750095207594</v>
      </c>
      <c r="M613" s="25">
        <f t="shared" si="113"/>
        <v>3.6550471657873445</v>
      </c>
      <c r="N613" s="26">
        <f t="shared" si="114"/>
        <v>51.168453024627844</v>
      </c>
      <c r="O613" s="26">
        <f t="shared" si="115"/>
        <v>7.1431652702655226</v>
      </c>
      <c r="P613" s="31">
        <f t="shared" si="119"/>
        <v>22.132636463305179</v>
      </c>
    </row>
    <row r="614" spans="1:16" x14ac:dyDescent="0.25">
      <c r="A614" s="24">
        <f>Sheet1!A614</f>
        <v>43735</v>
      </c>
      <c r="B614">
        <f>Sheet1!N614</f>
        <v>315.5</v>
      </c>
      <c r="C614">
        <f>Sheet1!O614</f>
        <v>277</v>
      </c>
      <c r="D614">
        <f>Sheet1!P614</f>
        <v>281.25</v>
      </c>
      <c r="E614">
        <f t="shared" si="108"/>
        <v>38.5</v>
      </c>
      <c r="F614">
        <f t="shared" si="109"/>
        <v>7.8999999999999773</v>
      </c>
      <c r="G614">
        <f t="shared" si="110"/>
        <v>0</v>
      </c>
      <c r="H614" s="25">
        <f t="shared" si="116"/>
        <v>307.25893089538488</v>
      </c>
      <c r="I614" s="25">
        <f t="shared" si="117"/>
        <v>71.748260809102419</v>
      </c>
      <c r="J614" s="25">
        <f t="shared" si="118"/>
        <v>73.671526495594577</v>
      </c>
      <c r="K614" s="33">
        <f t="shared" si="111"/>
        <v>23.351074157558394</v>
      </c>
      <c r="L614" s="29">
        <f t="shared" si="112"/>
        <v>23.977017130440437</v>
      </c>
      <c r="M614" s="25">
        <f t="shared" si="113"/>
        <v>0.62594297288204359</v>
      </c>
      <c r="N614" s="26">
        <f t="shared" si="114"/>
        <v>47.328091287998831</v>
      </c>
      <c r="O614" s="26">
        <f t="shared" si="115"/>
        <v>1.3225612017038313</v>
      </c>
      <c r="P614" s="31">
        <f t="shared" si="119"/>
        <v>20.646202516047939</v>
      </c>
    </row>
    <row r="615" spans="1:16" x14ac:dyDescent="0.25">
      <c r="A615" s="24">
        <f>Sheet1!A615</f>
        <v>43742</v>
      </c>
      <c r="B615">
        <f>Sheet1!N615</f>
        <v>283.3</v>
      </c>
      <c r="C615">
        <f>Sheet1!O615</f>
        <v>245.65</v>
      </c>
      <c r="D615">
        <f>Sheet1!P615</f>
        <v>249.9</v>
      </c>
      <c r="E615">
        <f t="shared" si="108"/>
        <v>37.650000000000006</v>
      </c>
      <c r="F615">
        <f t="shared" si="109"/>
        <v>0</v>
      </c>
      <c r="G615">
        <f t="shared" si="110"/>
        <v>31.349999999999994</v>
      </c>
      <c r="H615" s="25">
        <f t="shared" si="116"/>
        <v>322.96186440285737</v>
      </c>
      <c r="I615" s="25">
        <f t="shared" si="117"/>
        <v>66.623385037023681</v>
      </c>
      <c r="J615" s="25">
        <f t="shared" si="118"/>
        <v>99.759274603052106</v>
      </c>
      <c r="K615" s="33">
        <f t="shared" si="111"/>
        <v>20.628870582044559</v>
      </c>
      <c r="L615" s="29">
        <f t="shared" si="112"/>
        <v>30.888871287482417</v>
      </c>
      <c r="M615" s="25">
        <f t="shared" si="113"/>
        <v>10.260000705437857</v>
      </c>
      <c r="N615" s="26">
        <f t="shared" si="114"/>
        <v>51.517741869526972</v>
      </c>
      <c r="O615" s="26">
        <f t="shared" si="115"/>
        <v>19.915470541046179</v>
      </c>
      <c r="P615" s="31">
        <f t="shared" si="119"/>
        <v>20.594007374976389</v>
      </c>
    </row>
    <row r="616" spans="1:16" x14ac:dyDescent="0.25">
      <c r="A616" s="24">
        <f>Sheet1!A616</f>
        <v>43749</v>
      </c>
      <c r="B616">
        <f>Sheet1!N616</f>
        <v>262</v>
      </c>
      <c r="C616">
        <f>Sheet1!O616</f>
        <v>244.35</v>
      </c>
      <c r="D616">
        <f>Sheet1!P616</f>
        <v>254.5</v>
      </c>
      <c r="E616">
        <f t="shared" si="108"/>
        <v>17.650000000000006</v>
      </c>
      <c r="F616">
        <f t="shared" si="109"/>
        <v>0</v>
      </c>
      <c r="G616">
        <f t="shared" si="110"/>
        <v>1.3000000000000114</v>
      </c>
      <c r="H616" s="25">
        <f t="shared" si="116"/>
        <v>317.54315980265324</v>
      </c>
      <c r="I616" s="25">
        <f t="shared" si="117"/>
        <v>61.864571820093417</v>
      </c>
      <c r="J616" s="25">
        <f t="shared" si="118"/>
        <v>93.933612131405539</v>
      </c>
      <c r="K616" s="33">
        <f t="shared" si="111"/>
        <v>19.482256162765722</v>
      </c>
      <c r="L616" s="29">
        <f t="shared" si="112"/>
        <v>29.581368463355791</v>
      </c>
      <c r="M616" s="25">
        <f t="shared" si="113"/>
        <v>10.099112300590068</v>
      </c>
      <c r="N616" s="26">
        <f t="shared" si="114"/>
        <v>49.063624626121509</v>
      </c>
      <c r="O616" s="26">
        <f t="shared" si="115"/>
        <v>20.583706111295523</v>
      </c>
      <c r="P616" s="31">
        <f t="shared" si="119"/>
        <v>20.593271570427756</v>
      </c>
    </row>
    <row r="617" spans="1:16" x14ac:dyDescent="0.25">
      <c r="A617" s="24">
        <f>Sheet1!A617</f>
        <v>43756</v>
      </c>
      <c r="B617">
        <f>Sheet1!N617</f>
        <v>271.2</v>
      </c>
      <c r="C617">
        <f>Sheet1!O617</f>
        <v>254.1</v>
      </c>
      <c r="D617">
        <f>Sheet1!P617</f>
        <v>269.64999999999998</v>
      </c>
      <c r="E617">
        <f t="shared" si="108"/>
        <v>17.099999999999994</v>
      </c>
      <c r="F617">
        <f t="shared" si="109"/>
        <v>9.1999999999999886</v>
      </c>
      <c r="G617">
        <f t="shared" si="110"/>
        <v>0</v>
      </c>
      <c r="H617" s="25">
        <f t="shared" si="116"/>
        <v>311.96150553103519</v>
      </c>
      <c r="I617" s="25">
        <f t="shared" si="117"/>
        <v>66.645673832943885</v>
      </c>
      <c r="J617" s="25">
        <f t="shared" si="118"/>
        <v>87.224068407733711</v>
      </c>
      <c r="K617" s="33">
        <f t="shared" si="111"/>
        <v>21.363428708775</v>
      </c>
      <c r="L617" s="29">
        <f t="shared" si="112"/>
        <v>27.959881864032198</v>
      </c>
      <c r="M617" s="25">
        <f t="shared" si="113"/>
        <v>6.5964531552571977</v>
      </c>
      <c r="N617" s="26">
        <f t="shared" si="114"/>
        <v>49.323310572807202</v>
      </c>
      <c r="O617" s="26">
        <f t="shared" si="115"/>
        <v>13.373905925313004</v>
      </c>
      <c r="P617" s="31">
        <f t="shared" si="119"/>
        <v>20.077602595776703</v>
      </c>
    </row>
    <row r="618" spans="1:16" x14ac:dyDescent="0.25">
      <c r="A618" s="24">
        <f>Sheet1!A618</f>
        <v>43763</v>
      </c>
      <c r="B618">
        <f>Sheet1!N618</f>
        <v>284</v>
      </c>
      <c r="C618">
        <f>Sheet1!O618</f>
        <v>248.8</v>
      </c>
      <c r="D618">
        <f>Sheet1!P618</f>
        <v>281.60000000000002</v>
      </c>
      <c r="E618">
        <f t="shared" si="108"/>
        <v>35.199999999999989</v>
      </c>
      <c r="F618">
        <f t="shared" si="109"/>
        <v>12.800000000000011</v>
      </c>
      <c r="G618">
        <f t="shared" si="110"/>
        <v>0</v>
      </c>
      <c r="H618" s="25">
        <f t="shared" si="116"/>
        <v>324.87854085024696</v>
      </c>
      <c r="I618" s="25">
        <f t="shared" si="117"/>
        <v>74.685268559162182</v>
      </c>
      <c r="J618" s="25">
        <f t="shared" si="118"/>
        <v>80.993777807181303</v>
      </c>
      <c r="K618" s="33">
        <f t="shared" si="111"/>
        <v>22.988673971417651</v>
      </c>
      <c r="L618" s="29">
        <f t="shared" si="112"/>
        <v>24.930479432470566</v>
      </c>
      <c r="M618" s="25">
        <f t="shared" si="113"/>
        <v>1.9418054610529154</v>
      </c>
      <c r="N618" s="26">
        <f t="shared" si="114"/>
        <v>47.919153403888217</v>
      </c>
      <c r="O618" s="26">
        <f t="shared" si="115"/>
        <v>4.0522532706000503</v>
      </c>
      <c r="P618" s="31">
        <f t="shared" si="119"/>
        <v>18.932934786835514</v>
      </c>
    </row>
    <row r="619" spans="1:16" x14ac:dyDescent="0.25">
      <c r="A619" s="24">
        <f>Sheet1!A619</f>
        <v>43770</v>
      </c>
      <c r="B619">
        <f>Sheet1!N619</f>
        <v>318</v>
      </c>
      <c r="C619">
        <f>Sheet1!O619</f>
        <v>278.60000000000002</v>
      </c>
      <c r="D619">
        <f>Sheet1!P619</f>
        <v>313.5</v>
      </c>
      <c r="E619">
        <f t="shared" si="108"/>
        <v>39.399999999999977</v>
      </c>
      <c r="F619">
        <f t="shared" si="109"/>
        <v>34</v>
      </c>
      <c r="G619">
        <f t="shared" si="110"/>
        <v>0</v>
      </c>
      <c r="H619" s="25">
        <f t="shared" si="116"/>
        <v>341.072930789515</v>
      </c>
      <c r="I619" s="25">
        <f t="shared" si="117"/>
        <v>103.35060651922203</v>
      </c>
      <c r="J619" s="25">
        <f t="shared" si="118"/>
        <v>75.208507963811215</v>
      </c>
      <c r="K619" s="33">
        <f t="shared" si="111"/>
        <v>30.301615047546061</v>
      </c>
      <c r="L619" s="29">
        <f t="shared" si="112"/>
        <v>22.050564901095697</v>
      </c>
      <c r="M619" s="25">
        <f t="shared" si="113"/>
        <v>8.2510501464503641</v>
      </c>
      <c r="N619" s="26">
        <f t="shared" si="114"/>
        <v>52.352179948641762</v>
      </c>
      <c r="O619" s="26">
        <f t="shared" si="115"/>
        <v>15.760662028868259</v>
      </c>
      <c r="P619" s="31">
        <f t="shared" si="119"/>
        <v>18.706343875552136</v>
      </c>
    </row>
    <row r="620" spans="1:16" x14ac:dyDescent="0.25">
      <c r="A620" s="24">
        <f>Sheet1!A620</f>
        <v>43777</v>
      </c>
      <c r="B620">
        <f>Sheet1!N620</f>
        <v>323.3</v>
      </c>
      <c r="C620">
        <f>Sheet1!O620</f>
        <v>312.60000000000002</v>
      </c>
      <c r="D620">
        <f>Sheet1!P620</f>
        <v>315.85000000000002</v>
      </c>
      <c r="E620">
        <f t="shared" si="108"/>
        <v>10.699999999999989</v>
      </c>
      <c r="F620">
        <f t="shared" si="109"/>
        <v>5.3000000000000114</v>
      </c>
      <c r="G620">
        <f t="shared" si="110"/>
        <v>0</v>
      </c>
      <c r="H620" s="25">
        <f t="shared" si="116"/>
        <v>327.41057859026392</v>
      </c>
      <c r="I620" s="25">
        <f t="shared" si="117"/>
        <v>101.26842033927761</v>
      </c>
      <c r="J620" s="25">
        <f t="shared" si="118"/>
        <v>69.836471680681839</v>
      </c>
      <c r="K620" s="33">
        <f t="shared" si="111"/>
        <v>30.930100296487179</v>
      </c>
      <c r="L620" s="29">
        <f t="shared" si="112"/>
        <v>21.329937469148877</v>
      </c>
      <c r="M620" s="25">
        <f t="shared" si="113"/>
        <v>9.600162827338302</v>
      </c>
      <c r="N620" s="26">
        <f t="shared" si="114"/>
        <v>52.260037765636056</v>
      </c>
      <c r="O620" s="26">
        <f t="shared" si="115"/>
        <v>18.369988308066159</v>
      </c>
      <c r="P620" s="31">
        <f t="shared" si="119"/>
        <v>18.682318477874567</v>
      </c>
    </row>
    <row r="621" spans="1:16" x14ac:dyDescent="0.25">
      <c r="A621" s="24">
        <f>Sheet1!A621</f>
        <v>43784</v>
      </c>
      <c r="B621">
        <f>Sheet1!N621</f>
        <v>323.5</v>
      </c>
      <c r="C621">
        <f>Sheet1!O621</f>
        <v>299.85000000000002</v>
      </c>
      <c r="D621">
        <f>Sheet1!P621</f>
        <v>322</v>
      </c>
      <c r="E621">
        <f t="shared" si="108"/>
        <v>23.649999999999977</v>
      </c>
      <c r="F621">
        <f t="shared" si="109"/>
        <v>0</v>
      </c>
      <c r="G621">
        <f t="shared" si="110"/>
        <v>12.75</v>
      </c>
      <c r="H621" s="25">
        <f t="shared" si="116"/>
        <v>327.67410869095932</v>
      </c>
      <c r="I621" s="25">
        <f t="shared" si="117"/>
        <v>94.034961743614929</v>
      </c>
      <c r="J621" s="25">
        <f t="shared" si="118"/>
        <v>77.598152274918846</v>
      </c>
      <c r="K621" s="33">
        <f t="shared" si="111"/>
        <v>28.697708866678422</v>
      </c>
      <c r="L621" s="29">
        <f t="shared" si="112"/>
        <v>23.681502510198118</v>
      </c>
      <c r="M621" s="25">
        <f t="shared" si="113"/>
        <v>5.0162063564803034</v>
      </c>
      <c r="N621" s="26">
        <f t="shared" si="114"/>
        <v>52.37921137687654</v>
      </c>
      <c r="O621" s="26">
        <f t="shared" si="115"/>
        <v>9.5767122578229014</v>
      </c>
      <c r="P621" s="31">
        <f t="shared" si="119"/>
        <v>18.031918033585161</v>
      </c>
    </row>
    <row r="622" spans="1:16" x14ac:dyDescent="0.25">
      <c r="A622" s="24">
        <f>Sheet1!A622</f>
        <v>43791</v>
      </c>
      <c r="B622">
        <f>Sheet1!N622</f>
        <v>333.7</v>
      </c>
      <c r="C622">
        <f>Sheet1!O622</f>
        <v>322.2</v>
      </c>
      <c r="D622">
        <f>Sheet1!P622</f>
        <v>329.15</v>
      </c>
      <c r="E622">
        <f t="shared" si="108"/>
        <v>11.699999999999989</v>
      </c>
      <c r="F622">
        <f t="shared" si="109"/>
        <v>10.199999999999989</v>
      </c>
      <c r="G622">
        <f t="shared" si="110"/>
        <v>0</v>
      </c>
      <c r="H622" s="25">
        <f t="shared" si="116"/>
        <v>315.96881521303362</v>
      </c>
      <c r="I622" s="25">
        <f t="shared" si="117"/>
        <v>97.518178761928141</v>
      </c>
      <c r="J622" s="25">
        <f t="shared" si="118"/>
        <v>72.055427112424638</v>
      </c>
      <c r="K622" s="33">
        <f t="shared" si="111"/>
        <v>30.863228922189389</v>
      </c>
      <c r="L622" s="29">
        <f t="shared" si="112"/>
        <v>22.804600847663771</v>
      </c>
      <c r="M622" s="25">
        <f t="shared" si="113"/>
        <v>8.0586280745256182</v>
      </c>
      <c r="N622" s="26">
        <f t="shared" si="114"/>
        <v>53.667829769853157</v>
      </c>
      <c r="O622" s="26">
        <f t="shared" si="115"/>
        <v>15.015751725165515</v>
      </c>
      <c r="P622" s="31">
        <f t="shared" si="119"/>
        <v>17.816477582983758</v>
      </c>
    </row>
    <row r="623" spans="1:16" x14ac:dyDescent="0.25">
      <c r="A623" s="24">
        <f>Sheet1!A623</f>
        <v>43798</v>
      </c>
      <c r="B623">
        <f>Sheet1!N623</f>
        <v>351</v>
      </c>
      <c r="C623">
        <f>Sheet1!O623</f>
        <v>328.5</v>
      </c>
      <c r="D623">
        <f>Sheet1!P623</f>
        <v>341.85</v>
      </c>
      <c r="E623">
        <f t="shared" si="108"/>
        <v>22.5</v>
      </c>
      <c r="F623">
        <f t="shared" si="109"/>
        <v>17.300000000000011</v>
      </c>
      <c r="G623">
        <f t="shared" si="110"/>
        <v>0</v>
      </c>
      <c r="H623" s="25">
        <f t="shared" si="116"/>
        <v>315.89961412638837</v>
      </c>
      <c r="I623" s="25">
        <f t="shared" si="117"/>
        <v>107.85259456464757</v>
      </c>
      <c r="J623" s="25">
        <f t="shared" si="118"/>
        <v>66.908610890108591</v>
      </c>
      <c r="K623" s="33">
        <f t="shared" si="111"/>
        <v>34.141413835819627</v>
      </c>
      <c r="L623" s="29">
        <f t="shared" si="112"/>
        <v>21.180339543985358</v>
      </c>
      <c r="M623" s="25">
        <f t="shared" si="113"/>
        <v>12.961074291834269</v>
      </c>
      <c r="N623" s="26">
        <f t="shared" si="114"/>
        <v>55.321753379804989</v>
      </c>
      <c r="O623" s="26">
        <f t="shared" si="115"/>
        <v>23.428531273858113</v>
      </c>
      <c r="P623" s="31">
        <f t="shared" si="119"/>
        <v>18.217338560903354</v>
      </c>
    </row>
    <row r="624" spans="1:16" x14ac:dyDescent="0.25">
      <c r="A624" s="24">
        <f>Sheet1!A624</f>
        <v>43805</v>
      </c>
      <c r="B624">
        <f>Sheet1!N624</f>
        <v>344.35</v>
      </c>
      <c r="C624">
        <f>Sheet1!O624</f>
        <v>318</v>
      </c>
      <c r="D624">
        <f>Sheet1!P624</f>
        <v>319.8</v>
      </c>
      <c r="E624">
        <f t="shared" si="108"/>
        <v>26.350000000000023</v>
      </c>
      <c r="F624">
        <f t="shared" si="109"/>
        <v>0</v>
      </c>
      <c r="G624">
        <f t="shared" si="110"/>
        <v>10.5</v>
      </c>
      <c r="H624" s="25">
        <f t="shared" si="116"/>
        <v>319.68535597450352</v>
      </c>
      <c r="I624" s="25">
        <f t="shared" si="117"/>
        <v>100.14883781002989</v>
      </c>
      <c r="J624" s="25">
        <f t="shared" si="118"/>
        <v>72.629424397957976</v>
      </c>
      <c r="K624" s="33">
        <f t="shared" si="111"/>
        <v>31.32731479199105</v>
      </c>
      <c r="L624" s="29">
        <f t="shared" si="112"/>
        <v>22.719033900242376</v>
      </c>
      <c r="M624" s="25">
        <f t="shared" si="113"/>
        <v>8.6082808917486737</v>
      </c>
      <c r="N624" s="26">
        <f t="shared" si="114"/>
        <v>54.046348692233423</v>
      </c>
      <c r="O624" s="26">
        <f t="shared" si="115"/>
        <v>15.927590114863213</v>
      </c>
      <c r="P624" s="31">
        <f t="shared" si="119"/>
        <v>18.053785100471917</v>
      </c>
    </row>
    <row r="625" spans="1:16" x14ac:dyDescent="0.25">
      <c r="A625" s="24">
        <f>Sheet1!A625</f>
        <v>43812</v>
      </c>
      <c r="B625">
        <f>Sheet1!N625</f>
        <v>333.55</v>
      </c>
      <c r="C625">
        <f>Sheet1!O625</f>
        <v>308.10000000000002</v>
      </c>
      <c r="D625">
        <f>Sheet1!P625</f>
        <v>332.7</v>
      </c>
      <c r="E625">
        <f t="shared" si="108"/>
        <v>25.449999999999989</v>
      </c>
      <c r="F625">
        <f t="shared" si="109"/>
        <v>0</v>
      </c>
      <c r="G625">
        <f t="shared" si="110"/>
        <v>9.8999999999999773</v>
      </c>
      <c r="H625" s="25">
        <f t="shared" si="116"/>
        <v>322.3006876906104</v>
      </c>
      <c r="I625" s="25">
        <f t="shared" si="117"/>
        <v>92.995349395027759</v>
      </c>
      <c r="J625" s="25">
        <f t="shared" si="118"/>
        <v>77.341608369532381</v>
      </c>
      <c r="K625" s="33">
        <f t="shared" si="111"/>
        <v>28.853599432681882</v>
      </c>
      <c r="L625" s="29">
        <f t="shared" si="112"/>
        <v>23.996724587747622</v>
      </c>
      <c r="M625" s="25">
        <f t="shared" si="113"/>
        <v>4.8568748449342607</v>
      </c>
      <c r="N625" s="26">
        <f t="shared" si="114"/>
        <v>52.850324020429504</v>
      </c>
      <c r="O625" s="26">
        <f t="shared" si="115"/>
        <v>9.1898676781183344</v>
      </c>
      <c r="P625" s="31">
        <f t="shared" si="119"/>
        <v>17.420648141732375</v>
      </c>
    </row>
    <row r="626" spans="1:16" x14ac:dyDescent="0.25">
      <c r="A626" s="24">
        <f>Sheet1!A626</f>
        <v>43819</v>
      </c>
      <c r="B626">
        <f>Sheet1!N626</f>
        <v>339.55</v>
      </c>
      <c r="C626">
        <f>Sheet1!O626</f>
        <v>324.64999999999998</v>
      </c>
      <c r="D626">
        <f>Sheet1!P626</f>
        <v>337.85</v>
      </c>
      <c r="E626">
        <f t="shared" si="108"/>
        <v>14.900000000000034</v>
      </c>
      <c r="F626">
        <f t="shared" si="109"/>
        <v>6</v>
      </c>
      <c r="G626">
        <f t="shared" si="110"/>
        <v>0</v>
      </c>
      <c r="H626" s="25">
        <f t="shared" si="116"/>
        <v>314.17920999842397</v>
      </c>
      <c r="I626" s="25">
        <f t="shared" si="117"/>
        <v>92.352824438240063</v>
      </c>
      <c r="J626" s="25">
        <f t="shared" si="118"/>
        <v>71.817207771708638</v>
      </c>
      <c r="K626" s="33">
        <f t="shared" si="111"/>
        <v>29.394950874917324</v>
      </c>
      <c r="L626" s="29">
        <f t="shared" si="112"/>
        <v>22.858676031449978</v>
      </c>
      <c r="M626" s="25">
        <f t="shared" si="113"/>
        <v>6.5362748434673463</v>
      </c>
      <c r="N626" s="26">
        <f t="shared" si="114"/>
        <v>52.253626906367302</v>
      </c>
      <c r="O626" s="26">
        <f t="shared" si="115"/>
        <v>12.508748637065183</v>
      </c>
      <c r="P626" s="31">
        <f t="shared" si="119"/>
        <v>17.069798177113292</v>
      </c>
    </row>
    <row r="627" spans="1:16" x14ac:dyDescent="0.25">
      <c r="A627" s="24">
        <f>Sheet1!A627</f>
        <v>43826</v>
      </c>
      <c r="B627">
        <f>Sheet1!N627</f>
        <v>338.7</v>
      </c>
      <c r="C627">
        <f>Sheet1!O627</f>
        <v>328.05</v>
      </c>
      <c r="D627">
        <f>Sheet1!P627</f>
        <v>337.25</v>
      </c>
      <c r="E627">
        <f t="shared" si="108"/>
        <v>10.649999999999977</v>
      </c>
      <c r="F627">
        <f t="shared" si="109"/>
        <v>0</v>
      </c>
      <c r="G627">
        <f t="shared" si="110"/>
        <v>0</v>
      </c>
      <c r="H627" s="25">
        <f t="shared" si="116"/>
        <v>302.38783785567938</v>
      </c>
      <c r="I627" s="25">
        <f t="shared" si="117"/>
        <v>85.756194121222919</v>
      </c>
      <c r="J627" s="25">
        <f t="shared" si="118"/>
        <v>66.687407216586593</v>
      </c>
      <c r="K627" s="33">
        <f t="shared" si="111"/>
        <v>28.359670391952658</v>
      </c>
      <c r="L627" s="29">
        <f t="shared" si="112"/>
        <v>22.053600994499813</v>
      </c>
      <c r="M627" s="25">
        <f t="shared" si="113"/>
        <v>6.3060693974528448</v>
      </c>
      <c r="N627" s="26">
        <f t="shared" si="114"/>
        <v>50.413271386452472</v>
      </c>
      <c r="O627" s="26">
        <f t="shared" si="115"/>
        <v>12.508748637065182</v>
      </c>
      <c r="P627" s="31">
        <f t="shared" si="119"/>
        <v>16.744008924252711</v>
      </c>
    </row>
    <row r="628" spans="1:16" x14ac:dyDescent="0.25">
      <c r="A628" s="24">
        <f>Sheet1!A628</f>
        <v>43833</v>
      </c>
      <c r="B628">
        <f>Sheet1!N628</f>
        <v>339.85</v>
      </c>
      <c r="C628">
        <f>Sheet1!O628</f>
        <v>332.1</v>
      </c>
      <c r="D628">
        <f>Sheet1!P628</f>
        <v>333.75</v>
      </c>
      <c r="E628">
        <f t="shared" si="108"/>
        <v>7.75</v>
      </c>
      <c r="F628">
        <f t="shared" si="109"/>
        <v>1.1500000000000341</v>
      </c>
      <c r="G628">
        <f t="shared" si="110"/>
        <v>0</v>
      </c>
      <c r="H628" s="25">
        <f t="shared" si="116"/>
        <v>288.5387065802737</v>
      </c>
      <c r="I628" s="25">
        <f t="shared" si="117"/>
        <v>80.780751683992747</v>
      </c>
      <c r="J628" s="25">
        <f t="shared" si="118"/>
        <v>61.924020986830406</v>
      </c>
      <c r="K628" s="33">
        <f t="shared" si="111"/>
        <v>27.996504400188304</v>
      </c>
      <c r="L628" s="29">
        <f t="shared" si="112"/>
        <v>21.461252710510319</v>
      </c>
      <c r="M628" s="25">
        <f t="shared" si="113"/>
        <v>6.5352516896779846</v>
      </c>
      <c r="N628" s="26">
        <f t="shared" si="114"/>
        <v>49.457757110698623</v>
      </c>
      <c r="O628" s="26">
        <f t="shared" si="115"/>
        <v>13.213805217754789</v>
      </c>
      <c r="P628" s="31">
        <f t="shared" si="119"/>
        <v>16.491851516645717</v>
      </c>
    </row>
    <row r="629" spans="1:16" x14ac:dyDescent="0.25">
      <c r="A629" s="24">
        <f>Sheet1!A629</f>
        <v>43840</v>
      </c>
      <c r="B629">
        <f>Sheet1!N629</f>
        <v>337.75</v>
      </c>
      <c r="C629">
        <f>Sheet1!O629</f>
        <v>311</v>
      </c>
      <c r="D629">
        <f>Sheet1!P629</f>
        <v>332.25</v>
      </c>
      <c r="E629">
        <f t="shared" si="108"/>
        <v>26.75</v>
      </c>
      <c r="F629">
        <f t="shared" si="109"/>
        <v>0</v>
      </c>
      <c r="G629">
        <f t="shared" si="110"/>
        <v>21.100000000000023</v>
      </c>
      <c r="H629" s="25">
        <f t="shared" si="116"/>
        <v>294.67879896739703</v>
      </c>
      <c r="I629" s="25">
        <f t="shared" si="117"/>
        <v>75.010697992278978</v>
      </c>
      <c r="J629" s="25">
        <f t="shared" si="118"/>
        <v>78.60087663062825</v>
      </c>
      <c r="K629" s="33">
        <f t="shared" si="111"/>
        <v>25.45507116736216</v>
      </c>
      <c r="L629" s="29">
        <f t="shared" si="112"/>
        <v>26.67340742057408</v>
      </c>
      <c r="M629" s="25">
        <f t="shared" si="113"/>
        <v>1.2183362532119197</v>
      </c>
      <c r="N629" s="26">
        <f t="shared" si="114"/>
        <v>52.128478587936243</v>
      </c>
      <c r="O629" s="26">
        <f t="shared" si="115"/>
        <v>2.3371797647166925</v>
      </c>
      <c r="P629" s="31">
        <f t="shared" si="119"/>
        <v>15.480803534365071</v>
      </c>
    </row>
    <row r="630" spans="1:16" x14ac:dyDescent="0.25">
      <c r="A630" s="24">
        <f>Sheet1!A630</f>
        <v>43847</v>
      </c>
      <c r="B630">
        <f>Sheet1!N630</f>
        <v>335.25</v>
      </c>
      <c r="C630">
        <f>Sheet1!O630</f>
        <v>310.64999999999998</v>
      </c>
      <c r="D630">
        <f>Sheet1!P630</f>
        <v>318</v>
      </c>
      <c r="E630">
        <f t="shared" si="108"/>
        <v>24.600000000000023</v>
      </c>
      <c r="F630">
        <f t="shared" si="109"/>
        <v>0</v>
      </c>
      <c r="G630">
        <f t="shared" si="110"/>
        <v>0.35000000000002274</v>
      </c>
      <c r="H630" s="25">
        <f t="shared" si="116"/>
        <v>298.23031332686867</v>
      </c>
      <c r="I630" s="25">
        <f t="shared" si="117"/>
        <v>69.652790992830475</v>
      </c>
      <c r="J630" s="25">
        <f t="shared" si="118"/>
        <v>73.336528299869116</v>
      </c>
      <c r="K630" s="33">
        <f t="shared" si="111"/>
        <v>23.355369283500398</v>
      </c>
      <c r="L630" s="29">
        <f t="shared" si="112"/>
        <v>24.59056810213999</v>
      </c>
      <c r="M630" s="25">
        <f t="shared" si="113"/>
        <v>1.2351988186395921</v>
      </c>
      <c r="N630" s="26">
        <f t="shared" si="114"/>
        <v>47.945937385640391</v>
      </c>
      <c r="O630" s="26">
        <f t="shared" si="115"/>
        <v>2.5762324943291839</v>
      </c>
      <c r="P630" s="31">
        <f t="shared" si="119"/>
        <v>14.559048460076793</v>
      </c>
    </row>
    <row r="631" spans="1:16" x14ac:dyDescent="0.25">
      <c r="A631" s="24">
        <f>Sheet1!A631</f>
        <v>43854</v>
      </c>
      <c r="B631">
        <f>Sheet1!N631</f>
        <v>327.3</v>
      </c>
      <c r="C631">
        <f>Sheet1!O631</f>
        <v>312.10000000000002</v>
      </c>
      <c r="D631">
        <f>Sheet1!P631</f>
        <v>324.05</v>
      </c>
      <c r="E631">
        <f t="shared" si="108"/>
        <v>15.199999999999989</v>
      </c>
      <c r="F631">
        <f t="shared" si="109"/>
        <v>0</v>
      </c>
      <c r="G631">
        <f t="shared" si="110"/>
        <v>0</v>
      </c>
      <c r="H631" s="25">
        <f t="shared" si="116"/>
        <v>292.1281480892352</v>
      </c>
      <c r="I631" s="25">
        <f t="shared" si="117"/>
        <v>64.677591636199722</v>
      </c>
      <c r="J631" s="25">
        <f t="shared" si="118"/>
        <v>68.098204849878471</v>
      </c>
      <c r="K631" s="33">
        <f t="shared" si="111"/>
        <v>22.140143652450401</v>
      </c>
      <c r="L631" s="29">
        <f t="shared" si="112"/>
        <v>23.311072656058048</v>
      </c>
      <c r="M631" s="25">
        <f t="shared" si="113"/>
        <v>1.1709290036076467</v>
      </c>
      <c r="N631" s="26">
        <f t="shared" si="114"/>
        <v>45.45121630850845</v>
      </c>
      <c r="O631" s="26">
        <f t="shared" si="115"/>
        <v>2.5762324943291985</v>
      </c>
      <c r="P631" s="31">
        <f t="shared" si="119"/>
        <v>13.703133033951966</v>
      </c>
    </row>
    <row r="632" spans="1:16" x14ac:dyDescent="0.25">
      <c r="A632" s="24">
        <f>Sheet1!A632</f>
        <v>43861</v>
      </c>
      <c r="B632">
        <f>Sheet1!N632</f>
        <v>322.64999999999998</v>
      </c>
      <c r="C632">
        <f>Sheet1!O632</f>
        <v>296.5</v>
      </c>
      <c r="D632">
        <f>Sheet1!P632</f>
        <v>303.14999999999998</v>
      </c>
      <c r="E632">
        <f t="shared" si="108"/>
        <v>27.550000000000011</v>
      </c>
      <c r="F632">
        <f t="shared" si="109"/>
        <v>0</v>
      </c>
      <c r="G632">
        <f t="shared" si="110"/>
        <v>15.600000000000023</v>
      </c>
      <c r="H632" s="25">
        <f t="shared" si="116"/>
        <v>298.81185179714697</v>
      </c>
      <c r="I632" s="25">
        <f t="shared" si="117"/>
        <v>60.057763662185458</v>
      </c>
      <c r="J632" s="25">
        <f t="shared" si="118"/>
        <v>78.83404736060146</v>
      </c>
      <c r="K632" s="33">
        <f t="shared" si="111"/>
        <v>20.098855952660337</v>
      </c>
      <c r="L632" s="29">
        <f t="shared" si="112"/>
        <v>26.382503534069716</v>
      </c>
      <c r="M632" s="25">
        <f t="shared" si="113"/>
        <v>6.2836475814093795</v>
      </c>
      <c r="N632" s="26">
        <f t="shared" si="114"/>
        <v>46.481359486730057</v>
      </c>
      <c r="O632" s="26">
        <f t="shared" si="115"/>
        <v>13.518639839274268</v>
      </c>
      <c r="P632" s="31">
        <f t="shared" si="119"/>
        <v>13.689954948617844</v>
      </c>
    </row>
    <row r="633" spans="1:16" x14ac:dyDescent="0.25">
      <c r="A633" s="24">
        <f>Sheet1!A633</f>
        <v>43868</v>
      </c>
      <c r="B633">
        <f>Sheet1!N633</f>
        <v>325</v>
      </c>
      <c r="C633">
        <f>Sheet1!O633</f>
        <v>295.5</v>
      </c>
      <c r="D633">
        <f>Sheet1!P633</f>
        <v>320.5</v>
      </c>
      <c r="E633">
        <f t="shared" si="108"/>
        <v>29.5</v>
      </c>
      <c r="F633">
        <f t="shared" si="109"/>
        <v>2.3500000000000227</v>
      </c>
      <c r="G633">
        <f t="shared" si="110"/>
        <v>0</v>
      </c>
      <c r="H633" s="25">
        <f t="shared" si="116"/>
        <v>306.96814809735076</v>
      </c>
      <c r="I633" s="25">
        <f t="shared" si="117"/>
        <v>58.117923400600802</v>
      </c>
      <c r="J633" s="25">
        <f t="shared" si="118"/>
        <v>73.203043977701356</v>
      </c>
      <c r="K633" s="33">
        <f t="shared" si="111"/>
        <v>18.93288400142724</v>
      </c>
      <c r="L633" s="29">
        <f t="shared" si="112"/>
        <v>23.847113920915994</v>
      </c>
      <c r="M633" s="25">
        <f t="shared" si="113"/>
        <v>4.9142299194887542</v>
      </c>
      <c r="N633" s="26">
        <f t="shared" si="114"/>
        <v>42.779997922343235</v>
      </c>
      <c r="O633" s="26">
        <f t="shared" si="115"/>
        <v>11.487214020929484</v>
      </c>
      <c r="P633" s="31">
        <f t="shared" si="119"/>
        <v>13.532616310925818</v>
      </c>
    </row>
    <row r="634" spans="1:16" x14ac:dyDescent="0.25">
      <c r="A634" s="24">
        <f>Sheet1!A634</f>
        <v>43875</v>
      </c>
      <c r="B634">
        <f>Sheet1!N634</f>
        <v>331.9</v>
      </c>
      <c r="C634">
        <f>Sheet1!O634</f>
        <v>316.75</v>
      </c>
      <c r="D634">
        <f>Sheet1!P634</f>
        <v>319.55</v>
      </c>
      <c r="E634">
        <f t="shared" si="108"/>
        <v>15.149999999999977</v>
      </c>
      <c r="F634">
        <f t="shared" si="109"/>
        <v>6.8999999999999773</v>
      </c>
      <c r="G634">
        <f t="shared" si="110"/>
        <v>0</v>
      </c>
      <c r="H634" s="25">
        <f t="shared" si="116"/>
        <v>300.19185180468281</v>
      </c>
      <c r="I634" s="25">
        <f t="shared" si="117"/>
        <v>60.866643157700722</v>
      </c>
      <c r="J634" s="25">
        <f t="shared" si="118"/>
        <v>67.974255122151263</v>
      </c>
      <c r="K634" s="33">
        <f t="shared" si="111"/>
        <v>20.275914483282868</v>
      </c>
      <c r="L634" s="29">
        <f t="shared" si="112"/>
        <v>22.643604319539666</v>
      </c>
      <c r="M634" s="25">
        <f t="shared" si="113"/>
        <v>2.3676898362567975</v>
      </c>
      <c r="N634" s="26">
        <f t="shared" si="114"/>
        <v>42.919518802822537</v>
      </c>
      <c r="O634" s="26">
        <f t="shared" si="115"/>
        <v>5.5165805728956352</v>
      </c>
      <c r="P634" s="31">
        <f t="shared" si="119"/>
        <v>12.960042329637947</v>
      </c>
    </row>
    <row r="635" spans="1:16" x14ac:dyDescent="0.25">
      <c r="A635" s="24">
        <f>Sheet1!A635</f>
        <v>43882</v>
      </c>
      <c r="B635">
        <f>Sheet1!N635</f>
        <v>329</v>
      </c>
      <c r="C635">
        <f>Sheet1!O635</f>
        <v>309.5</v>
      </c>
      <c r="D635">
        <f>Sheet1!P635</f>
        <v>327.64999999999998</v>
      </c>
      <c r="E635">
        <f t="shared" si="108"/>
        <v>19.5</v>
      </c>
      <c r="F635">
        <f t="shared" si="109"/>
        <v>0</v>
      </c>
      <c r="G635">
        <f t="shared" si="110"/>
        <v>7.25</v>
      </c>
      <c r="H635" s="25">
        <f t="shared" si="116"/>
        <v>298.24957667577689</v>
      </c>
      <c r="I635" s="25">
        <f t="shared" si="117"/>
        <v>56.519025789293529</v>
      </c>
      <c r="J635" s="25">
        <f t="shared" si="118"/>
        <v>70.368951184854751</v>
      </c>
      <c r="K635" s="33">
        <f t="shared" si="111"/>
        <v>18.95024509983952</v>
      </c>
      <c r="L635" s="29">
        <f t="shared" si="112"/>
        <v>23.59398191580734</v>
      </c>
      <c r="M635" s="25">
        <f t="shared" si="113"/>
        <v>4.6437368159678201</v>
      </c>
      <c r="N635" s="26">
        <f t="shared" si="114"/>
        <v>42.544227015646861</v>
      </c>
      <c r="O635" s="26">
        <f t="shared" si="115"/>
        <v>10.9150809444956</v>
      </c>
      <c r="P635" s="31">
        <f t="shared" si="119"/>
        <v>12.813973659270635</v>
      </c>
    </row>
    <row r="636" spans="1:16" x14ac:dyDescent="0.25">
      <c r="A636" s="24">
        <f>Sheet1!A636</f>
        <v>43889</v>
      </c>
      <c r="B636">
        <f>Sheet1!N636</f>
        <v>331.2</v>
      </c>
      <c r="C636">
        <f>Sheet1!O636</f>
        <v>301.2</v>
      </c>
      <c r="D636">
        <f>Sheet1!P636</f>
        <v>302.89999999999998</v>
      </c>
      <c r="E636">
        <f t="shared" si="108"/>
        <v>30</v>
      </c>
      <c r="F636">
        <f t="shared" si="109"/>
        <v>0</v>
      </c>
      <c r="G636">
        <f t="shared" si="110"/>
        <v>8.3000000000000114</v>
      </c>
      <c r="H636" s="25">
        <f t="shared" si="116"/>
        <v>306.94603548465</v>
      </c>
      <c r="I636" s="25">
        <f t="shared" si="117"/>
        <v>52.481952518629704</v>
      </c>
      <c r="J636" s="25">
        <f t="shared" si="118"/>
        <v>73.642597528793715</v>
      </c>
      <c r="K636" s="33">
        <f t="shared" si="111"/>
        <v>17.098104048082504</v>
      </c>
      <c r="L636" s="29">
        <f t="shared" si="112"/>
        <v>23.992034108704587</v>
      </c>
      <c r="M636" s="25">
        <f t="shared" si="113"/>
        <v>6.8939300606220826</v>
      </c>
      <c r="N636" s="26">
        <f t="shared" si="114"/>
        <v>41.090138156787091</v>
      </c>
      <c r="O636" s="26">
        <f t="shared" si="115"/>
        <v>16.777578197272071</v>
      </c>
      <c r="P636" s="31">
        <f t="shared" si="119"/>
        <v>13.09708826912788</v>
      </c>
    </row>
    <row r="637" spans="1:16" x14ac:dyDescent="0.25">
      <c r="A637" s="24">
        <f>Sheet1!A637</f>
        <v>43896</v>
      </c>
      <c r="B637">
        <f>Sheet1!N637</f>
        <v>311.95</v>
      </c>
      <c r="C637">
        <f>Sheet1!O637</f>
        <v>257.35000000000002</v>
      </c>
      <c r="D637">
        <f>Sheet1!P637</f>
        <v>270.45</v>
      </c>
      <c r="E637">
        <f t="shared" si="108"/>
        <v>54.599999999999966</v>
      </c>
      <c r="F637">
        <f t="shared" si="109"/>
        <v>0</v>
      </c>
      <c r="G637">
        <f t="shared" si="110"/>
        <v>43.849999999999966</v>
      </c>
      <c r="H637" s="25">
        <f t="shared" si="116"/>
        <v>339.62131866431781</v>
      </c>
      <c r="I637" s="25">
        <f t="shared" si="117"/>
        <v>48.733241624441867</v>
      </c>
      <c r="J637" s="25">
        <f t="shared" si="118"/>
        <v>112.2324119910227</v>
      </c>
      <c r="K637" s="33">
        <f t="shared" si="111"/>
        <v>14.34928814719369</v>
      </c>
      <c r="L637" s="29">
        <f t="shared" si="112"/>
        <v>33.046338914299241</v>
      </c>
      <c r="M637" s="25">
        <f t="shared" si="113"/>
        <v>18.697050767105551</v>
      </c>
      <c r="N637" s="26">
        <f t="shared" si="114"/>
        <v>47.395627061492931</v>
      </c>
      <c r="O637" s="26">
        <f t="shared" si="115"/>
        <v>39.448894183523031</v>
      </c>
      <c r="P637" s="31">
        <f t="shared" si="119"/>
        <v>14.979360120156105</v>
      </c>
    </row>
    <row r="638" spans="1:16" x14ac:dyDescent="0.25">
      <c r="A638" s="24">
        <f>Sheet1!A638</f>
        <v>43903</v>
      </c>
      <c r="B638">
        <f>Sheet1!N638</f>
        <v>262.55</v>
      </c>
      <c r="C638">
        <f>Sheet1!O638</f>
        <v>184.25</v>
      </c>
      <c r="D638">
        <f>Sheet1!P638</f>
        <v>242.25</v>
      </c>
      <c r="E638">
        <f t="shared" si="108"/>
        <v>86.199999999999989</v>
      </c>
      <c r="F638">
        <f t="shared" si="109"/>
        <v>0</v>
      </c>
      <c r="G638">
        <f t="shared" si="110"/>
        <v>73.100000000000023</v>
      </c>
      <c r="H638" s="25">
        <f t="shared" si="116"/>
        <v>401.56265304543797</v>
      </c>
      <c r="I638" s="25">
        <f t="shared" si="117"/>
        <v>45.252295794124592</v>
      </c>
      <c r="J638" s="25">
        <f t="shared" si="118"/>
        <v>177.31581113452108</v>
      </c>
      <c r="K638" s="33">
        <f t="shared" si="111"/>
        <v>11.269049910626066</v>
      </c>
      <c r="L638" s="29">
        <f t="shared" si="112"/>
        <v>44.15644975690936</v>
      </c>
      <c r="M638" s="25">
        <f t="shared" si="113"/>
        <v>32.887399846283294</v>
      </c>
      <c r="N638" s="26">
        <f t="shared" si="114"/>
        <v>55.425499667535426</v>
      </c>
      <c r="O638" s="26">
        <f t="shared" si="115"/>
        <v>59.336226183895903</v>
      </c>
      <c r="P638" s="31">
        <f t="shared" si="119"/>
        <v>18.14770769613752</v>
      </c>
    </row>
    <row r="639" spans="1:16" x14ac:dyDescent="0.25">
      <c r="A639" s="24">
        <f>Sheet1!A639</f>
        <v>43910</v>
      </c>
      <c r="B639">
        <f>Sheet1!N639</f>
        <v>231.35</v>
      </c>
      <c r="C639">
        <f>Sheet1!O639</f>
        <v>198.2</v>
      </c>
      <c r="D639">
        <f>Sheet1!P639</f>
        <v>209.65</v>
      </c>
      <c r="E639">
        <f t="shared" si="108"/>
        <v>44.050000000000011</v>
      </c>
      <c r="F639">
        <f t="shared" si="109"/>
        <v>0</v>
      </c>
      <c r="G639">
        <f t="shared" si="110"/>
        <v>0</v>
      </c>
      <c r="H639" s="25">
        <f t="shared" si="116"/>
        <v>416.92960639933528</v>
      </c>
      <c r="I639" s="25">
        <f t="shared" si="117"/>
        <v>42.019988951687118</v>
      </c>
      <c r="J639" s="25">
        <f t="shared" si="118"/>
        <v>164.65039605348386</v>
      </c>
      <c r="K639" s="33">
        <f t="shared" si="111"/>
        <v>10.078437296544578</v>
      </c>
      <c r="L639" s="29">
        <f t="shared" si="112"/>
        <v>39.491173935914176</v>
      </c>
      <c r="M639" s="25">
        <f t="shared" si="113"/>
        <v>29.412736639369598</v>
      </c>
      <c r="N639" s="26">
        <f t="shared" si="114"/>
        <v>49.569611232458755</v>
      </c>
      <c r="O639" s="26">
        <f t="shared" si="115"/>
        <v>59.336226183895903</v>
      </c>
      <c r="P639" s="31">
        <f t="shared" si="119"/>
        <v>21.089744730977404</v>
      </c>
    </row>
    <row r="640" spans="1:16" x14ac:dyDescent="0.25">
      <c r="A640" s="24">
        <f>Sheet1!A640</f>
        <v>43917</v>
      </c>
      <c r="B640">
        <f>Sheet1!N640</f>
        <v>211.65</v>
      </c>
      <c r="C640">
        <f>Sheet1!O640</f>
        <v>173.6</v>
      </c>
      <c r="D640">
        <f>Sheet1!P640</f>
        <v>196.05</v>
      </c>
      <c r="E640">
        <f t="shared" si="108"/>
        <v>38.050000000000011</v>
      </c>
      <c r="F640">
        <f t="shared" si="109"/>
        <v>0</v>
      </c>
      <c r="G640">
        <f t="shared" si="110"/>
        <v>24.599999999999994</v>
      </c>
      <c r="H640" s="25">
        <f t="shared" si="116"/>
        <v>425.1989202279542</v>
      </c>
      <c r="I640" s="25">
        <f t="shared" si="117"/>
        <v>39.018561169423755</v>
      </c>
      <c r="J640" s="25">
        <f t="shared" si="118"/>
        <v>177.489653478235</v>
      </c>
      <c r="K640" s="33">
        <f t="shared" si="111"/>
        <v>9.1765428633980157</v>
      </c>
      <c r="L640" s="29">
        <f t="shared" si="112"/>
        <v>41.742733820462355</v>
      </c>
      <c r="M640" s="25">
        <f t="shared" si="113"/>
        <v>32.566190957064336</v>
      </c>
      <c r="N640" s="26">
        <f t="shared" si="114"/>
        <v>50.919276683860375</v>
      </c>
      <c r="O640" s="26">
        <f t="shared" si="115"/>
        <v>63.956507393567662</v>
      </c>
      <c r="P640" s="31">
        <f t="shared" si="119"/>
        <v>24.151656349733852</v>
      </c>
    </row>
    <row r="641" spans="1:16" x14ac:dyDescent="0.25">
      <c r="A641" s="24">
        <f>Sheet1!A641</f>
        <v>43924</v>
      </c>
      <c r="B641">
        <f>Sheet1!N641</f>
        <v>198.5</v>
      </c>
      <c r="C641">
        <f>Sheet1!O641</f>
        <v>175</v>
      </c>
      <c r="D641">
        <f>Sheet1!P641</f>
        <v>175.55</v>
      </c>
      <c r="E641">
        <f t="shared" si="108"/>
        <v>23.5</v>
      </c>
      <c r="F641">
        <f t="shared" si="109"/>
        <v>0</v>
      </c>
      <c r="G641">
        <f t="shared" si="110"/>
        <v>0</v>
      </c>
      <c r="H641" s="25">
        <f t="shared" si="116"/>
        <v>418.32756878310033</v>
      </c>
      <c r="I641" s="25">
        <f t="shared" si="117"/>
        <v>36.23152108589349</v>
      </c>
      <c r="J641" s="25">
        <f t="shared" si="118"/>
        <v>164.8118210869325</v>
      </c>
      <c r="K641" s="33">
        <f t="shared" si="111"/>
        <v>8.6610407225346542</v>
      </c>
      <c r="L641" s="29">
        <f t="shared" si="112"/>
        <v>39.397790962322681</v>
      </c>
      <c r="M641" s="25">
        <f t="shared" si="113"/>
        <v>30.736750239788027</v>
      </c>
      <c r="N641" s="26">
        <f t="shared" si="114"/>
        <v>48.058831684857338</v>
      </c>
      <c r="O641" s="26">
        <f t="shared" si="115"/>
        <v>63.956507393567676</v>
      </c>
      <c r="P641" s="31">
        <f t="shared" si="119"/>
        <v>26.994859995721981</v>
      </c>
    </row>
    <row r="642" spans="1:16" x14ac:dyDescent="0.25">
      <c r="A642" s="24">
        <f>Sheet1!A642</f>
        <v>43931</v>
      </c>
      <c r="B642">
        <f>Sheet1!N642</f>
        <v>194.5</v>
      </c>
      <c r="C642">
        <f>Sheet1!O642</f>
        <v>177.65</v>
      </c>
      <c r="D642">
        <f>Sheet1!P642</f>
        <v>187.7</v>
      </c>
      <c r="E642">
        <f t="shared" si="108"/>
        <v>18.949999999999989</v>
      </c>
      <c r="F642">
        <f t="shared" si="109"/>
        <v>0</v>
      </c>
      <c r="G642">
        <f t="shared" si="110"/>
        <v>0</v>
      </c>
      <c r="H642" s="25">
        <f t="shared" si="116"/>
        <v>407.397028155736</v>
      </c>
      <c r="I642" s="25">
        <f t="shared" si="117"/>
        <v>33.643555294043956</v>
      </c>
      <c r="J642" s="25">
        <f t="shared" si="118"/>
        <v>153.03954815215161</v>
      </c>
      <c r="K642" s="33">
        <f t="shared" si="111"/>
        <v>8.2581739602634041</v>
      </c>
      <c r="L642" s="29">
        <f t="shared" si="112"/>
        <v>37.565209752499484</v>
      </c>
      <c r="M642" s="25">
        <f t="shared" si="113"/>
        <v>29.307035792236078</v>
      </c>
      <c r="N642" s="26">
        <f t="shared" si="114"/>
        <v>45.82338371276289</v>
      </c>
      <c r="O642" s="26">
        <f t="shared" si="115"/>
        <v>63.956507393567662</v>
      </c>
      <c r="P642" s="31">
        <f t="shared" si="119"/>
        <v>29.634977666996672</v>
      </c>
    </row>
    <row r="643" spans="1:16" x14ac:dyDescent="0.25">
      <c r="A643" s="24">
        <f>Sheet1!A643</f>
        <v>43938</v>
      </c>
      <c r="B643">
        <f>Sheet1!N643</f>
        <v>198</v>
      </c>
      <c r="C643">
        <f>Sheet1!O643</f>
        <v>180.25</v>
      </c>
      <c r="D643">
        <f>Sheet1!P643</f>
        <v>193.3</v>
      </c>
      <c r="E643">
        <f t="shared" ref="E643:E676" si="120">MAX(B643-C643,ABS(B643-D642),ABS(C643-D642))</f>
        <v>17.75</v>
      </c>
      <c r="F643">
        <f t="shared" ref="F643:F676" si="121">IF(B643-B642&gt;C642-C643,MAX(B643-B642,0),0)</f>
        <v>3.5</v>
      </c>
      <c r="G643">
        <f t="shared" ref="G643:G676" si="122">IF(C642-C643&gt;B643-B642,MAX(C642-C643,0),0)</f>
        <v>0</v>
      </c>
      <c r="H643" s="25">
        <f t="shared" si="116"/>
        <v>396.04724043032627</v>
      </c>
      <c r="I643" s="25">
        <f t="shared" si="117"/>
        <v>34.740444201612249</v>
      </c>
      <c r="J643" s="25">
        <f t="shared" si="118"/>
        <v>142.10815185556936</v>
      </c>
      <c r="K643" s="33">
        <f t="shared" si="111"/>
        <v>8.7717930224346254</v>
      </c>
      <c r="L643" s="29">
        <f t="shared" si="112"/>
        <v>35.881616471096059</v>
      </c>
      <c r="M643" s="25">
        <f t="shared" si="113"/>
        <v>27.109823448661434</v>
      </c>
      <c r="N643" s="26">
        <f t="shared" si="114"/>
        <v>44.653409493530688</v>
      </c>
      <c r="O643" s="26">
        <f t="shared" si="115"/>
        <v>60.711653950162656</v>
      </c>
      <c r="P643" s="31">
        <f t="shared" si="119"/>
        <v>31.854740258651386</v>
      </c>
    </row>
    <row r="644" spans="1:16" x14ac:dyDescent="0.25">
      <c r="A644" s="24">
        <f>Sheet1!A644</f>
        <v>43945</v>
      </c>
      <c r="B644">
        <f>Sheet1!N644</f>
        <v>197.3</v>
      </c>
      <c r="C644">
        <f>Sheet1!O644</f>
        <v>179</v>
      </c>
      <c r="D644">
        <f>Sheet1!P644</f>
        <v>179.7</v>
      </c>
      <c r="E644">
        <f t="shared" si="120"/>
        <v>18.300000000000011</v>
      </c>
      <c r="F644">
        <f t="shared" si="121"/>
        <v>0</v>
      </c>
      <c r="G644">
        <f t="shared" si="122"/>
        <v>1.25</v>
      </c>
      <c r="H644" s="25">
        <f t="shared" si="116"/>
        <v>386.05815182816013</v>
      </c>
      <c r="I644" s="25">
        <f t="shared" si="117"/>
        <v>32.258983901497089</v>
      </c>
      <c r="J644" s="25">
        <f t="shared" si="118"/>
        <v>133.20756958017154</v>
      </c>
      <c r="K644" s="33">
        <f t="shared" si="111"/>
        <v>8.3559908652974162</v>
      </c>
      <c r="L644" s="29">
        <f t="shared" si="112"/>
        <v>34.504534860712923</v>
      </c>
      <c r="M644" s="25">
        <f t="shared" si="113"/>
        <v>26.148543995415508</v>
      </c>
      <c r="N644" s="26">
        <f t="shared" si="114"/>
        <v>42.860525726010337</v>
      </c>
      <c r="O644" s="26">
        <f t="shared" si="115"/>
        <v>61.008453705333352</v>
      </c>
      <c r="P644" s="31">
        <f t="shared" si="119"/>
        <v>33.937148361985813</v>
      </c>
    </row>
    <row r="645" spans="1:16" x14ac:dyDescent="0.25">
      <c r="A645" s="24">
        <f>Sheet1!A645</f>
        <v>43952</v>
      </c>
      <c r="B645">
        <f>Sheet1!N645</f>
        <v>195.75</v>
      </c>
      <c r="C645">
        <f>Sheet1!O645</f>
        <v>180.5</v>
      </c>
      <c r="D645">
        <f>Sheet1!P645</f>
        <v>190.4</v>
      </c>
      <c r="E645">
        <f t="shared" si="120"/>
        <v>16.050000000000011</v>
      </c>
      <c r="F645">
        <f t="shared" si="121"/>
        <v>0</v>
      </c>
      <c r="G645">
        <f t="shared" si="122"/>
        <v>0</v>
      </c>
      <c r="H645" s="25">
        <f t="shared" si="116"/>
        <v>374.53256955472011</v>
      </c>
      <c r="I645" s="25">
        <f t="shared" si="117"/>
        <v>29.954770765675867</v>
      </c>
      <c r="J645" s="25">
        <f t="shared" si="118"/>
        <v>123.69274318158786</v>
      </c>
      <c r="K645" s="33">
        <f t="shared" si="111"/>
        <v>7.9979081128482221</v>
      </c>
      <c r="L645" s="29">
        <f t="shared" si="112"/>
        <v>33.025897675239705</v>
      </c>
      <c r="M645" s="25">
        <f t="shared" si="113"/>
        <v>25.027989562391483</v>
      </c>
      <c r="N645" s="26">
        <f t="shared" si="114"/>
        <v>41.023805788087927</v>
      </c>
      <c r="O645" s="26">
        <f t="shared" si="115"/>
        <v>61.008453705333345</v>
      </c>
      <c r="P645" s="31">
        <f t="shared" si="119"/>
        <v>35.870813029367781</v>
      </c>
    </row>
    <row r="646" spans="1:16" x14ac:dyDescent="0.25">
      <c r="A646" s="24">
        <f>Sheet1!A646</f>
        <v>43959</v>
      </c>
      <c r="B646">
        <f>Sheet1!N646</f>
        <v>184.7</v>
      </c>
      <c r="C646">
        <f>Sheet1!O646</f>
        <v>166.15</v>
      </c>
      <c r="D646">
        <f>Sheet1!P646</f>
        <v>166.7</v>
      </c>
      <c r="E646">
        <f t="shared" si="120"/>
        <v>24.25</v>
      </c>
      <c r="F646">
        <f t="shared" si="121"/>
        <v>0</v>
      </c>
      <c r="G646">
        <f t="shared" si="122"/>
        <v>14.349999999999994</v>
      </c>
      <c r="H646" s="25">
        <f t="shared" si="116"/>
        <v>372.03024315795437</v>
      </c>
      <c r="I646" s="25">
        <f t="shared" si="117"/>
        <v>27.815144282413307</v>
      </c>
      <c r="J646" s="25">
        <f t="shared" si="118"/>
        <v>129.20754724004587</v>
      </c>
      <c r="K646" s="33">
        <f t="shared" si="111"/>
        <v>7.4765814860389508</v>
      </c>
      <c r="L646" s="29">
        <f t="shared" si="112"/>
        <v>34.730388084386924</v>
      </c>
      <c r="M646" s="25">
        <f t="shared" si="113"/>
        <v>27.253806598347971</v>
      </c>
      <c r="N646" s="26">
        <f t="shared" si="114"/>
        <v>42.206969570425876</v>
      </c>
      <c r="O646" s="26">
        <f t="shared" si="115"/>
        <v>64.571815687626426</v>
      </c>
      <c r="P646" s="31">
        <f t="shared" si="119"/>
        <v>37.92088464781483</v>
      </c>
    </row>
    <row r="647" spans="1:16" x14ac:dyDescent="0.25">
      <c r="A647" s="24">
        <f>Sheet1!A647</f>
        <v>43966</v>
      </c>
      <c r="B647">
        <f>Sheet1!N647</f>
        <v>178.9</v>
      </c>
      <c r="C647">
        <f>Sheet1!O647</f>
        <v>160.9</v>
      </c>
      <c r="D647">
        <f>Sheet1!P647</f>
        <v>166.4</v>
      </c>
      <c r="E647">
        <f t="shared" si="120"/>
        <v>18</v>
      </c>
      <c r="F647">
        <f t="shared" si="121"/>
        <v>0</v>
      </c>
      <c r="G647">
        <f t="shared" si="122"/>
        <v>5.25</v>
      </c>
      <c r="H647" s="25">
        <f t="shared" si="116"/>
        <v>363.45665436095766</v>
      </c>
      <c r="I647" s="25">
        <f t="shared" si="117"/>
        <v>25.82834826224093</v>
      </c>
      <c r="J647" s="25">
        <f t="shared" si="118"/>
        <v>125.22843672289973</v>
      </c>
      <c r="K647" s="33">
        <f t="shared" si="111"/>
        <v>7.1063077129935186</v>
      </c>
      <c r="L647" s="29">
        <f t="shared" si="112"/>
        <v>34.454847702012991</v>
      </c>
      <c r="M647" s="25">
        <f t="shared" si="113"/>
        <v>27.348539989019471</v>
      </c>
      <c r="N647" s="26">
        <f t="shared" si="114"/>
        <v>41.56115541500651</v>
      </c>
      <c r="O647" s="26">
        <f t="shared" si="115"/>
        <v>65.803127261338645</v>
      </c>
      <c r="P647" s="31">
        <f t="shared" si="119"/>
        <v>39.91247340592367</v>
      </c>
    </row>
    <row r="648" spans="1:16" x14ac:dyDescent="0.25">
      <c r="A648" s="24">
        <f>Sheet1!A648</f>
        <v>43973</v>
      </c>
      <c r="B648">
        <f>Sheet1!N648</f>
        <v>166.8</v>
      </c>
      <c r="C648">
        <f>Sheet1!O648</f>
        <v>149.55000000000001</v>
      </c>
      <c r="D648">
        <f>Sheet1!P648</f>
        <v>150.85</v>
      </c>
      <c r="E648">
        <f t="shared" si="120"/>
        <v>17.25</v>
      </c>
      <c r="F648">
        <f t="shared" si="121"/>
        <v>0</v>
      </c>
      <c r="G648">
        <f t="shared" si="122"/>
        <v>11.349999999999994</v>
      </c>
      <c r="H648" s="25">
        <f t="shared" si="116"/>
        <v>354.74546476374638</v>
      </c>
      <c r="I648" s="25">
        <f t="shared" si="117"/>
        <v>23.983466243509433</v>
      </c>
      <c r="J648" s="25">
        <f t="shared" si="118"/>
        <v>127.63354838554974</v>
      </c>
      <c r="K648" s="33">
        <f t="shared" si="111"/>
        <v>6.7607534488092629</v>
      </c>
      <c r="L648" s="29">
        <f t="shared" si="112"/>
        <v>35.978909123066934</v>
      </c>
      <c r="M648" s="25">
        <f t="shared" si="113"/>
        <v>29.218155674257673</v>
      </c>
      <c r="N648" s="26">
        <f t="shared" si="114"/>
        <v>42.739662571876195</v>
      </c>
      <c r="O648" s="26">
        <f t="shared" si="115"/>
        <v>68.363093941420061</v>
      </c>
      <c r="P648" s="31">
        <f t="shared" si="119"/>
        <v>41.944660587030555</v>
      </c>
    </row>
    <row r="649" spans="1:16" x14ac:dyDescent="0.25">
      <c r="A649" s="24">
        <f>Sheet1!A649</f>
        <v>43980</v>
      </c>
      <c r="B649">
        <f>Sheet1!N649</f>
        <v>162.44999999999999</v>
      </c>
      <c r="C649">
        <f>Sheet1!O649</f>
        <v>150.30000000000001</v>
      </c>
      <c r="D649">
        <f>Sheet1!P649</f>
        <v>160.30000000000001</v>
      </c>
      <c r="E649">
        <f t="shared" si="120"/>
        <v>12.149999999999977</v>
      </c>
      <c r="F649">
        <f t="shared" si="121"/>
        <v>0</v>
      </c>
      <c r="G649">
        <f t="shared" si="122"/>
        <v>0</v>
      </c>
      <c r="H649" s="25">
        <f t="shared" si="116"/>
        <v>341.55650299490731</v>
      </c>
      <c r="I649" s="25">
        <f t="shared" si="117"/>
        <v>22.270361511830188</v>
      </c>
      <c r="J649" s="25">
        <f t="shared" si="118"/>
        <v>118.51686635801047</v>
      </c>
      <c r="K649" s="33">
        <f t="shared" si="111"/>
        <v>6.5202569169535751</v>
      </c>
      <c r="L649" s="29">
        <f t="shared" si="112"/>
        <v>34.699051348402406</v>
      </c>
      <c r="M649" s="25">
        <f t="shared" si="113"/>
        <v>28.178794431448832</v>
      </c>
      <c r="N649" s="26">
        <f t="shared" si="114"/>
        <v>41.219308265355984</v>
      </c>
      <c r="O649" s="26">
        <f t="shared" si="115"/>
        <v>68.363093941420047</v>
      </c>
      <c r="P649" s="31">
        <f t="shared" si="119"/>
        <v>43.831691540915521</v>
      </c>
    </row>
    <row r="650" spans="1:16" x14ac:dyDescent="0.25">
      <c r="A650" s="24">
        <f>Sheet1!A650</f>
        <v>43987</v>
      </c>
      <c r="B650">
        <f>Sheet1!N650</f>
        <v>189.8</v>
      </c>
      <c r="C650">
        <f>Sheet1!O650</f>
        <v>163.44999999999999</v>
      </c>
      <c r="D650">
        <f>Sheet1!P650</f>
        <v>187.8</v>
      </c>
      <c r="E650">
        <f t="shared" si="120"/>
        <v>29.5</v>
      </c>
      <c r="F650">
        <f t="shared" si="121"/>
        <v>27.350000000000023</v>
      </c>
      <c r="G650">
        <f t="shared" si="122"/>
        <v>0</v>
      </c>
      <c r="H650" s="25">
        <f t="shared" si="116"/>
        <v>346.65960992384248</v>
      </c>
      <c r="I650" s="25">
        <f t="shared" si="117"/>
        <v>48.029621403842341</v>
      </c>
      <c r="J650" s="25">
        <f t="shared" si="118"/>
        <v>110.05137590386687</v>
      </c>
      <c r="K650" s="33">
        <f t="shared" si="111"/>
        <v>13.854980513707366</v>
      </c>
      <c r="L650" s="29">
        <f t="shared" si="112"/>
        <v>31.746235429055037</v>
      </c>
      <c r="M650" s="25">
        <f t="shared" si="113"/>
        <v>17.891254915347673</v>
      </c>
      <c r="N650" s="26">
        <f t="shared" si="114"/>
        <v>45.601215942762401</v>
      </c>
      <c r="O650" s="26">
        <f t="shared" si="115"/>
        <v>39.23416195262066</v>
      </c>
      <c r="P650" s="31">
        <f t="shared" si="119"/>
        <v>43.50329657032303</v>
      </c>
    </row>
    <row r="651" spans="1:16" x14ac:dyDescent="0.25">
      <c r="A651" s="24">
        <f>Sheet1!A651</f>
        <v>43994</v>
      </c>
      <c r="B651">
        <f>Sheet1!N651</f>
        <v>197.7</v>
      </c>
      <c r="C651">
        <f>Sheet1!O651</f>
        <v>170</v>
      </c>
      <c r="D651">
        <f>Sheet1!P651</f>
        <v>179.25</v>
      </c>
      <c r="E651">
        <f t="shared" si="120"/>
        <v>27.699999999999989</v>
      </c>
      <c r="F651">
        <f t="shared" si="121"/>
        <v>7.8999999999999773</v>
      </c>
      <c r="G651">
        <f t="shared" si="122"/>
        <v>0</v>
      </c>
      <c r="H651" s="25">
        <f t="shared" si="116"/>
        <v>349.59820921499659</v>
      </c>
      <c r="I651" s="25">
        <f t="shared" si="117"/>
        <v>52.498934160710725</v>
      </c>
      <c r="J651" s="25">
        <f t="shared" si="118"/>
        <v>102.19056333930494</v>
      </c>
      <c r="K651" s="33">
        <f t="shared" si="111"/>
        <v>15.016934519943387</v>
      </c>
      <c r="L651" s="29">
        <f t="shared" si="112"/>
        <v>29.230860068982672</v>
      </c>
      <c r="M651" s="25">
        <f t="shared" si="113"/>
        <v>14.213925549039285</v>
      </c>
      <c r="N651" s="26">
        <f t="shared" si="114"/>
        <v>44.247794588926055</v>
      </c>
      <c r="O651" s="26">
        <f t="shared" si="115"/>
        <v>32.123466674645563</v>
      </c>
      <c r="P651" s="31">
        <f t="shared" si="119"/>
        <v>42.690451577774638</v>
      </c>
    </row>
    <row r="652" spans="1:16" x14ac:dyDescent="0.25">
      <c r="A652" s="24">
        <f>Sheet1!A652</f>
        <v>44001</v>
      </c>
      <c r="B652">
        <f>Sheet1!N652</f>
        <v>184.85</v>
      </c>
      <c r="C652">
        <f>Sheet1!O652</f>
        <v>169.25</v>
      </c>
      <c r="D652">
        <f>Sheet1!P652</f>
        <v>184.45</v>
      </c>
      <c r="E652">
        <f t="shared" si="120"/>
        <v>15.599999999999994</v>
      </c>
      <c r="F652">
        <f t="shared" si="121"/>
        <v>0</v>
      </c>
      <c r="G652">
        <f t="shared" si="122"/>
        <v>0.75</v>
      </c>
      <c r="H652" s="25">
        <f t="shared" si="116"/>
        <v>340.22690855678252</v>
      </c>
      <c r="I652" s="25">
        <f t="shared" si="117"/>
        <v>48.749010292088528</v>
      </c>
      <c r="J652" s="25">
        <f t="shared" si="118"/>
        <v>95.641237386497451</v>
      </c>
      <c r="K652" s="33">
        <f t="shared" si="111"/>
        <v>14.328381755246298</v>
      </c>
      <c r="L652" s="29">
        <f t="shared" si="112"/>
        <v>28.111015025883912</v>
      </c>
      <c r="M652" s="25">
        <f t="shared" si="113"/>
        <v>13.782633270637614</v>
      </c>
      <c r="N652" s="26">
        <f t="shared" si="114"/>
        <v>42.439396781130213</v>
      </c>
      <c r="O652" s="26">
        <f t="shared" si="115"/>
        <v>32.476034807275518</v>
      </c>
      <c r="P652" s="31">
        <f t="shared" si="119"/>
        <v>41.96085037988184</v>
      </c>
    </row>
    <row r="653" spans="1:16" x14ac:dyDescent="0.25">
      <c r="A653" s="24">
        <f>Sheet1!A653</f>
        <v>44008</v>
      </c>
      <c r="B653">
        <f>Sheet1!N653</f>
        <v>194.8</v>
      </c>
      <c r="C653">
        <f>Sheet1!O653</f>
        <v>180.4</v>
      </c>
      <c r="D653">
        <f>Sheet1!P653</f>
        <v>184.6</v>
      </c>
      <c r="E653">
        <f t="shared" si="120"/>
        <v>14.400000000000006</v>
      </c>
      <c r="F653">
        <f t="shared" si="121"/>
        <v>9.9500000000000171</v>
      </c>
      <c r="G653">
        <f t="shared" si="122"/>
        <v>0</v>
      </c>
      <c r="H653" s="25">
        <f t="shared" si="116"/>
        <v>330.32498651701235</v>
      </c>
      <c r="I653" s="25">
        <f t="shared" si="117"/>
        <v>55.216938128367936</v>
      </c>
      <c r="J653" s="25">
        <f t="shared" si="118"/>
        <v>88.809720430319061</v>
      </c>
      <c r="K653" s="33">
        <f t="shared" si="111"/>
        <v>16.715943504783631</v>
      </c>
      <c r="L653" s="29">
        <f t="shared" si="112"/>
        <v>26.885559390084225</v>
      </c>
      <c r="M653" s="25">
        <f t="shared" si="113"/>
        <v>10.169615885300594</v>
      </c>
      <c r="N653" s="26">
        <f t="shared" si="114"/>
        <v>43.601502894867856</v>
      </c>
      <c r="O653" s="26">
        <f t="shared" si="115"/>
        <v>23.324003096456604</v>
      </c>
      <c r="P653" s="31">
        <f t="shared" si="119"/>
        <v>40.629647002494323</v>
      </c>
    </row>
    <row r="654" spans="1:16" x14ac:dyDescent="0.25">
      <c r="A654" s="24">
        <f>Sheet1!A654</f>
        <v>44015</v>
      </c>
      <c r="B654">
        <f>Sheet1!N654</f>
        <v>188</v>
      </c>
      <c r="C654">
        <f>Sheet1!O654</f>
        <v>177.25</v>
      </c>
      <c r="D654">
        <f>Sheet1!P654</f>
        <v>184.75</v>
      </c>
      <c r="E654">
        <f t="shared" si="120"/>
        <v>10.75</v>
      </c>
      <c r="F654">
        <f t="shared" si="121"/>
        <v>0</v>
      </c>
      <c r="G654">
        <f t="shared" si="122"/>
        <v>3.1500000000000057</v>
      </c>
      <c r="H654" s="25">
        <f t="shared" si="116"/>
        <v>317.48034462294004</v>
      </c>
      <c r="I654" s="25">
        <f t="shared" si="117"/>
        <v>51.272871119198797</v>
      </c>
      <c r="J654" s="25">
        <f t="shared" si="118"/>
        <v>85.616168971010566</v>
      </c>
      <c r="K654" s="33">
        <f t="shared" si="111"/>
        <v>16.149935574781406</v>
      </c>
      <c r="L654" s="29">
        <f t="shared" si="112"/>
        <v>26.967391972783012</v>
      </c>
      <c r="M654" s="25">
        <f t="shared" si="113"/>
        <v>10.817456398001607</v>
      </c>
      <c r="N654" s="26">
        <f t="shared" si="114"/>
        <v>43.117327547564415</v>
      </c>
      <c r="O654" s="26">
        <f t="shared" si="115"/>
        <v>25.088420394488608</v>
      </c>
      <c r="P654" s="31">
        <f t="shared" si="119"/>
        <v>39.519559387636768</v>
      </c>
    </row>
    <row r="655" spans="1:16" x14ac:dyDescent="0.25">
      <c r="A655" s="24">
        <f>Sheet1!A655</f>
        <v>44022</v>
      </c>
      <c r="B655">
        <f>Sheet1!N655</f>
        <v>202.5</v>
      </c>
      <c r="C655">
        <f>Sheet1!O655</f>
        <v>184.05</v>
      </c>
      <c r="D655">
        <f>Sheet1!P655</f>
        <v>195.65</v>
      </c>
      <c r="E655">
        <f t="shared" si="120"/>
        <v>18.449999999999989</v>
      </c>
      <c r="F655">
        <f t="shared" si="121"/>
        <v>14.5</v>
      </c>
      <c r="G655">
        <f t="shared" si="122"/>
        <v>0</v>
      </c>
      <c r="H655" s="25">
        <f t="shared" si="116"/>
        <v>313.2531771498729</v>
      </c>
      <c r="I655" s="25">
        <f t="shared" si="117"/>
        <v>62.11052318211317</v>
      </c>
      <c r="J655" s="25">
        <f t="shared" si="118"/>
        <v>79.500728330224092</v>
      </c>
      <c r="K655" s="33">
        <f t="shared" si="111"/>
        <v>19.827579642519318</v>
      </c>
      <c r="L655" s="29">
        <f t="shared" si="112"/>
        <v>25.379065283091368</v>
      </c>
      <c r="M655" s="25">
        <f t="shared" si="113"/>
        <v>5.5514856405720501</v>
      </c>
      <c r="N655" s="26">
        <f t="shared" si="114"/>
        <v>45.206644925610689</v>
      </c>
      <c r="O655" s="26">
        <f t="shared" si="115"/>
        <v>12.280242538917095</v>
      </c>
      <c r="P655" s="31">
        <f t="shared" si="119"/>
        <v>37.573893898442513</v>
      </c>
    </row>
    <row r="656" spans="1:16" x14ac:dyDescent="0.25">
      <c r="A656" s="24">
        <f>Sheet1!A656</f>
        <v>44029</v>
      </c>
      <c r="B656">
        <f>Sheet1!N656</f>
        <v>199.75</v>
      </c>
      <c r="C656">
        <f>Sheet1!O656</f>
        <v>181.6</v>
      </c>
      <c r="D656">
        <f>Sheet1!P656</f>
        <v>188.3</v>
      </c>
      <c r="E656">
        <f t="shared" si="120"/>
        <v>18.150000000000006</v>
      </c>
      <c r="F656">
        <f t="shared" si="121"/>
        <v>0</v>
      </c>
      <c r="G656">
        <f t="shared" si="122"/>
        <v>2.4500000000000171</v>
      </c>
      <c r="H656" s="25">
        <f t="shared" si="116"/>
        <v>309.02795021059626</v>
      </c>
      <c r="I656" s="25">
        <f t="shared" si="117"/>
        <v>57.674057240533656</v>
      </c>
      <c r="J656" s="25">
        <f t="shared" si="118"/>
        <v>76.27210487806525</v>
      </c>
      <c r="K656" s="33">
        <f t="shared" ref="K656:K676" si="123">(100*(I656/H656))</f>
        <v>18.663055300088537</v>
      </c>
      <c r="L656" s="29">
        <f t="shared" ref="L656:L676" si="124">(100*(J656/H656))</f>
        <v>24.681296570775348</v>
      </c>
      <c r="M656" s="25">
        <f t="shared" ref="M656:M719" si="125">ABS(K656-L656)</f>
        <v>6.0182412706868114</v>
      </c>
      <c r="N656" s="26">
        <f t="shared" ref="N656:N676" si="126">K656+L656</f>
        <v>43.344351870863889</v>
      </c>
      <c r="O656" s="26">
        <f t="shared" ref="O656:O719" si="127">(100*(M656/N656))</f>
        <v>13.884718564063425</v>
      </c>
      <c r="P656" s="31">
        <f t="shared" si="119"/>
        <v>35.881809945986859</v>
      </c>
    </row>
    <row r="657" spans="1:16" x14ac:dyDescent="0.25">
      <c r="A657" s="24">
        <f>Sheet1!A657</f>
        <v>44036</v>
      </c>
      <c r="B657">
        <f>Sheet1!N657</f>
        <v>199</v>
      </c>
      <c r="C657">
        <f>Sheet1!O657</f>
        <v>188.7</v>
      </c>
      <c r="D657">
        <f>Sheet1!P657</f>
        <v>191.9</v>
      </c>
      <c r="E657">
        <f t="shared" si="120"/>
        <v>10.699999999999989</v>
      </c>
      <c r="F657">
        <f t="shared" si="121"/>
        <v>0</v>
      </c>
      <c r="G657">
        <f t="shared" si="122"/>
        <v>0</v>
      </c>
      <c r="H657" s="25">
        <f t="shared" ref="H657:H676" si="128">H656-(H656/14)+E657</f>
        <v>297.65452519555367</v>
      </c>
      <c r="I657" s="25">
        <f t="shared" ref="I657:I676" si="129">I656-(I656/14)+F657</f>
        <v>53.55448172335268</v>
      </c>
      <c r="J657" s="25">
        <f t="shared" ref="J657:J676" si="130">J656-(J656/14)+G657</f>
        <v>70.824097386774881</v>
      </c>
      <c r="K657" s="33">
        <f t="shared" si="123"/>
        <v>17.992161109651651</v>
      </c>
      <c r="L657" s="29">
        <f t="shared" si="124"/>
        <v>23.794060359151175</v>
      </c>
      <c r="M657" s="25">
        <f t="shared" si="125"/>
        <v>5.8018992494995238</v>
      </c>
      <c r="N657" s="26">
        <f t="shared" si="126"/>
        <v>41.786221468802822</v>
      </c>
      <c r="O657" s="26">
        <f t="shared" si="127"/>
        <v>13.88471856406343</v>
      </c>
      <c r="P657" s="31">
        <f t="shared" si="119"/>
        <v>34.310589132992327</v>
      </c>
    </row>
    <row r="658" spans="1:16" x14ac:dyDescent="0.25">
      <c r="A658" s="24">
        <f>Sheet1!A658</f>
        <v>44043</v>
      </c>
      <c r="B658">
        <f>Sheet1!N658</f>
        <v>195.2</v>
      </c>
      <c r="C658">
        <f>Sheet1!O658</f>
        <v>185.8</v>
      </c>
      <c r="D658">
        <f>Sheet1!P658</f>
        <v>191.45</v>
      </c>
      <c r="E658">
        <f t="shared" si="120"/>
        <v>9.3999999999999773</v>
      </c>
      <c r="F658">
        <f t="shared" si="121"/>
        <v>0</v>
      </c>
      <c r="G658">
        <f t="shared" si="122"/>
        <v>2.8999999999999773</v>
      </c>
      <c r="H658" s="25">
        <f t="shared" si="128"/>
        <v>285.79348768158553</v>
      </c>
      <c r="I658" s="25">
        <f t="shared" si="129"/>
        <v>49.729161600256063</v>
      </c>
      <c r="J658" s="25">
        <f t="shared" si="130"/>
        <v>68.665233287719502</v>
      </c>
      <c r="K658" s="33">
        <f t="shared" si="123"/>
        <v>17.40038305409583</v>
      </c>
      <c r="L658" s="29">
        <f t="shared" si="124"/>
        <v>24.026171430547887</v>
      </c>
      <c r="M658" s="25">
        <f t="shared" si="125"/>
        <v>6.6257883764520571</v>
      </c>
      <c r="N658" s="26">
        <f t="shared" si="126"/>
        <v>41.426554484643717</v>
      </c>
      <c r="O658" s="26">
        <f t="shared" si="127"/>
        <v>15.994060956501102</v>
      </c>
      <c r="P658" s="31">
        <f t="shared" si="119"/>
        <v>33.00226569181438</v>
      </c>
    </row>
    <row r="659" spans="1:16" x14ac:dyDescent="0.25">
      <c r="A659" s="24">
        <f>Sheet1!A659</f>
        <v>44050</v>
      </c>
      <c r="B659">
        <f>Sheet1!N659</f>
        <v>196.85</v>
      </c>
      <c r="C659">
        <f>Sheet1!O659</f>
        <v>189.6</v>
      </c>
      <c r="D659">
        <f>Sheet1!P659</f>
        <v>190.65</v>
      </c>
      <c r="E659">
        <f t="shared" si="120"/>
        <v>7.25</v>
      </c>
      <c r="F659">
        <f t="shared" si="121"/>
        <v>1.6500000000000057</v>
      </c>
      <c r="G659">
        <f t="shared" si="122"/>
        <v>0</v>
      </c>
      <c r="H659" s="25">
        <f t="shared" si="128"/>
        <v>272.62966713290086</v>
      </c>
      <c r="I659" s="25">
        <f t="shared" si="129"/>
        <v>47.827078628809204</v>
      </c>
      <c r="J659" s="25">
        <f t="shared" si="130"/>
        <v>63.760573767168111</v>
      </c>
      <c r="K659" s="33">
        <f t="shared" si="123"/>
        <v>17.542873866876189</v>
      </c>
      <c r="L659" s="29">
        <f t="shared" si="124"/>
        <v>23.387247043839238</v>
      </c>
      <c r="M659" s="25">
        <f t="shared" si="125"/>
        <v>5.8443731769630496</v>
      </c>
      <c r="N659" s="26">
        <f t="shared" si="126"/>
        <v>40.930120910715431</v>
      </c>
      <c r="O659" s="26">
        <f t="shared" si="127"/>
        <v>14.278905233903188</v>
      </c>
      <c r="P659" s="31">
        <f t="shared" si="119"/>
        <v>31.664882801963579</v>
      </c>
    </row>
    <row r="660" spans="1:16" x14ac:dyDescent="0.25">
      <c r="A660" s="24">
        <f>Sheet1!A660</f>
        <v>44057</v>
      </c>
      <c r="B660">
        <f>Sheet1!N660</f>
        <v>207.4</v>
      </c>
      <c r="C660">
        <f>Sheet1!O660</f>
        <v>191.55</v>
      </c>
      <c r="D660">
        <f>Sheet1!P660</f>
        <v>196.45</v>
      </c>
      <c r="E660">
        <f t="shared" si="120"/>
        <v>16.75</v>
      </c>
      <c r="F660">
        <f t="shared" si="121"/>
        <v>10.550000000000011</v>
      </c>
      <c r="G660">
        <f t="shared" si="122"/>
        <v>0</v>
      </c>
      <c r="H660" s="25">
        <f t="shared" si="128"/>
        <v>269.90611948055084</v>
      </c>
      <c r="I660" s="25">
        <f t="shared" si="129"/>
        <v>54.960858726751418</v>
      </c>
      <c r="J660" s="25">
        <f t="shared" si="130"/>
        <v>59.206247069513246</v>
      </c>
      <c r="K660" s="33">
        <f t="shared" si="123"/>
        <v>20.362953916171524</v>
      </c>
      <c r="L660" s="29">
        <f t="shared" si="124"/>
        <v>21.935866879735414</v>
      </c>
      <c r="M660" s="25">
        <f t="shared" si="125"/>
        <v>1.5729129635638905</v>
      </c>
      <c r="N660" s="26">
        <f t="shared" si="126"/>
        <v>42.298820795906934</v>
      </c>
      <c r="O660" s="26">
        <f t="shared" si="127"/>
        <v>3.7185740263380915</v>
      </c>
      <c r="P660" s="31">
        <f t="shared" si="119"/>
        <v>29.6687178894189</v>
      </c>
    </row>
    <row r="661" spans="1:16" x14ac:dyDescent="0.25">
      <c r="A661" s="24">
        <f>Sheet1!A661</f>
        <v>44064</v>
      </c>
      <c r="B661">
        <f>Sheet1!N661</f>
        <v>201.5</v>
      </c>
      <c r="C661">
        <f>Sheet1!O661</f>
        <v>191.5</v>
      </c>
      <c r="D661">
        <f>Sheet1!P661</f>
        <v>198.35</v>
      </c>
      <c r="E661">
        <f t="shared" si="120"/>
        <v>10</v>
      </c>
      <c r="F661">
        <f t="shared" si="121"/>
        <v>0</v>
      </c>
      <c r="G661">
        <f t="shared" si="122"/>
        <v>5.0000000000011369E-2</v>
      </c>
      <c r="H661" s="25">
        <f t="shared" si="128"/>
        <v>260.6271109462258</v>
      </c>
      <c r="I661" s="25">
        <f t="shared" si="129"/>
        <v>51.035083103412035</v>
      </c>
      <c r="J661" s="25">
        <f t="shared" si="130"/>
        <v>55.027229421690883</v>
      </c>
      <c r="K661" s="33">
        <f t="shared" si="123"/>
        <v>19.581647863925372</v>
      </c>
      <c r="L661" s="29">
        <f t="shared" si="124"/>
        <v>21.113394236658841</v>
      </c>
      <c r="M661" s="25">
        <f t="shared" si="125"/>
        <v>1.531746372733469</v>
      </c>
      <c r="N661" s="26">
        <f t="shared" si="126"/>
        <v>40.695042100584217</v>
      </c>
      <c r="O661" s="26">
        <f t="shared" si="127"/>
        <v>3.7639631111512704</v>
      </c>
      <c r="P661" s="31">
        <f t="shared" si="119"/>
        <v>27.818378262399783</v>
      </c>
    </row>
    <row r="662" spans="1:16" x14ac:dyDescent="0.25">
      <c r="A662" s="24">
        <f>Sheet1!A662</f>
        <v>44071</v>
      </c>
      <c r="B662">
        <f>Sheet1!N662</f>
        <v>225.9</v>
      </c>
      <c r="C662">
        <f>Sheet1!O662</f>
        <v>198.7</v>
      </c>
      <c r="D662">
        <f>Sheet1!P662</f>
        <v>224.85</v>
      </c>
      <c r="E662">
        <f t="shared" si="120"/>
        <v>27.550000000000011</v>
      </c>
      <c r="F662">
        <f t="shared" si="121"/>
        <v>24.400000000000006</v>
      </c>
      <c r="G662">
        <f t="shared" si="122"/>
        <v>0</v>
      </c>
      <c r="H662" s="25">
        <f t="shared" si="128"/>
        <v>269.56088873578108</v>
      </c>
      <c r="I662" s="25">
        <f t="shared" si="129"/>
        <v>71.789720024596903</v>
      </c>
      <c r="J662" s="25">
        <f t="shared" si="130"/>
        <v>51.096713034427246</v>
      </c>
      <c r="K662" s="33">
        <f t="shared" si="123"/>
        <v>26.632097987688397</v>
      </c>
      <c r="L662" s="29">
        <f t="shared" si="124"/>
        <v>18.95553664111538</v>
      </c>
      <c r="M662" s="25">
        <f t="shared" si="125"/>
        <v>7.6765613465730169</v>
      </c>
      <c r="N662" s="26">
        <f t="shared" si="126"/>
        <v>45.587634628803777</v>
      </c>
      <c r="O662" s="26">
        <f t="shared" si="127"/>
        <v>16.839130630661657</v>
      </c>
      <c r="P662" s="31">
        <f t="shared" si="119"/>
        <v>27.0341462887042</v>
      </c>
    </row>
    <row r="663" spans="1:16" x14ac:dyDescent="0.25">
      <c r="A663" s="24">
        <f>Sheet1!A663</f>
        <v>44078</v>
      </c>
      <c r="B663">
        <f>Sheet1!N663</f>
        <v>232</v>
      </c>
      <c r="C663">
        <f>Sheet1!O663</f>
        <v>205.85</v>
      </c>
      <c r="D663">
        <f>Sheet1!P663</f>
        <v>206.65</v>
      </c>
      <c r="E663">
        <f t="shared" si="120"/>
        <v>26.150000000000006</v>
      </c>
      <c r="F663">
        <f t="shared" si="121"/>
        <v>6.0999999999999943</v>
      </c>
      <c r="G663">
        <f t="shared" si="122"/>
        <v>0</v>
      </c>
      <c r="H663" s="25">
        <f t="shared" si="128"/>
        <v>276.45653954036811</v>
      </c>
      <c r="I663" s="25">
        <f t="shared" si="129"/>
        <v>72.761882879982835</v>
      </c>
      <c r="J663" s="25">
        <f t="shared" si="130"/>
        <v>47.446947817682442</v>
      </c>
      <c r="K663" s="33">
        <f t="shared" si="123"/>
        <v>26.319465258790942</v>
      </c>
      <c r="L663" s="29">
        <f t="shared" si="124"/>
        <v>17.162534080968719</v>
      </c>
      <c r="M663" s="25">
        <f t="shared" si="125"/>
        <v>9.1569311778222229</v>
      </c>
      <c r="N663" s="26">
        <f t="shared" si="126"/>
        <v>43.48199933975966</v>
      </c>
      <c r="O663" s="26">
        <f t="shared" si="127"/>
        <v>21.059130943523989</v>
      </c>
      <c r="P663" s="31">
        <f t="shared" si="119"/>
        <v>26.607359478334185</v>
      </c>
    </row>
    <row r="664" spans="1:16" x14ac:dyDescent="0.25">
      <c r="A664" s="24">
        <f>Sheet1!A664</f>
        <v>44085</v>
      </c>
      <c r="B664">
        <f>Sheet1!N664</f>
        <v>209.55</v>
      </c>
      <c r="C664">
        <f>Sheet1!O664</f>
        <v>192.7</v>
      </c>
      <c r="D664">
        <f>Sheet1!P664</f>
        <v>202.7</v>
      </c>
      <c r="E664">
        <f t="shared" si="120"/>
        <v>16.850000000000023</v>
      </c>
      <c r="F664">
        <f t="shared" si="121"/>
        <v>0</v>
      </c>
      <c r="G664">
        <f t="shared" si="122"/>
        <v>13.150000000000006</v>
      </c>
      <c r="H664" s="25">
        <f t="shared" si="128"/>
        <v>273.55964385891326</v>
      </c>
      <c r="I664" s="25">
        <f t="shared" si="129"/>
        <v>67.564605531412639</v>
      </c>
      <c r="J664" s="25">
        <f t="shared" si="130"/>
        <v>57.207880116419418</v>
      </c>
      <c r="K664" s="33">
        <f t="shared" si="123"/>
        <v>24.698308777686037</v>
      </c>
      <c r="L664" s="29">
        <f t="shared" si="124"/>
        <v>20.912397497462763</v>
      </c>
      <c r="M664" s="25">
        <f t="shared" si="125"/>
        <v>3.7859112802232744</v>
      </c>
      <c r="N664" s="26">
        <f t="shared" si="126"/>
        <v>45.6107062751488</v>
      </c>
      <c r="O664" s="26">
        <f t="shared" si="127"/>
        <v>8.3004881735103613</v>
      </c>
      <c r="P664" s="31">
        <f t="shared" si="119"/>
        <v>25.299725813703912</v>
      </c>
    </row>
    <row r="665" spans="1:16" x14ac:dyDescent="0.25">
      <c r="A665" s="24">
        <f>Sheet1!A665</f>
        <v>44092</v>
      </c>
      <c r="B665">
        <f>Sheet1!N665</f>
        <v>206.2</v>
      </c>
      <c r="C665">
        <f>Sheet1!O665</f>
        <v>189.95</v>
      </c>
      <c r="D665">
        <f>Sheet1!P665</f>
        <v>192.6</v>
      </c>
      <c r="E665">
        <f t="shared" si="120"/>
        <v>16.25</v>
      </c>
      <c r="F665">
        <f t="shared" si="121"/>
        <v>0</v>
      </c>
      <c r="G665">
        <f t="shared" si="122"/>
        <v>2.75</v>
      </c>
      <c r="H665" s="25">
        <f t="shared" si="128"/>
        <v>270.2696692975623</v>
      </c>
      <c r="I665" s="25">
        <f t="shared" si="129"/>
        <v>62.738562279168882</v>
      </c>
      <c r="J665" s="25">
        <f t="shared" si="130"/>
        <v>55.871602965246602</v>
      </c>
      <c r="K665" s="33">
        <f t="shared" si="123"/>
        <v>23.213319660407322</v>
      </c>
      <c r="L665" s="29">
        <f t="shared" si="124"/>
        <v>20.672539064578839</v>
      </c>
      <c r="M665" s="25">
        <f t="shared" si="125"/>
        <v>2.5407805958284833</v>
      </c>
      <c r="N665" s="26">
        <f t="shared" si="126"/>
        <v>43.885858724986164</v>
      </c>
      <c r="O665" s="26">
        <f t="shared" si="127"/>
        <v>5.7895200632861359</v>
      </c>
      <c r="P665" s="31">
        <f t="shared" si="119"/>
        <v>23.90613968867407</v>
      </c>
    </row>
    <row r="666" spans="1:16" x14ac:dyDescent="0.25">
      <c r="A666" s="24">
        <f>Sheet1!A666</f>
        <v>44099</v>
      </c>
      <c r="B666">
        <f>Sheet1!N666</f>
        <v>193.5</v>
      </c>
      <c r="C666">
        <f>Sheet1!O666</f>
        <v>175.55</v>
      </c>
      <c r="D666">
        <f>Sheet1!P666</f>
        <v>182.2</v>
      </c>
      <c r="E666">
        <f t="shared" si="120"/>
        <v>17.949999999999989</v>
      </c>
      <c r="F666">
        <f t="shared" si="121"/>
        <v>0</v>
      </c>
      <c r="G666">
        <f t="shared" si="122"/>
        <v>14.399999999999977</v>
      </c>
      <c r="H666" s="25">
        <f t="shared" si="128"/>
        <v>268.91469291916496</v>
      </c>
      <c r="I666" s="25">
        <f t="shared" si="129"/>
        <v>58.25723640208539</v>
      </c>
      <c r="J666" s="25">
        <f t="shared" si="130"/>
        <v>66.280774182014682</v>
      </c>
      <c r="K666" s="33">
        <f t="shared" si="123"/>
        <v>21.66383538574345</v>
      </c>
      <c r="L666" s="29">
        <f t="shared" si="124"/>
        <v>24.647509387647517</v>
      </c>
      <c r="M666" s="25">
        <f t="shared" si="125"/>
        <v>2.9836740019040668</v>
      </c>
      <c r="N666" s="26">
        <f t="shared" si="126"/>
        <v>46.311344773390971</v>
      </c>
      <c r="O666" s="26">
        <f t="shared" si="127"/>
        <v>6.4426416820838925</v>
      </c>
      <c r="P666" s="31">
        <f t="shared" si="119"/>
        <v>22.65874697391763</v>
      </c>
    </row>
    <row r="667" spans="1:16" x14ac:dyDescent="0.25">
      <c r="A667" s="24">
        <f>Sheet1!A667</f>
        <v>44106</v>
      </c>
      <c r="B667">
        <f>Sheet1!N667</f>
        <v>191.1</v>
      </c>
      <c r="C667">
        <f>Sheet1!O667</f>
        <v>182.4</v>
      </c>
      <c r="D667">
        <f>Sheet1!P667</f>
        <v>190.35</v>
      </c>
      <c r="E667">
        <f t="shared" si="120"/>
        <v>8.9000000000000057</v>
      </c>
      <c r="F667">
        <f t="shared" si="121"/>
        <v>0</v>
      </c>
      <c r="G667">
        <f t="shared" si="122"/>
        <v>0</v>
      </c>
      <c r="H667" s="25">
        <f t="shared" si="128"/>
        <v>258.60650056779605</v>
      </c>
      <c r="I667" s="25">
        <f t="shared" si="129"/>
        <v>54.096005230507863</v>
      </c>
      <c r="J667" s="25">
        <f t="shared" si="130"/>
        <v>61.546433169013632</v>
      </c>
      <c r="K667" s="33">
        <f t="shared" si="123"/>
        <v>20.918269692267888</v>
      </c>
      <c r="L667" s="29">
        <f t="shared" si="124"/>
        <v>23.799259892493954</v>
      </c>
      <c r="M667" s="25">
        <f t="shared" si="125"/>
        <v>2.8809902002260657</v>
      </c>
      <c r="N667" s="26">
        <f t="shared" si="126"/>
        <v>44.717529584761841</v>
      </c>
      <c r="O667" s="26">
        <f t="shared" si="127"/>
        <v>6.4426416820838996</v>
      </c>
      <c r="P667" s="31">
        <f t="shared" si="119"/>
        <v>21.50045373878665</v>
      </c>
    </row>
    <row r="668" spans="1:16" x14ac:dyDescent="0.25">
      <c r="A668" s="24">
        <f>Sheet1!A668</f>
        <v>44113</v>
      </c>
      <c r="B668">
        <f>Sheet1!N668</f>
        <v>198.7</v>
      </c>
      <c r="C668">
        <f>Sheet1!O668</f>
        <v>187.1</v>
      </c>
      <c r="D668">
        <f>Sheet1!P668</f>
        <v>198.25</v>
      </c>
      <c r="E668">
        <f t="shared" si="120"/>
        <v>11.599999999999994</v>
      </c>
      <c r="F668">
        <f t="shared" si="121"/>
        <v>7.5999999999999943</v>
      </c>
      <c r="G668">
        <f t="shared" si="122"/>
        <v>0</v>
      </c>
      <c r="H668" s="25">
        <f t="shared" si="128"/>
        <v>251.73460767009632</v>
      </c>
      <c r="I668" s="25">
        <f t="shared" si="129"/>
        <v>57.832004856900156</v>
      </c>
      <c r="J668" s="25">
        <f t="shared" si="130"/>
        <v>57.150259371226944</v>
      </c>
      <c r="K668" s="33">
        <f t="shared" si="123"/>
        <v>22.973402581456046</v>
      </c>
      <c r="L668" s="29">
        <f t="shared" si="124"/>
        <v>22.702583446978256</v>
      </c>
      <c r="M668" s="25">
        <f t="shared" si="125"/>
        <v>0.27081913447779016</v>
      </c>
      <c r="N668" s="26">
        <f t="shared" si="126"/>
        <v>45.675986028434302</v>
      </c>
      <c r="O668" s="26">
        <f t="shared" si="127"/>
        <v>0.59291360302369678</v>
      </c>
      <c r="P668" s="31">
        <f t="shared" si="119"/>
        <v>20.007058014803583</v>
      </c>
    </row>
    <row r="669" spans="1:16" x14ac:dyDescent="0.25">
      <c r="A669" s="24">
        <f>Sheet1!A669</f>
        <v>44120</v>
      </c>
      <c r="B669">
        <f>Sheet1!N669</f>
        <v>205.85</v>
      </c>
      <c r="C669">
        <f>Sheet1!O669</f>
        <v>191.7</v>
      </c>
      <c r="D669">
        <f>Sheet1!P669</f>
        <v>195.8</v>
      </c>
      <c r="E669">
        <f t="shared" si="120"/>
        <v>14.150000000000006</v>
      </c>
      <c r="F669">
        <f t="shared" si="121"/>
        <v>7.1500000000000057</v>
      </c>
      <c r="G669">
        <f t="shared" si="122"/>
        <v>0</v>
      </c>
      <c r="H669" s="25">
        <f t="shared" si="128"/>
        <v>247.90356426508944</v>
      </c>
      <c r="I669" s="25">
        <f t="shared" si="129"/>
        <v>60.851147367121577</v>
      </c>
      <c r="J669" s="25">
        <f t="shared" si="130"/>
        <v>53.068097987567874</v>
      </c>
      <c r="K669" s="33">
        <f t="shared" si="123"/>
        <v>24.546297891083135</v>
      </c>
      <c r="L669" s="29">
        <f t="shared" si="124"/>
        <v>21.406750703600551</v>
      </c>
      <c r="M669" s="25">
        <f t="shared" si="125"/>
        <v>3.1395471874825844</v>
      </c>
      <c r="N669" s="26">
        <f t="shared" si="126"/>
        <v>45.953048594683686</v>
      </c>
      <c r="O669" s="26">
        <f t="shared" si="127"/>
        <v>6.8320759633905963</v>
      </c>
      <c r="P669" s="31">
        <f t="shared" si="119"/>
        <v>19.065987868274082</v>
      </c>
    </row>
    <row r="670" spans="1:16" x14ac:dyDescent="0.25">
      <c r="A670" s="24">
        <f>Sheet1!A670</f>
        <v>44127</v>
      </c>
      <c r="B670">
        <f>Sheet1!N670</f>
        <v>207.35</v>
      </c>
      <c r="C670">
        <f>Sheet1!O670</f>
        <v>196.45</v>
      </c>
      <c r="D670">
        <f>Sheet1!P670</f>
        <v>202.75</v>
      </c>
      <c r="E670">
        <f t="shared" si="120"/>
        <v>11.549999999999983</v>
      </c>
      <c r="F670">
        <f t="shared" si="121"/>
        <v>1.5</v>
      </c>
      <c r="G670">
        <f t="shared" si="122"/>
        <v>0</v>
      </c>
      <c r="H670" s="25">
        <f t="shared" si="128"/>
        <v>241.74616681758303</v>
      </c>
      <c r="I670" s="25">
        <f t="shared" si="129"/>
        <v>58.004636840898605</v>
      </c>
      <c r="J670" s="25">
        <f t="shared" si="130"/>
        <v>49.277519559884453</v>
      </c>
      <c r="K670" s="33">
        <f t="shared" si="123"/>
        <v>23.9940254708021</v>
      </c>
      <c r="L670" s="29">
        <f t="shared" si="124"/>
        <v>20.383992105681788</v>
      </c>
      <c r="M670" s="25">
        <f t="shared" si="125"/>
        <v>3.6100333651203123</v>
      </c>
      <c r="N670" s="26">
        <f t="shared" si="126"/>
        <v>44.378017576483884</v>
      </c>
      <c r="O670" s="26">
        <f t="shared" si="127"/>
        <v>8.1347332807251966</v>
      </c>
      <c r="P670" s="31">
        <f t="shared" ref="P670:P733" si="131">((P669*13)+O670)/14</f>
        <v>18.285183969163448</v>
      </c>
    </row>
    <row r="671" spans="1:16" x14ac:dyDescent="0.25">
      <c r="A671" s="24">
        <f>Sheet1!A671</f>
        <v>44134</v>
      </c>
      <c r="B671">
        <f>Sheet1!N671</f>
        <v>221.8</v>
      </c>
      <c r="C671">
        <f>Sheet1!O671</f>
        <v>190.05</v>
      </c>
      <c r="D671">
        <f>Sheet1!P671</f>
        <v>219.05</v>
      </c>
      <c r="E671">
        <f t="shared" si="120"/>
        <v>31.75</v>
      </c>
      <c r="F671">
        <f t="shared" si="121"/>
        <v>14.450000000000017</v>
      </c>
      <c r="G671">
        <f t="shared" si="122"/>
        <v>0</v>
      </c>
      <c r="H671" s="25">
        <f t="shared" si="128"/>
        <v>256.22858347346994</v>
      </c>
      <c r="I671" s="25">
        <f t="shared" si="129"/>
        <v>68.311448495120146</v>
      </c>
      <c r="J671" s="25">
        <f t="shared" si="130"/>
        <v>45.757696734178424</v>
      </c>
      <c r="K671" s="33">
        <f t="shared" si="123"/>
        <v>26.660354426145883</v>
      </c>
      <c r="L671" s="29">
        <f t="shared" si="124"/>
        <v>17.858154665603966</v>
      </c>
      <c r="M671" s="25">
        <f t="shared" si="125"/>
        <v>8.8021997605419173</v>
      </c>
      <c r="N671" s="26">
        <f t="shared" si="126"/>
        <v>44.518509091749848</v>
      </c>
      <c r="O671" s="26">
        <f t="shared" si="127"/>
        <v>19.772000321037563</v>
      </c>
      <c r="P671" s="31">
        <f t="shared" si="131"/>
        <v>18.391385137154458</v>
      </c>
    </row>
    <row r="672" spans="1:16" x14ac:dyDescent="0.25">
      <c r="A672" s="24">
        <f>Sheet1!A672</f>
        <v>44141</v>
      </c>
      <c r="B672">
        <f>Sheet1!N672</f>
        <v>239.3</v>
      </c>
      <c r="C672">
        <f>Sheet1!O672</f>
        <v>217.05</v>
      </c>
      <c r="D672">
        <f>Sheet1!P672</f>
        <v>229.65</v>
      </c>
      <c r="E672">
        <f t="shared" si="120"/>
        <v>22.25</v>
      </c>
      <c r="F672">
        <f t="shared" si="121"/>
        <v>17.5</v>
      </c>
      <c r="G672">
        <f t="shared" si="122"/>
        <v>0</v>
      </c>
      <c r="H672" s="25">
        <f t="shared" si="128"/>
        <v>260.17654179679352</v>
      </c>
      <c r="I672" s="25">
        <f t="shared" si="129"/>
        <v>80.932059316897281</v>
      </c>
      <c r="J672" s="25">
        <f t="shared" si="130"/>
        <v>42.489289824594252</v>
      </c>
      <c r="K672" s="33">
        <f t="shared" si="123"/>
        <v>31.106593529907052</v>
      </c>
      <c r="L672" s="29">
        <f t="shared" si="124"/>
        <v>16.330945722916017</v>
      </c>
      <c r="M672" s="25">
        <f t="shared" si="125"/>
        <v>14.775647806991035</v>
      </c>
      <c r="N672" s="26">
        <f t="shared" si="126"/>
        <v>47.437539252823072</v>
      </c>
      <c r="O672" s="26">
        <f t="shared" si="127"/>
        <v>31.147584886818759</v>
      </c>
      <c r="P672" s="31">
        <f t="shared" si="131"/>
        <v>19.30254226213048</v>
      </c>
    </row>
    <row r="673" spans="1:16" x14ac:dyDescent="0.25">
      <c r="A673" s="24">
        <f>Sheet1!A673</f>
        <v>44148</v>
      </c>
      <c r="B673">
        <f>Sheet1!N673</f>
        <v>252.9</v>
      </c>
      <c r="C673">
        <f>Sheet1!O673</f>
        <v>231.1</v>
      </c>
      <c r="D673">
        <f>Sheet1!P673</f>
        <v>242.8</v>
      </c>
      <c r="E673">
        <f t="shared" si="120"/>
        <v>23.25</v>
      </c>
      <c r="F673">
        <f t="shared" si="121"/>
        <v>13.599999999999994</v>
      </c>
      <c r="G673">
        <f t="shared" si="122"/>
        <v>0</v>
      </c>
      <c r="H673" s="25">
        <f t="shared" si="128"/>
        <v>264.84250309702259</v>
      </c>
      <c r="I673" s="25">
        <f t="shared" si="129"/>
        <v>88.751197937118903</v>
      </c>
      <c r="J673" s="25">
        <f t="shared" si="130"/>
        <v>39.454340551408947</v>
      </c>
      <c r="K673" s="33">
        <f t="shared" si="123"/>
        <v>33.510934574049742</v>
      </c>
      <c r="L673" s="29">
        <f t="shared" si="124"/>
        <v>14.897284268966155</v>
      </c>
      <c r="M673" s="25">
        <f t="shared" si="125"/>
        <v>18.613650305083588</v>
      </c>
      <c r="N673" s="26">
        <f t="shared" si="126"/>
        <v>48.408218843015895</v>
      </c>
      <c r="O673" s="26">
        <f t="shared" si="127"/>
        <v>38.451425708196815</v>
      </c>
      <c r="P673" s="31">
        <f t="shared" si="131"/>
        <v>20.67031965113522</v>
      </c>
    </row>
    <row r="674" spans="1:16" x14ac:dyDescent="0.25">
      <c r="A674" s="24">
        <f>Sheet1!A674</f>
        <v>44155</v>
      </c>
      <c r="B674">
        <f>Sheet1!N674</f>
        <v>252.9</v>
      </c>
      <c r="C674">
        <f>Sheet1!O674</f>
        <v>231.1</v>
      </c>
      <c r="D674">
        <f>Sheet1!P674</f>
        <v>242.8</v>
      </c>
      <c r="E674">
        <f t="shared" si="120"/>
        <v>21.800000000000011</v>
      </c>
      <c r="F674">
        <f t="shared" si="121"/>
        <v>0</v>
      </c>
      <c r="G674">
        <f t="shared" si="122"/>
        <v>0</v>
      </c>
      <c r="H674" s="25">
        <f t="shared" si="128"/>
        <v>267.72518144723529</v>
      </c>
      <c r="I674" s="25">
        <f t="shared" si="129"/>
        <v>82.411826655896121</v>
      </c>
      <c r="J674" s="25">
        <f t="shared" si="130"/>
        <v>36.636173369165448</v>
      </c>
      <c r="K674" s="33">
        <f t="shared" si="123"/>
        <v>30.7822470080717</v>
      </c>
      <c r="L674" s="29">
        <f t="shared" si="124"/>
        <v>13.684246349604548</v>
      </c>
      <c r="M674" s="25">
        <f t="shared" si="125"/>
        <v>17.09800065846715</v>
      </c>
      <c r="N674" s="26">
        <f t="shared" si="126"/>
        <v>44.466493357676249</v>
      </c>
      <c r="O674" s="26">
        <f t="shared" si="127"/>
        <v>38.451425708196808</v>
      </c>
      <c r="P674" s="31">
        <f t="shared" si="131"/>
        <v>21.940398655211052</v>
      </c>
    </row>
    <row r="675" spans="1:16" x14ac:dyDescent="0.25">
      <c r="A675" s="24">
        <f>Sheet1!A675</f>
        <v>44162</v>
      </c>
      <c r="B675">
        <f>Sheet1!N675</f>
        <v>249.8</v>
      </c>
      <c r="C675">
        <f>Sheet1!O675</f>
        <v>238.05</v>
      </c>
      <c r="D675">
        <f>Sheet1!P675</f>
        <v>244.3</v>
      </c>
      <c r="E675">
        <f t="shared" si="120"/>
        <v>11.75</v>
      </c>
      <c r="F675">
        <f t="shared" si="121"/>
        <v>0</v>
      </c>
      <c r="G675">
        <f t="shared" si="122"/>
        <v>0</v>
      </c>
      <c r="H675" s="25">
        <f t="shared" si="128"/>
        <v>260.35195420100422</v>
      </c>
      <c r="I675" s="25">
        <f t="shared" si="129"/>
        <v>76.525267609046395</v>
      </c>
      <c r="J675" s="25">
        <f t="shared" si="130"/>
        <v>34.019303842796489</v>
      </c>
      <c r="K675" s="33">
        <f t="shared" si="123"/>
        <v>29.39300680261659</v>
      </c>
      <c r="L675" s="29">
        <f t="shared" si="124"/>
        <v>13.066659686576406</v>
      </c>
      <c r="M675" s="25">
        <f t="shared" si="125"/>
        <v>16.326347116040182</v>
      </c>
      <c r="N675" s="26">
        <f t="shared" si="126"/>
        <v>42.459666489192998</v>
      </c>
      <c r="O675" s="26">
        <f t="shared" si="127"/>
        <v>38.451425708196815</v>
      </c>
      <c r="P675" s="31">
        <f t="shared" si="131"/>
        <v>23.119757730424322</v>
      </c>
    </row>
    <row r="676" spans="1:16" x14ac:dyDescent="0.25">
      <c r="A676" s="24">
        <f>Sheet1!A676</f>
        <v>44169</v>
      </c>
      <c r="B676">
        <f>Sheet1!N676</f>
        <v>264.2</v>
      </c>
      <c r="C676">
        <f>Sheet1!O676</f>
        <v>244.1</v>
      </c>
      <c r="D676">
        <f>Sheet1!P676</f>
        <v>263.45</v>
      </c>
      <c r="E676">
        <f t="shared" si="120"/>
        <v>20.099999999999994</v>
      </c>
      <c r="F676">
        <f t="shared" si="121"/>
        <v>14.399999999999977</v>
      </c>
      <c r="G676">
        <f t="shared" si="122"/>
        <v>0</v>
      </c>
      <c r="H676" s="25">
        <f t="shared" si="128"/>
        <v>261.85538604378962</v>
      </c>
      <c r="I676" s="25">
        <f t="shared" si="129"/>
        <v>85.459177065543059</v>
      </c>
      <c r="J676" s="25">
        <f t="shared" si="130"/>
        <v>31.589353568311026</v>
      </c>
      <c r="K676" s="33">
        <f t="shared" si="123"/>
        <v>32.636020345692593</v>
      </c>
      <c r="L676" s="29">
        <f t="shared" si="124"/>
        <v>12.06366385873323</v>
      </c>
      <c r="M676" s="25">
        <f t="shared" si="125"/>
        <v>20.572356486959364</v>
      </c>
      <c r="N676" s="26">
        <f t="shared" si="126"/>
        <v>44.699684204425822</v>
      </c>
      <c r="O676" s="26">
        <f t="shared" si="127"/>
        <v>46.023494020394992</v>
      </c>
      <c r="P676" s="31">
        <f t="shared" si="131"/>
        <v>24.755738893993655</v>
      </c>
    </row>
    <row r="677" spans="1:16" x14ac:dyDescent="0.25">
      <c r="A677" s="24"/>
      <c r="H677" s="25"/>
      <c r="I677" s="25"/>
      <c r="J677" s="25"/>
      <c r="K677" s="33"/>
      <c r="L677" s="29"/>
      <c r="M677" s="25"/>
      <c r="N677" s="26"/>
      <c r="O677" s="26"/>
      <c r="P677" s="31"/>
    </row>
    <row r="678" spans="1:16" x14ac:dyDescent="0.25">
      <c r="A678" s="24"/>
      <c r="H678" s="25"/>
      <c r="I678" s="25"/>
      <c r="J678" s="25"/>
      <c r="K678" s="33"/>
      <c r="L678" s="29"/>
      <c r="M678" s="25"/>
      <c r="N678" s="26"/>
      <c r="O678" s="26"/>
      <c r="P678" s="31"/>
    </row>
    <row r="679" spans="1:16" x14ac:dyDescent="0.25">
      <c r="A679" s="24"/>
      <c r="H679" s="25"/>
      <c r="I679" s="25"/>
      <c r="J679" s="25"/>
      <c r="K679" s="33"/>
      <c r="L679" s="29"/>
      <c r="M679" s="25"/>
      <c r="N679" s="26"/>
      <c r="O679" s="26"/>
      <c r="P679" s="31"/>
    </row>
    <row r="680" spans="1:16" x14ac:dyDescent="0.25">
      <c r="A680" s="24"/>
      <c r="H680" s="25"/>
      <c r="I680" s="25"/>
      <c r="J680" s="25"/>
      <c r="K680" s="33"/>
      <c r="L680" s="29"/>
      <c r="M680" s="25"/>
      <c r="N680" s="26"/>
      <c r="O680" s="26"/>
      <c r="P680" s="31"/>
    </row>
    <row r="681" spans="1:16" x14ac:dyDescent="0.25">
      <c r="A681" s="24"/>
      <c r="H681" s="25"/>
      <c r="I681" s="25"/>
      <c r="J681" s="25"/>
      <c r="K681" s="33"/>
      <c r="L681" s="29"/>
      <c r="M681" s="25"/>
      <c r="N681" s="26"/>
      <c r="O681" s="26"/>
      <c r="P681" s="31"/>
    </row>
    <row r="682" spans="1:16" x14ac:dyDescent="0.25">
      <c r="A682" s="24"/>
      <c r="H682" s="25"/>
      <c r="I682" s="25"/>
      <c r="J682" s="25"/>
      <c r="K682" s="33"/>
      <c r="L682" s="29"/>
      <c r="M682" s="25"/>
      <c r="N682" s="26"/>
      <c r="O682" s="26"/>
      <c r="P682" s="31"/>
    </row>
    <row r="683" spans="1:16" x14ac:dyDescent="0.25">
      <c r="A683" s="24"/>
      <c r="H683" s="25"/>
      <c r="I683" s="25"/>
      <c r="J683" s="25"/>
      <c r="K683" s="33"/>
      <c r="L683" s="29"/>
      <c r="M683" s="25"/>
      <c r="N683" s="26"/>
      <c r="O683" s="26"/>
      <c r="P683" s="31"/>
    </row>
    <row r="684" spans="1:16" x14ac:dyDescent="0.25">
      <c r="A684" s="24"/>
      <c r="H684" s="25"/>
      <c r="I684" s="25"/>
      <c r="J684" s="25"/>
      <c r="K684" s="33"/>
      <c r="L684" s="29"/>
      <c r="M684" s="25"/>
      <c r="N684" s="26"/>
      <c r="O684" s="26"/>
      <c r="P684" s="31"/>
    </row>
    <row r="685" spans="1:16" x14ac:dyDescent="0.25">
      <c r="A685" s="24"/>
      <c r="H685" s="25"/>
      <c r="I685" s="25"/>
      <c r="J685" s="25"/>
      <c r="K685" s="33"/>
      <c r="L685" s="29"/>
      <c r="M685" s="25"/>
      <c r="N685" s="26"/>
      <c r="O685" s="26"/>
      <c r="P685" s="31"/>
    </row>
    <row r="686" spans="1:16" x14ac:dyDescent="0.25">
      <c r="A686" s="24"/>
      <c r="H686" s="25"/>
      <c r="I686" s="25"/>
      <c r="J686" s="25"/>
      <c r="K686" s="33"/>
      <c r="L686" s="29"/>
      <c r="M686" s="25"/>
      <c r="N686" s="26"/>
      <c r="O686" s="26"/>
      <c r="P686" s="31"/>
    </row>
    <row r="687" spans="1:16" x14ac:dyDescent="0.25">
      <c r="A687" s="24"/>
      <c r="H687" s="25"/>
      <c r="I687" s="25"/>
      <c r="J687" s="25"/>
      <c r="K687" s="33"/>
      <c r="L687" s="29"/>
      <c r="M687" s="25"/>
      <c r="N687" s="26"/>
      <c r="O687" s="26"/>
      <c r="P687" s="31"/>
    </row>
    <row r="688" spans="1:16" x14ac:dyDescent="0.25">
      <c r="A688" s="24"/>
      <c r="H688" s="25"/>
      <c r="I688" s="25"/>
      <c r="J688" s="25"/>
      <c r="K688" s="33"/>
      <c r="L688" s="29"/>
      <c r="M688" s="25"/>
      <c r="N688" s="26"/>
      <c r="O688" s="26"/>
      <c r="P688" s="31"/>
    </row>
    <row r="689" spans="1:16" x14ac:dyDescent="0.25">
      <c r="A689" s="24"/>
      <c r="H689" s="25"/>
      <c r="I689" s="25"/>
      <c r="J689" s="25"/>
      <c r="K689" s="33"/>
      <c r="L689" s="29"/>
      <c r="M689" s="25"/>
      <c r="N689" s="26"/>
      <c r="O689" s="26"/>
      <c r="P689" s="31"/>
    </row>
    <row r="690" spans="1:16" x14ac:dyDescent="0.25">
      <c r="A690" s="24"/>
      <c r="H690" s="25"/>
      <c r="I690" s="25"/>
      <c r="J690" s="25"/>
      <c r="K690" s="33"/>
      <c r="L690" s="29"/>
      <c r="M690" s="25"/>
      <c r="N690" s="26"/>
      <c r="O690" s="26"/>
      <c r="P690" s="31"/>
    </row>
    <row r="691" spans="1:16" x14ac:dyDescent="0.25">
      <c r="A691" s="24"/>
      <c r="H691" s="25"/>
      <c r="I691" s="25"/>
      <c r="J691" s="25"/>
      <c r="K691" s="33"/>
      <c r="L691" s="29"/>
      <c r="M691" s="25"/>
      <c r="N691" s="26"/>
      <c r="O691" s="26"/>
      <c r="P691" s="31"/>
    </row>
    <row r="692" spans="1:16" x14ac:dyDescent="0.25">
      <c r="A692" s="24"/>
      <c r="H692" s="25"/>
      <c r="I692" s="25"/>
      <c r="J692" s="25"/>
      <c r="K692" s="33"/>
      <c r="L692" s="29"/>
      <c r="M692" s="25"/>
      <c r="N692" s="26"/>
      <c r="O692" s="26"/>
      <c r="P692" s="31"/>
    </row>
    <row r="693" spans="1:16" x14ac:dyDescent="0.25">
      <c r="A693" s="24"/>
      <c r="H693" s="25"/>
      <c r="I693" s="25"/>
      <c r="J693" s="25"/>
      <c r="K693" s="33"/>
      <c r="L693" s="29"/>
      <c r="M693" s="25"/>
      <c r="N693" s="26"/>
      <c r="O693" s="26"/>
      <c r="P693" s="31"/>
    </row>
    <row r="694" spans="1:16" x14ac:dyDescent="0.25">
      <c r="A694" s="24"/>
      <c r="H694" s="25"/>
      <c r="I694" s="25"/>
      <c r="J694" s="25"/>
      <c r="K694" s="33"/>
      <c r="L694" s="29"/>
      <c r="M694" s="25"/>
      <c r="N694" s="26"/>
      <c r="O694" s="26"/>
      <c r="P694" s="31"/>
    </row>
    <row r="695" spans="1:16" x14ac:dyDescent="0.25">
      <c r="A695" s="24"/>
      <c r="H695" s="25"/>
      <c r="I695" s="25"/>
      <c r="J695" s="25"/>
      <c r="K695" s="33"/>
      <c r="L695" s="29"/>
      <c r="M695" s="25"/>
      <c r="N695" s="26"/>
      <c r="O695" s="26"/>
      <c r="P695" s="31"/>
    </row>
    <row r="696" spans="1:16" x14ac:dyDescent="0.25">
      <c r="A696" s="24"/>
      <c r="H696" s="25"/>
      <c r="I696" s="25"/>
      <c r="J696" s="25"/>
      <c r="K696" s="33"/>
      <c r="L696" s="29"/>
      <c r="M696" s="25"/>
      <c r="N696" s="26"/>
      <c r="O696" s="26"/>
      <c r="P696" s="31"/>
    </row>
    <row r="697" spans="1:16" x14ac:dyDescent="0.25">
      <c r="A697" s="24"/>
      <c r="H697" s="25"/>
      <c r="I697" s="25"/>
      <c r="J697" s="25"/>
      <c r="K697" s="33"/>
      <c r="L697" s="29"/>
      <c r="M697" s="25"/>
      <c r="N697" s="26"/>
      <c r="O697" s="26"/>
      <c r="P697" s="31"/>
    </row>
    <row r="698" spans="1:16" x14ac:dyDescent="0.25">
      <c r="A698" s="24"/>
      <c r="H698" s="25"/>
      <c r="I698" s="25"/>
      <c r="J698" s="25"/>
      <c r="K698" s="33"/>
      <c r="L698" s="29"/>
      <c r="M698" s="25"/>
      <c r="N698" s="26"/>
      <c r="O698" s="26"/>
      <c r="P698" s="31"/>
    </row>
    <row r="699" spans="1:16" x14ac:dyDescent="0.25">
      <c r="A699" s="24"/>
      <c r="H699" s="25"/>
      <c r="I699" s="25"/>
      <c r="J699" s="25"/>
      <c r="K699" s="33"/>
      <c r="L699" s="29"/>
      <c r="M699" s="25"/>
      <c r="N699" s="26"/>
      <c r="O699" s="26"/>
      <c r="P699" s="31"/>
    </row>
    <row r="700" spans="1:16" x14ac:dyDescent="0.25">
      <c r="A700" s="24"/>
      <c r="H700" s="25"/>
      <c r="I700" s="25"/>
      <c r="J700" s="25"/>
      <c r="K700" s="33"/>
      <c r="L700" s="29"/>
      <c r="M700" s="25"/>
      <c r="N700" s="26"/>
      <c r="O700" s="26"/>
      <c r="P700" s="31"/>
    </row>
    <row r="701" spans="1:16" x14ac:dyDescent="0.25">
      <c r="A701" s="24"/>
      <c r="H701" s="25"/>
      <c r="I701" s="25"/>
      <c r="J701" s="25"/>
      <c r="K701" s="33"/>
      <c r="L701" s="29"/>
      <c r="M701" s="25"/>
      <c r="N701" s="26"/>
      <c r="O701" s="26"/>
      <c r="P701" s="31"/>
    </row>
    <row r="702" spans="1:16" x14ac:dyDescent="0.25">
      <c r="A702" s="24"/>
      <c r="H702" s="25"/>
      <c r="I702" s="25"/>
      <c r="J702" s="25"/>
      <c r="K702" s="33"/>
      <c r="L702" s="29"/>
      <c r="M702" s="25"/>
      <c r="N702" s="26"/>
      <c r="O702" s="26"/>
      <c r="P702" s="31"/>
    </row>
    <row r="703" spans="1:16" x14ac:dyDescent="0.25">
      <c r="A703" s="24"/>
      <c r="H703" s="25"/>
      <c r="I703" s="25"/>
      <c r="J703" s="25"/>
      <c r="K703" s="33"/>
      <c r="L703" s="29"/>
      <c r="M703" s="25"/>
      <c r="N703" s="26"/>
      <c r="O703" s="26"/>
      <c r="P703" s="31"/>
    </row>
    <row r="704" spans="1:16" x14ac:dyDescent="0.25">
      <c r="A704" s="24"/>
      <c r="H704" s="25"/>
      <c r="I704" s="25"/>
      <c r="J704" s="25"/>
      <c r="K704" s="33"/>
      <c r="L704" s="29"/>
      <c r="M704" s="25"/>
      <c r="N704" s="26"/>
      <c r="O704" s="26"/>
      <c r="P704" s="31"/>
    </row>
    <row r="705" spans="1:16" x14ac:dyDescent="0.25">
      <c r="A705" s="24"/>
      <c r="H705" s="25"/>
      <c r="I705" s="25"/>
      <c r="J705" s="25"/>
      <c r="K705" s="33"/>
      <c r="L705" s="29"/>
      <c r="M705" s="25"/>
      <c r="N705" s="26"/>
      <c r="O705" s="26"/>
      <c r="P705" s="31"/>
    </row>
    <row r="706" spans="1:16" x14ac:dyDescent="0.25">
      <c r="A706" s="24"/>
      <c r="H706" s="25"/>
      <c r="I706" s="25"/>
      <c r="J706" s="25"/>
      <c r="K706" s="33"/>
      <c r="L706" s="29"/>
      <c r="M706" s="25"/>
      <c r="N706" s="26"/>
      <c r="O706" s="26"/>
      <c r="P706" s="31"/>
    </row>
    <row r="707" spans="1:16" x14ac:dyDescent="0.25">
      <c r="A707" s="24"/>
      <c r="H707" s="25"/>
      <c r="I707" s="25"/>
      <c r="J707" s="25"/>
      <c r="K707" s="33"/>
      <c r="L707" s="29"/>
      <c r="M707" s="25"/>
      <c r="N707" s="26"/>
      <c r="O707" s="26"/>
      <c r="P707" s="31"/>
    </row>
    <row r="708" spans="1:16" x14ac:dyDescent="0.25">
      <c r="A708" s="24"/>
      <c r="H708" s="25"/>
      <c r="I708" s="25"/>
      <c r="J708" s="25"/>
      <c r="K708" s="33"/>
      <c r="L708" s="29"/>
      <c r="M708" s="25"/>
      <c r="N708" s="26"/>
      <c r="O708" s="26"/>
      <c r="P708" s="31"/>
    </row>
    <row r="709" spans="1:16" x14ac:dyDescent="0.25">
      <c r="A709" s="24"/>
      <c r="H709" s="25"/>
      <c r="I709" s="25"/>
      <c r="J709" s="25"/>
      <c r="K709" s="33"/>
      <c r="L709" s="29"/>
      <c r="M709" s="25"/>
      <c r="N709" s="26"/>
      <c r="O709" s="26"/>
      <c r="P709" s="31"/>
    </row>
    <row r="710" spans="1:16" x14ac:dyDescent="0.25">
      <c r="A710" s="24"/>
      <c r="H710" s="25"/>
      <c r="I710" s="25"/>
      <c r="J710" s="25"/>
      <c r="K710" s="33"/>
      <c r="L710" s="29"/>
      <c r="M710" s="25"/>
      <c r="N710" s="26"/>
      <c r="O710" s="26"/>
      <c r="P710" s="31"/>
    </row>
    <row r="711" spans="1:16" x14ac:dyDescent="0.25">
      <c r="A711" s="24"/>
      <c r="H711" s="25"/>
      <c r="I711" s="25"/>
      <c r="J711" s="25"/>
      <c r="K711" s="33"/>
      <c r="L711" s="29"/>
      <c r="M711" s="25"/>
      <c r="N711" s="26"/>
      <c r="O711" s="26"/>
      <c r="P711" s="31"/>
    </row>
    <row r="712" spans="1:16" x14ac:dyDescent="0.25">
      <c r="A712" s="24"/>
      <c r="H712" s="25"/>
      <c r="I712" s="25"/>
      <c r="J712" s="25"/>
      <c r="K712" s="33"/>
      <c r="L712" s="29"/>
      <c r="M712" s="25"/>
      <c r="N712" s="26"/>
      <c r="O712" s="26"/>
      <c r="P712" s="31"/>
    </row>
    <row r="713" spans="1:16" x14ac:dyDescent="0.25">
      <c r="A713" s="24"/>
      <c r="H713" s="25"/>
      <c r="I713" s="25"/>
      <c r="J713" s="25"/>
      <c r="K713" s="33"/>
      <c r="L713" s="29"/>
      <c r="M713" s="25"/>
      <c r="N713" s="26"/>
      <c r="O713" s="26"/>
      <c r="P713" s="31"/>
    </row>
    <row r="714" spans="1:16" x14ac:dyDescent="0.25">
      <c r="A714" s="24"/>
      <c r="H714" s="25"/>
      <c r="I714" s="25"/>
      <c r="J714" s="25"/>
      <c r="K714" s="33"/>
      <c r="L714" s="29"/>
      <c r="M714" s="25"/>
      <c r="N714" s="26"/>
      <c r="O714" s="26"/>
      <c r="P714" s="31"/>
    </row>
    <row r="715" spans="1:16" x14ac:dyDescent="0.25">
      <c r="A715" s="24"/>
      <c r="H715" s="25"/>
      <c r="I715" s="25"/>
      <c r="J715" s="25"/>
      <c r="K715" s="33"/>
      <c r="L715" s="29"/>
      <c r="M715" s="25"/>
      <c r="N715" s="26"/>
      <c r="O715" s="26"/>
      <c r="P715" s="31"/>
    </row>
    <row r="716" spans="1:16" x14ac:dyDescent="0.25">
      <c r="A716" s="24"/>
      <c r="H716" s="25"/>
      <c r="I716" s="25"/>
      <c r="J716" s="25"/>
      <c r="K716" s="33"/>
      <c r="L716" s="29"/>
      <c r="M716" s="25"/>
      <c r="N716" s="26"/>
      <c r="O716" s="26"/>
      <c r="P716" s="31"/>
    </row>
    <row r="717" spans="1:16" x14ac:dyDescent="0.25">
      <c r="A717" s="24"/>
      <c r="H717" s="25"/>
      <c r="I717" s="25"/>
      <c r="J717" s="25"/>
      <c r="K717" s="33"/>
      <c r="L717" s="29"/>
      <c r="M717" s="25"/>
      <c r="N717" s="26"/>
      <c r="O717" s="26"/>
      <c r="P717" s="31"/>
    </row>
    <row r="718" spans="1:16" x14ac:dyDescent="0.25">
      <c r="A718" s="24"/>
      <c r="H718" s="25"/>
      <c r="I718" s="25"/>
      <c r="J718" s="25"/>
      <c r="K718" s="33"/>
      <c r="L718" s="29"/>
      <c r="M718" s="25"/>
      <c r="N718" s="26"/>
      <c r="O718" s="26"/>
      <c r="P718" s="31"/>
    </row>
    <row r="719" spans="1:16" x14ac:dyDescent="0.25">
      <c r="A719" s="24"/>
      <c r="H719" s="25"/>
      <c r="I719" s="25"/>
      <c r="J719" s="25"/>
      <c r="K719" s="33"/>
      <c r="L719" s="29"/>
      <c r="M719" s="25"/>
      <c r="N719" s="26"/>
      <c r="O719" s="26"/>
      <c r="P719" s="31"/>
    </row>
    <row r="720" spans="1:16" x14ac:dyDescent="0.25">
      <c r="A720" s="24"/>
      <c r="H720" s="25"/>
      <c r="I720" s="25"/>
      <c r="J720" s="25"/>
      <c r="K720" s="33"/>
      <c r="L720" s="29"/>
      <c r="M720" s="25"/>
      <c r="N720" s="26"/>
      <c r="O720" s="26"/>
      <c r="P720" s="31"/>
    </row>
    <row r="721" spans="1:16" x14ac:dyDescent="0.25">
      <c r="A721" s="24"/>
      <c r="H721" s="25"/>
      <c r="I721" s="25"/>
      <c r="J721" s="25"/>
      <c r="K721" s="33"/>
      <c r="L721" s="29"/>
      <c r="M721" s="25"/>
      <c r="N721" s="26"/>
      <c r="O721" s="26"/>
      <c r="P721" s="31"/>
    </row>
    <row r="722" spans="1:16" x14ac:dyDescent="0.25">
      <c r="A722" s="24"/>
      <c r="H722" s="25"/>
      <c r="I722" s="25"/>
      <c r="J722" s="25"/>
      <c r="K722" s="33"/>
      <c r="L722" s="29"/>
      <c r="M722" s="25"/>
      <c r="N722" s="26"/>
      <c r="O722" s="26"/>
      <c r="P722" s="31"/>
    </row>
    <row r="723" spans="1:16" x14ac:dyDescent="0.25">
      <c r="A723" s="24"/>
      <c r="H723" s="25"/>
      <c r="I723" s="25"/>
      <c r="J723" s="25"/>
      <c r="K723" s="33"/>
      <c r="L723" s="29"/>
      <c r="M723" s="25"/>
      <c r="N723" s="26"/>
      <c r="O723" s="26"/>
      <c r="P723" s="31"/>
    </row>
    <row r="724" spans="1:16" x14ac:dyDescent="0.25">
      <c r="A724" s="24"/>
      <c r="H724" s="25"/>
      <c r="I724" s="25"/>
      <c r="J724" s="25"/>
      <c r="K724" s="33"/>
      <c r="L724" s="29"/>
      <c r="M724" s="25"/>
      <c r="N724" s="26"/>
      <c r="O724" s="26"/>
      <c r="P724" s="31"/>
    </row>
    <row r="725" spans="1:16" x14ac:dyDescent="0.25">
      <c r="A725" s="24"/>
      <c r="H725" s="25"/>
      <c r="I725" s="25"/>
      <c r="J725" s="25"/>
      <c r="K725" s="33"/>
      <c r="L725" s="29"/>
      <c r="M725" s="25"/>
      <c r="N725" s="26"/>
      <c r="O725" s="26"/>
      <c r="P725" s="31"/>
    </row>
    <row r="726" spans="1:16" x14ac:dyDescent="0.25">
      <c r="A726" s="24"/>
      <c r="H726" s="25"/>
      <c r="I726" s="25"/>
      <c r="J726" s="25"/>
      <c r="K726" s="33"/>
      <c r="L726" s="29"/>
      <c r="M726" s="25"/>
      <c r="N726" s="26"/>
      <c r="O726" s="26"/>
      <c r="P726" s="31"/>
    </row>
    <row r="727" spans="1:16" x14ac:dyDescent="0.25">
      <c r="A727" s="24"/>
      <c r="H727" s="25"/>
      <c r="I727" s="25"/>
      <c r="J727" s="25"/>
      <c r="K727" s="33"/>
      <c r="L727" s="29"/>
      <c r="M727" s="25"/>
      <c r="N727" s="26"/>
      <c r="O727" s="26"/>
      <c r="P727" s="31"/>
    </row>
    <row r="728" spans="1:16" x14ac:dyDescent="0.25">
      <c r="A728" s="24"/>
      <c r="H728" s="25"/>
      <c r="I728" s="25"/>
      <c r="J728" s="25"/>
      <c r="K728" s="33"/>
      <c r="L728" s="29"/>
      <c r="M728" s="25"/>
      <c r="N728" s="26"/>
      <c r="O728" s="26"/>
      <c r="P728" s="31"/>
    </row>
    <row r="729" spans="1:16" x14ac:dyDescent="0.25">
      <c r="A729" s="24"/>
      <c r="H729" s="25"/>
      <c r="I729" s="25"/>
      <c r="J729" s="25"/>
      <c r="K729" s="33"/>
      <c r="L729" s="29"/>
      <c r="M729" s="25"/>
      <c r="N729" s="26"/>
      <c r="O729" s="26"/>
      <c r="P729" s="31"/>
    </row>
    <row r="730" spans="1:16" x14ac:dyDescent="0.25">
      <c r="A730" s="24"/>
      <c r="H730" s="25"/>
      <c r="I730" s="25"/>
      <c r="J730" s="25"/>
      <c r="K730" s="33"/>
      <c r="L730" s="29"/>
      <c r="M730" s="25"/>
      <c r="N730" s="26"/>
      <c r="O730" s="26"/>
      <c r="P730" s="31"/>
    </row>
    <row r="731" spans="1:16" x14ac:dyDescent="0.25">
      <c r="A731" s="24"/>
      <c r="H731" s="25"/>
      <c r="I731" s="25"/>
      <c r="J731" s="25"/>
      <c r="K731" s="33"/>
      <c r="L731" s="29"/>
      <c r="M731" s="25"/>
      <c r="N731" s="26"/>
      <c r="O731" s="26"/>
      <c r="P731" s="31"/>
    </row>
    <row r="732" spans="1:16" x14ac:dyDescent="0.25">
      <c r="A732" s="24"/>
      <c r="H732" s="25"/>
      <c r="I732" s="25"/>
      <c r="J732" s="25"/>
      <c r="K732" s="33"/>
      <c r="L732" s="29"/>
      <c r="M732" s="25"/>
      <c r="N732" s="26"/>
      <c r="O732" s="26"/>
      <c r="P732" s="31"/>
    </row>
    <row r="733" spans="1:16" x14ac:dyDescent="0.25">
      <c r="A733" s="24"/>
      <c r="H733" s="25"/>
      <c r="I733" s="25"/>
      <c r="J733" s="25"/>
      <c r="K733" s="33"/>
      <c r="L733" s="29"/>
      <c r="M733" s="25"/>
      <c r="N733" s="26"/>
      <c r="O733" s="26"/>
      <c r="P733" s="31"/>
    </row>
    <row r="734" spans="1:16" x14ac:dyDescent="0.25">
      <c r="A734" s="24"/>
      <c r="H734" s="25"/>
      <c r="I734" s="25"/>
      <c r="J734" s="25"/>
      <c r="K734" s="33"/>
      <c r="L734" s="29"/>
      <c r="M734" s="25"/>
      <c r="N734" s="26"/>
      <c r="O734" s="26"/>
      <c r="P734" s="31"/>
    </row>
    <row r="735" spans="1:16" x14ac:dyDescent="0.25">
      <c r="A735" s="24"/>
      <c r="H735" s="25"/>
      <c r="I735" s="25"/>
      <c r="J735" s="25"/>
      <c r="K735" s="33"/>
      <c r="L735" s="29"/>
      <c r="M735" s="25"/>
      <c r="N735" s="26"/>
      <c r="O735" s="26"/>
      <c r="P735" s="31"/>
    </row>
    <row r="736" spans="1:16" x14ac:dyDescent="0.25">
      <c r="A736" s="24"/>
      <c r="H736" s="25"/>
      <c r="I736" s="25"/>
      <c r="J736" s="25"/>
      <c r="K736" s="33"/>
      <c r="L736" s="29"/>
      <c r="M736" s="25"/>
      <c r="N736" s="26"/>
      <c r="O736" s="26"/>
      <c r="P736" s="31"/>
    </row>
    <row r="737" spans="1:16" x14ac:dyDescent="0.25">
      <c r="A737" s="24"/>
      <c r="H737" s="25"/>
      <c r="I737" s="25"/>
      <c r="J737" s="25"/>
      <c r="K737" s="33"/>
      <c r="L737" s="29"/>
      <c r="M737" s="25"/>
      <c r="N737" s="26"/>
      <c r="O737" s="26"/>
      <c r="P737" s="31"/>
    </row>
    <row r="738" spans="1:16" x14ac:dyDescent="0.25">
      <c r="A738" s="24"/>
      <c r="H738" s="25"/>
      <c r="I738" s="25"/>
      <c r="J738" s="25"/>
      <c r="K738" s="33"/>
      <c r="L738" s="29"/>
      <c r="M738" s="25"/>
      <c r="N738" s="26"/>
      <c r="O738" s="26"/>
      <c r="P738" s="31"/>
    </row>
    <row r="739" spans="1:16" x14ac:dyDescent="0.25">
      <c r="A739" s="24"/>
      <c r="H739" s="25"/>
      <c r="I739" s="25"/>
      <c r="J739" s="25"/>
      <c r="K739" s="33"/>
      <c r="L739" s="29"/>
      <c r="M739" s="25"/>
      <c r="N739" s="26"/>
      <c r="O739" s="26"/>
      <c r="P739" s="31"/>
    </row>
  </sheetData>
  <pageMargins left="0.7" right="0.7" top="0.75" bottom="0.75" header="0.3" footer="0.3"/>
  <pageSetup orientation="portrait" horizontalDpi="4294967292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750"/>
  <sheetViews>
    <sheetView workbookViewId="0">
      <pane ySplit="1" topLeftCell="A607" activePane="bottomLeft" state="frozen"/>
      <selection pane="bottomLeft" activeCell="A677" sqref="A677:G679"/>
    </sheetView>
  </sheetViews>
  <sheetFormatPr defaultRowHeight="13.2" x14ac:dyDescent="0.25"/>
  <sheetData>
    <row r="1" spans="1:3" x14ac:dyDescent="0.25">
      <c r="A1" s="27" t="s">
        <v>39</v>
      </c>
      <c r="B1" s="27" t="s">
        <v>40</v>
      </c>
      <c r="C1" s="17" t="s">
        <v>38</v>
      </c>
    </row>
    <row r="2" spans="1:3" x14ac:dyDescent="0.25">
      <c r="A2" s="27"/>
      <c r="B2" s="27"/>
      <c r="C2" s="17"/>
    </row>
    <row r="3" spans="1:3" x14ac:dyDescent="0.25">
      <c r="A3" s="27"/>
      <c r="B3" s="27"/>
      <c r="C3" s="17"/>
    </row>
    <row r="4" spans="1:3" x14ac:dyDescent="0.25">
      <c r="A4" s="27"/>
      <c r="B4" s="27"/>
      <c r="C4" s="17"/>
    </row>
    <row r="5" spans="1:3" x14ac:dyDescent="0.25">
      <c r="A5" s="27"/>
      <c r="B5" s="27"/>
      <c r="C5" s="17"/>
    </row>
    <row r="6" spans="1:3" x14ac:dyDescent="0.25">
      <c r="A6" s="27"/>
      <c r="B6" s="27"/>
      <c r="C6" s="17"/>
    </row>
    <row r="7" spans="1:3" x14ac:dyDescent="0.25">
      <c r="A7" s="27"/>
      <c r="B7" s="27"/>
      <c r="C7" s="17"/>
    </row>
    <row r="8" spans="1:3" x14ac:dyDescent="0.25">
      <c r="A8" s="27"/>
      <c r="B8" s="27"/>
      <c r="C8" s="17"/>
    </row>
    <row r="9" spans="1:3" x14ac:dyDescent="0.25">
      <c r="A9" s="27"/>
      <c r="B9" s="27"/>
      <c r="C9" s="17"/>
    </row>
    <row r="10" spans="1:3" x14ac:dyDescent="0.25">
      <c r="A10" s="27"/>
      <c r="B10" s="27"/>
      <c r="C10" s="17"/>
    </row>
    <row r="11" spans="1:3" x14ac:dyDescent="0.25">
      <c r="A11" s="27"/>
      <c r="B11" s="27"/>
      <c r="C11" s="17"/>
    </row>
    <row r="12" spans="1:3" x14ac:dyDescent="0.25">
      <c r="A12" s="27"/>
      <c r="B12" s="27"/>
      <c r="C12" s="17"/>
    </row>
    <row r="13" spans="1:3" x14ac:dyDescent="0.25">
      <c r="A13" s="27"/>
      <c r="B13" s="27"/>
      <c r="C13" s="17"/>
    </row>
    <row r="14" spans="1:3" x14ac:dyDescent="0.25">
      <c r="A14" s="27"/>
      <c r="B14" s="27"/>
      <c r="C14" s="17"/>
    </row>
    <row r="15" spans="1:3" x14ac:dyDescent="0.25">
      <c r="A15" s="27"/>
      <c r="B15" s="27"/>
      <c r="C15" s="17"/>
    </row>
    <row r="16" spans="1:3" x14ac:dyDescent="0.25">
      <c r="A16" s="26">
        <f>'sheet 5'!K16</f>
        <v>5.7578349318834352</v>
      </c>
      <c r="B16" s="11"/>
      <c r="C16" s="11"/>
    </row>
    <row r="17" spans="1:3" x14ac:dyDescent="0.25">
      <c r="A17" s="26">
        <f>'sheet 5'!K17</f>
        <v>5.6317002122254518</v>
      </c>
      <c r="B17" s="11"/>
      <c r="C17" s="11"/>
    </row>
    <row r="18" spans="1:3" x14ac:dyDescent="0.25">
      <c r="A18" s="26">
        <f>'sheet 5'!K18</f>
        <v>6.7103848620196773</v>
      </c>
      <c r="B18" s="11"/>
      <c r="C18" s="11"/>
    </row>
    <row r="19" spans="1:3" x14ac:dyDescent="0.25">
      <c r="A19" s="26">
        <f>'sheet 5'!K19</f>
        <v>9.1462285506084573</v>
      </c>
      <c r="B19" s="11"/>
      <c r="C19" s="11"/>
    </row>
    <row r="20" spans="1:3" x14ac:dyDescent="0.25">
      <c r="A20" s="26">
        <f>'sheet 5'!K20</f>
        <v>8.5824334684192856</v>
      </c>
      <c r="B20" s="11"/>
      <c r="C20" s="11"/>
    </row>
    <row r="21" spans="1:3" x14ac:dyDescent="0.25">
      <c r="A21" s="26">
        <f>'sheet 5'!K21</f>
        <v>8.3067166133672732</v>
      </c>
      <c r="B21" s="11"/>
      <c r="C21" s="11"/>
    </row>
    <row r="22" spans="1:3" x14ac:dyDescent="0.25">
      <c r="A22" s="26">
        <f>'sheet 5'!K22</f>
        <v>7.8652860276835019</v>
      </c>
      <c r="B22" s="11"/>
      <c r="C22" s="11"/>
    </row>
    <row r="23" spans="1:3" x14ac:dyDescent="0.25">
      <c r="A23" s="26">
        <f>'sheet 5'!K23</f>
        <v>7.4697152080013387</v>
      </c>
      <c r="B23" s="11"/>
      <c r="C23" s="11"/>
    </row>
    <row r="24" spans="1:3" x14ac:dyDescent="0.25">
      <c r="A24" s="26">
        <f>'sheet 5'!K24</f>
        <v>6.9057636504991153</v>
      </c>
      <c r="B24" s="11"/>
      <c r="C24" s="11"/>
    </row>
    <row r="25" spans="1:3" x14ac:dyDescent="0.25">
      <c r="A25" s="26">
        <f>'sheet 5'!K25</f>
        <v>6.6236692484470669</v>
      </c>
      <c r="B25" s="11"/>
      <c r="C25" s="11"/>
    </row>
    <row r="26" spans="1:3" x14ac:dyDescent="0.25">
      <c r="A26" s="26">
        <f>'sheet 5'!K26</f>
        <v>7.7314654461176708</v>
      </c>
      <c r="B26" s="11"/>
      <c r="C26" s="11"/>
    </row>
    <row r="27" spans="1:3" x14ac:dyDescent="0.25">
      <c r="A27" s="26">
        <f>'sheet 5'!K27</f>
        <v>7.4273014885341393</v>
      </c>
      <c r="B27" s="11"/>
      <c r="C27" s="11"/>
    </row>
    <row r="28" spans="1:3" x14ac:dyDescent="0.25">
      <c r="A28" s="26">
        <f>'sheet 5'!K28</f>
        <v>6.9434969872265437</v>
      </c>
      <c r="B28" s="11"/>
      <c r="C28" s="11"/>
    </row>
    <row r="29" spans="1:3" x14ac:dyDescent="0.25">
      <c r="A29" s="26">
        <f>'sheet 5'!K29</f>
        <v>10.186379693151761</v>
      </c>
      <c r="B29" s="11"/>
      <c r="C29" s="11"/>
    </row>
    <row r="30" spans="1:3" x14ac:dyDescent="0.25">
      <c r="A30" s="26">
        <f>'sheet 5'!K30</f>
        <v>11.245632850877147</v>
      </c>
      <c r="B30" s="11"/>
      <c r="C30" s="11"/>
    </row>
    <row r="31" spans="1:3" x14ac:dyDescent="0.25">
      <c r="A31" s="26">
        <f>'sheet 5'!K31</f>
        <v>19.905077429263056</v>
      </c>
      <c r="B31" s="11"/>
      <c r="C31" s="11"/>
    </row>
    <row r="32" spans="1:3" x14ac:dyDescent="0.25">
      <c r="A32" s="26">
        <f>'sheet 5'!K32</f>
        <v>18.390038950576866</v>
      </c>
      <c r="B32" s="11"/>
      <c r="C32" s="11"/>
    </row>
    <row r="33" spans="1:3" x14ac:dyDescent="0.25">
      <c r="A33" s="26"/>
      <c r="B33" s="11"/>
      <c r="C33" s="11"/>
    </row>
    <row r="34" spans="1:3" x14ac:dyDescent="0.25">
      <c r="A34" s="26"/>
      <c r="B34" s="11"/>
      <c r="C34" s="11"/>
    </row>
    <row r="35" spans="1:3" x14ac:dyDescent="0.25">
      <c r="A35" s="26"/>
      <c r="B35" s="11"/>
      <c r="C35" s="11"/>
    </row>
    <row r="36" spans="1:3" x14ac:dyDescent="0.25">
      <c r="A36" s="26"/>
      <c r="B36" s="11"/>
      <c r="C36" s="11"/>
    </row>
    <row r="37" spans="1:3" x14ac:dyDescent="0.25">
      <c r="A37" s="26"/>
      <c r="B37" s="11"/>
      <c r="C37" s="11"/>
    </row>
    <row r="38" spans="1:3" x14ac:dyDescent="0.25">
      <c r="A38" s="26"/>
      <c r="B38" s="11"/>
      <c r="C38" s="11"/>
    </row>
    <row r="39" spans="1:3" x14ac:dyDescent="0.25">
      <c r="A39" s="26"/>
      <c r="B39" s="11"/>
      <c r="C39" s="11"/>
    </row>
    <row r="40" spans="1:3" x14ac:dyDescent="0.25">
      <c r="A40" s="26"/>
      <c r="B40" s="11"/>
      <c r="C40" s="11"/>
    </row>
    <row r="41" spans="1:3" x14ac:dyDescent="0.25">
      <c r="A41" s="26"/>
      <c r="B41" s="11"/>
      <c r="C41" s="11"/>
    </row>
    <row r="42" spans="1:3" x14ac:dyDescent="0.25">
      <c r="A42" s="26"/>
      <c r="B42" s="11"/>
      <c r="C42" s="11"/>
    </row>
    <row r="43" spans="1:3" x14ac:dyDescent="0.25">
      <c r="A43" s="26"/>
      <c r="B43" s="11"/>
      <c r="C43" s="11"/>
    </row>
    <row r="44" spans="1:3" x14ac:dyDescent="0.25">
      <c r="A44" s="26"/>
      <c r="B44" s="11"/>
      <c r="C44" s="11"/>
    </row>
    <row r="45" spans="1:3" x14ac:dyDescent="0.25">
      <c r="A45" s="26"/>
      <c r="B45" s="11"/>
      <c r="C45" s="11"/>
    </row>
    <row r="46" spans="1:3" x14ac:dyDescent="0.25">
      <c r="A46" s="26"/>
      <c r="B46" s="11"/>
      <c r="C46" s="11"/>
    </row>
    <row r="47" spans="1:3" x14ac:dyDescent="0.25">
      <c r="A47" s="26"/>
      <c r="B47" s="11"/>
      <c r="C47" s="11"/>
    </row>
    <row r="48" spans="1:3" x14ac:dyDescent="0.25">
      <c r="A48" s="26"/>
      <c r="B48" s="11"/>
      <c r="C48" s="11"/>
    </row>
    <row r="49" spans="1:3" x14ac:dyDescent="0.25">
      <c r="A49" s="26"/>
      <c r="B49" s="11"/>
      <c r="C49" s="11"/>
    </row>
    <row r="50" spans="1:3" x14ac:dyDescent="0.25">
      <c r="A50" s="26"/>
      <c r="B50" s="11"/>
      <c r="C50" s="11"/>
    </row>
    <row r="51" spans="1:3" x14ac:dyDescent="0.25">
      <c r="A51" s="26"/>
      <c r="B51" s="11"/>
      <c r="C51" s="11"/>
    </row>
    <row r="52" spans="1:3" x14ac:dyDescent="0.25">
      <c r="A52" s="26"/>
      <c r="B52" s="11"/>
      <c r="C52" s="11"/>
    </row>
    <row r="53" spans="1:3" x14ac:dyDescent="0.25">
      <c r="A53" s="26"/>
      <c r="B53" s="11"/>
      <c r="C53" s="11"/>
    </row>
    <row r="54" spans="1:3" x14ac:dyDescent="0.25">
      <c r="A54" s="26"/>
      <c r="B54" s="11"/>
      <c r="C54" s="11"/>
    </row>
    <row r="55" spans="1:3" x14ac:dyDescent="0.25">
      <c r="A55" s="26"/>
      <c r="B55" s="11"/>
      <c r="C55" s="11"/>
    </row>
    <row r="56" spans="1:3" x14ac:dyDescent="0.25">
      <c r="A56" s="26"/>
      <c r="B56" s="11"/>
      <c r="C56" s="11"/>
    </row>
    <row r="57" spans="1:3" x14ac:dyDescent="0.25">
      <c r="A57" s="26"/>
      <c r="B57" s="11"/>
      <c r="C57" s="11"/>
    </row>
    <row r="58" spans="1:3" x14ac:dyDescent="0.25">
      <c r="A58" s="26"/>
      <c r="B58" s="11"/>
      <c r="C58" s="11"/>
    </row>
    <row r="59" spans="1:3" x14ac:dyDescent="0.25">
      <c r="A59" s="26"/>
      <c r="B59" s="11"/>
      <c r="C59" s="11"/>
    </row>
    <row r="60" spans="1:3" x14ac:dyDescent="0.25">
      <c r="A60" s="26"/>
      <c r="B60" s="11"/>
      <c r="C60" s="11"/>
    </row>
    <row r="61" spans="1:3" x14ac:dyDescent="0.25">
      <c r="A61" s="26"/>
      <c r="B61" s="11"/>
      <c r="C61" s="11"/>
    </row>
    <row r="62" spans="1:3" x14ac:dyDescent="0.25">
      <c r="A62" s="26"/>
      <c r="B62" s="11"/>
      <c r="C62" s="11"/>
    </row>
    <row r="63" spans="1:3" x14ac:dyDescent="0.25">
      <c r="A63" s="26"/>
      <c r="B63" s="11"/>
      <c r="C63" s="11"/>
    </row>
    <row r="64" spans="1:3" x14ac:dyDescent="0.25">
      <c r="A64" s="26"/>
      <c r="B64" s="11"/>
      <c r="C64" s="11"/>
    </row>
    <row r="65" spans="1:3" x14ac:dyDescent="0.25">
      <c r="A65" s="26"/>
      <c r="B65" s="11"/>
      <c r="C65" s="11"/>
    </row>
    <row r="66" spans="1:3" x14ac:dyDescent="0.25">
      <c r="A66" s="26"/>
      <c r="B66" s="11"/>
      <c r="C66" s="11"/>
    </row>
    <row r="67" spans="1:3" x14ac:dyDescent="0.25">
      <c r="A67" s="26"/>
      <c r="B67" s="11"/>
      <c r="C67" s="11"/>
    </row>
    <row r="68" spans="1:3" x14ac:dyDescent="0.25">
      <c r="A68" s="26"/>
      <c r="B68" s="11"/>
      <c r="C68" s="11"/>
    </row>
    <row r="69" spans="1:3" x14ac:dyDescent="0.25">
      <c r="A69" s="26"/>
      <c r="B69" s="11"/>
      <c r="C69" s="11"/>
    </row>
    <row r="70" spans="1:3" x14ac:dyDescent="0.25">
      <c r="A70" s="26"/>
      <c r="B70" s="11"/>
      <c r="C70" s="11"/>
    </row>
    <row r="71" spans="1:3" x14ac:dyDescent="0.25">
      <c r="A71" s="26"/>
      <c r="B71" s="11"/>
      <c r="C71" s="11"/>
    </row>
    <row r="72" spans="1:3" x14ac:dyDescent="0.25">
      <c r="A72" s="26"/>
      <c r="B72" s="11"/>
      <c r="C72" s="11"/>
    </row>
    <row r="73" spans="1:3" x14ac:dyDescent="0.25">
      <c r="A73" s="26"/>
      <c r="B73" s="11"/>
      <c r="C73" s="11"/>
    </row>
    <row r="74" spans="1:3" x14ac:dyDescent="0.25">
      <c r="A74" s="26"/>
      <c r="B74" s="11"/>
      <c r="C74" s="11"/>
    </row>
    <row r="75" spans="1:3" x14ac:dyDescent="0.25">
      <c r="A75" s="26"/>
      <c r="B75" s="11"/>
      <c r="C75" s="11"/>
    </row>
    <row r="76" spans="1:3" x14ac:dyDescent="0.25">
      <c r="A76" s="26"/>
      <c r="B76" s="11"/>
      <c r="C76" s="11"/>
    </row>
    <row r="77" spans="1:3" x14ac:dyDescent="0.25">
      <c r="A77" s="26"/>
      <c r="B77" s="11"/>
      <c r="C77" s="11"/>
    </row>
    <row r="78" spans="1:3" x14ac:dyDescent="0.25">
      <c r="A78" s="26"/>
      <c r="B78" s="11"/>
      <c r="C78" s="11"/>
    </row>
    <row r="79" spans="1:3" x14ac:dyDescent="0.25">
      <c r="A79" s="26"/>
      <c r="B79" s="11"/>
      <c r="C79" s="11"/>
    </row>
    <row r="80" spans="1:3" x14ac:dyDescent="0.25">
      <c r="A80" s="26"/>
      <c r="B80" s="11"/>
      <c r="C80" s="11"/>
    </row>
    <row r="81" spans="1:3" x14ac:dyDescent="0.25">
      <c r="A81" s="26"/>
      <c r="B81" s="11"/>
      <c r="C81" s="11"/>
    </row>
    <row r="82" spans="1:3" x14ac:dyDescent="0.25">
      <c r="A82" s="26"/>
      <c r="B82" s="11"/>
      <c r="C82" s="11"/>
    </row>
    <row r="83" spans="1:3" x14ac:dyDescent="0.25">
      <c r="A83" s="26"/>
      <c r="B83" s="11"/>
      <c r="C83" s="11"/>
    </row>
    <row r="84" spans="1:3" x14ac:dyDescent="0.25">
      <c r="A84" s="26"/>
      <c r="B84" s="11"/>
      <c r="C84" s="11"/>
    </row>
    <row r="85" spans="1:3" x14ac:dyDescent="0.25">
      <c r="A85" s="26"/>
      <c r="B85" s="11"/>
      <c r="C85" s="11"/>
    </row>
    <row r="86" spans="1:3" x14ac:dyDescent="0.25">
      <c r="A86" s="26"/>
      <c r="B86" s="11"/>
      <c r="C86" s="11"/>
    </row>
    <row r="87" spans="1:3" x14ac:dyDescent="0.25">
      <c r="A87" s="26"/>
      <c r="B87" s="11"/>
      <c r="C87" s="11"/>
    </row>
    <row r="88" spans="1:3" x14ac:dyDescent="0.25">
      <c r="A88" s="26"/>
      <c r="B88" s="11"/>
      <c r="C88" s="11"/>
    </row>
    <row r="89" spans="1:3" x14ac:dyDescent="0.25">
      <c r="A89" s="26"/>
      <c r="B89" s="11"/>
      <c r="C89" s="11"/>
    </row>
    <row r="90" spans="1:3" x14ac:dyDescent="0.25">
      <c r="A90" s="26"/>
      <c r="B90" s="11"/>
      <c r="C90" s="11"/>
    </row>
    <row r="91" spans="1:3" x14ac:dyDescent="0.25">
      <c r="A91" s="26"/>
      <c r="B91" s="11"/>
      <c r="C91" s="11"/>
    </row>
    <row r="92" spans="1:3" x14ac:dyDescent="0.25">
      <c r="A92" s="26"/>
      <c r="B92" s="11"/>
      <c r="C92" s="11"/>
    </row>
    <row r="93" spans="1:3" x14ac:dyDescent="0.25">
      <c r="A93" s="26"/>
      <c r="B93" s="11"/>
      <c r="C93" s="11"/>
    </row>
    <row r="94" spans="1:3" x14ac:dyDescent="0.25">
      <c r="A94" s="26"/>
      <c r="B94" s="11"/>
      <c r="C94" s="11"/>
    </row>
    <row r="95" spans="1:3" x14ac:dyDescent="0.25">
      <c r="A95" s="26"/>
      <c r="B95" s="11"/>
      <c r="C95" s="11"/>
    </row>
    <row r="96" spans="1:3" x14ac:dyDescent="0.25">
      <c r="A96" s="26"/>
      <c r="B96" s="11"/>
      <c r="C96" s="11"/>
    </row>
    <row r="97" spans="1:3" x14ac:dyDescent="0.25">
      <c r="A97" s="26"/>
      <c r="B97" s="11"/>
      <c r="C97" s="11"/>
    </row>
    <row r="98" spans="1:3" x14ac:dyDescent="0.25">
      <c r="A98" s="26"/>
      <c r="B98" s="11"/>
      <c r="C98" s="11"/>
    </row>
    <row r="99" spans="1:3" x14ac:dyDescent="0.25">
      <c r="A99" s="26"/>
      <c r="B99" s="11"/>
      <c r="C99" s="11"/>
    </row>
    <row r="100" spans="1:3" x14ac:dyDescent="0.25">
      <c r="A100" s="26"/>
      <c r="B100" s="11"/>
      <c r="C100" s="11"/>
    </row>
    <row r="101" spans="1:3" x14ac:dyDescent="0.25">
      <c r="A101" s="26"/>
      <c r="B101" s="11"/>
      <c r="C101" s="11"/>
    </row>
    <row r="102" spans="1:3" x14ac:dyDescent="0.25">
      <c r="A102" s="26"/>
      <c r="B102" s="11"/>
      <c r="C102" s="11"/>
    </row>
    <row r="103" spans="1:3" x14ac:dyDescent="0.25">
      <c r="A103" s="26"/>
      <c r="B103" s="11"/>
      <c r="C103" s="11"/>
    </row>
    <row r="104" spans="1:3" x14ac:dyDescent="0.25">
      <c r="A104" s="26"/>
      <c r="B104" s="11"/>
      <c r="C104" s="11"/>
    </row>
    <row r="105" spans="1:3" x14ac:dyDescent="0.25">
      <c r="A105" s="26"/>
      <c r="B105" s="11"/>
      <c r="C105" s="11"/>
    </row>
    <row r="106" spans="1:3" x14ac:dyDescent="0.25">
      <c r="A106" s="26"/>
      <c r="B106" s="11"/>
      <c r="C106" s="11"/>
    </row>
    <row r="107" spans="1:3" x14ac:dyDescent="0.25">
      <c r="A107" s="26"/>
      <c r="B107" s="11"/>
      <c r="C107" s="11"/>
    </row>
    <row r="108" spans="1:3" x14ac:dyDescent="0.25">
      <c r="A108" s="26"/>
      <c r="B108" s="11"/>
      <c r="C108" s="11"/>
    </row>
    <row r="109" spans="1:3" x14ac:dyDescent="0.25">
      <c r="A109" s="26"/>
      <c r="B109" s="11"/>
      <c r="C109" s="11"/>
    </row>
    <row r="110" spans="1:3" x14ac:dyDescent="0.25">
      <c r="A110" s="26"/>
      <c r="B110" s="11"/>
      <c r="C110" s="11"/>
    </row>
    <row r="111" spans="1:3" x14ac:dyDescent="0.25">
      <c r="A111" s="26"/>
      <c r="B111" s="11"/>
      <c r="C111" s="11"/>
    </row>
    <row r="112" spans="1:3" x14ac:dyDescent="0.25">
      <c r="A112" s="26"/>
      <c r="B112" s="11"/>
      <c r="C112" s="11"/>
    </row>
    <row r="113" spans="1:3" x14ac:dyDescent="0.25">
      <c r="A113" s="26"/>
      <c r="B113" s="11"/>
      <c r="C113" s="11"/>
    </row>
    <row r="114" spans="1:3" x14ac:dyDescent="0.25">
      <c r="A114" s="26"/>
      <c r="B114" s="11"/>
      <c r="C114" s="11"/>
    </row>
    <row r="115" spans="1:3" x14ac:dyDescent="0.25">
      <c r="A115" s="26"/>
      <c r="B115" s="11"/>
      <c r="C115" s="11"/>
    </row>
    <row r="116" spans="1:3" x14ac:dyDescent="0.25">
      <c r="A116" s="26"/>
      <c r="B116" s="11"/>
      <c r="C116" s="11"/>
    </row>
    <row r="117" spans="1:3" x14ac:dyDescent="0.25">
      <c r="A117" s="26"/>
      <c r="B117" s="11"/>
      <c r="C117" s="11"/>
    </row>
    <row r="118" spans="1:3" x14ac:dyDescent="0.25">
      <c r="A118" s="26"/>
      <c r="B118" s="11"/>
      <c r="C118" s="11"/>
    </row>
    <row r="119" spans="1:3" x14ac:dyDescent="0.25">
      <c r="A119" s="26"/>
      <c r="B119" s="11"/>
      <c r="C119" s="11"/>
    </row>
    <row r="120" spans="1:3" x14ac:dyDescent="0.25">
      <c r="A120" s="26"/>
      <c r="B120" s="11"/>
      <c r="C120" s="11"/>
    </row>
    <row r="121" spans="1:3" x14ac:dyDescent="0.25">
      <c r="A121" s="26"/>
      <c r="B121" s="11"/>
      <c r="C121" s="11"/>
    </row>
    <row r="122" spans="1:3" x14ac:dyDescent="0.25">
      <c r="A122" s="26"/>
      <c r="B122" s="11"/>
      <c r="C122" s="11"/>
    </row>
    <row r="123" spans="1:3" x14ac:dyDescent="0.25">
      <c r="A123" s="26"/>
      <c r="B123" s="11"/>
      <c r="C123" s="11"/>
    </row>
    <row r="124" spans="1:3" x14ac:dyDescent="0.25">
      <c r="A124" s="26"/>
      <c r="B124" s="11"/>
      <c r="C124" s="11"/>
    </row>
    <row r="125" spans="1:3" x14ac:dyDescent="0.25">
      <c r="A125" s="26"/>
      <c r="B125" s="11"/>
      <c r="C125" s="11"/>
    </row>
    <row r="126" spans="1:3" x14ac:dyDescent="0.25">
      <c r="A126" s="26"/>
      <c r="B126" s="11"/>
      <c r="C126" s="11"/>
    </row>
    <row r="127" spans="1:3" x14ac:dyDescent="0.25">
      <c r="A127" s="26"/>
      <c r="B127" s="11"/>
      <c r="C127" s="11"/>
    </row>
    <row r="128" spans="1:3" x14ac:dyDescent="0.25">
      <c r="A128" s="26"/>
      <c r="B128" s="11"/>
      <c r="C128" s="11"/>
    </row>
    <row r="129" spans="1:3" x14ac:dyDescent="0.25">
      <c r="A129" s="26"/>
      <c r="B129" s="11"/>
      <c r="C129" s="11"/>
    </row>
    <row r="130" spans="1:3" x14ac:dyDescent="0.25">
      <c r="A130" s="26"/>
      <c r="B130" s="11"/>
      <c r="C130" s="11"/>
    </row>
    <row r="131" spans="1:3" x14ac:dyDescent="0.25">
      <c r="A131" s="26"/>
      <c r="B131" s="11"/>
      <c r="C131" s="11"/>
    </row>
    <row r="132" spans="1:3" x14ac:dyDescent="0.25">
      <c r="A132" s="26"/>
      <c r="B132" s="11"/>
      <c r="C132" s="11"/>
    </row>
    <row r="133" spans="1:3" x14ac:dyDescent="0.25">
      <c r="A133" s="26"/>
      <c r="B133" s="11"/>
      <c r="C133" s="11"/>
    </row>
    <row r="134" spans="1:3" x14ac:dyDescent="0.25">
      <c r="A134" s="26"/>
      <c r="B134" s="11"/>
      <c r="C134" s="11"/>
    </row>
    <row r="135" spans="1:3" x14ac:dyDescent="0.25">
      <c r="A135" s="26"/>
      <c r="B135" s="11"/>
      <c r="C135" s="11"/>
    </row>
    <row r="136" spans="1:3" x14ac:dyDescent="0.25">
      <c r="A136" s="26"/>
      <c r="B136" s="11"/>
      <c r="C136" s="11"/>
    </row>
    <row r="137" spans="1:3" x14ac:dyDescent="0.25">
      <c r="A137" s="26"/>
      <c r="B137" s="11"/>
      <c r="C137" s="11"/>
    </row>
    <row r="138" spans="1:3" x14ac:dyDescent="0.25">
      <c r="A138" s="26"/>
      <c r="B138" s="11"/>
      <c r="C138" s="11"/>
    </row>
    <row r="139" spans="1:3" x14ac:dyDescent="0.25">
      <c r="A139" s="26"/>
      <c r="B139" s="11"/>
      <c r="C139" s="11"/>
    </row>
    <row r="140" spans="1:3" x14ac:dyDescent="0.25">
      <c r="A140" s="26"/>
      <c r="B140" s="11"/>
      <c r="C140" s="11"/>
    </row>
    <row r="141" spans="1:3" x14ac:dyDescent="0.25">
      <c r="A141" s="26"/>
      <c r="B141" s="11"/>
      <c r="C141" s="11"/>
    </row>
    <row r="142" spans="1:3" x14ac:dyDescent="0.25">
      <c r="A142" s="26"/>
      <c r="B142" s="11"/>
      <c r="C142" s="11"/>
    </row>
    <row r="143" spans="1:3" x14ac:dyDescent="0.25">
      <c r="A143" s="26"/>
      <c r="B143" s="11"/>
      <c r="C143" s="11"/>
    </row>
    <row r="144" spans="1:3" x14ac:dyDescent="0.25">
      <c r="A144" s="26"/>
      <c r="B144" s="11"/>
      <c r="C144" s="11"/>
    </row>
    <row r="145" spans="1:3" x14ac:dyDescent="0.25">
      <c r="A145" s="26"/>
      <c r="B145" s="11"/>
      <c r="C145" s="11"/>
    </row>
    <row r="146" spans="1:3" x14ac:dyDescent="0.25">
      <c r="A146" s="26"/>
      <c r="B146" s="11"/>
      <c r="C146" s="11"/>
    </row>
    <row r="147" spans="1:3" x14ac:dyDescent="0.25">
      <c r="A147" s="26"/>
      <c r="B147" s="11"/>
      <c r="C147" s="11"/>
    </row>
    <row r="148" spans="1:3" x14ac:dyDescent="0.25">
      <c r="A148" s="26"/>
      <c r="B148" s="11"/>
      <c r="C148" s="11"/>
    </row>
    <row r="149" spans="1:3" x14ac:dyDescent="0.25">
      <c r="A149" s="26"/>
      <c r="B149" s="11"/>
      <c r="C149" s="11"/>
    </row>
    <row r="150" spans="1:3" x14ac:dyDescent="0.25">
      <c r="A150" s="26"/>
      <c r="B150" s="11"/>
      <c r="C150" s="11"/>
    </row>
    <row r="151" spans="1:3" x14ac:dyDescent="0.25">
      <c r="A151" s="26"/>
      <c r="B151" s="11"/>
      <c r="C151" s="11"/>
    </row>
    <row r="152" spans="1:3" x14ac:dyDescent="0.25">
      <c r="A152" s="26"/>
      <c r="B152" s="11"/>
      <c r="C152" s="11"/>
    </row>
    <row r="153" spans="1:3" x14ac:dyDescent="0.25">
      <c r="A153" s="26"/>
      <c r="B153" s="11"/>
      <c r="C153" s="11"/>
    </row>
    <row r="154" spans="1:3" x14ac:dyDescent="0.25">
      <c r="A154" s="26"/>
      <c r="B154" s="11"/>
      <c r="C154" s="11"/>
    </row>
    <row r="155" spans="1:3" x14ac:dyDescent="0.25">
      <c r="A155" s="26"/>
      <c r="B155" s="11"/>
      <c r="C155" s="11"/>
    </row>
    <row r="156" spans="1:3" x14ac:dyDescent="0.25">
      <c r="A156" s="26"/>
      <c r="B156" s="11"/>
      <c r="C156" s="11"/>
    </row>
    <row r="157" spans="1:3" x14ac:dyDescent="0.25">
      <c r="A157" s="26"/>
      <c r="B157" s="11"/>
      <c r="C157" s="11"/>
    </row>
    <row r="158" spans="1:3" x14ac:dyDescent="0.25">
      <c r="A158" s="26"/>
      <c r="B158" s="11"/>
      <c r="C158" s="11"/>
    </row>
    <row r="159" spans="1:3" x14ac:dyDescent="0.25">
      <c r="A159" s="26"/>
      <c r="B159" s="11"/>
      <c r="C159" s="11"/>
    </row>
    <row r="160" spans="1:3" x14ac:dyDescent="0.25">
      <c r="A160" s="26"/>
      <c r="B160" s="11"/>
      <c r="C160" s="11"/>
    </row>
    <row r="161" spans="1:3" x14ac:dyDescent="0.25">
      <c r="A161" s="26"/>
      <c r="B161" s="11"/>
      <c r="C161" s="11"/>
    </row>
    <row r="162" spans="1:3" x14ac:dyDescent="0.25">
      <c r="A162" s="26"/>
      <c r="B162" s="11"/>
      <c r="C162" s="11"/>
    </row>
    <row r="163" spans="1:3" x14ac:dyDescent="0.25">
      <c r="A163" s="26"/>
      <c r="B163" s="11"/>
      <c r="C163" s="11"/>
    </row>
    <row r="164" spans="1:3" x14ac:dyDescent="0.25">
      <c r="A164" s="26"/>
      <c r="B164" s="11"/>
      <c r="C164" s="11"/>
    </row>
    <row r="165" spans="1:3" x14ac:dyDescent="0.25">
      <c r="A165" s="26"/>
      <c r="B165" s="11"/>
      <c r="C165" s="11"/>
    </row>
    <row r="166" spans="1:3" x14ac:dyDescent="0.25">
      <c r="A166" s="26"/>
      <c r="B166" s="11"/>
      <c r="C166" s="11"/>
    </row>
    <row r="167" spans="1:3" x14ac:dyDescent="0.25">
      <c r="A167" s="26"/>
      <c r="B167" s="11"/>
      <c r="C167" s="11"/>
    </row>
    <row r="168" spans="1:3" x14ac:dyDescent="0.25">
      <c r="A168" s="26"/>
      <c r="B168" s="11"/>
      <c r="C168" s="11"/>
    </row>
    <row r="169" spans="1:3" x14ac:dyDescent="0.25">
      <c r="A169" s="26"/>
      <c r="B169" s="11"/>
      <c r="C169" s="11"/>
    </row>
    <row r="170" spans="1:3" x14ac:dyDescent="0.25">
      <c r="A170" s="26"/>
      <c r="B170" s="11"/>
      <c r="C170" s="11"/>
    </row>
    <row r="171" spans="1:3" x14ac:dyDescent="0.25">
      <c r="A171" s="26"/>
      <c r="B171" s="11"/>
      <c r="C171" s="11"/>
    </row>
    <row r="172" spans="1:3" x14ac:dyDescent="0.25">
      <c r="A172" s="26"/>
      <c r="B172" s="11"/>
      <c r="C172" s="11"/>
    </row>
    <row r="173" spans="1:3" x14ac:dyDescent="0.25">
      <c r="A173" s="26"/>
      <c r="B173" s="11"/>
      <c r="C173" s="11"/>
    </row>
    <row r="174" spans="1:3" x14ac:dyDescent="0.25">
      <c r="A174" s="26"/>
      <c r="B174" s="11"/>
      <c r="C174" s="11"/>
    </row>
    <row r="175" spans="1:3" x14ac:dyDescent="0.25">
      <c r="A175" s="26"/>
      <c r="B175" s="11"/>
      <c r="C175" s="11"/>
    </row>
    <row r="176" spans="1:3" x14ac:dyDescent="0.25">
      <c r="A176" s="26"/>
      <c r="B176" s="11"/>
      <c r="C176" s="11"/>
    </row>
    <row r="177" spans="1:3" x14ac:dyDescent="0.25">
      <c r="A177" s="26"/>
      <c r="B177" s="11"/>
      <c r="C177" s="11"/>
    </row>
    <row r="178" spans="1:3" x14ac:dyDescent="0.25">
      <c r="A178" s="26"/>
      <c r="B178" s="11"/>
      <c r="C178" s="11"/>
    </row>
    <row r="179" spans="1:3" x14ac:dyDescent="0.25">
      <c r="A179" s="26"/>
      <c r="B179" s="11"/>
      <c r="C179" s="11"/>
    </row>
    <row r="180" spans="1:3" x14ac:dyDescent="0.25">
      <c r="A180" s="26"/>
      <c r="B180" s="11"/>
      <c r="C180" s="11"/>
    </row>
    <row r="181" spans="1:3" x14ac:dyDescent="0.25">
      <c r="A181" s="26"/>
      <c r="B181" s="11"/>
      <c r="C181" s="11"/>
    </row>
    <row r="182" spans="1:3" x14ac:dyDescent="0.25">
      <c r="A182" s="26"/>
      <c r="B182" s="11"/>
      <c r="C182" s="11"/>
    </row>
    <row r="183" spans="1:3" x14ac:dyDescent="0.25">
      <c r="A183" s="26"/>
      <c r="B183" s="11"/>
      <c r="C183" s="11"/>
    </row>
    <row r="184" spans="1:3" x14ac:dyDescent="0.25">
      <c r="A184" s="26"/>
      <c r="B184" s="11"/>
      <c r="C184" s="11"/>
    </row>
    <row r="185" spans="1:3" x14ac:dyDescent="0.25">
      <c r="A185" s="26"/>
      <c r="B185" s="11"/>
      <c r="C185" s="11"/>
    </row>
    <row r="186" spans="1:3" x14ac:dyDescent="0.25">
      <c r="A186" s="26"/>
      <c r="B186" s="11"/>
      <c r="C186" s="11"/>
    </row>
    <row r="187" spans="1:3" x14ac:dyDescent="0.25">
      <c r="A187" s="26"/>
      <c r="B187" s="11"/>
      <c r="C187" s="11"/>
    </row>
    <row r="188" spans="1:3" x14ac:dyDescent="0.25">
      <c r="A188" s="26"/>
      <c r="B188" s="11"/>
      <c r="C188" s="11"/>
    </row>
    <row r="189" spans="1:3" x14ac:dyDescent="0.25">
      <c r="A189" s="26"/>
      <c r="B189" s="11"/>
      <c r="C189" s="11"/>
    </row>
    <row r="190" spans="1:3" x14ac:dyDescent="0.25">
      <c r="A190" s="26"/>
      <c r="B190" s="11"/>
      <c r="C190" s="11"/>
    </row>
    <row r="191" spans="1:3" x14ac:dyDescent="0.25">
      <c r="A191" s="26"/>
      <c r="B191" s="11"/>
      <c r="C191" s="11"/>
    </row>
    <row r="192" spans="1:3" x14ac:dyDescent="0.25">
      <c r="A192" s="26"/>
      <c r="B192" s="11"/>
      <c r="C192" s="11"/>
    </row>
    <row r="193" spans="1:3" x14ac:dyDescent="0.25">
      <c r="A193" s="26"/>
      <c r="B193" s="11"/>
      <c r="C193" s="11"/>
    </row>
    <row r="194" spans="1:3" x14ac:dyDescent="0.25">
      <c r="A194" s="26"/>
      <c r="B194" s="11"/>
      <c r="C194" s="11"/>
    </row>
    <row r="195" spans="1:3" x14ac:dyDescent="0.25">
      <c r="A195" s="26"/>
      <c r="B195" s="11"/>
      <c r="C195" s="11"/>
    </row>
    <row r="196" spans="1:3" x14ac:dyDescent="0.25">
      <c r="A196" s="26"/>
      <c r="B196" s="11"/>
      <c r="C196" s="11"/>
    </row>
    <row r="197" spans="1:3" x14ac:dyDescent="0.25">
      <c r="A197" s="26"/>
      <c r="B197" s="11"/>
      <c r="C197" s="11"/>
    </row>
    <row r="198" spans="1:3" x14ac:dyDescent="0.25">
      <c r="A198" s="26"/>
      <c r="B198" s="11"/>
      <c r="C198" s="11"/>
    </row>
    <row r="199" spans="1:3" x14ac:dyDescent="0.25">
      <c r="A199" s="26"/>
      <c r="B199" s="11"/>
      <c r="C199" s="11"/>
    </row>
    <row r="200" spans="1:3" x14ac:dyDescent="0.25">
      <c r="A200" s="26"/>
      <c r="B200" s="11"/>
      <c r="C200" s="11"/>
    </row>
    <row r="201" spans="1:3" x14ac:dyDescent="0.25">
      <c r="A201" s="26"/>
      <c r="B201" s="11"/>
      <c r="C201" s="11"/>
    </row>
    <row r="202" spans="1:3" x14ac:dyDescent="0.25">
      <c r="A202" s="26"/>
      <c r="B202" s="11"/>
      <c r="C202" s="11"/>
    </row>
    <row r="203" spans="1:3" x14ac:dyDescent="0.25">
      <c r="A203" s="26"/>
      <c r="B203" s="11"/>
      <c r="C203" s="11"/>
    </row>
    <row r="204" spans="1:3" x14ac:dyDescent="0.25">
      <c r="A204" s="26"/>
      <c r="B204" s="11"/>
      <c r="C204" s="11"/>
    </row>
    <row r="205" spans="1:3" x14ac:dyDescent="0.25">
      <c r="A205" s="26"/>
      <c r="B205" s="11"/>
      <c r="C205" s="11"/>
    </row>
    <row r="206" spans="1:3" x14ac:dyDescent="0.25">
      <c r="A206" s="26"/>
      <c r="B206" s="11"/>
      <c r="C206" s="11"/>
    </row>
    <row r="207" spans="1:3" x14ac:dyDescent="0.25">
      <c r="A207" s="26"/>
      <c r="B207" s="11"/>
      <c r="C207" s="11"/>
    </row>
    <row r="208" spans="1:3" x14ac:dyDescent="0.25">
      <c r="A208" s="26"/>
      <c r="B208" s="11"/>
      <c r="C208" s="11"/>
    </row>
    <row r="209" spans="1:3" x14ac:dyDescent="0.25">
      <c r="A209" s="26"/>
      <c r="B209" s="11"/>
      <c r="C209" s="11"/>
    </row>
    <row r="210" spans="1:3" x14ac:dyDescent="0.25">
      <c r="A210" s="26"/>
      <c r="B210" s="11"/>
      <c r="C210" s="11"/>
    </row>
    <row r="211" spans="1:3" x14ac:dyDescent="0.25">
      <c r="A211" s="26"/>
      <c r="B211" s="11"/>
      <c r="C211" s="11"/>
    </row>
    <row r="212" spans="1:3" x14ac:dyDescent="0.25">
      <c r="A212" s="26"/>
      <c r="B212" s="11"/>
      <c r="C212" s="11"/>
    </row>
    <row r="213" spans="1:3" x14ac:dyDescent="0.25">
      <c r="A213" s="26"/>
      <c r="B213" s="11"/>
      <c r="C213" s="11"/>
    </row>
    <row r="214" spans="1:3" x14ac:dyDescent="0.25">
      <c r="A214" s="26"/>
      <c r="B214" s="11"/>
      <c r="C214" s="11"/>
    </row>
    <row r="215" spans="1:3" x14ac:dyDescent="0.25">
      <c r="A215" s="26"/>
      <c r="B215" s="11"/>
      <c r="C215" s="11"/>
    </row>
    <row r="216" spans="1:3" x14ac:dyDescent="0.25">
      <c r="A216" s="26"/>
      <c r="B216" s="11"/>
      <c r="C216" s="11"/>
    </row>
    <row r="217" spans="1:3" x14ac:dyDescent="0.25">
      <c r="A217" s="26"/>
      <c r="B217" s="11"/>
      <c r="C217" s="11"/>
    </row>
    <row r="218" spans="1:3" x14ac:dyDescent="0.25">
      <c r="A218" s="26"/>
      <c r="B218" s="11"/>
      <c r="C218" s="11"/>
    </row>
    <row r="219" spans="1:3" x14ac:dyDescent="0.25">
      <c r="A219" s="26"/>
      <c r="B219" s="11"/>
      <c r="C219" s="11"/>
    </row>
    <row r="220" spans="1:3" x14ac:dyDescent="0.25">
      <c r="A220" s="26"/>
      <c r="B220" s="11"/>
      <c r="C220" s="11"/>
    </row>
    <row r="221" spans="1:3" x14ac:dyDescent="0.25">
      <c r="A221" s="26"/>
      <c r="B221" s="11"/>
      <c r="C221" s="11"/>
    </row>
    <row r="222" spans="1:3" x14ac:dyDescent="0.25">
      <c r="A222" s="26"/>
      <c r="B222" s="11"/>
      <c r="C222" s="11"/>
    </row>
    <row r="223" spans="1:3" x14ac:dyDescent="0.25">
      <c r="A223" s="26"/>
      <c r="B223" s="11"/>
      <c r="C223" s="11"/>
    </row>
    <row r="224" spans="1:3" x14ac:dyDescent="0.25">
      <c r="A224" s="26"/>
      <c r="B224" s="11"/>
      <c r="C224" s="11"/>
    </row>
    <row r="225" spans="1:3" x14ac:dyDescent="0.25">
      <c r="A225" s="26"/>
      <c r="B225" s="11"/>
      <c r="C225" s="11"/>
    </row>
    <row r="226" spans="1:3" x14ac:dyDescent="0.25">
      <c r="A226" s="26"/>
      <c r="B226" s="11"/>
      <c r="C226" s="11"/>
    </row>
    <row r="227" spans="1:3" x14ac:dyDescent="0.25">
      <c r="A227" s="26"/>
      <c r="B227" s="11"/>
      <c r="C227" s="11"/>
    </row>
    <row r="228" spans="1:3" x14ac:dyDescent="0.25">
      <c r="A228" s="26"/>
      <c r="B228" s="11"/>
      <c r="C228" s="11"/>
    </row>
    <row r="229" spans="1:3" x14ac:dyDescent="0.25">
      <c r="A229" s="26"/>
      <c r="B229" s="11"/>
      <c r="C229" s="11"/>
    </row>
    <row r="230" spans="1:3" x14ac:dyDescent="0.25">
      <c r="A230" s="26"/>
      <c r="B230" s="11"/>
      <c r="C230" s="11"/>
    </row>
    <row r="231" spans="1:3" x14ac:dyDescent="0.25">
      <c r="A231" s="26"/>
      <c r="B231" s="11"/>
      <c r="C231" s="11"/>
    </row>
    <row r="232" spans="1:3" x14ac:dyDescent="0.25">
      <c r="A232" s="26"/>
      <c r="B232" s="11"/>
      <c r="C232" s="11"/>
    </row>
    <row r="233" spans="1:3" x14ac:dyDescent="0.25">
      <c r="A233" s="26"/>
      <c r="B233" s="11"/>
      <c r="C233" s="11"/>
    </row>
    <row r="234" spans="1:3" x14ac:dyDescent="0.25">
      <c r="A234" s="26"/>
      <c r="B234" s="11"/>
      <c r="C234" s="11"/>
    </row>
    <row r="235" spans="1:3" x14ac:dyDescent="0.25">
      <c r="A235" s="26"/>
      <c r="B235" s="11"/>
      <c r="C235" s="11"/>
    </row>
    <row r="236" spans="1:3" x14ac:dyDescent="0.25">
      <c r="A236" s="26"/>
      <c r="B236" s="11"/>
      <c r="C236" s="11"/>
    </row>
    <row r="237" spans="1:3" x14ac:dyDescent="0.25">
      <c r="A237" s="26"/>
      <c r="B237" s="11"/>
      <c r="C237" s="11"/>
    </row>
    <row r="238" spans="1:3" x14ac:dyDescent="0.25">
      <c r="A238" s="26"/>
      <c r="B238" s="11"/>
      <c r="C238" s="11"/>
    </row>
    <row r="239" spans="1:3" x14ac:dyDescent="0.25">
      <c r="A239" s="26"/>
      <c r="B239" s="11"/>
      <c r="C239" s="11"/>
    </row>
    <row r="240" spans="1:3" x14ac:dyDescent="0.25">
      <c r="A240" s="26"/>
      <c r="B240" s="11"/>
      <c r="C240" s="11"/>
    </row>
    <row r="241" spans="1:3" x14ac:dyDescent="0.25">
      <c r="A241" s="26"/>
      <c r="B241" s="11"/>
      <c r="C241" s="11"/>
    </row>
    <row r="242" spans="1:3" x14ac:dyDescent="0.25">
      <c r="A242" s="26"/>
      <c r="B242" s="11"/>
      <c r="C242" s="11"/>
    </row>
    <row r="243" spans="1:3" x14ac:dyDescent="0.25">
      <c r="A243" s="26"/>
      <c r="B243" s="11"/>
      <c r="C243" s="11"/>
    </row>
    <row r="244" spans="1:3" x14ac:dyDescent="0.25">
      <c r="A244" s="26"/>
      <c r="B244" s="11"/>
      <c r="C244" s="11"/>
    </row>
    <row r="245" spans="1:3" x14ac:dyDescent="0.25">
      <c r="A245" s="26"/>
      <c r="B245" s="11"/>
      <c r="C245" s="11"/>
    </row>
    <row r="246" spans="1:3" x14ac:dyDescent="0.25">
      <c r="A246" s="26"/>
      <c r="B246" s="11"/>
      <c r="C246" s="11"/>
    </row>
    <row r="247" spans="1:3" x14ac:dyDescent="0.25">
      <c r="A247" s="26"/>
      <c r="B247" s="11"/>
      <c r="C247" s="11"/>
    </row>
    <row r="248" spans="1:3" x14ac:dyDescent="0.25">
      <c r="A248" s="26"/>
      <c r="B248" s="11"/>
      <c r="C248" s="11"/>
    </row>
    <row r="249" spans="1:3" x14ac:dyDescent="0.25">
      <c r="A249" s="26"/>
      <c r="B249" s="11"/>
      <c r="C249" s="11"/>
    </row>
    <row r="250" spans="1:3" x14ac:dyDescent="0.25">
      <c r="A250" s="26"/>
      <c r="B250" s="11"/>
      <c r="C250" s="11"/>
    </row>
    <row r="251" spans="1:3" x14ac:dyDescent="0.25">
      <c r="A251" s="26"/>
      <c r="B251" s="11"/>
      <c r="C251" s="11"/>
    </row>
    <row r="252" spans="1:3" x14ac:dyDescent="0.25">
      <c r="A252" s="26"/>
      <c r="B252" s="11"/>
      <c r="C252" s="11"/>
    </row>
    <row r="253" spans="1:3" x14ac:dyDescent="0.25">
      <c r="A253" s="26"/>
      <c r="B253" s="11"/>
      <c r="C253" s="11"/>
    </row>
    <row r="254" spans="1:3" x14ac:dyDescent="0.25">
      <c r="A254" s="26"/>
      <c r="B254" s="11"/>
      <c r="C254" s="11"/>
    </row>
    <row r="255" spans="1:3" x14ac:dyDescent="0.25">
      <c r="A255" s="26"/>
      <c r="B255" s="11"/>
      <c r="C255" s="11"/>
    </row>
    <row r="256" spans="1:3" x14ac:dyDescent="0.25">
      <c r="A256" s="26"/>
      <c r="B256" s="11"/>
      <c r="C256" s="11"/>
    </row>
    <row r="257" spans="1:3" x14ac:dyDescent="0.25">
      <c r="A257" s="26"/>
      <c r="B257" s="11"/>
      <c r="C257" s="11"/>
    </row>
    <row r="258" spans="1:3" x14ac:dyDescent="0.25">
      <c r="A258" s="26"/>
      <c r="B258" s="11"/>
      <c r="C258" s="11"/>
    </row>
    <row r="259" spans="1:3" x14ac:dyDescent="0.25">
      <c r="A259" s="26"/>
      <c r="B259" s="11"/>
      <c r="C259" s="11"/>
    </row>
    <row r="260" spans="1:3" x14ac:dyDescent="0.25">
      <c r="A260" s="26"/>
      <c r="B260" s="11"/>
      <c r="C260" s="11"/>
    </row>
    <row r="261" spans="1:3" x14ac:dyDescent="0.25">
      <c r="A261" s="26"/>
      <c r="B261" s="11"/>
      <c r="C261" s="11"/>
    </row>
    <row r="262" spans="1:3" x14ac:dyDescent="0.25">
      <c r="A262" s="26"/>
      <c r="B262" s="11"/>
      <c r="C262" s="11"/>
    </row>
    <row r="263" spans="1:3" x14ac:dyDescent="0.25">
      <c r="A263" s="26"/>
      <c r="B263" s="11"/>
      <c r="C263" s="11"/>
    </row>
    <row r="264" spans="1:3" x14ac:dyDescent="0.25">
      <c r="A264" s="26"/>
      <c r="B264" s="11"/>
      <c r="C264" s="11"/>
    </row>
    <row r="265" spans="1:3" x14ac:dyDescent="0.25">
      <c r="A265" s="26"/>
      <c r="B265" s="11"/>
      <c r="C265" s="11"/>
    </row>
    <row r="266" spans="1:3" x14ac:dyDescent="0.25">
      <c r="A266" s="26"/>
      <c r="B266" s="11"/>
      <c r="C266" s="11"/>
    </row>
    <row r="267" spans="1:3" x14ac:dyDescent="0.25">
      <c r="A267" s="26"/>
      <c r="B267" s="11"/>
      <c r="C267" s="11"/>
    </row>
    <row r="268" spans="1:3" x14ac:dyDescent="0.25">
      <c r="A268" s="26"/>
      <c r="B268" s="11"/>
      <c r="C268" s="11"/>
    </row>
    <row r="269" spans="1:3" x14ac:dyDescent="0.25">
      <c r="A269" s="26"/>
      <c r="B269" s="11"/>
      <c r="C269" s="11"/>
    </row>
    <row r="270" spans="1:3" x14ac:dyDescent="0.25">
      <c r="A270" s="26"/>
      <c r="B270" s="11"/>
      <c r="C270" s="11"/>
    </row>
    <row r="271" spans="1:3" x14ac:dyDescent="0.25">
      <c r="A271" s="26"/>
      <c r="B271" s="11"/>
      <c r="C271" s="11"/>
    </row>
    <row r="272" spans="1:3" x14ac:dyDescent="0.25">
      <c r="A272" s="26"/>
      <c r="B272" s="11"/>
      <c r="C272" s="11"/>
    </row>
    <row r="273" spans="1:3" x14ac:dyDescent="0.25">
      <c r="A273" s="26"/>
      <c r="B273" s="11"/>
      <c r="C273" s="11"/>
    </row>
    <row r="274" spans="1:3" x14ac:dyDescent="0.25">
      <c r="A274" s="26"/>
      <c r="B274" s="11"/>
      <c r="C274" s="11"/>
    </row>
    <row r="275" spans="1:3" x14ac:dyDescent="0.25">
      <c r="A275" s="26"/>
      <c r="B275" s="11"/>
      <c r="C275" s="11"/>
    </row>
    <row r="276" spans="1:3" x14ac:dyDescent="0.25">
      <c r="A276" s="26"/>
      <c r="B276" s="11"/>
      <c r="C276" s="11"/>
    </row>
    <row r="277" spans="1:3" x14ac:dyDescent="0.25">
      <c r="A277" s="26"/>
      <c r="B277" s="11"/>
      <c r="C277" s="11"/>
    </row>
    <row r="278" spans="1:3" x14ac:dyDescent="0.25">
      <c r="A278" s="26"/>
      <c r="B278" s="11"/>
      <c r="C278" s="11"/>
    </row>
    <row r="279" spans="1:3" x14ac:dyDescent="0.25">
      <c r="A279" s="26"/>
      <c r="B279" s="11"/>
      <c r="C279" s="11"/>
    </row>
    <row r="280" spans="1:3" x14ac:dyDescent="0.25">
      <c r="A280" s="26"/>
      <c r="B280" s="11"/>
      <c r="C280" s="11"/>
    </row>
    <row r="281" spans="1:3" x14ac:dyDescent="0.25">
      <c r="A281" s="26"/>
      <c r="B281" s="11"/>
      <c r="C281" s="11"/>
    </row>
    <row r="282" spans="1:3" x14ac:dyDescent="0.25">
      <c r="A282" s="26"/>
      <c r="B282" s="11"/>
      <c r="C282" s="11"/>
    </row>
    <row r="283" spans="1:3" x14ac:dyDescent="0.25">
      <c r="A283" s="26"/>
      <c r="B283" s="11"/>
      <c r="C283" s="11"/>
    </row>
    <row r="284" spans="1:3" x14ac:dyDescent="0.25">
      <c r="A284" s="26"/>
      <c r="B284" s="11"/>
      <c r="C284" s="11"/>
    </row>
    <row r="285" spans="1:3" x14ac:dyDescent="0.25">
      <c r="A285" s="26"/>
      <c r="B285" s="11"/>
      <c r="C285" s="11"/>
    </row>
    <row r="286" spans="1:3" x14ac:dyDescent="0.25">
      <c r="A286" s="26"/>
      <c r="B286" s="11"/>
      <c r="C286" s="11"/>
    </row>
    <row r="287" spans="1:3" x14ac:dyDescent="0.25">
      <c r="A287" s="26"/>
      <c r="B287" s="11"/>
      <c r="C287" s="11"/>
    </row>
    <row r="288" spans="1:3" x14ac:dyDescent="0.25">
      <c r="A288" s="26"/>
      <c r="B288" s="11"/>
      <c r="C288" s="11"/>
    </row>
    <row r="289" spans="1:3" x14ac:dyDescent="0.25">
      <c r="A289" s="26"/>
      <c r="B289" s="11"/>
      <c r="C289" s="11"/>
    </row>
    <row r="290" spans="1:3" x14ac:dyDescent="0.25">
      <c r="A290" s="26"/>
      <c r="B290" s="11"/>
      <c r="C290" s="11"/>
    </row>
    <row r="291" spans="1:3" x14ac:dyDescent="0.25">
      <c r="A291" s="26"/>
      <c r="B291" s="11"/>
      <c r="C291" s="11"/>
    </row>
    <row r="292" spans="1:3" x14ac:dyDescent="0.25">
      <c r="A292" s="26"/>
      <c r="B292" s="11"/>
      <c r="C292" s="11"/>
    </row>
    <row r="293" spans="1:3" x14ac:dyDescent="0.25">
      <c r="A293" s="26"/>
      <c r="B293" s="11"/>
      <c r="C293" s="11"/>
    </row>
    <row r="294" spans="1:3" x14ac:dyDescent="0.25">
      <c r="A294" s="26"/>
      <c r="B294" s="11"/>
      <c r="C294" s="11"/>
    </row>
    <row r="295" spans="1:3" x14ac:dyDescent="0.25">
      <c r="A295" s="26"/>
      <c r="B295" s="11"/>
      <c r="C295" s="11"/>
    </row>
    <row r="296" spans="1:3" x14ac:dyDescent="0.25">
      <c r="A296" s="26"/>
      <c r="B296" s="11"/>
      <c r="C296" s="11"/>
    </row>
    <row r="297" spans="1:3" x14ac:dyDescent="0.25">
      <c r="A297" s="26"/>
      <c r="B297" s="11"/>
      <c r="C297" s="11"/>
    </row>
    <row r="298" spans="1:3" x14ac:dyDescent="0.25">
      <c r="A298" s="26"/>
      <c r="B298" s="11"/>
      <c r="C298" s="11"/>
    </row>
    <row r="299" spans="1:3" x14ac:dyDescent="0.25">
      <c r="A299" s="26"/>
      <c r="B299" s="11"/>
      <c r="C299" s="11"/>
    </row>
    <row r="300" spans="1:3" x14ac:dyDescent="0.25">
      <c r="A300" s="26"/>
      <c r="B300" s="11"/>
      <c r="C300" s="11"/>
    </row>
    <row r="301" spans="1:3" x14ac:dyDescent="0.25">
      <c r="A301" s="26"/>
      <c r="B301" s="11"/>
      <c r="C301" s="11"/>
    </row>
    <row r="302" spans="1:3" x14ac:dyDescent="0.25">
      <c r="A302" s="26"/>
      <c r="B302" s="11"/>
      <c r="C302" s="11"/>
    </row>
    <row r="303" spans="1:3" x14ac:dyDescent="0.25">
      <c r="A303" s="26"/>
      <c r="B303" s="11"/>
      <c r="C303" s="11"/>
    </row>
    <row r="304" spans="1:3" x14ac:dyDescent="0.25">
      <c r="A304" s="26"/>
      <c r="B304" s="11"/>
      <c r="C304" s="11"/>
    </row>
    <row r="305" spans="1:3" x14ac:dyDescent="0.25">
      <c r="A305" s="26"/>
      <c r="B305" s="11"/>
      <c r="C305" s="11"/>
    </row>
    <row r="306" spans="1:3" x14ac:dyDescent="0.25">
      <c r="A306" s="26"/>
      <c r="B306" s="11"/>
      <c r="C306" s="11"/>
    </row>
    <row r="307" spans="1:3" x14ac:dyDescent="0.25">
      <c r="A307" s="26"/>
      <c r="B307" s="11"/>
      <c r="C307" s="11"/>
    </row>
    <row r="308" spans="1:3" x14ac:dyDescent="0.25">
      <c r="A308" s="26"/>
      <c r="B308" s="11"/>
      <c r="C308" s="11"/>
    </row>
    <row r="309" spans="1:3" x14ac:dyDescent="0.25">
      <c r="A309" s="26"/>
      <c r="B309" s="11"/>
      <c r="C309" s="11"/>
    </row>
    <row r="310" spans="1:3" x14ac:dyDescent="0.25">
      <c r="A310" s="26"/>
      <c r="B310" s="11"/>
      <c r="C310" s="11"/>
    </row>
    <row r="311" spans="1:3" x14ac:dyDescent="0.25">
      <c r="A311" s="26"/>
      <c r="B311" s="11"/>
      <c r="C311" s="11"/>
    </row>
    <row r="312" spans="1:3" x14ac:dyDescent="0.25">
      <c r="A312" s="26"/>
      <c r="B312" s="11"/>
      <c r="C312" s="11"/>
    </row>
    <row r="313" spans="1:3" x14ac:dyDescent="0.25">
      <c r="A313" s="26"/>
      <c r="B313" s="11"/>
      <c r="C313" s="11"/>
    </row>
    <row r="314" spans="1:3" x14ac:dyDescent="0.25">
      <c r="A314" s="26"/>
      <c r="B314" s="11"/>
      <c r="C314" s="11"/>
    </row>
    <row r="315" spans="1:3" x14ac:dyDescent="0.25">
      <c r="A315" s="26"/>
      <c r="B315" s="11"/>
      <c r="C315" s="11"/>
    </row>
    <row r="316" spans="1:3" x14ac:dyDescent="0.25">
      <c r="A316" s="26"/>
      <c r="B316" s="11"/>
      <c r="C316" s="11"/>
    </row>
    <row r="317" spans="1:3" x14ac:dyDescent="0.25">
      <c r="A317" s="26"/>
      <c r="B317" s="11"/>
      <c r="C317" s="11"/>
    </row>
    <row r="318" spans="1:3" x14ac:dyDescent="0.25">
      <c r="A318" s="26"/>
      <c r="B318" s="11"/>
      <c r="C318" s="11"/>
    </row>
    <row r="319" spans="1:3" x14ac:dyDescent="0.25">
      <c r="A319" s="26"/>
      <c r="B319" s="11"/>
      <c r="C319" s="11"/>
    </row>
    <row r="320" spans="1:3" x14ac:dyDescent="0.25">
      <c r="A320" s="26"/>
      <c r="B320" s="11"/>
      <c r="C320" s="11"/>
    </row>
    <row r="321" spans="1:3" x14ac:dyDescent="0.25">
      <c r="A321" s="26"/>
      <c r="B321" s="11"/>
      <c r="C321" s="11"/>
    </row>
    <row r="322" spans="1:3" x14ac:dyDescent="0.25">
      <c r="A322" s="26"/>
      <c r="B322" s="11"/>
      <c r="C322" s="11"/>
    </row>
    <row r="323" spans="1:3" x14ac:dyDescent="0.25">
      <c r="A323" s="26"/>
      <c r="B323" s="11"/>
      <c r="C323" s="11"/>
    </row>
    <row r="324" spans="1:3" x14ac:dyDescent="0.25">
      <c r="A324" s="26"/>
      <c r="B324" s="11"/>
      <c r="C324" s="11"/>
    </row>
    <row r="325" spans="1:3" x14ac:dyDescent="0.25">
      <c r="A325" s="26"/>
      <c r="B325" s="11"/>
      <c r="C325" s="11"/>
    </row>
    <row r="326" spans="1:3" x14ac:dyDescent="0.25">
      <c r="A326" s="26"/>
      <c r="B326" s="11"/>
      <c r="C326" s="11"/>
    </row>
    <row r="327" spans="1:3" x14ac:dyDescent="0.25">
      <c r="A327" s="26"/>
      <c r="B327" s="11"/>
      <c r="C327" s="11"/>
    </row>
    <row r="328" spans="1:3" x14ac:dyDescent="0.25">
      <c r="A328" s="26"/>
      <c r="B328" s="11"/>
      <c r="C328" s="11"/>
    </row>
    <row r="329" spans="1:3" x14ac:dyDescent="0.25">
      <c r="A329" s="26"/>
      <c r="B329" s="11"/>
      <c r="C329" s="11"/>
    </row>
    <row r="330" spans="1:3" x14ac:dyDescent="0.25">
      <c r="A330" s="26"/>
      <c r="B330" s="11"/>
      <c r="C330" s="11"/>
    </row>
    <row r="331" spans="1:3" x14ac:dyDescent="0.25">
      <c r="A331" s="26"/>
      <c r="B331" s="11"/>
      <c r="C331" s="11"/>
    </row>
    <row r="332" spans="1:3" x14ac:dyDescent="0.25">
      <c r="A332" s="26"/>
      <c r="B332" s="11"/>
      <c r="C332" s="11"/>
    </row>
    <row r="333" spans="1:3" x14ac:dyDescent="0.25">
      <c r="A333" s="26"/>
      <c r="B333" s="11"/>
      <c r="C333" s="11"/>
    </row>
    <row r="334" spans="1:3" x14ac:dyDescent="0.25">
      <c r="A334" s="26"/>
      <c r="B334" s="11"/>
      <c r="C334" s="11"/>
    </row>
    <row r="335" spans="1:3" x14ac:dyDescent="0.25">
      <c r="A335" s="26"/>
      <c r="B335" s="11"/>
      <c r="C335" s="11"/>
    </row>
    <row r="336" spans="1:3" x14ac:dyDescent="0.25">
      <c r="A336" s="26"/>
      <c r="B336" s="11"/>
      <c r="C336" s="11"/>
    </row>
    <row r="337" spans="1:3" x14ac:dyDescent="0.25">
      <c r="A337" s="26"/>
      <c r="B337" s="11"/>
      <c r="C337" s="11"/>
    </row>
    <row r="338" spans="1:3" x14ac:dyDescent="0.25">
      <c r="A338" s="26"/>
      <c r="B338" s="11"/>
      <c r="C338" s="11"/>
    </row>
    <row r="339" spans="1:3" x14ac:dyDescent="0.25">
      <c r="A339" s="26"/>
      <c r="B339" s="11"/>
      <c r="C339" s="11"/>
    </row>
    <row r="340" spans="1:3" x14ac:dyDescent="0.25">
      <c r="A340" s="26"/>
      <c r="B340" s="11"/>
      <c r="C340" s="11"/>
    </row>
    <row r="341" spans="1:3" x14ac:dyDescent="0.25">
      <c r="A341" s="26"/>
      <c r="B341" s="11"/>
      <c r="C341" s="11"/>
    </row>
    <row r="342" spans="1:3" x14ac:dyDescent="0.25">
      <c r="A342" s="26"/>
      <c r="B342" s="11"/>
      <c r="C342" s="11"/>
    </row>
    <row r="343" spans="1:3" x14ac:dyDescent="0.25">
      <c r="A343" s="26"/>
      <c r="B343" s="11"/>
      <c r="C343" s="11"/>
    </row>
    <row r="344" spans="1:3" x14ac:dyDescent="0.25">
      <c r="A344" s="26"/>
      <c r="B344" s="11"/>
      <c r="C344" s="11"/>
    </row>
    <row r="345" spans="1:3" x14ac:dyDescent="0.25">
      <c r="A345" s="26"/>
      <c r="B345" s="11"/>
      <c r="C345" s="11"/>
    </row>
    <row r="346" spans="1:3" x14ac:dyDescent="0.25">
      <c r="A346" s="26"/>
      <c r="B346" s="11"/>
      <c r="C346" s="11"/>
    </row>
    <row r="347" spans="1:3" x14ac:dyDescent="0.25">
      <c r="A347" s="26"/>
      <c r="B347" s="11"/>
      <c r="C347" s="11"/>
    </row>
    <row r="348" spans="1:3" x14ac:dyDescent="0.25">
      <c r="A348" s="26"/>
      <c r="B348" s="11"/>
      <c r="C348" s="11"/>
    </row>
    <row r="349" spans="1:3" x14ac:dyDescent="0.25">
      <c r="A349" s="26"/>
      <c r="B349" s="11"/>
      <c r="C349" s="11"/>
    </row>
    <row r="350" spans="1:3" x14ac:dyDescent="0.25">
      <c r="A350" s="26"/>
      <c r="B350" s="11"/>
      <c r="C350" s="11"/>
    </row>
    <row r="351" spans="1:3" x14ac:dyDescent="0.25">
      <c r="A351" s="26"/>
      <c r="B351" s="11"/>
      <c r="C351" s="11"/>
    </row>
    <row r="352" spans="1:3" x14ac:dyDescent="0.25">
      <c r="A352" s="26"/>
      <c r="B352" s="11"/>
      <c r="C352" s="11"/>
    </row>
    <row r="353" spans="1:3" x14ac:dyDescent="0.25">
      <c r="A353" s="26"/>
      <c r="B353" s="11"/>
      <c r="C353" s="11"/>
    </row>
    <row r="354" spans="1:3" x14ac:dyDescent="0.25">
      <c r="A354" s="26"/>
      <c r="B354" s="11"/>
      <c r="C354" s="11"/>
    </row>
    <row r="355" spans="1:3" x14ac:dyDescent="0.25">
      <c r="A355" s="26"/>
      <c r="B355" s="11"/>
      <c r="C355" s="11"/>
    </row>
    <row r="356" spans="1:3" x14ac:dyDescent="0.25">
      <c r="A356" s="26"/>
      <c r="B356" s="11"/>
      <c r="C356" s="11"/>
    </row>
    <row r="357" spans="1:3" x14ac:dyDescent="0.25">
      <c r="A357" s="26"/>
      <c r="B357" s="11"/>
      <c r="C357" s="11"/>
    </row>
    <row r="358" spans="1:3" x14ac:dyDescent="0.25">
      <c r="A358" s="26"/>
      <c r="B358" s="11"/>
      <c r="C358" s="11"/>
    </row>
    <row r="359" spans="1:3" x14ac:dyDescent="0.25">
      <c r="A359" s="26"/>
      <c r="B359" s="11"/>
      <c r="C359" s="11"/>
    </row>
    <row r="360" spans="1:3" x14ac:dyDescent="0.25">
      <c r="A360" s="26"/>
      <c r="B360" s="11"/>
      <c r="C360" s="11"/>
    </row>
    <row r="361" spans="1:3" x14ac:dyDescent="0.25">
      <c r="A361" s="26"/>
      <c r="B361" s="11"/>
      <c r="C361" s="11"/>
    </row>
    <row r="362" spans="1:3" x14ac:dyDescent="0.25">
      <c r="A362" s="26"/>
      <c r="B362" s="11"/>
      <c r="C362" s="11"/>
    </row>
    <row r="363" spans="1:3" x14ac:dyDescent="0.25">
      <c r="A363" s="26"/>
      <c r="B363" s="11"/>
      <c r="C363" s="11"/>
    </row>
    <row r="364" spans="1:3" x14ac:dyDescent="0.25">
      <c r="A364" s="26"/>
      <c r="B364" s="11"/>
      <c r="C364" s="11"/>
    </row>
    <row r="365" spans="1:3" x14ac:dyDescent="0.25">
      <c r="A365" s="26"/>
      <c r="B365" s="11"/>
      <c r="C365" s="11"/>
    </row>
    <row r="366" spans="1:3" x14ac:dyDescent="0.25">
      <c r="A366" s="26"/>
      <c r="B366" s="11"/>
      <c r="C366" s="11"/>
    </row>
    <row r="367" spans="1:3" x14ac:dyDescent="0.25">
      <c r="A367" s="26"/>
      <c r="B367" s="11"/>
      <c r="C367" s="11"/>
    </row>
    <row r="368" spans="1:3" x14ac:dyDescent="0.25">
      <c r="A368" s="26"/>
      <c r="B368" s="11"/>
      <c r="C368" s="11"/>
    </row>
    <row r="369" spans="1:3" x14ac:dyDescent="0.25">
      <c r="A369" s="26"/>
      <c r="B369" s="11"/>
      <c r="C369" s="11"/>
    </row>
    <row r="370" spans="1:3" x14ac:dyDescent="0.25">
      <c r="A370" s="26"/>
      <c r="B370" s="11"/>
      <c r="C370" s="11"/>
    </row>
    <row r="371" spans="1:3" x14ac:dyDescent="0.25">
      <c r="A371" s="26"/>
      <c r="B371" s="11"/>
      <c r="C371" s="11"/>
    </row>
    <row r="372" spans="1:3" x14ac:dyDescent="0.25">
      <c r="A372" s="26"/>
      <c r="B372" s="11"/>
      <c r="C372" s="11"/>
    </row>
    <row r="373" spans="1:3" x14ac:dyDescent="0.25">
      <c r="A373" s="26"/>
      <c r="B373" s="11"/>
      <c r="C373" s="11"/>
    </row>
    <row r="374" spans="1:3" x14ac:dyDescent="0.25">
      <c r="A374" s="26"/>
      <c r="B374" s="11"/>
      <c r="C374" s="11"/>
    </row>
    <row r="375" spans="1:3" x14ac:dyDescent="0.25">
      <c r="A375" s="26"/>
      <c r="B375" s="11"/>
      <c r="C375" s="11"/>
    </row>
    <row r="376" spans="1:3" x14ac:dyDescent="0.25">
      <c r="A376" s="26"/>
      <c r="B376" s="11"/>
      <c r="C376" s="11"/>
    </row>
    <row r="377" spans="1:3" x14ac:dyDescent="0.25">
      <c r="A377" s="26"/>
      <c r="B377" s="11"/>
      <c r="C377" s="11"/>
    </row>
    <row r="378" spans="1:3" x14ac:dyDescent="0.25">
      <c r="A378" s="26"/>
      <c r="B378" s="11"/>
      <c r="C378" s="11"/>
    </row>
    <row r="379" spans="1:3" x14ac:dyDescent="0.25">
      <c r="A379" s="26"/>
      <c r="B379" s="11"/>
      <c r="C379" s="11"/>
    </row>
    <row r="380" spans="1:3" x14ac:dyDescent="0.25">
      <c r="A380" s="26"/>
      <c r="B380" s="11"/>
      <c r="C380" s="11"/>
    </row>
    <row r="381" spans="1:3" x14ac:dyDescent="0.25">
      <c r="A381" s="26"/>
      <c r="B381" s="11"/>
      <c r="C381" s="11"/>
    </row>
    <row r="382" spans="1:3" x14ac:dyDescent="0.25">
      <c r="A382" s="26"/>
      <c r="B382" s="11"/>
      <c r="C382" s="11"/>
    </row>
    <row r="383" spans="1:3" x14ac:dyDescent="0.25">
      <c r="A383" s="26"/>
      <c r="B383" s="11"/>
      <c r="C383" s="11"/>
    </row>
    <row r="384" spans="1:3" x14ac:dyDescent="0.25">
      <c r="A384" s="26"/>
      <c r="B384" s="11"/>
      <c r="C384" s="11"/>
    </row>
    <row r="385" spans="1:3" x14ac:dyDescent="0.25">
      <c r="A385" s="26"/>
      <c r="B385" s="11"/>
      <c r="C385" s="11"/>
    </row>
    <row r="386" spans="1:3" x14ac:dyDescent="0.25">
      <c r="A386" s="26"/>
      <c r="B386" s="11"/>
      <c r="C386" s="11"/>
    </row>
    <row r="387" spans="1:3" x14ac:dyDescent="0.25">
      <c r="A387" s="26"/>
      <c r="B387" s="11"/>
      <c r="C387" s="11"/>
    </row>
    <row r="388" spans="1:3" x14ac:dyDescent="0.25">
      <c r="A388" s="26"/>
      <c r="B388" s="11"/>
      <c r="C388" s="11"/>
    </row>
    <row r="389" spans="1:3" x14ac:dyDescent="0.25">
      <c r="A389" s="26"/>
      <c r="B389" s="11"/>
      <c r="C389" s="11"/>
    </row>
    <row r="390" spans="1:3" x14ac:dyDescent="0.25">
      <c r="A390" s="26"/>
      <c r="B390" s="11"/>
      <c r="C390" s="11"/>
    </row>
    <row r="391" spans="1:3" x14ac:dyDescent="0.25">
      <c r="A391" s="26"/>
      <c r="B391" s="11"/>
      <c r="C391" s="11"/>
    </row>
    <row r="392" spans="1:3" x14ac:dyDescent="0.25">
      <c r="A392" s="26"/>
      <c r="B392" s="11"/>
      <c r="C392" s="11"/>
    </row>
    <row r="393" spans="1:3" x14ac:dyDescent="0.25">
      <c r="A393" s="26"/>
      <c r="B393" s="11"/>
      <c r="C393" s="11"/>
    </row>
    <row r="394" spans="1:3" x14ac:dyDescent="0.25">
      <c r="A394" s="26"/>
      <c r="B394" s="11"/>
      <c r="C394" s="11"/>
    </row>
    <row r="395" spans="1:3" x14ac:dyDescent="0.25">
      <c r="A395" s="26"/>
      <c r="B395" s="11"/>
      <c r="C395" s="11"/>
    </row>
    <row r="396" spans="1:3" x14ac:dyDescent="0.25">
      <c r="A396" s="26"/>
      <c r="B396" s="11"/>
      <c r="C396" s="11"/>
    </row>
    <row r="397" spans="1:3" x14ac:dyDescent="0.25">
      <c r="A397" s="26"/>
      <c r="B397" s="11"/>
      <c r="C397" s="11"/>
    </row>
    <row r="398" spans="1:3" x14ac:dyDescent="0.25">
      <c r="A398" s="26"/>
      <c r="B398" s="11"/>
      <c r="C398" s="11"/>
    </row>
    <row r="399" spans="1:3" x14ac:dyDescent="0.25">
      <c r="A399" s="26"/>
      <c r="B399" s="11"/>
      <c r="C399" s="11"/>
    </row>
    <row r="400" spans="1:3" x14ac:dyDescent="0.25">
      <c r="A400" s="26"/>
      <c r="B400" s="11"/>
      <c r="C400" s="11"/>
    </row>
    <row r="401" spans="1:3" x14ac:dyDescent="0.25">
      <c r="A401" s="26"/>
      <c r="B401" s="11"/>
      <c r="C401" s="11"/>
    </row>
    <row r="402" spans="1:3" x14ac:dyDescent="0.25">
      <c r="A402" s="26"/>
      <c r="B402" s="11"/>
      <c r="C402" s="11"/>
    </row>
    <row r="403" spans="1:3" x14ac:dyDescent="0.25">
      <c r="A403" s="26"/>
      <c r="B403" s="11"/>
      <c r="C403" s="11"/>
    </row>
    <row r="404" spans="1:3" x14ac:dyDescent="0.25">
      <c r="A404" s="26"/>
      <c r="B404" s="11"/>
      <c r="C404" s="11"/>
    </row>
    <row r="405" spans="1:3" x14ac:dyDescent="0.25">
      <c r="A405" s="26"/>
      <c r="B405" s="11"/>
      <c r="C405" s="11"/>
    </row>
    <row r="406" spans="1:3" x14ac:dyDescent="0.25">
      <c r="A406" s="26"/>
      <c r="B406" s="11"/>
      <c r="C406" s="11"/>
    </row>
    <row r="407" spans="1:3" x14ac:dyDescent="0.25">
      <c r="A407" s="26"/>
      <c r="B407" s="11"/>
      <c r="C407" s="11"/>
    </row>
    <row r="408" spans="1:3" x14ac:dyDescent="0.25">
      <c r="A408" s="26"/>
      <c r="B408" s="11"/>
      <c r="C408" s="11"/>
    </row>
    <row r="409" spans="1:3" x14ac:dyDescent="0.25">
      <c r="A409" s="26"/>
      <c r="B409" s="11"/>
      <c r="C409" s="11"/>
    </row>
    <row r="410" spans="1:3" x14ac:dyDescent="0.25">
      <c r="A410" s="26"/>
      <c r="B410" s="11"/>
      <c r="C410" s="11"/>
    </row>
    <row r="411" spans="1:3" x14ac:dyDescent="0.25">
      <c r="A411" s="26"/>
      <c r="B411" s="11"/>
      <c r="C411" s="11"/>
    </row>
    <row r="412" spans="1:3" x14ac:dyDescent="0.25">
      <c r="A412" s="26"/>
      <c r="B412" s="11"/>
      <c r="C412" s="11"/>
    </row>
    <row r="413" spans="1:3" x14ac:dyDescent="0.25">
      <c r="A413" s="26"/>
      <c r="B413" s="11"/>
      <c r="C413" s="11"/>
    </row>
    <row r="414" spans="1:3" x14ac:dyDescent="0.25">
      <c r="A414" s="26"/>
      <c r="B414" s="11"/>
      <c r="C414" s="11"/>
    </row>
    <row r="415" spans="1:3" x14ac:dyDescent="0.25">
      <c r="A415" s="26"/>
      <c r="B415" s="11"/>
      <c r="C415" s="11"/>
    </row>
    <row r="416" spans="1:3" x14ac:dyDescent="0.25">
      <c r="A416" s="26"/>
      <c r="B416" s="11"/>
      <c r="C416" s="11"/>
    </row>
    <row r="417" spans="1:3" x14ac:dyDescent="0.25">
      <c r="A417" s="26"/>
      <c r="B417" s="11"/>
      <c r="C417" s="11"/>
    </row>
    <row r="418" spans="1:3" x14ac:dyDescent="0.25">
      <c r="A418" s="26"/>
      <c r="B418" s="11"/>
      <c r="C418" s="11"/>
    </row>
    <row r="419" spans="1:3" x14ac:dyDescent="0.25">
      <c r="A419" s="26"/>
      <c r="B419" s="11"/>
      <c r="C419" s="11"/>
    </row>
    <row r="420" spans="1:3" x14ac:dyDescent="0.25">
      <c r="A420" s="26"/>
      <c r="B420" s="11"/>
      <c r="C420" s="11"/>
    </row>
    <row r="421" spans="1:3" x14ac:dyDescent="0.25">
      <c r="A421" s="26"/>
      <c r="B421" s="11"/>
      <c r="C421" s="11"/>
    </row>
    <row r="422" spans="1:3" x14ac:dyDescent="0.25">
      <c r="A422" s="26"/>
      <c r="B422" s="11"/>
      <c r="C422" s="11"/>
    </row>
    <row r="423" spans="1:3" x14ac:dyDescent="0.25">
      <c r="A423" s="26"/>
      <c r="B423" s="11"/>
      <c r="C423" s="11"/>
    </row>
    <row r="424" spans="1:3" x14ac:dyDescent="0.25">
      <c r="A424" s="26"/>
      <c r="B424" s="11"/>
      <c r="C424" s="11"/>
    </row>
    <row r="425" spans="1:3" x14ac:dyDescent="0.25">
      <c r="A425" s="26"/>
      <c r="B425" s="11"/>
      <c r="C425" s="11"/>
    </row>
    <row r="426" spans="1:3" x14ac:dyDescent="0.25">
      <c r="A426" s="26"/>
      <c r="B426" s="11"/>
      <c r="C426" s="11"/>
    </row>
    <row r="427" spans="1:3" x14ac:dyDescent="0.25">
      <c r="A427" s="26"/>
      <c r="B427" s="11"/>
      <c r="C427" s="11"/>
    </row>
    <row r="428" spans="1:3" x14ac:dyDescent="0.25">
      <c r="A428" s="26"/>
      <c r="B428" s="11"/>
      <c r="C428" s="11"/>
    </row>
    <row r="429" spans="1:3" x14ac:dyDescent="0.25">
      <c r="A429" s="26"/>
      <c r="B429" s="11"/>
      <c r="C429" s="11"/>
    </row>
    <row r="430" spans="1:3" x14ac:dyDescent="0.25">
      <c r="A430" s="26"/>
      <c r="B430" s="11"/>
      <c r="C430" s="11"/>
    </row>
    <row r="431" spans="1:3" x14ac:dyDescent="0.25">
      <c r="A431" s="26"/>
      <c r="B431" s="11"/>
      <c r="C431" s="11"/>
    </row>
    <row r="432" spans="1:3" x14ac:dyDescent="0.25">
      <c r="A432" s="26"/>
      <c r="B432" s="11"/>
      <c r="C432" s="11"/>
    </row>
    <row r="433" spans="1:3" x14ac:dyDescent="0.25">
      <c r="A433" s="26"/>
      <c r="B433" s="11"/>
      <c r="C433" s="11"/>
    </row>
    <row r="434" spans="1:3" x14ac:dyDescent="0.25">
      <c r="A434" s="26"/>
      <c r="B434" s="11"/>
      <c r="C434" s="11"/>
    </row>
    <row r="435" spans="1:3" x14ac:dyDescent="0.25">
      <c r="A435" s="26"/>
      <c r="B435" s="11"/>
      <c r="C435" s="11"/>
    </row>
    <row r="436" spans="1:3" x14ac:dyDescent="0.25">
      <c r="A436" s="26"/>
      <c r="B436" s="11"/>
      <c r="C436" s="11"/>
    </row>
    <row r="437" spans="1:3" x14ac:dyDescent="0.25">
      <c r="A437" s="26"/>
      <c r="B437" s="11"/>
      <c r="C437" s="11"/>
    </row>
    <row r="438" spans="1:3" x14ac:dyDescent="0.25">
      <c r="A438" s="26"/>
      <c r="B438" s="11"/>
      <c r="C438" s="11"/>
    </row>
    <row r="439" spans="1:3" x14ac:dyDescent="0.25">
      <c r="A439" s="26"/>
      <c r="B439" s="11"/>
      <c r="C439" s="11"/>
    </row>
    <row r="440" spans="1:3" x14ac:dyDescent="0.25">
      <c r="A440" s="26"/>
      <c r="B440" s="11"/>
      <c r="C440" s="11"/>
    </row>
    <row r="441" spans="1:3" x14ac:dyDescent="0.25">
      <c r="A441" s="26"/>
      <c r="B441" s="11"/>
      <c r="C441" s="11"/>
    </row>
    <row r="442" spans="1:3" x14ac:dyDescent="0.25">
      <c r="A442" s="26"/>
      <c r="B442" s="11"/>
      <c r="C442" s="11"/>
    </row>
    <row r="443" spans="1:3" x14ac:dyDescent="0.25">
      <c r="A443" s="26"/>
      <c r="B443" s="11"/>
      <c r="C443" s="11"/>
    </row>
    <row r="444" spans="1:3" x14ac:dyDescent="0.25">
      <c r="A444" s="26"/>
      <c r="B444" s="11"/>
      <c r="C444" s="11"/>
    </row>
    <row r="445" spans="1:3" x14ac:dyDescent="0.25">
      <c r="A445" s="26"/>
      <c r="B445" s="11"/>
      <c r="C445" s="11"/>
    </row>
    <row r="446" spans="1:3" x14ac:dyDescent="0.25">
      <c r="A446" s="26"/>
      <c r="B446" s="11"/>
      <c r="C446" s="11"/>
    </row>
    <row r="447" spans="1:3" x14ac:dyDescent="0.25">
      <c r="A447" s="26"/>
      <c r="B447" s="11"/>
      <c r="C447" s="11"/>
    </row>
    <row r="448" spans="1:3" x14ac:dyDescent="0.25">
      <c r="A448" s="26"/>
      <c r="B448" s="11"/>
      <c r="C448" s="11"/>
    </row>
    <row r="449" spans="1:3" x14ac:dyDescent="0.25">
      <c r="A449" s="26"/>
      <c r="B449" s="11"/>
      <c r="C449" s="11"/>
    </row>
    <row r="450" spans="1:3" x14ac:dyDescent="0.25">
      <c r="A450" s="26"/>
      <c r="B450" s="11"/>
      <c r="C450" s="11"/>
    </row>
    <row r="451" spans="1:3" x14ac:dyDescent="0.25">
      <c r="A451" s="26"/>
      <c r="B451" s="11"/>
      <c r="C451" s="11"/>
    </row>
    <row r="452" spans="1:3" x14ac:dyDescent="0.25">
      <c r="A452" s="26"/>
      <c r="B452" s="11"/>
      <c r="C452" s="11"/>
    </row>
    <row r="453" spans="1:3" x14ac:dyDescent="0.25">
      <c r="A453" s="26"/>
      <c r="B453" s="11"/>
      <c r="C453" s="11"/>
    </row>
    <row r="454" spans="1:3" x14ac:dyDescent="0.25">
      <c r="A454" s="26"/>
      <c r="B454" s="11"/>
      <c r="C454" s="11"/>
    </row>
    <row r="455" spans="1:3" x14ac:dyDescent="0.25">
      <c r="A455" s="26"/>
      <c r="B455" s="11"/>
      <c r="C455" s="11"/>
    </row>
    <row r="456" spans="1:3" x14ac:dyDescent="0.25">
      <c r="A456" s="26"/>
      <c r="B456" s="11"/>
      <c r="C456" s="11"/>
    </row>
    <row r="457" spans="1:3" x14ac:dyDescent="0.25">
      <c r="A457" s="26"/>
      <c r="B457" s="11"/>
      <c r="C457" s="11"/>
    </row>
    <row r="458" spans="1:3" x14ac:dyDescent="0.25">
      <c r="A458" s="26"/>
      <c r="B458" s="11"/>
      <c r="C458" s="11"/>
    </row>
    <row r="459" spans="1:3" x14ac:dyDescent="0.25">
      <c r="A459" s="26"/>
      <c r="B459" s="11"/>
      <c r="C459" s="11"/>
    </row>
    <row r="460" spans="1:3" x14ac:dyDescent="0.25">
      <c r="A460" s="26"/>
      <c r="B460" s="11"/>
      <c r="C460" s="11"/>
    </row>
    <row r="461" spans="1:3" x14ac:dyDescent="0.25">
      <c r="A461" s="26"/>
      <c r="B461" s="11"/>
      <c r="C461" s="11"/>
    </row>
    <row r="462" spans="1:3" x14ac:dyDescent="0.25">
      <c r="A462" s="26"/>
      <c r="B462" s="11"/>
      <c r="C462" s="11"/>
    </row>
    <row r="463" spans="1:3" x14ac:dyDescent="0.25">
      <c r="A463" s="26"/>
      <c r="B463" s="11"/>
      <c r="C463" s="11"/>
    </row>
    <row r="464" spans="1:3" x14ac:dyDescent="0.25">
      <c r="A464" s="26"/>
      <c r="B464" s="11"/>
      <c r="C464" s="11"/>
    </row>
    <row r="465" spans="1:3" x14ac:dyDescent="0.25">
      <c r="A465" s="26"/>
      <c r="B465" s="11"/>
      <c r="C465" s="11"/>
    </row>
    <row r="466" spans="1:3" x14ac:dyDescent="0.25">
      <c r="A466" s="26"/>
      <c r="B466" s="11"/>
      <c r="C466" s="11"/>
    </row>
    <row r="467" spans="1:3" x14ac:dyDescent="0.25">
      <c r="A467" s="26"/>
      <c r="B467" s="11"/>
      <c r="C467" s="11"/>
    </row>
    <row r="468" spans="1:3" x14ac:dyDescent="0.25">
      <c r="A468" s="26"/>
      <c r="B468" s="11"/>
      <c r="C468" s="11"/>
    </row>
    <row r="469" spans="1:3" x14ac:dyDescent="0.25">
      <c r="A469" s="26"/>
      <c r="B469" s="11"/>
      <c r="C469" s="11"/>
    </row>
    <row r="470" spans="1:3" x14ac:dyDescent="0.25">
      <c r="A470" s="26"/>
      <c r="B470" s="11"/>
      <c r="C470" s="11"/>
    </row>
    <row r="471" spans="1:3" x14ac:dyDescent="0.25">
      <c r="A471" s="26"/>
      <c r="B471" s="11"/>
      <c r="C471" s="11"/>
    </row>
    <row r="472" spans="1:3" x14ac:dyDescent="0.25">
      <c r="A472" s="26"/>
      <c r="B472" s="11"/>
      <c r="C472" s="11"/>
    </row>
    <row r="473" spans="1:3" x14ac:dyDescent="0.25">
      <c r="A473" s="26"/>
      <c r="B473" s="11"/>
      <c r="C473" s="11"/>
    </row>
    <row r="474" spans="1:3" x14ac:dyDescent="0.25">
      <c r="A474" s="26"/>
      <c r="B474" s="11"/>
      <c r="C474" s="11"/>
    </row>
    <row r="475" spans="1:3" x14ac:dyDescent="0.25">
      <c r="A475" s="26"/>
      <c r="B475" s="11"/>
      <c r="C475" s="11"/>
    </row>
    <row r="476" spans="1:3" x14ac:dyDescent="0.25">
      <c r="A476" s="26"/>
      <c r="B476" s="11"/>
      <c r="C476" s="11"/>
    </row>
    <row r="477" spans="1:3" x14ac:dyDescent="0.25">
      <c r="A477" s="26"/>
      <c r="B477" s="11"/>
      <c r="C477" s="11"/>
    </row>
    <row r="478" spans="1:3" x14ac:dyDescent="0.25">
      <c r="A478" s="26"/>
      <c r="B478" s="11"/>
      <c r="C478" s="11"/>
    </row>
    <row r="479" spans="1:3" x14ac:dyDescent="0.25">
      <c r="A479" s="26"/>
      <c r="B479" s="11"/>
      <c r="C479" s="11"/>
    </row>
    <row r="480" spans="1:3" x14ac:dyDescent="0.25">
      <c r="A480" s="26"/>
      <c r="B480" s="11"/>
      <c r="C480" s="11"/>
    </row>
    <row r="481" spans="1:4" x14ac:dyDescent="0.25">
      <c r="A481" s="26"/>
      <c r="B481" s="11"/>
      <c r="C481" s="11"/>
    </row>
    <row r="482" spans="1:4" x14ac:dyDescent="0.25">
      <c r="A482" s="26"/>
      <c r="B482" s="11"/>
      <c r="C482" s="11"/>
    </row>
    <row r="483" spans="1:4" x14ac:dyDescent="0.25">
      <c r="A483" s="26"/>
      <c r="B483" s="11"/>
      <c r="C483" s="11"/>
    </row>
    <row r="484" spans="1:4" x14ac:dyDescent="0.25">
      <c r="A484" s="26">
        <f>'sheet 5'!K484</f>
        <v>28.425281011864339</v>
      </c>
      <c r="B484" s="11"/>
      <c r="C484" s="11"/>
    </row>
    <row r="485" spans="1:4" x14ac:dyDescent="0.25">
      <c r="A485" s="26">
        <f>'sheet 5'!K485</f>
        <v>29.162393309687708</v>
      </c>
      <c r="B485" s="11"/>
      <c r="C485" s="11"/>
    </row>
    <row r="486" spans="1:4" x14ac:dyDescent="0.25">
      <c r="A486" s="26">
        <f>'sheet 5'!K486</f>
        <v>27.733768279709363</v>
      </c>
      <c r="B486" s="11"/>
      <c r="C486" s="11"/>
    </row>
    <row r="487" spans="1:4" x14ac:dyDescent="0.25">
      <c r="A487" s="26">
        <f>'sheet 5'!K487</f>
        <v>25.213774263850965</v>
      </c>
      <c r="B487" s="11">
        <f>'sheet 5'!L487</f>
        <v>17.988151114506355</v>
      </c>
      <c r="C487" s="11">
        <f>'sheet 5'!P487</f>
        <v>19.634954486373879</v>
      </c>
    </row>
    <row r="488" spans="1:4" x14ac:dyDescent="0.25">
      <c r="A488" s="26">
        <f>'sheet 5'!K488</f>
        <v>23.910137482065856</v>
      </c>
      <c r="B488" s="11">
        <f>'sheet 5'!L488</f>
        <v>17.058103308740137</v>
      </c>
      <c r="C488" s="11">
        <f>'sheet 5'!P488</f>
        <v>19.42711731494428</v>
      </c>
    </row>
    <row r="489" spans="1:4" x14ac:dyDescent="0.25">
      <c r="A489" s="26">
        <f>'sheet 5'!K489</f>
        <v>29.093229668271963</v>
      </c>
      <c r="B489" s="11">
        <f>'sheet 5'!L489</f>
        <v>15.340749531116884</v>
      </c>
      <c r="C489" s="11">
        <f>'sheet 5'!P489</f>
        <v>20.250206658898794</v>
      </c>
    </row>
    <row r="490" spans="1:4" x14ac:dyDescent="0.25">
      <c r="A490" s="26">
        <f>'sheet 5'!K490</f>
        <v>27.6194800755509</v>
      </c>
      <c r="B490" s="11">
        <f>'sheet 5'!L490</f>
        <v>14.563646967004685</v>
      </c>
      <c r="C490" s="11">
        <f>'sheet 5'!P490</f>
        <v>21.014503906856554</v>
      </c>
    </row>
    <row r="491" spans="1:4" x14ac:dyDescent="0.25">
      <c r="A491" s="26">
        <f>'sheet 5'!K491</f>
        <v>31.60029002261393</v>
      </c>
      <c r="B491" s="11">
        <f>'sheet 5'!L491</f>
        <v>13.196584511209878</v>
      </c>
      <c r="C491" s="11">
        <f>'sheet 5'!P491</f>
        <v>22.447936907946239</v>
      </c>
    </row>
    <row r="492" spans="1:4" x14ac:dyDescent="0.25">
      <c r="A492" s="26">
        <f>'sheet 5'!K492</f>
        <v>27.355468824718614</v>
      </c>
      <c r="B492" s="11">
        <f>'sheet 5'!L492</f>
        <v>19.120834396979827</v>
      </c>
      <c r="C492" s="11">
        <f>'sheet 5'!P492</f>
        <v>22.110078588725013</v>
      </c>
    </row>
    <row r="493" spans="1:4" x14ac:dyDescent="0.25">
      <c r="A493" s="26">
        <f>'sheet 5'!K493</f>
        <v>25.97060856222561</v>
      </c>
      <c r="B493" s="11">
        <f>'sheet 5'!L493</f>
        <v>18.528774796931579</v>
      </c>
      <c r="C493" s="11">
        <f>'sheet 5'!P493</f>
        <v>21.725319666888279</v>
      </c>
    </row>
    <row r="494" spans="1:4" x14ac:dyDescent="0.25">
      <c r="A494" s="26">
        <f>'sheet 5'!K494</f>
        <v>25.896725276648475</v>
      </c>
      <c r="B494" s="11">
        <f>'sheet 5'!L494</f>
        <v>17.863441403405105</v>
      </c>
      <c r="C494" s="11">
        <f>'sheet 5'!P494</f>
        <v>21.48476295963431</v>
      </c>
    </row>
    <row r="495" spans="1:4" x14ac:dyDescent="0.25">
      <c r="A495" s="26">
        <f>'sheet 5'!K495</f>
        <v>24.925850965737272</v>
      </c>
      <c r="B495" s="11">
        <f>'sheet 5'!L495</f>
        <v>19.594190673267033</v>
      </c>
      <c r="C495" s="11">
        <f>'sheet 5'!P495</f>
        <v>20.805555995863596</v>
      </c>
      <c r="D495" s="34"/>
    </row>
    <row r="496" spans="1:4" x14ac:dyDescent="0.25">
      <c r="A496" s="26">
        <f>'sheet 5'!K496</f>
        <v>28.224756277141061</v>
      </c>
      <c r="B496" s="11">
        <f>'sheet 5'!L496</f>
        <v>18.482897988866942</v>
      </c>
      <c r="C496" s="11">
        <f>'sheet 5'!P496</f>
        <v>20.809237118672463</v>
      </c>
      <c r="D496" s="34"/>
    </row>
    <row r="497" spans="1:4" x14ac:dyDescent="0.25">
      <c r="A497" s="26">
        <f>'sheet 5'!K497</f>
        <v>25.338805580470286</v>
      </c>
      <c r="B497" s="11">
        <f>'sheet 5'!L497</f>
        <v>24.831231487756728</v>
      </c>
      <c r="C497" s="11">
        <f>'sheet 5'!P497</f>
        <v>19.395127869441779</v>
      </c>
      <c r="D497" s="34">
        <f>RSI!J497</f>
        <v>37.103336045565527</v>
      </c>
    </row>
    <row r="498" spans="1:4" x14ac:dyDescent="0.25">
      <c r="A498" s="26">
        <f>'sheet 5'!K498</f>
        <v>23.880927997267758</v>
      </c>
      <c r="B498" s="11">
        <f>'sheet 5'!L498</f>
        <v>23.40255736835724</v>
      </c>
      <c r="C498" s="11">
        <f>'sheet 5'!P498</f>
        <v>18.082026423727569</v>
      </c>
      <c r="D498" s="34">
        <f>RSI!J498</f>
        <v>37.205523964256699</v>
      </c>
    </row>
    <row r="499" spans="1:4" x14ac:dyDescent="0.25">
      <c r="A499" s="26">
        <f>'sheet 5'!K499</f>
        <v>27.991844713571005</v>
      </c>
      <c r="B499" s="11">
        <f>'sheet 5'!L499</f>
        <v>21.717371230370929</v>
      </c>
      <c r="C499" s="11">
        <f>'sheet 5'!P499</f>
        <v>17.692049861710824</v>
      </c>
      <c r="D499" s="34">
        <f>RSI!J499</f>
        <v>46.132404181184704</v>
      </c>
    </row>
    <row r="500" spans="1:4" x14ac:dyDescent="0.25">
      <c r="A500" s="26">
        <f>'sheet 5'!K500</f>
        <v>28.262267000168155</v>
      </c>
      <c r="B500" s="11">
        <f>'sheet 5'!L500</f>
        <v>20.767895170772462</v>
      </c>
      <c r="C500" s="11">
        <f>'sheet 5'!P500</f>
        <v>17.520133978432607</v>
      </c>
      <c r="D500" s="34">
        <f>RSI!J500</f>
        <v>35.645161290322619</v>
      </c>
    </row>
    <row r="501" spans="1:4" x14ac:dyDescent="0.25">
      <c r="A501" s="26">
        <f>'sheet 5'!K501</f>
        <v>29.010486142505503</v>
      </c>
      <c r="B501" s="11">
        <f>'sheet 5'!L501</f>
        <v>19.583258030791217</v>
      </c>
      <c r="C501" s="11">
        <f>'sheet 5'!P501</f>
        <v>17.65441625855463</v>
      </c>
      <c r="D501" s="34">
        <f>RSI!J501</f>
        <v>60.508308895405683</v>
      </c>
    </row>
    <row r="502" spans="1:4" x14ac:dyDescent="0.25">
      <c r="A502" s="26">
        <f>'sheet 5'!K502</f>
        <v>34.150021463710338</v>
      </c>
      <c r="B502" s="11">
        <f>'sheet 5'!L502</f>
        <v>17.727176016247203</v>
      </c>
      <c r="C502" s="11">
        <f>'sheet 5'!P502</f>
        <v>18.654611969904014</v>
      </c>
      <c r="D502" s="34">
        <f>RSI!J502</f>
        <v>66.01597160603373</v>
      </c>
    </row>
    <row r="503" spans="1:4" x14ac:dyDescent="0.25">
      <c r="A503" s="26">
        <f>'sheet 5'!K503</f>
        <v>28.479130475675003</v>
      </c>
      <c r="B503" s="11">
        <f>'sheet 5'!L503</f>
        <v>24.30410308608371</v>
      </c>
      <c r="C503" s="11">
        <f>'sheet 5'!P503</f>
        <v>17.887122583351118</v>
      </c>
      <c r="D503" s="34">
        <f>RSI!J503</f>
        <v>45.096814490943153</v>
      </c>
    </row>
    <row r="504" spans="1:4" x14ac:dyDescent="0.25">
      <c r="A504" s="26">
        <f>'sheet 5'!K504</f>
        <v>26.991706082146322</v>
      </c>
      <c r="B504" s="11">
        <f>'sheet 5'!L504</f>
        <v>25.068635648879422</v>
      </c>
      <c r="C504" s="11">
        <f>'sheet 5'!P504</f>
        <v>16.873322818393586</v>
      </c>
      <c r="D504" s="34">
        <f>RSI!J504</f>
        <v>45.465994962216598</v>
      </c>
    </row>
    <row r="505" spans="1:4" x14ac:dyDescent="0.25">
      <c r="A505" s="26">
        <f>'sheet 5'!K505</f>
        <v>25.606816622930552</v>
      </c>
      <c r="B505" s="11">
        <f>'sheet 5'!L505</f>
        <v>25.244691964331768</v>
      </c>
      <c r="C505" s="11">
        <f>'sheet 5'!P505</f>
        <v>15.71895131431541</v>
      </c>
      <c r="D505" s="34">
        <f>RSI!J505</f>
        <v>44.629156010230155</v>
      </c>
    </row>
    <row r="506" spans="1:4" x14ac:dyDescent="0.25">
      <c r="A506" s="26">
        <f>'sheet 5'!K506</f>
        <v>25.262800224517274</v>
      </c>
      <c r="B506" s="11">
        <f>'sheet 5'!L506</f>
        <v>24.099505919493687</v>
      </c>
      <c r="C506" s="11">
        <f>'sheet 5'!P506</f>
        <v>14.764500861179652</v>
      </c>
      <c r="D506" s="34">
        <f>RSI!J506</f>
        <v>53.120243531202412</v>
      </c>
    </row>
    <row r="507" spans="1:4" x14ac:dyDescent="0.25">
      <c r="A507" s="26">
        <f>'sheet 5'!K507</f>
        <v>24.131866721117394</v>
      </c>
      <c r="B507" s="11">
        <f>'sheet 5'!L507</f>
        <v>24.675662565806654</v>
      </c>
      <c r="C507" s="11">
        <f>'sheet 5'!P507</f>
        <v>13.789476788556838</v>
      </c>
      <c r="D507" s="34">
        <f>RSI!J507</f>
        <v>43.639167309175022</v>
      </c>
    </row>
    <row r="508" spans="1:4" x14ac:dyDescent="0.25">
      <c r="A508" s="26">
        <f>'sheet 5'!K508</f>
        <v>23.203066575636775</v>
      </c>
      <c r="B508" s="11">
        <f>'sheet 5'!L508</f>
        <v>24.624934743675635</v>
      </c>
      <c r="C508" s="11">
        <f>'sheet 5'!P508</f>
        <v>13.01686259519526</v>
      </c>
      <c r="D508" s="34">
        <f>RSI!J508</f>
        <v>31.746031746031747</v>
      </c>
    </row>
    <row r="509" spans="1:4" x14ac:dyDescent="0.25">
      <c r="A509" s="26">
        <f>'sheet 5'!K509</f>
        <v>21.535117867451671</v>
      </c>
      <c r="B509" s="11">
        <f>'sheet 5'!L509</f>
        <v>27.600297854360971</v>
      </c>
      <c r="C509" s="11">
        <f>'sheet 5'!P509</f>
        <v>12.968787064931629</v>
      </c>
      <c r="D509" s="34">
        <f>RSI!J509</f>
        <v>27.221777421937517</v>
      </c>
    </row>
    <row r="510" spans="1:4" x14ac:dyDescent="0.25">
      <c r="A510" s="26">
        <f>'sheet 5'!K510</f>
        <v>19.954171911281495</v>
      </c>
      <c r="B510" s="11">
        <f>'sheet 5'!L510</f>
        <v>32.52305770031802</v>
      </c>
      <c r="C510" s="11">
        <f>'sheet 5'!P510</f>
        <v>13.753239628696409</v>
      </c>
      <c r="D510" s="34">
        <f>RSI!J510</f>
        <v>13.19838056680166</v>
      </c>
    </row>
    <row r="511" spans="1:4" x14ac:dyDescent="0.25">
      <c r="A511" s="26">
        <f>'sheet 5'!K511</f>
        <v>19.007785222366742</v>
      </c>
      <c r="B511" s="11">
        <f>'sheet 5'!L511</f>
        <v>30.980553755416874</v>
      </c>
      <c r="C511" s="11">
        <f>'sheet 5'!P511</f>
        <v>14.481659866477996</v>
      </c>
      <c r="D511" s="34">
        <f>RSI!J511</f>
        <v>8.219178082191803</v>
      </c>
    </row>
    <row r="512" spans="1:4" x14ac:dyDescent="0.25">
      <c r="A512" s="26">
        <f>'sheet 5'!K512</f>
        <v>18.750441704981402</v>
      </c>
      <c r="B512" s="11">
        <f>'sheet 5'!L512</f>
        <v>29.182856603118058</v>
      </c>
      <c r="C512" s="11">
        <f>'sheet 5'!P512</f>
        <v>15.001858588689137</v>
      </c>
      <c r="D512" s="34">
        <f>RSI!J512</f>
        <v>12.698412698412724</v>
      </c>
    </row>
    <row r="513" spans="1:4" x14ac:dyDescent="0.25">
      <c r="A513" s="26">
        <f>'sheet 5'!K513</f>
        <v>17.259944866525277</v>
      </c>
      <c r="B513" s="11">
        <f>'sheet 5'!L513</f>
        <v>31.3434919063953</v>
      </c>
      <c r="C513" s="11">
        <f>'sheet 5'!P513</f>
        <v>16.000043172937918</v>
      </c>
      <c r="D513" s="34">
        <f>RSI!J513</f>
        <v>10.49180327868855</v>
      </c>
    </row>
    <row r="514" spans="1:4" x14ac:dyDescent="0.25">
      <c r="A514" s="26">
        <f>'sheet 5'!K514</f>
        <v>46.073380085225565</v>
      </c>
      <c r="B514" s="11">
        <f>'sheet 5'!L514</f>
        <v>18.672154214900083</v>
      </c>
      <c r="C514" s="11">
        <f>'sheet 5'!P514</f>
        <v>17.880141117030298</v>
      </c>
      <c r="D514" s="34">
        <f>RSI!J514</f>
        <v>63.567615658362989</v>
      </c>
    </row>
    <row r="515" spans="1:4" x14ac:dyDescent="0.25">
      <c r="A515" s="26">
        <f>'sheet 5'!K515</f>
        <v>42.27418950398841</v>
      </c>
      <c r="B515" s="11">
        <f>'sheet 5'!L515</f>
        <v>17.132456621768551</v>
      </c>
      <c r="C515" s="11">
        <f>'sheet 5'!P515</f>
        <v>19.625946350830365</v>
      </c>
      <c r="D515" s="34">
        <f>RSI!J515</f>
        <v>69.118835893290225</v>
      </c>
    </row>
    <row r="516" spans="1:4" x14ac:dyDescent="0.25">
      <c r="A516" s="26">
        <f>'sheet 5'!K516</f>
        <v>41.599929843146235</v>
      </c>
      <c r="B516" s="11">
        <f>'sheet 5'!L516</f>
        <v>15.256756385291363</v>
      </c>
      <c r="C516" s="11">
        <f>'sheet 5'!P516</f>
        <v>21.533563520678094</v>
      </c>
      <c r="D516" s="34">
        <f>RSI!J516</f>
        <v>74.276654776060241</v>
      </c>
    </row>
    <row r="517" spans="1:4" x14ac:dyDescent="0.25">
      <c r="A517" s="26">
        <f>'sheet 5'!K517</f>
        <v>40.983192686642433</v>
      </c>
      <c r="B517" s="11">
        <f>'sheet 5'!L517</f>
        <v>13.969268760849804</v>
      </c>
      <c r="C517" s="11">
        <f>'sheet 5'!P517</f>
        <v>23.506788628597196</v>
      </c>
      <c r="D517" s="34">
        <f>RSI!J517</f>
        <v>75.086372360844535</v>
      </c>
    </row>
    <row r="518" spans="1:4" x14ac:dyDescent="0.25">
      <c r="A518" s="26">
        <f>'sheet 5'!K518</f>
        <v>39.19837263164014</v>
      </c>
      <c r="B518" s="11">
        <f>'sheet 5'!L518</f>
        <v>13.360906420006405</v>
      </c>
      <c r="C518" s="11">
        <f>'sheet 5'!P518</f>
        <v>25.339069085950648</v>
      </c>
      <c r="D518" s="34">
        <f>RSI!J518</f>
        <v>78.083832335329376</v>
      </c>
    </row>
    <row r="519" spans="1:4" x14ac:dyDescent="0.25">
      <c r="A519" s="26">
        <f>'sheet 5'!K519</f>
        <v>35.748920261339741</v>
      </c>
      <c r="B519" s="11">
        <f>'sheet 5'!L519</f>
        <v>17.759643009062945</v>
      </c>
      <c r="C519" s="11">
        <f>'sheet 5'!P519</f>
        <v>25.930523874744985</v>
      </c>
      <c r="D519" s="34">
        <f>RSI!J519</f>
        <v>71.491228070175453</v>
      </c>
    </row>
    <row r="520" spans="1:4" x14ac:dyDescent="0.25">
      <c r="A520" s="26">
        <f>'sheet 5'!K520</f>
        <v>34.24270492190233</v>
      </c>
      <c r="B520" s="11">
        <f>'sheet 5'!L520</f>
        <v>17.897435324847873</v>
      </c>
      <c r="C520" s="11">
        <f>'sheet 5'!P520</f>
        <v>26.317538297890536</v>
      </c>
      <c r="D520" s="34">
        <f>RSI!J520</f>
        <v>71.003717472118979</v>
      </c>
    </row>
    <row r="521" spans="1:4" x14ac:dyDescent="0.25">
      <c r="A521" s="26">
        <f>'sheet 5'!K521</f>
        <v>32.872760802904921</v>
      </c>
      <c r="B521" s="11">
        <f>'sheet 5'!L521</f>
        <v>17.181414603811632</v>
      </c>
      <c r="C521" s="11">
        <f>'sheet 5'!P521</f>
        <v>26.676908833668552</v>
      </c>
      <c r="D521" s="34">
        <f>RSI!J521</f>
        <v>73.068094873756721</v>
      </c>
    </row>
    <row r="522" spans="1:4" x14ac:dyDescent="0.25">
      <c r="A522" s="26">
        <f>'sheet 5'!K522</f>
        <v>30.108612828326308</v>
      </c>
      <c r="B522" s="11">
        <f>'sheet 5'!L522</f>
        <v>18.908368716701439</v>
      </c>
      <c r="C522" s="11">
        <f>'sheet 5'!P522</f>
        <v>26.403538359508779</v>
      </c>
      <c r="D522" s="34">
        <f>RSI!J522</f>
        <v>80.250293312475591</v>
      </c>
    </row>
    <row r="523" spans="1:4" x14ac:dyDescent="0.25">
      <c r="A523" s="26">
        <f>'sheet 5'!K523</f>
        <v>28.630371690894762</v>
      </c>
      <c r="B523" s="11">
        <f>'sheet 5'!L523</f>
        <v>17.980025433730418</v>
      </c>
      <c r="C523" s="11">
        <f>'sheet 5'!P523</f>
        <v>26.149694347788987</v>
      </c>
      <c r="D523" s="34">
        <f>RSI!J523</f>
        <v>48.960573476702514</v>
      </c>
    </row>
    <row r="524" spans="1:4" x14ac:dyDescent="0.25">
      <c r="A524" s="26">
        <f>'sheet 5'!K524</f>
        <v>27.393658796783704</v>
      </c>
      <c r="B524" s="11">
        <f>'sheet 5'!L524</f>
        <v>19.402070233401066</v>
      </c>
      <c r="C524" s="11">
        <f>'sheet 5'!P524</f>
        <v>25.501687783054987</v>
      </c>
      <c r="D524" s="34">
        <f>RSI!J524</f>
        <v>34.067796610169466</v>
      </c>
    </row>
    <row r="525" spans="1:4" x14ac:dyDescent="0.25">
      <c r="A525" s="26">
        <f>'sheet 5'!K525</f>
        <v>26.350098243301861</v>
      </c>
      <c r="B525" s="11">
        <f>'sheet 5'!L525</f>
        <v>19.32809922377302</v>
      </c>
      <c r="C525" s="11">
        <f>'sheet 5'!P525</f>
        <v>24.778192839857617</v>
      </c>
      <c r="D525" s="34">
        <f>RSI!J525</f>
        <v>21.557971014492736</v>
      </c>
    </row>
    <row r="526" spans="1:4" x14ac:dyDescent="0.25">
      <c r="A526" s="26">
        <f>'sheet 5'!K526</f>
        <v>27.010170982745041</v>
      </c>
      <c r="B526" s="11">
        <f>'sheet 5'!L526</f>
        <v>17.428924990171481</v>
      </c>
      <c r="C526" s="11">
        <f>'sheet 5'!P526</f>
        <v>24.548350356634447</v>
      </c>
      <c r="D526" s="34">
        <f>RSI!J526</f>
        <v>25.665236051502148</v>
      </c>
    </row>
    <row r="527" spans="1:4" x14ac:dyDescent="0.25">
      <c r="A527" s="26">
        <f>'sheet 5'!K527</f>
        <v>30.267965997569497</v>
      </c>
      <c r="B527" s="11">
        <f>'sheet 5'!L527</f>
        <v>15.42589393633212</v>
      </c>
      <c r="C527" s="11">
        <f>'sheet 5'!P527</f>
        <v>25.11500717699079</v>
      </c>
      <c r="D527" s="34">
        <f>RSI!J527</f>
        <v>33.304195804195757</v>
      </c>
    </row>
    <row r="528" spans="1:4" x14ac:dyDescent="0.25">
      <c r="A528" s="26">
        <f>'sheet 5'!K528</f>
        <v>27.636031516866478</v>
      </c>
      <c r="B528" s="11">
        <f>'sheet 5'!L528</f>
        <v>17.368266821021244</v>
      </c>
      <c r="C528" s="11">
        <f>'sheet 5'!P528</f>
        <v>24.950726351143185</v>
      </c>
      <c r="D528" s="34">
        <f>RSI!J528</f>
        <v>35.441860465116235</v>
      </c>
    </row>
    <row r="529" spans="1:4" x14ac:dyDescent="0.25">
      <c r="A529" s="26">
        <f>'sheet 5'!K529</f>
        <v>25.156087794696475</v>
      </c>
      <c r="B529" s="11">
        <f>'sheet 5'!L529</f>
        <v>20.107681246028925</v>
      </c>
      <c r="C529" s="11">
        <f>'sheet 5'!P529</f>
        <v>23.96519630719153</v>
      </c>
      <c r="D529" s="34">
        <f>RSI!J529</f>
        <v>34.389561975768871</v>
      </c>
    </row>
    <row r="530" spans="1:4" x14ac:dyDescent="0.25">
      <c r="A530" s="26">
        <f>'sheet 5'!K530</f>
        <v>22.822386523497503</v>
      </c>
      <c r="B530" s="11">
        <f>'sheet 5'!L530</f>
        <v>22.845617489656846</v>
      </c>
      <c r="C530" s="11">
        <f>'sheet 5'!P530</f>
        <v>22.257030088043024</v>
      </c>
      <c r="D530" s="34">
        <f>RSI!J530</f>
        <v>23.68421052631578</v>
      </c>
    </row>
    <row r="531" spans="1:4" x14ac:dyDescent="0.25">
      <c r="A531" s="26">
        <f>'sheet 5'!K531</f>
        <v>21.16076402925809</v>
      </c>
      <c r="B531" s="11">
        <f>'sheet 5'!L531</f>
        <v>25.884037067479937</v>
      </c>
      <c r="C531" s="11">
        <f>'sheet 5'!P531</f>
        <v>21.384381287211578</v>
      </c>
      <c r="D531" s="34">
        <f>RSI!J531</f>
        <v>20.891550232867587</v>
      </c>
    </row>
    <row r="532" spans="1:4" x14ac:dyDescent="0.25">
      <c r="A532" s="26">
        <f>'sheet 5'!K532</f>
        <v>20.781960025192078</v>
      </c>
      <c r="B532" s="11">
        <f>'sheet 5'!L532</f>
        <v>24.107688952240032</v>
      </c>
      <c r="C532" s="11">
        <f>'sheet 5'!P532</f>
        <v>20.386116667879492</v>
      </c>
      <c r="D532" s="34">
        <f>RSI!J532</f>
        <v>20.038289725590303</v>
      </c>
    </row>
    <row r="533" spans="1:4" x14ac:dyDescent="0.25">
      <c r="A533" s="26">
        <f>'sheet 5'!K533</f>
        <v>19.075723768380271</v>
      </c>
      <c r="B533" s="11">
        <f>'sheet 5'!L533</f>
        <v>27.868572364145273</v>
      </c>
      <c r="C533" s="11">
        <f>'sheet 5'!P533</f>
        <v>20.267850301939827</v>
      </c>
      <c r="D533" s="34">
        <f>RSI!J533</f>
        <v>18.590882178804023</v>
      </c>
    </row>
    <row r="534" spans="1:4" x14ac:dyDescent="0.25">
      <c r="A534" s="26">
        <f>'sheet 5'!K534</f>
        <v>18.060755391221704</v>
      </c>
      <c r="B534" s="11">
        <f>'sheet 5'!L534</f>
        <v>26.385759968159086</v>
      </c>
      <c r="C534" s="11">
        <f>'sheet 5'!P534</f>
        <v>20.158031533567282</v>
      </c>
      <c r="D534" s="34">
        <f>RSI!J534</f>
        <v>19.478908188585592</v>
      </c>
    </row>
    <row r="535" spans="1:4" x14ac:dyDescent="0.25">
      <c r="A535" s="26">
        <f>'sheet 5'!K535</f>
        <v>16.690000744486426</v>
      </c>
      <c r="B535" s="11">
        <f>'sheet 5'!L535</f>
        <v>29.642992595585948</v>
      </c>
      <c r="C535" s="11">
        <f>'sheet 5'!P535</f>
        <v>20.715050899974024</v>
      </c>
      <c r="D535" s="34">
        <f>RSI!J535</f>
        <v>9.2501368363437138</v>
      </c>
    </row>
    <row r="536" spans="1:4" x14ac:dyDescent="0.25">
      <c r="A536" s="26">
        <f>'sheet 5'!K536</f>
        <v>16.099478772686236</v>
      </c>
      <c r="B536" s="11">
        <f>'sheet 5'!L536</f>
        <v>27.408006694974979</v>
      </c>
      <c r="C536" s="11">
        <f>'sheet 5'!P536</f>
        <v>21.091986063738705</v>
      </c>
      <c r="D536" s="34">
        <f>RSI!J536</f>
        <v>19.31873479318736</v>
      </c>
    </row>
    <row r="537" spans="1:4" x14ac:dyDescent="0.25">
      <c r="A537" s="26">
        <f>'sheet 5'!K537</f>
        <v>17.186925702612612</v>
      </c>
      <c r="B537" s="11">
        <f>'sheet 5'!L537</f>
        <v>25.801366112765102</v>
      </c>
      <c r="C537" s="11">
        <f>'sheet 5'!P537</f>
        <v>21.016775533902507</v>
      </c>
      <c r="D537" s="34">
        <f>RSI!J537</f>
        <v>30.717255717255739</v>
      </c>
    </row>
    <row r="538" spans="1:4" x14ac:dyDescent="0.25">
      <c r="A538" s="26">
        <f>'sheet 5'!K538</f>
        <v>17.569534829139993</v>
      </c>
      <c r="B538" s="11">
        <f>'sheet 5'!L538</f>
        <v>24.388127588181923</v>
      </c>
      <c r="C538" s="11">
        <f>'sheet 5'!P538</f>
        <v>20.676372025209268</v>
      </c>
      <c r="D538" s="34">
        <f>RSI!J538</f>
        <v>28.331735378715265</v>
      </c>
    </row>
    <row r="539" spans="1:4" x14ac:dyDescent="0.25">
      <c r="A539" s="26">
        <f>'sheet 5'!K539</f>
        <v>16.717303974543086</v>
      </c>
      <c r="B539" s="11">
        <f>'sheet 5'!L539</f>
        <v>27.163702468132183</v>
      </c>
      <c r="C539" s="11">
        <f>'sheet 5'!P539</f>
        <v>20.899930895701718</v>
      </c>
      <c r="D539" s="34">
        <f>RSI!J539</f>
        <v>33.03521520402461</v>
      </c>
    </row>
    <row r="540" spans="1:4" x14ac:dyDescent="0.25">
      <c r="A540" s="26">
        <f>'sheet 5'!K540</f>
        <v>15.845193681511741</v>
      </c>
      <c r="B540" s="11">
        <f>'sheet 5'!L540</f>
        <v>28.592156952433562</v>
      </c>
      <c r="C540" s="11">
        <f>'sheet 5'!P540</f>
        <v>21.456024819778769</v>
      </c>
      <c r="D540" s="34">
        <f>RSI!J540</f>
        <v>30.63115228720325</v>
      </c>
    </row>
    <row r="541" spans="1:4" x14ac:dyDescent="0.25">
      <c r="A541" s="26">
        <f>'sheet 5'!K541</f>
        <v>16.649503316197862</v>
      </c>
      <c r="B541" s="11">
        <f>'sheet 5'!L541</f>
        <v>27.394495048557754</v>
      </c>
      <c r="C541" s="11">
        <f>'sheet 5'!P541</f>
        <v>21.666025948466871</v>
      </c>
      <c r="D541" s="34">
        <f>RSI!J541</f>
        <v>35.986394557823132</v>
      </c>
    </row>
    <row r="542" spans="1:4" x14ac:dyDescent="0.25">
      <c r="A542" s="26">
        <f>'sheet 5'!K542</f>
        <v>17.134690984438475</v>
      </c>
      <c r="B542" s="11">
        <f>'sheet 5'!L542</f>
        <v>26.233235292689688</v>
      </c>
      <c r="C542" s="11">
        <f>'sheet 5'!P542</f>
        <v>21.617016415746786</v>
      </c>
      <c r="D542" s="34">
        <f>RSI!J542</f>
        <v>48.459958932238195</v>
      </c>
    </row>
    <row r="543" spans="1:4" x14ac:dyDescent="0.25">
      <c r="A543" s="26">
        <f>'sheet 5'!K543</f>
        <v>17.7099485279258</v>
      </c>
      <c r="B543" s="11">
        <f>'sheet 5'!L543</f>
        <v>24.197536222807805</v>
      </c>
      <c r="C543" s="11">
        <f>'sheet 5'!P543</f>
        <v>21.178710776822932</v>
      </c>
      <c r="D543" s="34">
        <f>RSI!J543</f>
        <v>42.042755344418055</v>
      </c>
    </row>
    <row r="544" spans="1:4" x14ac:dyDescent="0.25">
      <c r="A544" s="26">
        <f>'sheet 5'!K544</f>
        <v>20.418825973174712</v>
      </c>
      <c r="B544" s="11">
        <f>'sheet 5'!L544</f>
        <v>21.381126356270681</v>
      </c>
      <c r="C544" s="11">
        <f>'sheet 5'!P544</f>
        <v>19.830385482194572</v>
      </c>
      <c r="D544" s="34">
        <f>RSI!J544</f>
        <v>67.234042553191472</v>
      </c>
    </row>
    <row r="545" spans="1:4" x14ac:dyDescent="0.25">
      <c r="A545" s="26">
        <f>'sheet 5'!K545</f>
        <v>20.978955266270237</v>
      </c>
      <c r="B545" s="11">
        <f>'sheet 5'!L545</f>
        <v>20.217876196231536</v>
      </c>
      <c r="C545" s="11">
        <f>'sheet 5'!P545</f>
        <v>18.54588804592785</v>
      </c>
      <c r="D545" s="34">
        <f>RSI!J545</f>
        <v>60.571428571428569</v>
      </c>
    </row>
    <row r="546" spans="1:4" x14ac:dyDescent="0.25">
      <c r="A546" s="26">
        <f>'sheet 5'!K546</f>
        <v>19.959856147147569</v>
      </c>
      <c r="B546" s="11">
        <f>'sheet 5'!L546</f>
        <v>19.235748175050347</v>
      </c>
      <c r="C546" s="11">
        <f>'sheet 5'!P546</f>
        <v>17.353140426537319</v>
      </c>
      <c r="D546" s="34">
        <f>RSI!J546</f>
        <v>58.59999999999998</v>
      </c>
    </row>
    <row r="547" spans="1:4" x14ac:dyDescent="0.25">
      <c r="A547" s="26">
        <f>'sheet 5'!K547</f>
        <v>25.078399546395218</v>
      </c>
      <c r="B547" s="11">
        <f>'sheet 5'!L547</f>
        <v>17.943144855429257</v>
      </c>
      <c r="C547" s="11">
        <f>'sheet 5'!P547</f>
        <v>17.29829509474887</v>
      </c>
      <c r="D547" s="34">
        <f>RSI!J547</f>
        <v>68.491228070175438</v>
      </c>
    </row>
    <row r="548" spans="1:4" x14ac:dyDescent="0.25">
      <c r="A548" s="26">
        <f>'sheet 5'!K548</f>
        <v>23.661655140879763</v>
      </c>
      <c r="B548" s="11">
        <f>'sheet 5'!L548</f>
        <v>19.672836135976311</v>
      </c>
      <c r="C548" s="11">
        <f>'sheet 5'!P548</f>
        <v>16.720182657118436</v>
      </c>
      <c r="D548" s="34">
        <f>RSI!J548</f>
        <v>74.220532319391594</v>
      </c>
    </row>
    <row r="549" spans="1:4" x14ac:dyDescent="0.25">
      <c r="A549" s="26">
        <f>'sheet 5'!K549</f>
        <v>21.831787621241936</v>
      </c>
      <c r="B549" s="11">
        <f>'sheet 5'!L549</f>
        <v>22.169617669360449</v>
      </c>
      <c r="C549" s="11">
        <f>'sheet 5'!P549</f>
        <v>15.580724684646373</v>
      </c>
      <c r="D549" s="34">
        <f>RSI!J549</f>
        <v>60.611854684512423</v>
      </c>
    </row>
    <row r="550" spans="1:4" x14ac:dyDescent="0.25">
      <c r="A550" s="26">
        <f>'sheet 5'!K550</f>
        <v>21.133280336956535</v>
      </c>
      <c r="B550" s="11">
        <f>'sheet 5'!L550</f>
        <v>22.239126334230868</v>
      </c>
      <c r="C550" s="11">
        <f>'sheet 5'!P550</f>
        <v>14.64993387134091</v>
      </c>
      <c r="D550" s="34">
        <f>RSI!J550</f>
        <v>59.736180904522605</v>
      </c>
    </row>
    <row r="551" spans="1:4" x14ac:dyDescent="0.25">
      <c r="A551" s="26">
        <f>'sheet 5'!K551</f>
        <v>21.999249278275258</v>
      </c>
      <c r="B551" s="11">
        <f>'sheet 5'!L551</f>
        <v>21.320834875958273</v>
      </c>
      <c r="C551" s="11">
        <f>'sheet 5'!P551</f>
        <v>13.715370774677258</v>
      </c>
      <c r="D551" s="34">
        <f>RSI!J551</f>
        <v>54.7316384180791</v>
      </c>
    </row>
    <row r="552" spans="1:4" x14ac:dyDescent="0.25">
      <c r="A552" s="26">
        <f>'sheet 5'!K552</f>
        <v>20.751095603528007</v>
      </c>
      <c r="B552" s="11">
        <f>'sheet 5'!L552</f>
        <v>22.64995096097369</v>
      </c>
      <c r="C552" s="11">
        <f>'sheet 5'!P552</f>
        <v>13.048211237580869</v>
      </c>
      <c r="D552" s="34">
        <f>RSI!J552</f>
        <v>67.413931144915921</v>
      </c>
    </row>
    <row r="553" spans="1:4" x14ac:dyDescent="0.25">
      <c r="A553" s="26">
        <f>'sheet 5'!K553</f>
        <v>31.346826533130496</v>
      </c>
      <c r="B553" s="11">
        <f>'sheet 5'!L553</f>
        <v>19.331636257772502</v>
      </c>
      <c r="C553" s="11">
        <f>'sheet 5'!P553</f>
        <v>13.809672686448755</v>
      </c>
      <c r="D553" s="34">
        <f>RSI!J553</f>
        <v>66.252072968490864</v>
      </c>
    </row>
    <row r="554" spans="1:4" x14ac:dyDescent="0.25">
      <c r="A554" s="26">
        <f>'sheet 5'!K554</f>
        <v>31.583443321701932</v>
      </c>
      <c r="B554" s="11">
        <f>'sheet 5'!L554</f>
        <v>18.090343417139156</v>
      </c>
      <c r="C554" s="11">
        <f>'sheet 5'!P554</f>
        <v>14.763511864075884</v>
      </c>
      <c r="D554" s="34">
        <f>RSI!J554</f>
        <v>72.102706453851482</v>
      </c>
    </row>
    <row r="555" spans="1:4" x14ac:dyDescent="0.25">
      <c r="A555" s="26">
        <f>'sheet 5'!K555</f>
        <v>37.459922152793709</v>
      </c>
      <c r="B555" s="11">
        <f>'sheet 5'!L555</f>
        <v>16.15178976059704</v>
      </c>
      <c r="C555" s="11">
        <f>'sheet 5'!P555</f>
        <v>16.547924856968926</v>
      </c>
      <c r="D555" s="34">
        <f>RSI!J555</f>
        <v>72.063933287004843</v>
      </c>
    </row>
    <row r="556" spans="1:4" x14ac:dyDescent="0.25">
      <c r="A556" s="26">
        <f>'sheet 5'!K556</f>
        <v>35.370325537361538</v>
      </c>
      <c r="B556" s="11">
        <f>'sheet 5'!L556</f>
        <v>19.249531031488097</v>
      </c>
      <c r="C556" s="11">
        <f>'sheet 5'!P556</f>
        <v>17.474111010919383</v>
      </c>
      <c r="D556" s="34">
        <f>RSI!J556</f>
        <v>67.577282530553546</v>
      </c>
    </row>
    <row r="557" spans="1:4" x14ac:dyDescent="0.25">
      <c r="A557" s="26">
        <f>'sheet 5'!K557</f>
        <v>36.302759538125187</v>
      </c>
      <c r="B557" s="11">
        <f>'sheet 5'!L557</f>
        <v>18.443386751094767</v>
      </c>
      <c r="C557" s="11">
        <f>'sheet 5'!P557</f>
        <v>18.556114164482615</v>
      </c>
      <c r="D557" s="34">
        <f>RSI!J557</f>
        <v>70.201643017177005</v>
      </c>
    </row>
    <row r="558" spans="1:4" x14ac:dyDescent="0.25">
      <c r="A558" s="26">
        <f>'sheet 5'!K558</f>
        <v>35.987064937125083</v>
      </c>
      <c r="B558" s="11">
        <f>'sheet 5'!L558</f>
        <v>17.531948376999413</v>
      </c>
      <c r="C558" s="11">
        <f>'sheet 5'!P558</f>
        <v>19.693769580488151</v>
      </c>
      <c r="D558" s="34">
        <f>RSI!J558</f>
        <v>90.251827782290817</v>
      </c>
    </row>
    <row r="559" spans="1:4" x14ac:dyDescent="0.25">
      <c r="A559" s="26">
        <f>'sheet 5'!K559</f>
        <v>32.686371809803816</v>
      </c>
      <c r="B559" s="11">
        <f>'sheet 5'!L559</f>
        <v>21.398149948915592</v>
      </c>
      <c r="C559" s="11">
        <f>'sheet 5'!P559</f>
        <v>19.77788933895733</v>
      </c>
      <c r="D559" s="34">
        <f>RSI!J559</f>
        <v>72.42503259452414</v>
      </c>
    </row>
    <row r="560" spans="1:4" x14ac:dyDescent="0.25">
      <c r="A560" s="26">
        <f>'sheet 5'!K560</f>
        <v>30.879660748287012</v>
      </c>
      <c r="B560" s="11">
        <f>'sheet 5'!L560</f>
        <v>24.355691867987286</v>
      </c>
      <c r="C560" s="11">
        <f>'sheet 5'!P560</f>
        <v>19.20884151157609</v>
      </c>
      <c r="D560" s="34">
        <f>RSI!J560</f>
        <v>71.025641025640994</v>
      </c>
    </row>
    <row r="561" spans="1:4" x14ac:dyDescent="0.25">
      <c r="A561" s="26">
        <f>'sheet 5'!K561</f>
        <v>26.470195840591852</v>
      </c>
      <c r="B561" s="11">
        <f>'sheet 5'!L561</f>
        <v>31.180020267302776</v>
      </c>
      <c r="C561" s="11">
        <f>'sheet 5'!P561</f>
        <v>18.420328271582953</v>
      </c>
      <c r="D561" s="34">
        <f>RSI!J561</f>
        <v>54.789473684210535</v>
      </c>
    </row>
    <row r="562" spans="1:4" x14ac:dyDescent="0.25">
      <c r="A562" s="26">
        <f>'sheet 5'!K562</f>
        <v>25.121249720613953</v>
      </c>
      <c r="B562" s="11">
        <f>'sheet 5'!L562</f>
        <v>29.591057056992433</v>
      </c>
      <c r="C562" s="11">
        <f>'sheet 5'!P562</f>
        <v>17.688137405875043</v>
      </c>
      <c r="D562" s="34">
        <f>RSI!J562</f>
        <v>35.483870967741922</v>
      </c>
    </row>
    <row r="563" spans="1:4" x14ac:dyDescent="0.25">
      <c r="A563" s="26">
        <f>'sheet 5'!K563</f>
        <v>22.932261532581784</v>
      </c>
      <c r="B563" s="11">
        <f>'sheet 5'!L563</f>
        <v>28.981449054461265</v>
      </c>
      <c r="C563" s="11">
        <f>'sheet 5'!P563</f>
        <v>17.257012522485095</v>
      </c>
      <c r="D563" s="34">
        <f>RSI!J563</f>
        <v>20.689655172413765</v>
      </c>
    </row>
    <row r="564" spans="1:4" x14ac:dyDescent="0.25">
      <c r="A564" s="26">
        <f>'sheet 5'!K564</f>
        <v>21.448895815329312</v>
      </c>
      <c r="B564" s="11">
        <f>'sheet 5'!L564</f>
        <v>26.57164604139523</v>
      </c>
      <c r="C564" s="11">
        <f>'sheet 5'!P564</f>
        <v>16.786356695807104</v>
      </c>
      <c r="D564" s="34">
        <f>RSI!J564</f>
        <v>20.346320346320383</v>
      </c>
    </row>
    <row r="565" spans="1:4" x14ac:dyDescent="0.25">
      <c r="A565" s="26">
        <f>'sheet 5'!K565</f>
        <v>20.044545980671931</v>
      </c>
      <c r="B565" s="11">
        <f>'sheet 5'!L565</f>
        <v>25.006227757720772</v>
      </c>
      <c r="C565" s="11">
        <f>'sheet 5'!P565</f>
        <v>16.374012137325334</v>
      </c>
      <c r="D565" s="34">
        <f>RSI!J565</f>
        <v>20.331651045421808</v>
      </c>
    </row>
    <row r="566" spans="1:4" x14ac:dyDescent="0.25">
      <c r="A566" s="26">
        <f>'sheet 5'!K566</f>
        <v>18.583052897860071</v>
      </c>
      <c r="B566" s="11">
        <f>'sheet 5'!L566</f>
        <v>27.225052579999542</v>
      </c>
      <c r="C566" s="11">
        <f>'sheet 5'!P566</f>
        <v>16.551986711819985</v>
      </c>
      <c r="D566" s="34">
        <f>RSI!J566</f>
        <v>17.53731343283583</v>
      </c>
    </row>
    <row r="567" spans="1:4" x14ac:dyDescent="0.25">
      <c r="A567" s="26">
        <f>'sheet 5'!K567</f>
        <v>24.862182326148591</v>
      </c>
      <c r="B567" s="11">
        <f>'sheet 5'!L567</f>
        <v>22.963567796883886</v>
      </c>
      <c r="C567" s="11">
        <f>'sheet 5'!P567</f>
        <v>15.653263256591107</v>
      </c>
      <c r="D567" s="34">
        <f>RSI!J567</f>
        <v>39.285714285714285</v>
      </c>
    </row>
    <row r="568" spans="1:4" x14ac:dyDescent="0.25">
      <c r="A568" s="26">
        <f>'sheet 5'!K568</f>
        <v>25.904816295915651</v>
      </c>
      <c r="B568" s="11">
        <f>'sheet 5'!L568</f>
        <v>21.548902117595915</v>
      </c>
      <c r="C568" s="11">
        <f>'sheet 5'!P568</f>
        <v>15.190836557679059</v>
      </c>
      <c r="D568" s="34">
        <f>RSI!J568</f>
        <v>45.324881141045942</v>
      </c>
    </row>
    <row r="569" spans="1:4" x14ac:dyDescent="0.25">
      <c r="A569" s="26">
        <f>'sheet 5'!K569</f>
        <v>24.275712471997384</v>
      </c>
      <c r="B569" s="11">
        <f>'sheet 5'!L569</f>
        <v>23.436679223825514</v>
      </c>
      <c r="C569" s="11">
        <f>'sheet 5'!P569</f>
        <v>14.231385569265242</v>
      </c>
      <c r="D569" s="34">
        <f>RSI!J569</f>
        <v>49.950248756218919</v>
      </c>
    </row>
    <row r="570" spans="1:4" x14ac:dyDescent="0.25">
      <c r="A570" s="26">
        <f>'sheet 5'!K570</f>
        <v>24.076914523944424</v>
      </c>
      <c r="B570" s="11">
        <f>'sheet 5'!L570</f>
        <v>22.407669541341409</v>
      </c>
      <c r="C570" s="11">
        <f>'sheet 5'!P570</f>
        <v>13.471355503775396</v>
      </c>
      <c r="D570" s="34">
        <f>RSI!J570</f>
        <v>57.142857142857153</v>
      </c>
    </row>
    <row r="571" spans="1:4" x14ac:dyDescent="0.25">
      <c r="A571" s="26">
        <f>'sheet 5'!K571</f>
        <v>22.920308912730395</v>
      </c>
      <c r="B571" s="11">
        <f>'sheet 5'!L571</f>
        <v>21.993191289938423</v>
      </c>
      <c r="C571" s="11">
        <f>'sheet 5'!P571</f>
        <v>12.656560773654522</v>
      </c>
      <c r="D571" s="34">
        <f>RSI!J571</f>
        <v>61.44293317563573</v>
      </c>
    </row>
    <row r="572" spans="1:4" x14ac:dyDescent="0.25">
      <c r="A572" s="26">
        <f>'sheet 5'!K572</f>
        <v>21.546707632224592</v>
      </c>
      <c r="B572" s="11">
        <f>'sheet 5'!L572</f>
        <v>23.547169546591853</v>
      </c>
      <c r="C572" s="11">
        <f>'sheet 5'!P572</f>
        <v>12.06939330882056</v>
      </c>
      <c r="D572" s="34">
        <f>RSI!J572</f>
        <v>60.196987253765904</v>
      </c>
    </row>
    <row r="573" spans="1:4" x14ac:dyDescent="0.25">
      <c r="A573" s="26">
        <f>'sheet 5'!K573</f>
        <v>18.969121434382245</v>
      </c>
      <c r="B573" s="11">
        <f>'sheet 5'!L573</f>
        <v>24.778377014789765</v>
      </c>
      <c r="C573" s="11">
        <f>'sheet 5'!P573</f>
        <v>12.155797911298512</v>
      </c>
      <c r="D573" s="34">
        <f>RSI!J573</f>
        <v>63.650793650793624</v>
      </c>
    </row>
    <row r="574" spans="1:4" x14ac:dyDescent="0.25">
      <c r="A574" s="26">
        <f>'sheet 5'!K574</f>
        <v>20.839777147475722</v>
      </c>
      <c r="B574" s="11">
        <f>'sheet 5'!L574</f>
        <v>23.410004825158119</v>
      </c>
      <c r="C574" s="11">
        <f>'sheet 5'!P574</f>
        <v>11.702416114034486</v>
      </c>
      <c r="D574" s="34">
        <f>RSI!J574</f>
        <v>66.296296296296276</v>
      </c>
    </row>
    <row r="575" spans="1:4" x14ac:dyDescent="0.25">
      <c r="A575" s="26">
        <f>'sheet 5'!K575</f>
        <v>20.019491450611309</v>
      </c>
      <c r="B575" s="11">
        <f>'sheet 5'!L575</f>
        <v>22.488551011822587</v>
      </c>
      <c r="C575" s="11">
        <f>'sheet 5'!P575</f>
        <v>11.281418730860747</v>
      </c>
      <c r="D575" s="34">
        <f>RSI!J575</f>
        <v>77.409816676522752</v>
      </c>
    </row>
    <row r="576" spans="1:4" x14ac:dyDescent="0.25">
      <c r="A576" s="26">
        <f>'sheet 5'!K576</f>
        <v>20.920586002024681</v>
      </c>
      <c r="B576" s="11">
        <f>'sheet 5'!L576</f>
        <v>21.430206344409559</v>
      </c>
      <c r="C576" s="11">
        <f>'sheet 5'!P576</f>
        <v>10.561555343327042</v>
      </c>
      <c r="D576" s="34">
        <f>RSI!J576</f>
        <v>61.990049751243781</v>
      </c>
    </row>
    <row r="577" spans="1:4" x14ac:dyDescent="0.25">
      <c r="A577" s="26">
        <f>'sheet 5'!K577</f>
        <v>21.872954227872619</v>
      </c>
      <c r="B577" s="11">
        <f>'sheet 5'!L577</f>
        <v>20.351485831852507</v>
      </c>
      <c r="C577" s="11">
        <f>'sheet 5'!P577</f>
        <v>10.064536283623726</v>
      </c>
      <c r="D577" s="34">
        <f>RSI!J577</f>
        <v>68.495742667928084</v>
      </c>
    </row>
    <row r="578" spans="1:4" x14ac:dyDescent="0.25">
      <c r="A578" s="26">
        <f>'sheet 5'!K578</f>
        <v>20.778021196205099</v>
      </c>
      <c r="B578" s="11">
        <f>'sheet 5'!L578</f>
        <v>19.517358604279782</v>
      </c>
      <c r="C578" s="11">
        <f>'sheet 5'!P578</f>
        <v>9.5691089555569757</v>
      </c>
      <c r="D578" s="34">
        <f>RSI!J578</f>
        <v>54.631379962192781</v>
      </c>
    </row>
    <row r="579" spans="1:4" x14ac:dyDescent="0.25">
      <c r="A579" s="26">
        <f>'sheet 5'!K579</f>
        <v>19.608309359109832</v>
      </c>
      <c r="B579" s="11">
        <f>'sheet 5'!L579</f>
        <v>22.984817835263499</v>
      </c>
      <c r="C579" s="11">
        <f>'sheet 5'!P579</f>
        <v>9.4518408289304574</v>
      </c>
      <c r="D579" s="34">
        <f>RSI!J579</f>
        <v>52.402538531278303</v>
      </c>
    </row>
    <row r="580" spans="1:4" x14ac:dyDescent="0.25">
      <c r="A580" s="26">
        <f>'sheet 5'!K580</f>
        <v>17.575861261549409</v>
      </c>
      <c r="B580" s="11">
        <f>'sheet 5'!L580</f>
        <v>23.279234658476589</v>
      </c>
      <c r="C580" s="11">
        <f>'sheet 5'!P580</f>
        <v>9.7738525490953787</v>
      </c>
      <c r="D580" s="34">
        <f>RSI!J580</f>
        <v>49.954001839926391</v>
      </c>
    </row>
    <row r="581" spans="1:4" x14ac:dyDescent="0.25">
      <c r="A581" s="26">
        <f>'sheet 5'!K581</f>
        <v>16.435875101779317</v>
      </c>
      <c r="B581" s="11">
        <f>'sheet 5'!L581</f>
        <v>21.769322573612754</v>
      </c>
      <c r="C581" s="11">
        <f>'sheet 5'!P581</f>
        <v>10.072863432105663</v>
      </c>
      <c r="D581" s="34">
        <f>RSI!J581</f>
        <v>60.45503791982668</v>
      </c>
    </row>
    <row r="582" spans="1:4" x14ac:dyDescent="0.25">
      <c r="A582" s="26">
        <f>'sheet 5'!K582</f>
        <v>14.836081926179704</v>
      </c>
      <c r="B582" s="11">
        <f>'sheet 5'!L582</f>
        <v>26.231375237857929</v>
      </c>
      <c r="C582" s="11">
        <f>'sheet 5'!P582</f>
        <v>11.335354976116282</v>
      </c>
      <c r="D582" s="34">
        <f>RSI!J582</f>
        <v>25.963302752293615</v>
      </c>
    </row>
    <row r="583" spans="1:4" x14ac:dyDescent="0.25">
      <c r="A583" s="26">
        <f>'sheet 5'!K583</f>
        <v>14.060372758004025</v>
      </c>
      <c r="B583" s="11">
        <f>'sheet 5'!L583</f>
        <v>25.865346370566368</v>
      </c>
      <c r="C583" s="11">
        <f>'sheet 5'!P583</f>
        <v>12.637639708408908</v>
      </c>
      <c r="D583" s="34">
        <f>RSI!J583</f>
        <v>32.525083612040177</v>
      </c>
    </row>
    <row r="584" spans="1:4" x14ac:dyDescent="0.25">
      <c r="A584" s="26">
        <f>'sheet 5'!K584</f>
        <v>14.486883973424785</v>
      </c>
      <c r="B584" s="11">
        <f>'sheet 5'!L584</f>
        <v>24.673745057604279</v>
      </c>
      <c r="C584" s="11">
        <f>'sheet 5'!P584</f>
        <v>13.593023800123868</v>
      </c>
      <c r="D584" s="34">
        <f>RSI!J584</f>
        <v>31.841216216216225</v>
      </c>
    </row>
    <row r="585" spans="1:4" x14ac:dyDescent="0.25">
      <c r="A585" s="26">
        <f>'sheet 5'!K585</f>
        <v>17.816889226480303</v>
      </c>
      <c r="B585" s="11">
        <f>'sheet 5'!L585</f>
        <v>23.324537151983083</v>
      </c>
      <c r="C585" s="11">
        <f>'sheet 5'!P585</f>
        <v>13.578315657766876</v>
      </c>
      <c r="D585" s="34">
        <f>RSI!J585</f>
        <v>37.39332816136541</v>
      </c>
    </row>
    <row r="586" spans="1:4" x14ac:dyDescent="0.25">
      <c r="A586" s="26">
        <f>'sheet 5'!K586</f>
        <v>23.17933216909644</v>
      </c>
      <c r="B586" s="11">
        <f>'sheet 5'!L586</f>
        <v>21.453770975647117</v>
      </c>
      <c r="C586" s="11">
        <f>'sheet 5'!P586</f>
        <v>12.884586094797369</v>
      </c>
      <c r="D586" s="34">
        <f>RSI!J586</f>
        <v>46.802900461437027</v>
      </c>
    </row>
    <row r="587" spans="1:4" x14ac:dyDescent="0.25">
      <c r="A587" s="26">
        <f>'sheet 5'!K587</f>
        <v>24.464536550060238</v>
      </c>
      <c r="B587" s="11">
        <f>'sheet 5'!L587</f>
        <v>20.357624073765869</v>
      </c>
      <c r="C587" s="11">
        <f>'sheet 5'!P587</f>
        <v>12.618735871283461</v>
      </c>
      <c r="D587" s="34">
        <f>RSI!J587</f>
        <v>52.104499274310619</v>
      </c>
    </row>
    <row r="588" spans="1:4" x14ac:dyDescent="0.25">
      <c r="A588" s="26">
        <f>'sheet 5'!K588</f>
        <v>28.155078686441886</v>
      </c>
      <c r="B588" s="11">
        <f>'sheet 5'!L588</f>
        <v>17.856293516615711</v>
      </c>
      <c r="C588" s="11">
        <f>'sheet 5'!P588</f>
        <v>13.316192581541626</v>
      </c>
      <c r="D588" s="34">
        <f>RSI!J588</f>
        <v>71.769748928352726</v>
      </c>
    </row>
    <row r="589" spans="1:4" x14ac:dyDescent="0.25">
      <c r="A589" s="26">
        <f>'sheet 5'!K589</f>
        <v>30.016266104203087</v>
      </c>
      <c r="B589" s="11">
        <f>'sheet 5'!L589</f>
        <v>16.564844307986043</v>
      </c>
      <c r="C589" s="11">
        <f>'sheet 5'!P589</f>
        <v>14.427708657320554</v>
      </c>
      <c r="D589" s="34">
        <f>RSI!J589</f>
        <v>69.349112426035475</v>
      </c>
    </row>
    <row r="590" spans="1:4" x14ac:dyDescent="0.25">
      <c r="A590" s="26">
        <f>'sheet 5'!K590</f>
        <v>28.628809208926032</v>
      </c>
      <c r="B590" s="11">
        <f>'sheet 5'!L590</f>
        <v>18.502408584019371</v>
      </c>
      <c r="C590" s="11">
        <f>'sheet 5'!P590</f>
        <v>14.931840069708542</v>
      </c>
      <c r="D590" s="34">
        <f>RSI!J590</f>
        <v>67.700409596255113</v>
      </c>
    </row>
    <row r="591" spans="1:4" x14ac:dyDescent="0.25">
      <c r="A591" s="26">
        <f>'sheet 5'!K591</f>
        <v>27.271268519132803</v>
      </c>
      <c r="B591" s="11">
        <f>'sheet 5'!L591</f>
        <v>17.625048567796465</v>
      </c>
      <c r="C591" s="11">
        <f>'sheet 5'!P591</f>
        <v>15.399962095497386</v>
      </c>
      <c r="D591" s="34">
        <f>RSI!J591</f>
        <v>85.387453874538707</v>
      </c>
    </row>
    <row r="592" spans="1:4" x14ac:dyDescent="0.25">
      <c r="A592" s="26">
        <f>'sheet 5'!K592</f>
        <v>26.087747709060455</v>
      </c>
      <c r="B592" s="11">
        <f>'sheet 5'!L592</f>
        <v>18.822882654822923</v>
      </c>
      <c r="C592" s="11">
        <f>'sheet 5'!P592</f>
        <v>15.455412696347134</v>
      </c>
      <c r="D592" s="34">
        <f>RSI!J592</f>
        <v>83.86308068459654</v>
      </c>
    </row>
    <row r="593" spans="1:4" x14ac:dyDescent="0.25">
      <c r="A593" s="26">
        <f>'sheet 5'!K593</f>
        <v>25.199991300798658</v>
      </c>
      <c r="B593" s="11">
        <f>'sheet 5'!L593</f>
        <v>18.182346918080299</v>
      </c>
      <c r="C593" s="11">
        <f>'sheet 5'!P593</f>
        <v>15.506902539993328</v>
      </c>
      <c r="D593" s="34">
        <f>RSI!J593</f>
        <v>79.052969502407635</v>
      </c>
    </row>
    <row r="594" spans="1:4" x14ac:dyDescent="0.25">
      <c r="A594" s="26">
        <f>'sheet 5'!K594</f>
        <v>22.94632387907393</v>
      </c>
      <c r="B594" s="11">
        <f>'sheet 5'!L594</f>
        <v>22.251402546708242</v>
      </c>
      <c r="C594" s="11">
        <f>'sheet 5'!P594</f>
        <v>14.509089066669787</v>
      </c>
      <c r="D594" s="34">
        <f>RSI!J594</f>
        <v>74.319419237749528</v>
      </c>
    </row>
    <row r="595" spans="1:4" x14ac:dyDescent="0.25">
      <c r="A595" s="26">
        <f>'sheet 5'!K595</f>
        <v>25.389116063358223</v>
      </c>
      <c r="B595" s="11">
        <f>'sheet 5'!L595</f>
        <v>20.61650304163383</v>
      </c>
      <c r="C595" s="11">
        <f>'sheet 5'!P595</f>
        <v>14.213724024171979</v>
      </c>
      <c r="D595" s="34">
        <f>RSI!J595</f>
        <v>71.442986881937401</v>
      </c>
    </row>
    <row r="596" spans="1:4" x14ac:dyDescent="0.25">
      <c r="A596" s="26">
        <f>'sheet 5'!K596</f>
        <v>37.568866655730474</v>
      </c>
      <c r="B596" s="11">
        <f>'sheet 5'!L596</f>
        <v>16.962942264224633</v>
      </c>
      <c r="C596" s="11">
        <f>'sheet 5'!P596</f>
        <v>15.897528109063817</v>
      </c>
      <c r="D596" s="34">
        <f>RSI!J596</f>
        <v>83.313679245282998</v>
      </c>
    </row>
    <row r="597" spans="1:4" x14ac:dyDescent="0.25">
      <c r="A597" s="26">
        <f>'sheet 5'!K597</f>
        <v>35.017325148694972</v>
      </c>
      <c r="B597" s="11">
        <f>'sheet 5'!L597</f>
        <v>15.810880593979546</v>
      </c>
      <c r="C597" s="11">
        <f>'sheet 5'!P597</f>
        <v>17.461060473606238</v>
      </c>
      <c r="D597" s="34">
        <f>RSI!J597</f>
        <v>74.746687451286007</v>
      </c>
    </row>
    <row r="598" spans="1:4" x14ac:dyDescent="0.25">
      <c r="A598" s="26">
        <f>'sheet 5'!K598</f>
        <v>32.109035583499072</v>
      </c>
      <c r="B598" s="11">
        <f>'sheet 5'!L598</f>
        <v>18.06550588147816</v>
      </c>
      <c r="C598" s="11">
        <f>'sheet 5'!P598</f>
        <v>18.213081393298278</v>
      </c>
      <c r="D598" s="34">
        <f>RSI!J598</f>
        <v>67.298245614035039</v>
      </c>
    </row>
    <row r="599" spans="1:4" x14ac:dyDescent="0.25">
      <c r="A599" s="26">
        <f>'sheet 5'!K599</f>
        <v>30.983632260585516</v>
      </c>
      <c r="B599" s="11">
        <f>'sheet 5'!L599</f>
        <v>17.432320238257592</v>
      </c>
      <c r="C599" s="11">
        <f>'sheet 5'!P599</f>
        <v>18.911386533012315</v>
      </c>
      <c r="D599" s="34">
        <f>RSI!J599</f>
        <v>69.895470383275224</v>
      </c>
    </row>
    <row r="600" spans="1:4" x14ac:dyDescent="0.25">
      <c r="A600" s="26">
        <f>'sheet 5'!K600</f>
        <v>28.879126893009698</v>
      </c>
      <c r="B600" s="11">
        <f>'sheet 5'!L600</f>
        <v>18.607269442520966</v>
      </c>
      <c r="C600" s="11">
        <f>'sheet 5'!P600</f>
        <v>19.105655928120857</v>
      </c>
      <c r="D600" s="34">
        <f>RSI!J600</f>
        <v>76.422206991089752</v>
      </c>
    </row>
    <row r="601" spans="1:4" x14ac:dyDescent="0.25">
      <c r="A601" s="26">
        <f>'sheet 5'!K601</f>
        <v>32.96301655459699</v>
      </c>
      <c r="B601" s="11">
        <f>'sheet 5'!L601</f>
        <v>17.431451220479623</v>
      </c>
      <c r="C601" s="11">
        <f>'sheet 5'!P601</f>
        <v>19.942393424862384</v>
      </c>
      <c r="D601" s="34">
        <f>RSI!J601</f>
        <v>79.277108433734895</v>
      </c>
    </row>
    <row r="602" spans="1:4" x14ac:dyDescent="0.25">
      <c r="A602" s="26">
        <f>'sheet 5'!K602</f>
        <v>34.478687246210868</v>
      </c>
      <c r="B602" s="11">
        <f>'sheet 5'!L602</f>
        <v>16.358009635714094</v>
      </c>
      <c r="C602" s="11">
        <f>'sheet 5'!P602</f>
        <v>21.063999329330411</v>
      </c>
      <c r="D602" s="34">
        <f>RSI!J602</f>
        <v>84.310441094360698</v>
      </c>
    </row>
    <row r="603" spans="1:4" x14ac:dyDescent="0.25">
      <c r="A603" s="26">
        <f>'sheet 5'!K603</f>
        <v>31.749283616576861</v>
      </c>
      <c r="B603" s="11">
        <f>'sheet 5'!L603</f>
        <v>18.023942384977769</v>
      </c>
      <c r="C603" s="11">
        <f>'sheet 5'!P603</f>
        <v>21.529124501007519</v>
      </c>
      <c r="D603" s="34">
        <f>RSI!J603</f>
        <v>79.057591623036615</v>
      </c>
    </row>
    <row r="604" spans="1:4" x14ac:dyDescent="0.25">
      <c r="A604" s="26">
        <f>'sheet 5'!K604</f>
        <v>31.303414839261105</v>
      </c>
      <c r="B604" s="11">
        <f>'sheet 5'!L604</f>
        <v>16.655657038886119</v>
      </c>
      <c r="C604" s="11">
        <f>'sheet 5'!P604</f>
        <v>22.172915928173893</v>
      </c>
      <c r="D604" s="34">
        <f>RSI!J604</f>
        <v>70.103092783505133</v>
      </c>
    </row>
    <row r="605" spans="1:4" x14ac:dyDescent="0.25">
      <c r="A605" s="26">
        <f>'sheet 5'!K605</f>
        <v>28.399606414318452</v>
      </c>
      <c r="B605" s="11">
        <f>'sheet 5'!L605</f>
        <v>22.647642202717684</v>
      </c>
      <c r="C605" s="11">
        <f>'sheet 5'!P605</f>
        <v>21.39398779804338</v>
      </c>
      <c r="D605" s="34">
        <f>RSI!J605</f>
        <v>41.357142857142847</v>
      </c>
    </row>
    <row r="606" spans="1:4" x14ac:dyDescent="0.25">
      <c r="A606" s="26">
        <f>'sheet 5'!K606</f>
        <v>24.257981251930605</v>
      </c>
      <c r="B606" s="11">
        <f>'sheet 5'!L606</f>
        <v>30.103086379996952</v>
      </c>
      <c r="C606" s="11">
        <f>'sheet 5'!P606</f>
        <v>20.633872503876919</v>
      </c>
      <c r="D606" s="34">
        <f>RSI!J606</f>
        <v>28.382352941176478</v>
      </c>
    </row>
    <row r="607" spans="1:4" x14ac:dyDescent="0.25">
      <c r="A607" s="26">
        <f>'sheet 5'!K607</f>
        <v>22.248705448121591</v>
      </c>
      <c r="B607" s="11">
        <f>'sheet 5'!L607</f>
        <v>35.3840088740303</v>
      </c>
      <c r="C607" s="11">
        <f>'sheet 5'!P607</f>
        <v>20.787981731444365</v>
      </c>
      <c r="D607" s="34">
        <f>RSI!J607</f>
        <v>26.756007393715379</v>
      </c>
    </row>
    <row r="608" spans="1:4" x14ac:dyDescent="0.25">
      <c r="A608" s="26">
        <f>'sheet 5'!K608</f>
        <v>21.411036481771532</v>
      </c>
      <c r="B608" s="11">
        <f>'sheet 5'!L608</f>
        <v>35.200124797058116</v>
      </c>
      <c r="C608" s="11">
        <f>'sheet 5'!P608</f>
        <v>21.042950439410927</v>
      </c>
      <c r="D608" s="34">
        <f>RSI!J608</f>
        <v>25.140977443609017</v>
      </c>
    </row>
    <row r="609" spans="1:4" x14ac:dyDescent="0.25">
      <c r="A609" s="26">
        <f>'sheet 5'!K609</f>
        <v>19.092509257858389</v>
      </c>
      <c r="B609" s="11">
        <f>'sheet 5'!L609</f>
        <v>38.583424134734578</v>
      </c>
      <c r="C609" s="11">
        <f>'sheet 5'!P609</f>
        <v>21.953728541053188</v>
      </c>
      <c r="D609" s="34">
        <f>RSI!J609</f>
        <v>17.530045586406985</v>
      </c>
    </row>
    <row r="610" spans="1:4" x14ac:dyDescent="0.25">
      <c r="A610" s="26">
        <f>'sheet 5'!K610</f>
        <v>17.646186161113036</v>
      </c>
      <c r="B610" s="11">
        <f>'sheet 5'!L610</f>
        <v>35.660597348380129</v>
      </c>
      <c r="C610" s="11">
        <f>'sheet 5'!P610</f>
        <v>22.799451064006718</v>
      </c>
      <c r="D610" s="34">
        <f>RSI!J610</f>
        <v>11.001788908765661</v>
      </c>
    </row>
    <row r="611" spans="1:4" x14ac:dyDescent="0.25">
      <c r="A611" s="26">
        <f>'sheet 5'!K611</f>
        <v>16.997325108532809</v>
      </c>
      <c r="B611" s="11">
        <f>'sheet 5'!L611</f>
        <v>34.349335383905306</v>
      </c>
      <c r="C611" s="11">
        <f>'sheet 5'!P611</f>
        <v>23.584764835320705</v>
      </c>
      <c r="D611" s="34">
        <f>RSI!J611</f>
        <v>2.7845627747923629</v>
      </c>
    </row>
    <row r="612" spans="1:4" x14ac:dyDescent="0.25">
      <c r="A612" s="26">
        <f>'sheet 5'!K612</f>
        <v>21.39112111053846</v>
      </c>
      <c r="B612" s="11">
        <f>'sheet 5'!L612</f>
        <v>31.686921117024287</v>
      </c>
      <c r="C612" s="11">
        <f>'sheet 5'!P612</f>
        <v>23.285672708923617</v>
      </c>
      <c r="D612" s="34">
        <f>RSI!J612</f>
        <v>18.222025652366185</v>
      </c>
    </row>
    <row r="613" spans="1:4" x14ac:dyDescent="0.25">
      <c r="A613" s="26">
        <f>'sheet 5'!K613</f>
        <v>23.75670292942025</v>
      </c>
      <c r="B613" s="11">
        <f>'sheet 5'!L613</f>
        <v>27.411750095207594</v>
      </c>
      <c r="C613" s="11">
        <f>'sheet 5'!P613</f>
        <v>22.132636463305179</v>
      </c>
      <c r="D613" s="34">
        <f>RSI!J613</f>
        <v>26.493506493506473</v>
      </c>
    </row>
    <row r="614" spans="1:4" x14ac:dyDescent="0.25">
      <c r="A614" s="26">
        <f>'sheet 5'!K614</f>
        <v>23.351074157558394</v>
      </c>
      <c r="B614" s="11">
        <f>'sheet 5'!L614</f>
        <v>23.977017130440437</v>
      </c>
      <c r="C614" s="11">
        <f>'sheet 5'!P614</f>
        <v>20.646202516047939</v>
      </c>
      <c r="D614" s="34">
        <f>RSI!J614</f>
        <v>24.989791751735396</v>
      </c>
    </row>
    <row r="615" spans="1:4" x14ac:dyDescent="0.25">
      <c r="A615" s="26">
        <f>'sheet 5'!K615</f>
        <v>20.628870582044559</v>
      </c>
      <c r="B615" s="11">
        <f>'sheet 5'!L615</f>
        <v>30.888871287482417</v>
      </c>
      <c r="C615" s="11">
        <f>'sheet 5'!P615</f>
        <v>20.594007374976389</v>
      </c>
      <c r="D615" s="34">
        <f>RSI!J615</f>
        <v>25.553235908141957</v>
      </c>
    </row>
    <row r="616" spans="1:4" x14ac:dyDescent="0.25">
      <c r="A616" s="26">
        <f>'sheet 5'!K616</f>
        <v>19.482256162765722</v>
      </c>
      <c r="B616" s="11">
        <f>'sheet 5'!L616</f>
        <v>29.581368463355791</v>
      </c>
      <c r="C616" s="11">
        <f>'sheet 5'!P616</f>
        <v>20.593271570427756</v>
      </c>
      <c r="D616" s="34">
        <f>RSI!J616</f>
        <v>32.820512820512803</v>
      </c>
    </row>
    <row r="617" spans="1:4" x14ac:dyDescent="0.25">
      <c r="A617" s="26">
        <f>'sheet 5'!K617</f>
        <v>21.363428708775</v>
      </c>
      <c r="B617" s="11">
        <f>'sheet 5'!L617</f>
        <v>27.959881864032198</v>
      </c>
      <c r="C617" s="11">
        <f>'sheet 5'!P617</f>
        <v>20.077602595776703</v>
      </c>
      <c r="D617" s="34">
        <f>RSI!J617</f>
        <v>41.270491803278681</v>
      </c>
    </row>
    <row r="618" spans="1:4" x14ac:dyDescent="0.25">
      <c r="A618" s="26">
        <f>'sheet 5'!K618</f>
        <v>22.988673971417651</v>
      </c>
      <c r="B618" s="11">
        <f>'sheet 5'!L618</f>
        <v>24.930479432470566</v>
      </c>
      <c r="C618" s="11">
        <f>'sheet 5'!P618</f>
        <v>18.932934786835514</v>
      </c>
      <c r="D618" s="34">
        <f>RSI!J618</f>
        <v>54.779572239196852</v>
      </c>
    </row>
    <row r="619" spans="1:4" x14ac:dyDescent="0.25">
      <c r="A619" s="26">
        <f>'sheet 5'!K619</f>
        <v>30.301615047546061</v>
      </c>
      <c r="B619" s="11">
        <f>'sheet 5'!L619</f>
        <v>22.050564901095697</v>
      </c>
      <c r="C619" s="11">
        <f>'sheet 5'!P619</f>
        <v>18.706343875552136</v>
      </c>
      <c r="D619" s="34">
        <f>RSI!J619</f>
        <v>63.877266387726642</v>
      </c>
    </row>
    <row r="620" spans="1:4" x14ac:dyDescent="0.25">
      <c r="A620" s="26">
        <f>'sheet 5'!K620</f>
        <v>30.930100296487179</v>
      </c>
      <c r="B620" s="11">
        <f>'sheet 5'!L620</f>
        <v>21.329937469148877</v>
      </c>
      <c r="C620" s="11">
        <f>'sheet 5'!P620</f>
        <v>18.682318477874567</v>
      </c>
      <c r="D620" s="34">
        <f>RSI!J620</f>
        <v>64.398625429553277</v>
      </c>
    </row>
    <row r="621" spans="1:4" x14ac:dyDescent="0.25">
      <c r="A621" s="26">
        <f>'sheet 5'!K621</f>
        <v>28.697708866678422</v>
      </c>
      <c r="B621" s="11">
        <f>'sheet 5'!L621</f>
        <v>23.681502510198118</v>
      </c>
      <c r="C621" s="11">
        <f>'sheet 5'!P621</f>
        <v>18.031918033585161</v>
      </c>
      <c r="D621" s="34">
        <f>RSI!J621</f>
        <v>61.314413741598209</v>
      </c>
    </row>
    <row r="622" spans="1:4" x14ac:dyDescent="0.25">
      <c r="A622" s="26">
        <f>'sheet 5'!K622</f>
        <v>30.863228922189389</v>
      </c>
      <c r="B622" s="11">
        <f>'sheet 5'!L622</f>
        <v>22.804600847663771</v>
      </c>
      <c r="C622" s="11">
        <f>'sheet 5'!P622</f>
        <v>17.816477582983758</v>
      </c>
      <c r="D622" s="34">
        <f>RSI!J622</f>
        <v>60.473101869515446</v>
      </c>
    </row>
    <row r="623" spans="1:4" x14ac:dyDescent="0.25">
      <c r="A623" s="26">
        <f>'sheet 5'!K623</f>
        <v>34.141413835819627</v>
      </c>
      <c r="B623" s="11">
        <f>'sheet 5'!L623</f>
        <v>21.180339543985358</v>
      </c>
      <c r="C623" s="11">
        <f>'sheet 5'!P623</f>
        <v>18.217338560903354</v>
      </c>
      <c r="D623" s="34">
        <f>RSI!J623</f>
        <v>74.574209245742097</v>
      </c>
    </row>
    <row r="624" spans="1:4" x14ac:dyDescent="0.25">
      <c r="A624" s="26">
        <f>'sheet 5'!K624</f>
        <v>31.32731479199105</v>
      </c>
      <c r="B624" s="11">
        <f>'sheet 5'!L624</f>
        <v>22.719033900242376</v>
      </c>
      <c r="C624" s="11">
        <f>'sheet 5'!P624</f>
        <v>18.053785100471917</v>
      </c>
      <c r="D624" s="34">
        <f>RSI!J624</f>
        <v>80.657894736842096</v>
      </c>
    </row>
    <row r="625" spans="1:4" x14ac:dyDescent="0.25">
      <c r="A625" s="26">
        <f>'sheet 5'!K625</f>
        <v>28.853599432681882</v>
      </c>
      <c r="B625" s="11">
        <f>'sheet 5'!L625</f>
        <v>23.996724587747622</v>
      </c>
      <c r="C625" s="11">
        <f>'sheet 5'!P625</f>
        <v>17.420648141732375</v>
      </c>
      <c r="D625" s="34">
        <f>RSI!J625</f>
        <v>81.970564186426813</v>
      </c>
    </row>
    <row r="626" spans="1:4" x14ac:dyDescent="0.25">
      <c r="A626" s="26">
        <f>'sheet 5'!K626</f>
        <v>29.394950874917324</v>
      </c>
      <c r="B626" s="11">
        <f>'sheet 5'!L626</f>
        <v>22.858676031449978</v>
      </c>
      <c r="C626" s="11">
        <f>'sheet 5'!P626</f>
        <v>17.069798177113292</v>
      </c>
      <c r="D626" s="34">
        <f>RSI!J626</f>
        <v>80.365093499554774</v>
      </c>
    </row>
    <row r="627" spans="1:4" x14ac:dyDescent="0.25">
      <c r="A627" s="26">
        <f>'sheet 5'!K627</f>
        <v>28.359670391952658</v>
      </c>
      <c r="B627" s="11">
        <f>'sheet 5'!L627</f>
        <v>22.053600994499813</v>
      </c>
      <c r="C627" s="11">
        <f>'sheet 5'!P627</f>
        <v>16.744008924252711</v>
      </c>
      <c r="D627" s="34">
        <f>RSI!J627</f>
        <v>77.462686567164155</v>
      </c>
    </row>
    <row r="628" spans="1:4" x14ac:dyDescent="0.25">
      <c r="A628" s="26">
        <f>'sheet 5'!K628</f>
        <v>27.996504400188304</v>
      </c>
      <c r="B628" s="11">
        <f>'sheet 5'!L628</f>
        <v>21.461252710510319</v>
      </c>
      <c r="C628" s="11">
        <f>'sheet 5'!P628</f>
        <v>16.491851516645717</v>
      </c>
      <c r="D628" s="34">
        <f>RSI!J628</f>
        <v>63.955892487939337</v>
      </c>
    </row>
    <row r="629" spans="1:4" x14ac:dyDescent="0.25">
      <c r="A629" s="26">
        <f>'sheet 5'!K629</f>
        <v>25.45507116736216</v>
      </c>
      <c r="B629" s="11">
        <f>'sheet 5'!L629</f>
        <v>26.67340742057408</v>
      </c>
      <c r="C629" s="11">
        <f>'sheet 5'!P629</f>
        <v>15.480803534365071</v>
      </c>
      <c r="D629" s="34">
        <f>RSI!J629</f>
        <v>61.43654114365409</v>
      </c>
    </row>
    <row r="630" spans="1:4" x14ac:dyDescent="0.25">
      <c r="A630" s="26">
        <f>'sheet 5'!K630</f>
        <v>23.355369283500398</v>
      </c>
      <c r="B630" s="11">
        <f>'sheet 5'!L630</f>
        <v>24.59056810213999</v>
      </c>
      <c r="C630" s="11">
        <f>'sheet 5'!P630</f>
        <v>14.559048460076793</v>
      </c>
      <c r="D630" s="34">
        <f>RSI!J630</f>
        <v>47.493734335839598</v>
      </c>
    </row>
    <row r="631" spans="1:4" x14ac:dyDescent="0.25">
      <c r="A631" s="26">
        <f>'sheet 5'!K631</f>
        <v>22.140143652450401</v>
      </c>
      <c r="B631" s="11">
        <f>'sheet 5'!L631</f>
        <v>23.311072656058048</v>
      </c>
      <c r="C631" s="11">
        <f>'sheet 5'!P631</f>
        <v>13.703133033951966</v>
      </c>
      <c r="D631" s="34">
        <f>RSI!J631</f>
        <v>46.759847522236363</v>
      </c>
    </row>
    <row r="632" spans="1:4" x14ac:dyDescent="0.25">
      <c r="A632" s="26">
        <f>'sheet 5'!K632</f>
        <v>20.098855952660337</v>
      </c>
      <c r="B632" s="11">
        <f>'sheet 5'!L632</f>
        <v>26.382503534069716</v>
      </c>
      <c r="C632" s="11">
        <f>'sheet 5'!P632</f>
        <v>13.689954948617844</v>
      </c>
      <c r="D632" s="34">
        <f>RSI!J632</f>
        <v>27.733026467203686</v>
      </c>
    </row>
    <row r="633" spans="1:4" x14ac:dyDescent="0.25">
      <c r="A633" s="26">
        <f>'sheet 5'!K633</f>
        <v>18.93288400142724</v>
      </c>
      <c r="B633" s="11">
        <f>'sheet 5'!L633</f>
        <v>23.847113920915994</v>
      </c>
      <c r="C633" s="11">
        <f>'sheet 5'!P633</f>
        <v>13.532616310925818</v>
      </c>
      <c r="D633" s="34">
        <f>RSI!J633</f>
        <v>50.425790754257903</v>
      </c>
    </row>
    <row r="634" spans="1:4" x14ac:dyDescent="0.25">
      <c r="A634" s="26">
        <f>'sheet 5'!K634</f>
        <v>20.275914483282868</v>
      </c>
      <c r="B634" s="11">
        <f>'sheet 5'!L634</f>
        <v>22.643604319539666</v>
      </c>
      <c r="C634" s="11">
        <f>'sheet 5'!P634</f>
        <v>12.960042329637947</v>
      </c>
      <c r="D634" s="34">
        <f>RSI!J634</f>
        <v>40.64056939501782</v>
      </c>
    </row>
    <row r="635" spans="1:4" x14ac:dyDescent="0.25">
      <c r="A635" s="26">
        <f>'sheet 5'!K635</f>
        <v>18.95024509983952</v>
      </c>
      <c r="B635" s="11">
        <f>'sheet 5'!L635</f>
        <v>23.59398191580734</v>
      </c>
      <c r="C635" s="11">
        <f>'sheet 5'!P635</f>
        <v>12.813973659270635</v>
      </c>
      <c r="D635" s="34">
        <f>RSI!J635</f>
        <v>43.032786885245876</v>
      </c>
    </row>
    <row r="636" spans="1:4" x14ac:dyDescent="0.25">
      <c r="A636" s="26">
        <f>'sheet 5'!K636</f>
        <v>17.098104048082504</v>
      </c>
      <c r="B636" s="11">
        <f>'sheet 5'!L636</f>
        <v>23.992034108704587</v>
      </c>
      <c r="C636" s="11">
        <f>'sheet 5'!P636</f>
        <v>13.09708826912788</v>
      </c>
      <c r="D636" s="34">
        <f>RSI!J636</f>
        <v>32.357473035439128</v>
      </c>
    </row>
    <row r="637" spans="1:4" x14ac:dyDescent="0.25">
      <c r="A637" s="26">
        <f>'sheet 5'!K637</f>
        <v>14.34928814719369</v>
      </c>
      <c r="B637" s="11">
        <f>'sheet 5'!L637</f>
        <v>33.046338914299241</v>
      </c>
      <c r="C637" s="11">
        <f>'sheet 5'!P637</f>
        <v>14.979360120156105</v>
      </c>
      <c r="D637" s="34">
        <f>RSI!J637</f>
        <v>24.940617577197145</v>
      </c>
    </row>
    <row r="638" spans="1:4" x14ac:dyDescent="0.25">
      <c r="A638" s="26">
        <f>'sheet 5'!K638</f>
        <v>11.269049910626066</v>
      </c>
      <c r="B638" s="11">
        <f>'sheet 5'!L638</f>
        <v>44.15644975690936</v>
      </c>
      <c r="C638" s="11">
        <f>'sheet 5'!P638</f>
        <v>18.14770769613752</v>
      </c>
      <c r="D638" s="34">
        <f>RSI!J638</f>
        <v>20.588235294117652</v>
      </c>
    </row>
    <row r="639" spans="1:4" x14ac:dyDescent="0.25">
      <c r="A639" s="26">
        <f>'sheet 5'!K639</f>
        <v>10.078437296544578</v>
      </c>
      <c r="B639" s="11">
        <f>'sheet 5'!L639</f>
        <v>39.491173935914176</v>
      </c>
      <c r="C639" s="11">
        <f>'sheet 5'!P639</f>
        <v>21.089744730977404</v>
      </c>
      <c r="D639" s="34">
        <f>RSI!J639</f>
        <v>18.383425736796042</v>
      </c>
    </row>
    <row r="640" spans="1:4" x14ac:dyDescent="0.25">
      <c r="A640" s="26">
        <f>'sheet 5'!K640</f>
        <v>9.1765428633980157</v>
      </c>
      <c r="B640" s="11">
        <f>'sheet 5'!L640</f>
        <v>41.742733820462355</v>
      </c>
      <c r="C640" s="11">
        <f>'sheet 5'!P640</f>
        <v>24.151656349733852</v>
      </c>
      <c r="D640" s="34">
        <f>RSI!J640</f>
        <v>14.225824482951367</v>
      </c>
    </row>
    <row r="641" spans="1:4" x14ac:dyDescent="0.25">
      <c r="A641" s="26">
        <f>'sheet 5'!K641</f>
        <v>8.6610407225346542</v>
      </c>
      <c r="B641" s="11">
        <f>'sheet 5'!L641</f>
        <v>39.397790962322681</v>
      </c>
      <c r="C641" s="11">
        <f>'sheet 5'!P641</f>
        <v>26.994859995721981</v>
      </c>
      <c r="D641" s="34">
        <f>RSI!J641</f>
        <v>14.257703081232492</v>
      </c>
    </row>
    <row r="642" spans="1:4" x14ac:dyDescent="0.25">
      <c r="A642" s="26">
        <f>'sheet 5'!K642</f>
        <v>8.2581739602634041</v>
      </c>
      <c r="B642" s="11">
        <f>'sheet 5'!L642</f>
        <v>37.565209752499484</v>
      </c>
      <c r="C642" s="11">
        <f>'sheet 5'!P642</f>
        <v>29.634977666996672</v>
      </c>
      <c r="D642" s="34">
        <f>RSI!J642</f>
        <v>11.684939411425248</v>
      </c>
    </row>
    <row r="643" spans="1:4" x14ac:dyDescent="0.25">
      <c r="A643" s="26">
        <f>'sheet 5'!K643</f>
        <v>8.7717930224346254</v>
      </c>
      <c r="B643" s="11">
        <f>'sheet 5'!L643</f>
        <v>35.881616471096059</v>
      </c>
      <c r="C643" s="11">
        <f>'sheet 5'!P643</f>
        <v>31.854740258651386</v>
      </c>
      <c r="D643" s="34">
        <f>RSI!J643</f>
        <v>14.526552402360196</v>
      </c>
    </row>
    <row r="644" spans="1:4" x14ac:dyDescent="0.25">
      <c r="A644" s="26">
        <f>'sheet 5'!K644</f>
        <v>8.3559908652974162</v>
      </c>
      <c r="B644" s="11">
        <f>'sheet 5'!L644</f>
        <v>34.504534860712923</v>
      </c>
      <c r="C644" s="11">
        <f>'sheet 5'!P644</f>
        <v>33.937148361985813</v>
      </c>
      <c r="D644" s="34">
        <f>RSI!J644</f>
        <v>9.6756609430362488</v>
      </c>
    </row>
    <row r="645" spans="1:4" x14ac:dyDescent="0.25">
      <c r="A645" s="26">
        <f>'sheet 5'!K645</f>
        <v>7.9979081128482221</v>
      </c>
      <c r="B645" s="11">
        <f>'sheet 5'!L645</f>
        <v>33.025897675239705</v>
      </c>
      <c r="C645" s="11">
        <f>'sheet 5'!P645</f>
        <v>35.870813029367781</v>
      </c>
      <c r="D645" s="34">
        <f>RSI!J645</f>
        <v>16.794569067296351</v>
      </c>
    </row>
    <row r="646" spans="1:4" x14ac:dyDescent="0.25">
      <c r="A646" s="26">
        <f>'sheet 5'!K646</f>
        <v>7.4765814860389508</v>
      </c>
      <c r="B646" s="11">
        <f>'sheet 5'!L646</f>
        <v>34.730388084386924</v>
      </c>
      <c r="C646" s="11">
        <f>'sheet 5'!P646</f>
        <v>37.92088464781483</v>
      </c>
      <c r="D646" s="34">
        <f>RSI!J646</f>
        <v>17.709305944600075</v>
      </c>
    </row>
    <row r="647" spans="1:4" x14ac:dyDescent="0.25">
      <c r="A647" s="26">
        <f>'sheet 5'!K647</f>
        <v>7.1063077129935186</v>
      </c>
      <c r="B647" s="11">
        <f>'sheet 5'!L647</f>
        <v>34.454847702012991</v>
      </c>
      <c r="C647" s="11">
        <f>'sheet 5'!P647</f>
        <v>39.91247340592367</v>
      </c>
      <c r="D647" s="34">
        <f>RSI!J647</f>
        <v>21.431261770244831</v>
      </c>
    </row>
    <row r="648" spans="1:4" x14ac:dyDescent="0.25">
      <c r="A648" s="26">
        <f>'sheet 5'!K648</f>
        <v>6.7607534488092629</v>
      </c>
      <c r="B648" s="11">
        <f>'sheet 5'!L648</f>
        <v>35.978909123066934</v>
      </c>
      <c r="C648" s="11">
        <f>'sheet 5'!P648</f>
        <v>41.944660587030555</v>
      </c>
      <c r="D648" s="34">
        <f>RSI!J648</f>
        <v>24.589455488331907</v>
      </c>
    </row>
    <row r="649" spans="1:4" x14ac:dyDescent="0.25">
      <c r="A649" s="26">
        <f>'sheet 5'!K649</f>
        <v>6.5202569169535751</v>
      </c>
      <c r="B649" s="11">
        <f>'sheet 5'!L649</f>
        <v>34.699051348402406</v>
      </c>
      <c r="C649" s="11">
        <f>'sheet 5'!P649</f>
        <v>43.831691540915521</v>
      </c>
      <c r="D649" s="34">
        <f>RSI!J649</f>
        <v>33.975795607350975</v>
      </c>
    </row>
    <row r="650" spans="1:4" x14ac:dyDescent="0.25">
      <c r="A650" s="26">
        <f>'sheet 5'!K650</f>
        <v>13.854980513707366</v>
      </c>
      <c r="B650" s="11">
        <f>'sheet 5'!L650</f>
        <v>31.746235429055037</v>
      </c>
      <c r="C650" s="11">
        <f>'sheet 5'!P650</f>
        <v>43.50329657032303</v>
      </c>
      <c r="D650" s="34">
        <f>RSI!J650</f>
        <v>55.166596372838463</v>
      </c>
    </row>
    <row r="651" spans="1:4" x14ac:dyDescent="0.25">
      <c r="A651" s="26">
        <f>'sheet 5'!K651</f>
        <v>15.016934519943387</v>
      </c>
      <c r="B651" s="11">
        <f>'sheet 5'!L651</f>
        <v>29.230860068982672</v>
      </c>
      <c r="C651" s="11">
        <f>'sheet 5'!P651</f>
        <v>42.690451577774638</v>
      </c>
      <c r="D651" s="34">
        <f>RSI!J651</f>
        <v>46.324488908220978</v>
      </c>
    </row>
    <row r="652" spans="1:4" x14ac:dyDescent="0.25">
      <c r="A652" s="26">
        <f>'sheet 5'!K652</f>
        <v>14.328381755246298</v>
      </c>
      <c r="B652" s="11">
        <f>'sheet 5'!L652</f>
        <v>28.111015025883912</v>
      </c>
      <c r="C652" s="11">
        <f>'sheet 5'!P652</f>
        <v>41.96085037988184</v>
      </c>
      <c r="D652" s="34">
        <f>RSI!J652</f>
        <v>46.137058053251842</v>
      </c>
    </row>
    <row r="653" spans="1:4" x14ac:dyDescent="0.25">
      <c r="A653" s="26">
        <f>'sheet 5'!K653</f>
        <v>16.715943504783631</v>
      </c>
      <c r="B653" s="11">
        <f>'sheet 5'!L653</f>
        <v>26.885559390084225</v>
      </c>
      <c r="C653" s="11">
        <f>'sheet 5'!P653</f>
        <v>40.629647002494323</v>
      </c>
      <c r="D653" s="34">
        <f>RSI!J653</f>
        <v>52.423343224530164</v>
      </c>
    </row>
    <row r="654" spans="1:4" x14ac:dyDescent="0.25">
      <c r="A654" s="26">
        <f>'sheet 5'!K654</f>
        <v>16.149935574781406</v>
      </c>
      <c r="B654" s="11">
        <f>'sheet 5'!L654</f>
        <v>26.967391972783012</v>
      </c>
      <c r="C654" s="11">
        <f>'sheet 5'!P654</f>
        <v>39.519559387636768</v>
      </c>
      <c r="D654" s="34">
        <f>RSI!J654</f>
        <v>46.880176697956934</v>
      </c>
    </row>
    <row r="655" spans="1:4" x14ac:dyDescent="0.25">
      <c r="A655" s="26">
        <f>'sheet 5'!K655</f>
        <v>19.827579642519318</v>
      </c>
      <c r="B655" s="11">
        <f>'sheet 5'!L655</f>
        <v>25.379065283091368</v>
      </c>
      <c r="C655" s="11">
        <f>'sheet 5'!P655</f>
        <v>37.573893898442513</v>
      </c>
      <c r="D655" s="34">
        <f>RSI!J655</f>
        <v>68.617363344051455</v>
      </c>
    </row>
    <row r="656" spans="1:4" x14ac:dyDescent="0.25">
      <c r="A656" s="26">
        <f>'sheet 5'!K656</f>
        <v>18.663055300088537</v>
      </c>
      <c r="B656" s="11">
        <f>'sheet 5'!L656</f>
        <v>24.681296570775348</v>
      </c>
      <c r="C656" s="11">
        <f>'sheet 5'!P656</f>
        <v>35.881809945986859</v>
      </c>
      <c r="D656" s="34">
        <f>RSI!J656</f>
        <v>62.912735849056602</v>
      </c>
    </row>
    <row r="657" spans="1:4" x14ac:dyDescent="0.25">
      <c r="A657" s="26">
        <f>'sheet 5'!K657</f>
        <v>17.992161109651651</v>
      </c>
      <c r="B657" s="11">
        <f>'sheet 5'!L657</f>
        <v>23.794060359151175</v>
      </c>
      <c r="C657" s="11">
        <f>'sheet 5'!P657</f>
        <v>34.310589132992327</v>
      </c>
      <c r="D657" s="34">
        <f>RSI!J657</f>
        <v>78.174330816746732</v>
      </c>
    </row>
    <row r="658" spans="1:4" x14ac:dyDescent="0.25">
      <c r="A658" s="26">
        <f>'sheet 5'!K658</f>
        <v>17.40038305409583</v>
      </c>
      <c r="B658" s="11">
        <f>'sheet 5'!L658</f>
        <v>24.026171430547887</v>
      </c>
      <c r="C658" s="11">
        <f>'sheet 5'!P658</f>
        <v>33.00226569181438</v>
      </c>
      <c r="D658" s="34">
        <f>RSI!J658</f>
        <v>74.3931088488645</v>
      </c>
    </row>
    <row r="659" spans="1:4" x14ac:dyDescent="0.25">
      <c r="A659" s="26">
        <f>'sheet 5'!K659</f>
        <v>17.542873866876189</v>
      </c>
      <c r="B659" s="11">
        <f>'sheet 5'!L659</f>
        <v>23.387247043839238</v>
      </c>
      <c r="C659" s="11">
        <f>'sheet 5'!P659</f>
        <v>31.664882801963579</v>
      </c>
      <c r="D659" s="34">
        <f>RSI!J659</f>
        <v>53.835800807536998</v>
      </c>
    </row>
    <row r="660" spans="1:4" x14ac:dyDescent="0.25">
      <c r="A660" s="26">
        <f>'sheet 5'!K660</f>
        <v>20.362953916171524</v>
      </c>
      <c r="B660" s="11">
        <f>'sheet 5'!L660</f>
        <v>21.935866879735414</v>
      </c>
      <c r="C660" s="11">
        <f>'sheet 5'!P660</f>
        <v>29.6687178894189</v>
      </c>
      <c r="D660" s="34">
        <f>RSI!J660</f>
        <v>75</v>
      </c>
    </row>
    <row r="661" spans="1:4" x14ac:dyDescent="0.25">
      <c r="A661" s="26">
        <f>'sheet 5'!K661</f>
        <v>19.581647863925372</v>
      </c>
      <c r="B661" s="11">
        <f>'sheet 5'!L661</f>
        <v>21.113394236658841</v>
      </c>
      <c r="C661" s="11">
        <f>'sheet 5'!P661</f>
        <v>27.818378262399783</v>
      </c>
      <c r="D661" s="34">
        <f>RSI!J661</f>
        <v>72.347266881028958</v>
      </c>
    </row>
    <row r="662" spans="1:4" x14ac:dyDescent="0.25">
      <c r="A662" s="26">
        <f>'sheet 5'!K662</f>
        <v>26.632097987688397</v>
      </c>
      <c r="B662" s="11">
        <f>'sheet 5'!L662</f>
        <v>18.95553664111538</v>
      </c>
      <c r="C662" s="11">
        <f>'sheet 5'!P662</f>
        <v>27.0341462887042</v>
      </c>
      <c r="D662" s="34">
        <f>RSI!J662</f>
        <v>85.030461270670159</v>
      </c>
    </row>
    <row r="663" spans="1:4" x14ac:dyDescent="0.25">
      <c r="A663" s="26">
        <f>'sheet 5'!K663</f>
        <v>26.319465258790942</v>
      </c>
      <c r="B663" s="11">
        <f>'sheet 5'!L663</f>
        <v>17.162534080968719</v>
      </c>
      <c r="C663" s="11">
        <f>'sheet 5'!P663</f>
        <v>26.607359478334185</v>
      </c>
      <c r="D663" s="34">
        <f>RSI!J663</f>
        <v>64.50331125827816</v>
      </c>
    </row>
    <row r="664" spans="1:4" x14ac:dyDescent="0.25">
      <c r="A664" s="26">
        <f>'sheet 5'!K664</f>
        <v>24.698308777686037</v>
      </c>
      <c r="B664" s="11">
        <f>'sheet 5'!L664</f>
        <v>20.912397497462763</v>
      </c>
      <c r="C664" s="11">
        <f>'sheet 5'!P664</f>
        <v>25.299725813703912</v>
      </c>
      <c r="D664" s="34">
        <f>RSI!J664</f>
        <v>55.142231947483573</v>
      </c>
    </row>
    <row r="665" spans="1:4" x14ac:dyDescent="0.25">
      <c r="A665" s="26">
        <f>'sheet 5'!K665</f>
        <v>23.213319660407322</v>
      </c>
      <c r="B665" s="11">
        <f>'sheet 5'!L665</f>
        <v>20.672539064578839</v>
      </c>
      <c r="C665" s="11">
        <f>'sheet 5'!P665</f>
        <v>23.90613968867407</v>
      </c>
      <c r="D665" s="34">
        <f>RSI!J665</f>
        <v>53.015427769985962</v>
      </c>
    </row>
    <row r="666" spans="1:4" x14ac:dyDescent="0.25">
      <c r="A666" s="26">
        <f>'sheet 5'!K666</f>
        <v>21.66383538574345</v>
      </c>
      <c r="B666" s="11">
        <f>'sheet 5'!L666</f>
        <v>24.647509387647517</v>
      </c>
      <c r="C666" s="11">
        <f>'sheet 5'!P666</f>
        <v>22.65874697391763</v>
      </c>
      <c r="D666" s="34">
        <f>RSI!J666</f>
        <v>43.790012804097302</v>
      </c>
    </row>
    <row r="667" spans="1:4" x14ac:dyDescent="0.25">
      <c r="A667" s="26">
        <f>'sheet 5'!K667</f>
        <v>20.918269692267888</v>
      </c>
      <c r="B667" s="11">
        <f>'sheet 5'!L667</f>
        <v>23.799259892493954</v>
      </c>
      <c r="C667" s="11">
        <f>'sheet 5'!P667</f>
        <v>21.50045373878665</v>
      </c>
      <c r="D667" s="34">
        <f>RSI!J667</f>
        <v>49.358974358974358</v>
      </c>
    </row>
    <row r="668" spans="1:4" x14ac:dyDescent="0.25">
      <c r="A668" s="26">
        <f>'sheet 5'!K668</f>
        <v>22.973402581456046</v>
      </c>
      <c r="B668" s="11">
        <f>'sheet 5'!L668</f>
        <v>22.702583446978256</v>
      </c>
      <c r="C668" s="11">
        <f>'sheet 5'!P668</f>
        <v>20.007058014803583</v>
      </c>
      <c r="D668" s="34">
        <f>RSI!J668</f>
        <v>54.090419806243268</v>
      </c>
    </row>
    <row r="669" spans="1:4" x14ac:dyDescent="0.25">
      <c r="A669" s="26">
        <f>'sheet 5'!K669</f>
        <v>24.546297891083135</v>
      </c>
      <c r="B669" s="11">
        <f>'sheet 5'!L669</f>
        <v>21.406750703600551</v>
      </c>
      <c r="C669" s="11">
        <f>'sheet 5'!P669</f>
        <v>19.065987868274082</v>
      </c>
      <c r="D669" s="34">
        <f>RSI!J669</f>
        <v>49.637074260189856</v>
      </c>
    </row>
    <row r="670" spans="1:4" x14ac:dyDescent="0.25">
      <c r="A670" s="26">
        <f>'sheet 5'!K670</f>
        <v>23.9940254708021</v>
      </c>
      <c r="B670" s="11">
        <f>'sheet 5'!L670</f>
        <v>20.383992105681788</v>
      </c>
      <c r="C670" s="11">
        <f>'sheet 5'!P670</f>
        <v>18.285183969163448</v>
      </c>
      <c r="D670" s="34">
        <f>RSI!J670</f>
        <v>52.325581395348841</v>
      </c>
    </row>
    <row r="671" spans="1:4" x14ac:dyDescent="0.25">
      <c r="A671" s="26">
        <f>'sheet 5'!K671</f>
        <v>26.660354426145883</v>
      </c>
      <c r="B671" s="11">
        <f>'sheet 5'!L671</f>
        <v>17.858154665603966</v>
      </c>
      <c r="C671" s="11">
        <f>'sheet 5'!P671</f>
        <v>18.391385137154458</v>
      </c>
      <c r="D671" s="34">
        <f>RSI!J671</f>
        <v>28.186274509803923</v>
      </c>
    </row>
    <row r="672" spans="1:4" x14ac:dyDescent="0.25">
      <c r="A672" s="26">
        <f>'sheet 5'!K672</f>
        <v>31.106593529907052</v>
      </c>
      <c r="B672" s="11">
        <f>'sheet 5'!L672</f>
        <v>16.330945722916017</v>
      </c>
      <c r="C672" s="11">
        <f>'sheet 5'!P672</f>
        <v>19.30254226213048</v>
      </c>
      <c r="D672" s="34">
        <f>RSI!J672</f>
        <v>56.652360515021464</v>
      </c>
    </row>
    <row r="673" spans="1:4" x14ac:dyDescent="0.25">
      <c r="A673" s="26">
        <f>'sheet 5'!K673</f>
        <v>33.510934574049742</v>
      </c>
      <c r="B673" s="11">
        <f>'sheet 5'!L673</f>
        <v>14.897284268966155</v>
      </c>
      <c r="C673" s="11">
        <f>'sheet 5'!P673</f>
        <v>20.67031965113522</v>
      </c>
      <c r="D673" s="34">
        <f>RSI!J673</f>
        <v>63.495242864296451</v>
      </c>
    </row>
    <row r="674" spans="1:4" x14ac:dyDescent="0.25">
      <c r="A674" s="26">
        <f>'sheet 5'!K674</f>
        <v>30.7822470080717</v>
      </c>
      <c r="B674" s="11">
        <f>'sheet 5'!L674</f>
        <v>13.684246349604548</v>
      </c>
      <c r="C674" s="11">
        <f>'sheet 5'!P674</f>
        <v>21.940398655211052</v>
      </c>
      <c r="D674" s="34">
        <f>RSI!J674</f>
        <v>74.392614188532562</v>
      </c>
    </row>
    <row r="675" spans="1:4" x14ac:dyDescent="0.25">
      <c r="A675" s="26">
        <f>'sheet 5'!K675</f>
        <v>29.39300680261659</v>
      </c>
      <c r="B675" s="11">
        <f>'sheet 5'!L675</f>
        <v>13.066659686576406</v>
      </c>
      <c r="C675" s="11">
        <f>'sheet 5'!P675</f>
        <v>23.119757730424322</v>
      </c>
      <c r="D675" s="34">
        <f>RSI!J675</f>
        <v>83.031914893617028</v>
      </c>
    </row>
    <row r="676" spans="1:4" x14ac:dyDescent="0.25">
      <c r="A676" s="26">
        <f>'sheet 5'!K676</f>
        <v>32.636020345692593</v>
      </c>
      <c r="B676" s="11">
        <f>'sheet 5'!L676</f>
        <v>12.06366385873323</v>
      </c>
      <c r="C676" s="11">
        <f>'sheet 5'!P676</f>
        <v>24.755738893993655</v>
      </c>
      <c r="D676" s="34">
        <f>RSI!J676</f>
        <v>84.80952380952381</v>
      </c>
    </row>
    <row r="677" spans="1:4" x14ac:dyDescent="0.25">
      <c r="A677" s="26"/>
      <c r="B677" s="11"/>
      <c r="C677" s="11"/>
      <c r="D677" s="34"/>
    </row>
    <row r="678" spans="1:4" x14ac:dyDescent="0.25">
      <c r="A678" s="25"/>
      <c r="B678" s="11"/>
      <c r="C678" s="11"/>
    </row>
    <row r="679" spans="1:4" x14ac:dyDescent="0.25">
      <c r="A679" s="25"/>
      <c r="B679" s="11"/>
      <c r="C679" s="11"/>
    </row>
    <row r="680" spans="1:4" x14ac:dyDescent="0.25">
      <c r="A680" s="25"/>
      <c r="B680" s="11"/>
      <c r="C680" s="11"/>
    </row>
    <row r="681" spans="1:4" x14ac:dyDescent="0.25">
      <c r="A681" s="25"/>
      <c r="B681" s="11"/>
      <c r="C681" s="11"/>
    </row>
    <row r="682" spans="1:4" x14ac:dyDescent="0.25">
      <c r="A682" s="25"/>
      <c r="B682" s="11"/>
      <c r="C682" s="11"/>
    </row>
    <row r="683" spans="1:4" x14ac:dyDescent="0.25">
      <c r="A683" s="25"/>
      <c r="B683" s="11"/>
      <c r="C683" s="11"/>
    </row>
    <row r="684" spans="1:4" x14ac:dyDescent="0.25">
      <c r="A684" s="25"/>
      <c r="B684" s="11"/>
      <c r="C684" s="11"/>
    </row>
    <row r="685" spans="1:4" x14ac:dyDescent="0.25">
      <c r="A685" s="25"/>
      <c r="B685" s="11"/>
      <c r="C685" s="11"/>
    </row>
    <row r="686" spans="1:4" x14ac:dyDescent="0.25">
      <c r="A686" s="25"/>
      <c r="B686" s="11"/>
      <c r="C686" s="11"/>
    </row>
    <row r="687" spans="1:4" x14ac:dyDescent="0.25">
      <c r="A687" s="25"/>
      <c r="B687" s="11"/>
      <c r="C687" s="11"/>
    </row>
    <row r="688" spans="1:4" x14ac:dyDescent="0.25">
      <c r="A688" s="25"/>
      <c r="B688" s="11"/>
      <c r="C688" s="11"/>
    </row>
    <row r="689" spans="1:3" x14ac:dyDescent="0.25">
      <c r="A689" s="25"/>
      <c r="B689" s="11"/>
      <c r="C689" s="11"/>
    </row>
    <row r="690" spans="1:3" x14ac:dyDescent="0.25">
      <c r="A690" s="25"/>
      <c r="B690" s="11"/>
      <c r="C690" s="11"/>
    </row>
    <row r="691" spans="1:3" x14ac:dyDescent="0.25">
      <c r="A691" s="25"/>
      <c r="B691" s="11"/>
      <c r="C691" s="11"/>
    </row>
    <row r="692" spans="1:3" x14ac:dyDescent="0.25">
      <c r="A692" s="25"/>
      <c r="B692" s="11"/>
      <c r="C692" s="11"/>
    </row>
    <row r="693" spans="1:3" x14ac:dyDescent="0.25">
      <c r="A693" s="25"/>
      <c r="B693" s="11"/>
      <c r="C693" s="11"/>
    </row>
    <row r="694" spans="1:3" x14ac:dyDescent="0.25">
      <c r="A694" s="25"/>
      <c r="B694" s="11"/>
      <c r="C694" s="11"/>
    </row>
    <row r="695" spans="1:3" x14ac:dyDescent="0.25">
      <c r="A695" s="25"/>
      <c r="B695" s="11"/>
      <c r="C695" s="11"/>
    </row>
    <row r="696" spans="1:3" x14ac:dyDescent="0.25">
      <c r="A696" s="25"/>
      <c r="B696" s="11"/>
      <c r="C696" s="11"/>
    </row>
    <row r="697" spans="1:3" x14ac:dyDescent="0.25">
      <c r="A697" s="25"/>
      <c r="B697" s="11"/>
      <c r="C697" s="11"/>
    </row>
    <row r="698" spans="1:3" x14ac:dyDescent="0.25">
      <c r="A698" s="25"/>
      <c r="B698" s="11"/>
      <c r="C698" s="11"/>
    </row>
    <row r="699" spans="1:3" x14ac:dyDescent="0.25">
      <c r="A699" s="25"/>
      <c r="B699" s="11"/>
      <c r="C699" s="11"/>
    </row>
    <row r="700" spans="1:3" x14ac:dyDescent="0.25">
      <c r="A700" s="25"/>
      <c r="B700" s="11"/>
      <c r="C700" s="11"/>
    </row>
    <row r="701" spans="1:3" x14ac:dyDescent="0.25">
      <c r="A701" s="25"/>
      <c r="B701" s="11"/>
      <c r="C701" s="11"/>
    </row>
    <row r="702" spans="1:3" x14ac:dyDescent="0.25">
      <c r="A702" s="25"/>
      <c r="B702" s="11"/>
      <c r="C702" s="11"/>
    </row>
    <row r="703" spans="1:3" x14ac:dyDescent="0.25">
      <c r="A703" s="25"/>
      <c r="B703" s="11"/>
      <c r="C703" s="11"/>
    </row>
    <row r="704" spans="1:3" x14ac:dyDescent="0.25">
      <c r="A704" s="25"/>
      <c r="B704" s="11"/>
      <c r="C704" s="11"/>
    </row>
    <row r="705" spans="1:3" x14ac:dyDescent="0.25">
      <c r="A705" s="25"/>
      <c r="B705" s="11"/>
      <c r="C705" s="11"/>
    </row>
    <row r="706" spans="1:3" x14ac:dyDescent="0.25">
      <c r="A706" s="25"/>
      <c r="B706" s="11"/>
      <c r="C706" s="11"/>
    </row>
    <row r="707" spans="1:3" x14ac:dyDescent="0.25">
      <c r="A707" s="25"/>
      <c r="B707" s="11"/>
      <c r="C707" s="11"/>
    </row>
    <row r="708" spans="1:3" x14ac:dyDescent="0.25">
      <c r="A708" s="25"/>
      <c r="B708" s="11"/>
      <c r="C708" s="11"/>
    </row>
    <row r="709" spans="1:3" x14ac:dyDescent="0.25">
      <c r="A709" s="25"/>
      <c r="B709" s="11"/>
      <c r="C709" s="11"/>
    </row>
    <row r="710" spans="1:3" x14ac:dyDescent="0.25">
      <c r="A710" s="25"/>
      <c r="B710" s="11"/>
      <c r="C710" s="11"/>
    </row>
    <row r="711" spans="1:3" x14ac:dyDescent="0.25">
      <c r="A711" s="25"/>
      <c r="B711" s="11"/>
      <c r="C711" s="11"/>
    </row>
    <row r="712" spans="1:3" x14ac:dyDescent="0.25">
      <c r="A712" s="25"/>
      <c r="B712" s="11"/>
      <c r="C712" s="11"/>
    </row>
    <row r="713" spans="1:3" x14ac:dyDescent="0.25">
      <c r="A713" s="25"/>
      <c r="B713" s="11"/>
      <c r="C713" s="11"/>
    </row>
    <row r="714" spans="1:3" x14ac:dyDescent="0.25">
      <c r="A714" s="25"/>
      <c r="B714" s="11"/>
      <c r="C714" s="11"/>
    </row>
    <row r="715" spans="1:3" x14ac:dyDescent="0.25">
      <c r="A715" s="25"/>
      <c r="B715" s="11"/>
      <c r="C715" s="11"/>
    </row>
    <row r="716" spans="1:3" x14ac:dyDescent="0.25">
      <c r="A716" s="25"/>
      <c r="B716" s="11"/>
      <c r="C716" s="11"/>
    </row>
    <row r="717" spans="1:3" x14ac:dyDescent="0.25">
      <c r="A717" s="25"/>
      <c r="B717" s="11"/>
      <c r="C717" s="11"/>
    </row>
    <row r="718" spans="1:3" x14ac:dyDescent="0.25">
      <c r="A718" s="25"/>
      <c r="B718" s="11"/>
      <c r="C718" s="11"/>
    </row>
    <row r="719" spans="1:3" x14ac:dyDescent="0.25">
      <c r="A719" s="25"/>
      <c r="B719" s="11"/>
      <c r="C719" s="11"/>
    </row>
    <row r="720" spans="1:3" x14ac:dyDescent="0.25">
      <c r="A720" s="25"/>
      <c r="B720" s="11"/>
      <c r="C720" s="11"/>
    </row>
    <row r="721" spans="1:3" x14ac:dyDescent="0.25">
      <c r="A721" s="25"/>
      <c r="B721" s="11"/>
      <c r="C721" s="11"/>
    </row>
    <row r="722" spans="1:3" x14ac:dyDescent="0.25">
      <c r="A722" s="25"/>
      <c r="B722" s="11"/>
      <c r="C722" s="11"/>
    </row>
    <row r="723" spans="1:3" x14ac:dyDescent="0.25">
      <c r="A723" s="25"/>
      <c r="B723" s="11"/>
      <c r="C723" s="11"/>
    </row>
    <row r="724" spans="1:3" x14ac:dyDescent="0.25">
      <c r="A724" s="25"/>
      <c r="B724" s="11"/>
      <c r="C724" s="11"/>
    </row>
    <row r="725" spans="1:3" x14ac:dyDescent="0.25">
      <c r="A725" s="25"/>
      <c r="B725" s="11"/>
      <c r="C725" s="11"/>
    </row>
    <row r="726" spans="1:3" x14ac:dyDescent="0.25">
      <c r="A726" s="25"/>
      <c r="B726" s="11"/>
      <c r="C726" s="11"/>
    </row>
    <row r="727" spans="1:3" x14ac:dyDescent="0.25">
      <c r="A727" s="25"/>
      <c r="B727" s="11"/>
      <c r="C727" s="11"/>
    </row>
    <row r="728" spans="1:3" x14ac:dyDescent="0.25">
      <c r="A728" s="25"/>
      <c r="B728" s="11"/>
      <c r="C728" s="11"/>
    </row>
    <row r="729" spans="1:3" x14ac:dyDescent="0.25">
      <c r="A729" s="25"/>
      <c r="B729" s="11"/>
      <c r="C729" s="11"/>
    </row>
    <row r="730" spans="1:3" x14ac:dyDescent="0.25">
      <c r="A730" s="25"/>
      <c r="B730" s="11"/>
      <c r="C730" s="11"/>
    </row>
    <row r="731" spans="1:3" x14ac:dyDescent="0.25">
      <c r="A731" s="25"/>
      <c r="B731" s="11"/>
      <c r="C731" s="11"/>
    </row>
    <row r="732" spans="1:3" x14ac:dyDescent="0.25">
      <c r="A732" s="25"/>
      <c r="B732" s="11"/>
      <c r="C732" s="11"/>
    </row>
    <row r="733" spans="1:3" x14ac:dyDescent="0.25">
      <c r="A733" s="25"/>
      <c r="B733" s="11"/>
      <c r="C733" s="11"/>
    </row>
    <row r="734" spans="1:3" x14ac:dyDescent="0.25">
      <c r="A734" s="25"/>
      <c r="B734" s="11"/>
      <c r="C734" s="11"/>
    </row>
    <row r="735" spans="1:3" x14ac:dyDescent="0.25">
      <c r="A735" s="25"/>
      <c r="B735" s="11"/>
      <c r="C735" s="11"/>
    </row>
    <row r="736" spans="1:3" x14ac:dyDescent="0.25">
      <c r="A736" s="25"/>
      <c r="B736" s="11"/>
      <c r="C736" s="11"/>
    </row>
    <row r="737" spans="1:3" x14ac:dyDescent="0.25">
      <c r="A737" s="25"/>
      <c r="B737" s="11"/>
      <c r="C737" s="11"/>
    </row>
    <row r="738" spans="1:3" x14ac:dyDescent="0.25">
      <c r="A738" s="25"/>
      <c r="B738" s="11"/>
      <c r="C738" s="11"/>
    </row>
    <row r="739" spans="1:3" x14ac:dyDescent="0.25">
      <c r="A739" s="25"/>
      <c r="B739" s="11"/>
      <c r="C739" s="11"/>
    </row>
    <row r="740" spans="1:3" x14ac:dyDescent="0.25">
      <c r="A740" s="25"/>
      <c r="B740" s="11"/>
      <c r="C740" s="11"/>
    </row>
    <row r="741" spans="1:3" x14ac:dyDescent="0.25">
      <c r="A741" s="25"/>
      <c r="B741" s="11"/>
      <c r="C741" s="11"/>
    </row>
    <row r="742" spans="1:3" x14ac:dyDescent="0.25">
      <c r="A742" s="25"/>
      <c r="B742" s="11"/>
      <c r="C742" s="11"/>
    </row>
    <row r="743" spans="1:3" x14ac:dyDescent="0.25">
      <c r="A743" s="25"/>
      <c r="B743" s="11"/>
      <c r="C743" s="11"/>
    </row>
    <row r="744" spans="1:3" x14ac:dyDescent="0.25">
      <c r="A744" s="25"/>
      <c r="B744" s="11"/>
      <c r="C744" s="11"/>
    </row>
    <row r="745" spans="1:3" x14ac:dyDescent="0.25">
      <c r="B745" s="11"/>
      <c r="C745" s="11"/>
    </row>
    <row r="746" spans="1:3" x14ac:dyDescent="0.25">
      <c r="B746" s="11"/>
      <c r="C746" s="11"/>
    </row>
    <row r="747" spans="1:3" x14ac:dyDescent="0.25">
      <c r="B747" s="11"/>
      <c r="C747" s="11"/>
    </row>
    <row r="748" spans="1:3" x14ac:dyDescent="0.25">
      <c r="B748" s="11"/>
      <c r="C748" s="11"/>
    </row>
    <row r="749" spans="1:3" x14ac:dyDescent="0.25">
      <c r="B749" s="11"/>
      <c r="C749" s="11"/>
    </row>
    <row r="750" spans="1:3" x14ac:dyDescent="0.25">
      <c r="B750" s="11"/>
      <c r="C750" s="11"/>
    </row>
  </sheetData>
  <conditionalFormatting sqref="B16:B750">
    <cfRule type="cellIs" dxfId="1" priority="1" stopIfTrue="1" operator="greaterThan">
      <formula>C16</formula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Charts</vt:lpstr>
      </vt:variant>
      <vt:variant>
        <vt:i4>2</vt:i4>
      </vt:variant>
    </vt:vector>
  </HeadingPairs>
  <TitlesOfParts>
    <vt:vector size="12" baseType="lpstr">
      <vt:lpstr>Sheet1</vt:lpstr>
      <vt:lpstr>Sheet2</vt:lpstr>
      <vt:lpstr>Sheet3</vt:lpstr>
      <vt:lpstr>RSI</vt:lpstr>
      <vt:lpstr>RECENT  RSI</vt:lpstr>
      <vt:lpstr>CHART</vt:lpstr>
      <vt:lpstr>PO</vt:lpstr>
      <vt:lpstr>sheet 5</vt:lpstr>
      <vt:lpstr>ADX</vt:lpstr>
      <vt:lpstr>3--40</vt:lpstr>
      <vt:lpstr>recent</vt:lpstr>
      <vt:lpstr>1-200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anuj</dc:creator>
  <cp:lastModifiedBy>pranjit chowdhury</cp:lastModifiedBy>
  <dcterms:created xsi:type="dcterms:W3CDTF">1999-10-09T02:40:13Z</dcterms:created>
  <dcterms:modified xsi:type="dcterms:W3CDTF">2024-06-14T19:09:15Z</dcterms:modified>
</cp:coreProperties>
</file>