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/>
  <mc:AlternateContent xmlns:mc="http://schemas.openxmlformats.org/markup-compatibility/2006">
    <mc:Choice Requires="x15">
      <x15ac:absPath xmlns:x15ac="http://schemas.microsoft.com/office/spreadsheetml/2010/11/ac" url="/Users/shalin_patel/Downloads/soen6611-measurement-metrics/correlation/correlation 5 and 6/"/>
    </mc:Choice>
  </mc:AlternateContent>
  <xr:revisionPtr revIDLastSave="0" documentId="13_ncr:1_{5D1E12CB-AF5D-EC4B-B60A-2A5780CFDDA8}" xr6:coauthVersionLast="45" xr6:coauthVersionMax="45" xr10:uidLastSave="{00000000-0000-0000-0000-000000000000}"/>
  <bookViews>
    <workbookView xWindow="0" yWindow="460" windowWidth="28800" windowHeight="175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6" i="1" l="1"/>
  <c r="D4" i="1" l="1"/>
  <c r="D5" i="1"/>
  <c r="D6" i="1"/>
  <c r="D7" i="1"/>
  <c r="D9" i="1"/>
  <c r="D8" i="1"/>
</calcChain>
</file>

<file path=xl/sharedStrings.xml><?xml version="1.0" encoding="utf-8"?>
<sst xmlns="http://schemas.openxmlformats.org/spreadsheetml/2006/main" count="9" uniqueCount="8">
  <si>
    <t>Sl.No</t>
  </si>
  <si>
    <t>Versions</t>
  </si>
  <si>
    <t>DLOC</t>
  </si>
  <si>
    <t>Metrics 5</t>
  </si>
  <si>
    <t>LOC</t>
  </si>
  <si>
    <t>Bugs</t>
  </si>
  <si>
    <t>Metrics 6</t>
  </si>
  <si>
    <t>Metric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</si>
</sst>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sz val="11"/>
      <color theme="1"/>
      <name val="Arial"/>
      <family val="2"/>
      <scheme val="minor"/>
    </font>
    <font>
      <b/>
      <sz val="10"/>
      <name val="Arial"/>
    </font>
    <font>
      <b/>
      <sz val="10"/>
      <color theme="1"/>
      <name val="Arial"/>
    </font>
    <font>
      <sz val="10"/>
      <color theme="1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1" fillId="0" borderId="0"/>
  </cellStyleXfs>
  <cellXfs count="13">
    <xf numFmtId="0" fontId="0" fillId="0" borderId="0" xfId="0" applyFont="1" applyAlignment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2" fontId="5" fillId="0" borderId="1" xfId="0" applyNumberFormat="1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1" fillId="0" borderId="2" xfId="1" applyBorder="1"/>
    <xf numFmtId="0" fontId="4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1" fillId="0" borderId="2" xfId="1" applyBorder="1" applyAlignment="1">
      <alignment horizontal="center"/>
    </xf>
    <xf numFmtId="0" fontId="0" fillId="0" borderId="0" xfId="0" applyFont="1" applyAlignment="1">
      <alignment horizontal="center"/>
    </xf>
  </cellXfs>
  <cellStyles count="2">
    <cellStyle name="Normal" xfId="0" builtinId="0"/>
    <cellStyle name="Normal 2" xfId="1" xr:uid="{E427F47B-6625-4D3B-A6DD-EC4FC8E5F6F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Metrics 6 vs Metric 5</a:t>
            </a:r>
          </a:p>
        </c:rich>
      </c:tx>
      <c:layout>
        <c:manualLayout>
          <c:xMode val="edge"/>
          <c:yMode val="edge"/>
          <c:x val="0.39613888888888887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Sheet1!$B$15</c:f>
              <c:strCache>
                <c:ptCount val="1"/>
                <c:pt idx="0">
                  <c:v>Metric 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Sheet1!$C$16:$C$21</c:f>
              <c:numCache>
                <c:formatCode>General</c:formatCode>
                <c:ptCount val="6"/>
                <c:pt idx="0">
                  <c:v>4.7826294896934338E-2</c:v>
                </c:pt>
                <c:pt idx="1">
                  <c:v>0.18674136321195145</c:v>
                </c:pt>
                <c:pt idx="2">
                  <c:v>0.45399981532210903</c:v>
                </c:pt>
                <c:pt idx="3">
                  <c:v>0.24689964587536503</c:v>
                </c:pt>
                <c:pt idx="4">
                  <c:v>1.2920647841282763E-2</c:v>
                </c:pt>
                <c:pt idx="5">
                  <c:v>0.27987455034860842</c:v>
                </c:pt>
              </c:numCache>
            </c:numRef>
          </c:xVal>
          <c:yVal>
            <c:numRef>
              <c:f>Sheet1!$B$16:$B$21</c:f>
              <c:numCache>
                <c:formatCode>General</c:formatCode>
                <c:ptCount val="6"/>
                <c:pt idx="0">
                  <c:v>104.87</c:v>
                </c:pt>
                <c:pt idx="1">
                  <c:v>108.46</c:v>
                </c:pt>
                <c:pt idx="2">
                  <c:v>121.68</c:v>
                </c:pt>
                <c:pt idx="3">
                  <c:v>187.82</c:v>
                </c:pt>
                <c:pt idx="4">
                  <c:v>443.69</c:v>
                </c:pt>
                <c:pt idx="5">
                  <c:v>680.59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E4-41AA-9641-4C44C6C913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4762960"/>
        <c:axId val="700198160"/>
      </c:scatterChart>
      <c:valAx>
        <c:axId val="694762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198160"/>
        <c:crosses val="autoZero"/>
        <c:crossBetween val="midCat"/>
      </c:valAx>
      <c:valAx>
        <c:axId val="70019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762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Apache Common Lang</a:t>
            </a:r>
          </a:p>
          <a:p>
            <a:pPr>
              <a:defRPr/>
            </a:pPr>
            <a:r>
              <a:rPr lang="en-US" sz="1800" b="0" i="0" baseline="0">
                <a:effectLst/>
              </a:rPr>
              <a:t>Maintenance Effort vs Defect Density</a:t>
            </a:r>
            <a:endParaRPr lang="en-I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Sheet1!$C$15</c:f>
              <c:strCache>
                <c:ptCount val="1"/>
                <c:pt idx="0">
                  <c:v>Metrics 6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Sheet1!$B$16:$B$21</c:f>
              <c:numCache>
                <c:formatCode>General</c:formatCode>
                <c:ptCount val="6"/>
                <c:pt idx="0">
                  <c:v>104.87</c:v>
                </c:pt>
                <c:pt idx="1">
                  <c:v>108.46</c:v>
                </c:pt>
                <c:pt idx="2">
                  <c:v>121.68</c:v>
                </c:pt>
                <c:pt idx="3">
                  <c:v>187.82</c:v>
                </c:pt>
                <c:pt idx="4">
                  <c:v>443.69</c:v>
                </c:pt>
                <c:pt idx="5">
                  <c:v>680.59</c:v>
                </c:pt>
              </c:numCache>
            </c:numRef>
          </c:xVal>
          <c:yVal>
            <c:numRef>
              <c:f>Sheet1!$C$16:$C$21</c:f>
              <c:numCache>
                <c:formatCode>General</c:formatCode>
                <c:ptCount val="6"/>
                <c:pt idx="0">
                  <c:v>4.7826294896934338E-2</c:v>
                </c:pt>
                <c:pt idx="1">
                  <c:v>0.18674136321195145</c:v>
                </c:pt>
                <c:pt idx="2">
                  <c:v>0.45399981532210903</c:v>
                </c:pt>
                <c:pt idx="3">
                  <c:v>0.24689964587536503</c:v>
                </c:pt>
                <c:pt idx="4">
                  <c:v>1.2920647841282763E-2</c:v>
                </c:pt>
                <c:pt idx="5">
                  <c:v>0.27987455034860842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91-6C4E-972B-C8F51320BB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7831120"/>
        <c:axId val="1337832752"/>
      </c:scatterChart>
      <c:valAx>
        <c:axId val="1337831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Maintenance</a:t>
                </a:r>
                <a:r>
                  <a:rPr lang="en-US" baseline="0"/>
                  <a:t> Effort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7832752"/>
        <c:crosses val="autoZero"/>
        <c:crossBetween val="midCat"/>
      </c:valAx>
      <c:valAx>
        <c:axId val="133783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Defect Density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7831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209550</xdr:colOff>
      <xdr:row>14</xdr:row>
      <xdr:rowOff>133350</xdr:rowOff>
    </xdr:from>
    <xdr:to>
      <xdr:col>8</xdr:col>
      <xdr:colOff>933450</xdr:colOff>
      <xdr:row>28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7A5329-267F-40E0-87C7-8A6E002050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19050</xdr:colOff>
      <xdr:row>30</xdr:row>
      <xdr:rowOff>12700</xdr:rowOff>
    </xdr:from>
    <xdr:to>
      <xdr:col>9</xdr:col>
      <xdr:colOff>0</xdr:colOff>
      <xdr:row>45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F63735F-FC4C-714E-B1EB-320ABE29F5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://sl.n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3:G21"/>
  <sheetViews>
    <sheetView tabSelected="1" topLeftCell="A10" workbookViewId="0">
      <selection activeCell="D16" sqref="D16"/>
    </sheetView>
  </sheetViews>
  <sheetFormatPr baseColWidth="10" defaultColWidth="14.5" defaultRowHeight="15.75" customHeight="1" x14ac:dyDescent="0.15"/>
  <cols>
    <col min="6" max="6" width="14.5" style="12"/>
  </cols>
  <sheetData>
    <row r="3" spans="1:7" ht="13" x14ac:dyDescent="0.15">
      <c r="A3" s="1" t="s">
        <v>0</v>
      </c>
      <c r="B3" s="2" t="s">
        <v>1</v>
      </c>
      <c r="C3" s="2" t="s">
        <v>2</v>
      </c>
      <c r="D3" s="9" t="s">
        <v>3</v>
      </c>
      <c r="E3" s="9" t="s">
        <v>4</v>
      </c>
      <c r="F3" s="9" t="s">
        <v>5</v>
      </c>
      <c r="G3" s="9" t="s">
        <v>6</v>
      </c>
    </row>
    <row r="4" spans="1:7" ht="14" x14ac:dyDescent="0.15">
      <c r="A4" s="3">
        <v>1</v>
      </c>
      <c r="B4" s="4">
        <v>2.6</v>
      </c>
      <c r="C4" s="6">
        <v>3046</v>
      </c>
      <c r="D4" s="10">
        <f t="shared" ref="D4:D9" si="0">78+(0.01*C4)</f>
        <v>108.46000000000001</v>
      </c>
      <c r="E4" s="7">
        <v>107100</v>
      </c>
      <c r="F4" s="10">
        <v>20</v>
      </c>
      <c r="G4" s="7">
        <v>0.18674136321195145</v>
      </c>
    </row>
    <row r="5" spans="1:7" ht="14" x14ac:dyDescent="0.15">
      <c r="A5" s="3">
        <v>2</v>
      </c>
      <c r="B5" s="4">
        <v>3.2</v>
      </c>
      <c r="C5" s="6">
        <v>60259</v>
      </c>
      <c r="D5" s="10">
        <f t="shared" si="0"/>
        <v>680.59</v>
      </c>
      <c r="E5" s="7">
        <v>121483</v>
      </c>
      <c r="F5" s="10">
        <v>34</v>
      </c>
      <c r="G5" s="7">
        <v>0.27987455034860842</v>
      </c>
    </row>
    <row r="6" spans="1:7" ht="14" x14ac:dyDescent="0.15">
      <c r="A6" s="3">
        <v>3</v>
      </c>
      <c r="B6" s="4">
        <v>3.3</v>
      </c>
      <c r="C6" s="6">
        <v>2687</v>
      </c>
      <c r="D6" s="10">
        <f t="shared" si="0"/>
        <v>104.87</v>
      </c>
      <c r="E6" s="7">
        <v>125454</v>
      </c>
      <c r="F6" s="10">
        <v>6</v>
      </c>
      <c r="G6" s="7">
        <v>4.7826294896934338E-2</v>
      </c>
    </row>
    <row r="7" spans="1:7" ht="14" x14ac:dyDescent="0.15">
      <c r="A7" s="3">
        <v>4</v>
      </c>
      <c r="B7" s="3">
        <v>3.4</v>
      </c>
      <c r="C7" s="6">
        <v>4368</v>
      </c>
      <c r="D7" s="10">
        <f t="shared" si="0"/>
        <v>121.68</v>
      </c>
      <c r="E7" s="7">
        <v>129956</v>
      </c>
      <c r="F7" s="11">
        <v>59</v>
      </c>
      <c r="G7" s="7">
        <v>0.45399981532210903</v>
      </c>
    </row>
    <row r="8" spans="1:7" ht="14" x14ac:dyDescent="0.15">
      <c r="A8" s="3">
        <v>5</v>
      </c>
      <c r="B8" s="3">
        <v>3.5</v>
      </c>
      <c r="C8" s="8">
        <v>10982</v>
      </c>
      <c r="D8" s="10">
        <f t="shared" si="0"/>
        <v>187.82</v>
      </c>
      <c r="E8" s="7">
        <v>141758</v>
      </c>
      <c r="F8" s="11">
        <v>35</v>
      </c>
      <c r="G8" s="7">
        <v>0.24689964587536503</v>
      </c>
    </row>
    <row r="9" spans="1:7" ht="14" x14ac:dyDescent="0.15">
      <c r="A9" s="3">
        <v>6</v>
      </c>
      <c r="B9" s="5">
        <v>3.1</v>
      </c>
      <c r="C9" s="6">
        <v>36569</v>
      </c>
      <c r="D9" s="10">
        <f t="shared" si="0"/>
        <v>443.69</v>
      </c>
      <c r="E9" s="7">
        <v>154791</v>
      </c>
      <c r="F9" s="11">
        <v>2</v>
      </c>
      <c r="G9" s="7">
        <v>1.2920647841282763E-2</v>
      </c>
    </row>
    <row r="15" spans="1:7" ht="15.75" customHeight="1" x14ac:dyDescent="0.15">
      <c r="B15" s="9" t="s">
        <v>7</v>
      </c>
      <c r="C15" s="9" t="s">
        <v>6</v>
      </c>
      <c r="F15"/>
    </row>
    <row r="16" spans="1:7" ht="15.75" customHeight="1" x14ac:dyDescent="0.15">
      <c r="B16" s="10">
        <v>104.87</v>
      </c>
      <c r="C16" s="7">
        <v>4.7826294896934338E-2</v>
      </c>
      <c r="D16">
        <f>CORREL(B16:B21,C16:C21)</f>
        <v>-7.3353082841378703E-2</v>
      </c>
      <c r="F16"/>
    </row>
    <row r="17" spans="2:6" ht="15.75" customHeight="1" x14ac:dyDescent="0.15">
      <c r="B17" s="10">
        <v>108.46</v>
      </c>
      <c r="C17" s="7">
        <v>0.18674136321195145</v>
      </c>
      <c r="F17"/>
    </row>
    <row r="18" spans="2:6" ht="15.75" customHeight="1" x14ac:dyDescent="0.15">
      <c r="B18" s="10">
        <v>121.68</v>
      </c>
      <c r="C18" s="7">
        <v>0.45399981532210903</v>
      </c>
      <c r="F18"/>
    </row>
    <row r="19" spans="2:6" ht="15.75" customHeight="1" x14ac:dyDescent="0.15">
      <c r="B19" s="10">
        <v>187.82</v>
      </c>
      <c r="C19" s="7">
        <v>0.24689964587536503</v>
      </c>
      <c r="F19"/>
    </row>
    <row r="20" spans="2:6" ht="15.75" customHeight="1" x14ac:dyDescent="0.15">
      <c r="B20" s="10">
        <v>443.69</v>
      </c>
      <c r="C20" s="7">
        <v>1.2920647841282763E-2</v>
      </c>
      <c r="F20"/>
    </row>
    <row r="21" spans="2:6" ht="15.75" customHeight="1" x14ac:dyDescent="0.15">
      <c r="B21" s="10">
        <v>680.59</v>
      </c>
      <c r="C21" s="7">
        <v>0.27987455034860842</v>
      </c>
      <c r="F21"/>
    </row>
  </sheetData>
  <sortState xmlns:xlrd2="http://schemas.microsoft.com/office/spreadsheetml/2017/richdata2" ref="C16:D21">
    <sortCondition ref="D15"/>
  </sortState>
  <hyperlinks>
    <hyperlink ref="A3" r:id="rId1" xr:uid="{00000000-0004-0000-0000-000000000000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Avinash</dc:creator>
  <cp:lastModifiedBy>Microsoft Office User</cp:lastModifiedBy>
  <dcterms:created xsi:type="dcterms:W3CDTF">2020-04-02T17:05:27Z</dcterms:created>
  <dcterms:modified xsi:type="dcterms:W3CDTF">2020-04-03T02:53:24Z</dcterms:modified>
</cp:coreProperties>
</file>