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shalin_patel/Downloads/soen6611-measurement-metrics/correlation/correlation 5 and 6/"/>
    </mc:Choice>
  </mc:AlternateContent>
  <xr:revisionPtr revIDLastSave="0" documentId="13_ncr:1_{00A09879-8BF9-294E-B86F-41E999D505E4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8" i="1" l="1"/>
  <c r="D7" i="1"/>
  <c r="D6" i="1"/>
  <c r="D5" i="1"/>
  <c r="D4" i="1"/>
  <c r="D3" i="1"/>
</calcChain>
</file>

<file path=xl/sharedStrings.xml><?xml version="1.0" encoding="utf-8"?>
<sst xmlns="http://schemas.openxmlformats.org/spreadsheetml/2006/main" count="10" uniqueCount="8">
  <si>
    <t>Sl.No</t>
  </si>
  <si>
    <t>Versions</t>
  </si>
  <si>
    <t>DLOC</t>
  </si>
  <si>
    <t>Metrics 5</t>
  </si>
  <si>
    <t>LOC</t>
  </si>
  <si>
    <t>Bugs</t>
  </si>
  <si>
    <t>Metrics 6</t>
  </si>
  <si>
    <t>1.4.1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</si>
</sst>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0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2" xfId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8" xfId="1" applyBorder="1"/>
    <xf numFmtId="0" fontId="4" fillId="0" borderId="2" xfId="0" applyFont="1" applyBorder="1" applyAlignment="1">
      <alignment horizontal="center"/>
    </xf>
  </cellXfs>
  <cellStyles count="2">
    <cellStyle name="Normal" xfId="0" builtinId="0"/>
    <cellStyle name="Normal 2" xfId="1" xr:uid="{B4056103-8557-4A3D-A25E-11B12C6449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Apache Common Net</a:t>
            </a:r>
            <a:endParaRPr lang="en-IN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Maintenance Effort vs Defect Density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Metrics 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Sheet1!$B$14:$B$19</c:f>
              <c:numCache>
                <c:formatCode>General</c:formatCode>
                <c:ptCount val="6"/>
                <c:pt idx="0">
                  <c:v>78.12</c:v>
                </c:pt>
                <c:pt idx="1">
                  <c:v>80.31</c:v>
                </c:pt>
                <c:pt idx="2">
                  <c:v>89.52</c:v>
                </c:pt>
                <c:pt idx="3">
                  <c:v>113.63</c:v>
                </c:pt>
                <c:pt idx="4">
                  <c:v>158.17000000000002</c:v>
                </c:pt>
                <c:pt idx="5">
                  <c:v>253.91</c:v>
                </c:pt>
              </c:numCache>
            </c:numRef>
          </c:xVal>
          <c:yVal>
            <c:numRef>
              <c:f>Sheet1!$C$14:$C$19</c:f>
              <c:numCache>
                <c:formatCode>General</c:formatCode>
                <c:ptCount val="6"/>
                <c:pt idx="0">
                  <c:v>2.1136861176115347</c:v>
                </c:pt>
                <c:pt idx="1">
                  <c:v>0.22556633261366932</c:v>
                </c:pt>
                <c:pt idx="2">
                  <c:v>0.42949176807444522</c:v>
                </c:pt>
                <c:pt idx="3">
                  <c:v>0.17785538740137111</c:v>
                </c:pt>
                <c:pt idx="4">
                  <c:v>0.76504442473875478</c:v>
                </c:pt>
                <c:pt idx="5">
                  <c:v>0.61780997017469108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7-9842-8AFC-E9244EE35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097952"/>
        <c:axId val="1339299776"/>
      </c:scatterChart>
      <c:valAx>
        <c:axId val="13390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Maintenance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99776"/>
        <c:crosses val="autoZero"/>
        <c:crossBetween val="midCat"/>
      </c:valAx>
      <c:valAx>
        <c:axId val="13392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15</xdr:row>
      <xdr:rowOff>0</xdr:rowOff>
    </xdr:from>
    <xdr:to>
      <xdr:col>11</xdr:col>
      <xdr:colOff>12700</xdr:colOff>
      <xdr:row>30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E9CC0-65F5-2B4B-B131-02A487350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sl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G19"/>
  <sheetViews>
    <sheetView tabSelected="1" workbookViewId="0">
      <selection activeCell="D14" sqref="D14"/>
    </sheetView>
  </sheetViews>
  <sheetFormatPr baseColWidth="10" defaultColWidth="14.5" defaultRowHeight="15.75" customHeight="1" x14ac:dyDescent="0.15"/>
  <sheetData>
    <row r="2" spans="1:7" ht="13" x14ac:dyDescent="0.15">
      <c r="A2" s="9" t="s">
        <v>0</v>
      </c>
      <c r="B2" s="7" t="s">
        <v>1</v>
      </c>
      <c r="C2" s="1" t="s">
        <v>2</v>
      </c>
      <c r="D2" s="1" t="s">
        <v>3</v>
      </c>
      <c r="E2" s="6" t="s">
        <v>4</v>
      </c>
      <c r="F2" s="6" t="s">
        <v>5</v>
      </c>
      <c r="G2" s="6" t="s">
        <v>6</v>
      </c>
    </row>
    <row r="3" spans="1:7" ht="14" x14ac:dyDescent="0.15">
      <c r="A3" s="8">
        <v>1</v>
      </c>
      <c r="B3" s="3" t="s">
        <v>7</v>
      </c>
      <c r="C3" s="3">
        <v>12</v>
      </c>
      <c r="D3" s="4">
        <f t="shared" ref="D3:D8" si="0">78+(0.01*C3)</f>
        <v>78.12</v>
      </c>
      <c r="E3" s="5">
        <v>39741</v>
      </c>
      <c r="F3" s="5">
        <v>84</v>
      </c>
      <c r="G3" s="5">
        <v>2.1136861176115347</v>
      </c>
    </row>
    <row r="4" spans="1:7" ht="14" x14ac:dyDescent="0.15">
      <c r="A4" s="2">
        <v>2</v>
      </c>
      <c r="B4" s="3">
        <v>2.2000000000000002</v>
      </c>
      <c r="C4" s="3">
        <v>17591</v>
      </c>
      <c r="D4" s="4">
        <f t="shared" si="0"/>
        <v>253.91</v>
      </c>
      <c r="E4" s="5">
        <v>46940</v>
      </c>
      <c r="F4" s="5">
        <v>29</v>
      </c>
      <c r="G4" s="5">
        <v>0.61780997017469108</v>
      </c>
    </row>
    <row r="5" spans="1:7" ht="14" x14ac:dyDescent="0.15">
      <c r="A5" s="2">
        <v>3</v>
      </c>
      <c r="B5" s="3">
        <v>3.3</v>
      </c>
      <c r="C5" s="3">
        <v>8017</v>
      </c>
      <c r="D5" s="4">
        <f t="shared" si="0"/>
        <v>158.17000000000002</v>
      </c>
      <c r="E5" s="5">
        <v>57513</v>
      </c>
      <c r="F5" s="5">
        <v>44</v>
      </c>
      <c r="G5" s="5">
        <v>0.76504442473875478</v>
      </c>
    </row>
    <row r="6" spans="1:7" ht="14" x14ac:dyDescent="0.15">
      <c r="A6" s="2">
        <v>4</v>
      </c>
      <c r="B6" s="3">
        <v>3.4</v>
      </c>
      <c r="C6" s="3">
        <v>3563</v>
      </c>
      <c r="D6" s="4">
        <f t="shared" si="0"/>
        <v>113.63</v>
      </c>
      <c r="E6" s="5">
        <v>61848</v>
      </c>
      <c r="F6" s="5">
        <v>11</v>
      </c>
      <c r="G6" s="5">
        <v>0.17785538740137111</v>
      </c>
    </row>
    <row r="7" spans="1:7" ht="14" x14ac:dyDescent="0.15">
      <c r="A7" s="2">
        <v>5</v>
      </c>
      <c r="B7" s="3">
        <v>3.5</v>
      </c>
      <c r="C7" s="3">
        <v>231</v>
      </c>
      <c r="D7" s="4">
        <f t="shared" si="0"/>
        <v>80.31</v>
      </c>
      <c r="E7" s="5">
        <v>62066</v>
      </c>
      <c r="F7" s="5">
        <v>14</v>
      </c>
      <c r="G7" s="5">
        <v>0.22556633261366932</v>
      </c>
    </row>
    <row r="8" spans="1:7" ht="14" x14ac:dyDescent="0.15">
      <c r="A8" s="2">
        <v>6</v>
      </c>
      <c r="B8" s="3">
        <v>3.6</v>
      </c>
      <c r="C8" s="3">
        <v>1152</v>
      </c>
      <c r="D8" s="4">
        <f t="shared" si="0"/>
        <v>89.52</v>
      </c>
      <c r="E8" s="5">
        <v>62865</v>
      </c>
      <c r="F8" s="5">
        <v>27</v>
      </c>
      <c r="G8" s="5">
        <v>0.42949176807444522</v>
      </c>
    </row>
    <row r="13" spans="1:7" ht="13" x14ac:dyDescent="0.15">
      <c r="B13" s="9" t="s">
        <v>3</v>
      </c>
      <c r="C13" s="10" t="s">
        <v>6</v>
      </c>
      <c r="D13" s="9"/>
    </row>
    <row r="14" spans="1:7" ht="15.75" customHeight="1" x14ac:dyDescent="0.15">
      <c r="B14" s="12">
        <v>78.12</v>
      </c>
      <c r="C14" s="11">
        <v>2.1136861176115347</v>
      </c>
      <c r="D14" s="12">
        <f>CORREL(B14:B19,C14:C19)</f>
        <v>-0.15734940235612854</v>
      </c>
    </row>
    <row r="15" spans="1:7" ht="15.75" customHeight="1" x14ac:dyDescent="0.15">
      <c r="B15" s="12">
        <v>80.31</v>
      </c>
      <c r="C15" s="11">
        <v>0.22556633261366932</v>
      </c>
      <c r="D15" s="12"/>
    </row>
    <row r="16" spans="1:7" ht="15.75" customHeight="1" x14ac:dyDescent="0.15">
      <c r="B16" s="12">
        <v>89.52</v>
      </c>
      <c r="C16" s="11">
        <v>0.42949176807444522</v>
      </c>
      <c r="D16" s="12"/>
    </row>
    <row r="17" spans="2:4" ht="15.75" customHeight="1" x14ac:dyDescent="0.15">
      <c r="B17" s="12">
        <v>113.63</v>
      </c>
      <c r="C17" s="11">
        <v>0.17785538740137111</v>
      </c>
      <c r="D17" s="12"/>
    </row>
    <row r="18" spans="2:4" ht="15.75" customHeight="1" x14ac:dyDescent="0.15">
      <c r="B18" s="12">
        <v>158.17000000000002</v>
      </c>
      <c r="C18" s="11">
        <v>0.76504442473875478</v>
      </c>
      <c r="D18" s="12"/>
    </row>
    <row r="19" spans="2:4" ht="15.75" customHeight="1" x14ac:dyDescent="0.15">
      <c r="B19" s="12">
        <v>253.91</v>
      </c>
      <c r="C19" s="11">
        <v>0.61780997017469108</v>
      </c>
      <c r="D19" s="12"/>
    </row>
  </sheetData>
  <sortState xmlns:xlrd2="http://schemas.microsoft.com/office/spreadsheetml/2017/richdata2" ref="B14:C19">
    <sortCondition ref="B13"/>
  </sortState>
  <hyperlinks>
    <hyperlink ref="A2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2020-04-03T02:55:18Z</dcterms:modified>
</cp:coreProperties>
</file>