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_2\SM\project\final data analysis\"/>
    </mc:Choice>
  </mc:AlternateContent>
  <bookViews>
    <workbookView xWindow="0" yWindow="0" windowWidth="20490" windowHeight="7755"/>
  </bookViews>
  <sheets>
    <sheet name="Lang" sheetId="1" r:id="rId1"/>
    <sheet name="Logging" sheetId="2" r:id="rId2"/>
    <sheet name="Net" sheetId="3" r:id="rId3"/>
    <sheet name="Result" sheetId="5" r:id="rId4"/>
    <sheet name="Math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B9" i="3"/>
  <c r="C9" i="2"/>
  <c r="B9" i="2"/>
  <c r="C9" i="1"/>
  <c r="B9" i="1"/>
  <c r="C10" i="4"/>
  <c r="B10" i="4"/>
</calcChain>
</file>

<file path=xl/sharedStrings.xml><?xml version="1.0" encoding="utf-8"?>
<sst xmlns="http://schemas.openxmlformats.org/spreadsheetml/2006/main" count="31" uniqueCount="19">
  <si>
    <t>Version</t>
  </si>
  <si>
    <t>Maintenance Effort Estimation Model</t>
  </si>
  <si>
    <t>Defect Density</t>
  </si>
  <si>
    <t>1.0.4</t>
  </si>
  <si>
    <t>1.1.1</t>
  </si>
  <si>
    <t>1.1.2</t>
  </si>
  <si>
    <t>1.1.3</t>
  </si>
  <si>
    <t>1.1</t>
  </si>
  <si>
    <t>1.2</t>
  </si>
  <si>
    <t>1.4.1</t>
  </si>
  <si>
    <t>3.6.1</t>
  </si>
  <si>
    <t>Average</t>
  </si>
  <si>
    <t>Project</t>
  </si>
  <si>
    <t>Average Maintenance Effort Estimation Model</t>
  </si>
  <si>
    <t>Apache Commons Lang</t>
  </si>
  <si>
    <t>Apache Commons Logging</t>
  </si>
  <si>
    <t>Apache Commons Net</t>
  </si>
  <si>
    <t>Apache Commons Math</t>
  </si>
  <si>
    <t>Average Defect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</si>
</sst>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Result!$B$2</c:f>
              <c:strCache>
                <c:ptCount val="1"/>
                <c:pt idx="0">
                  <c:v>Average Maintenance Effort Estimation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Result!$A$3:$A$6</c:f>
              <c:strCache>
                <c:ptCount val="4"/>
                <c:pt idx="0">
                  <c:v>Apache Commons Lang</c:v>
                </c:pt>
                <c:pt idx="1">
                  <c:v>Apache Commons Logging</c:v>
                </c:pt>
                <c:pt idx="2">
                  <c:v>Apache Commons Net</c:v>
                </c:pt>
                <c:pt idx="3">
                  <c:v>Apache Commons Math</c:v>
                </c:pt>
              </c:strCache>
            </c:strRef>
          </c:cat>
          <c:val>
            <c:numRef>
              <c:f>Result!$B$3:$B$6</c:f>
              <c:numCache>
                <c:formatCode>General</c:formatCode>
                <c:ptCount val="4"/>
                <c:pt idx="0">
                  <c:v>274.51833333333337</c:v>
                </c:pt>
                <c:pt idx="1">
                  <c:v>97.345000000000013</c:v>
                </c:pt>
                <c:pt idx="2">
                  <c:v>128.9433333333333</c:v>
                </c:pt>
                <c:pt idx="3">
                  <c:v>500.58571428571429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593152"/>
        <c:axId val="1689618176"/>
      </c:barChart>
      <c:catAx>
        <c:axId val="16895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8176"/>
        <c:crosses val="autoZero"/>
        <c:auto val="1"/>
        <c:lblAlgn val="ctr"/>
        <c:lblOffset val="100"/>
        <c:noMultiLvlLbl val="0"/>
      </c:catAx>
      <c:valAx>
        <c:axId val="16896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Result!$C$2</c:f>
              <c:strCache>
                <c:ptCount val="1"/>
                <c:pt idx="0">
                  <c:v>Average Defect 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Result!$A$3:$A$6</c:f>
              <c:strCache>
                <c:ptCount val="4"/>
                <c:pt idx="0">
                  <c:v>Apache Commons Lang</c:v>
                </c:pt>
                <c:pt idx="1">
                  <c:v>Apache Commons Logging</c:v>
                </c:pt>
                <c:pt idx="2">
                  <c:v>Apache Commons Net</c:v>
                </c:pt>
                <c:pt idx="3">
                  <c:v>Apache Commons Math</c:v>
                </c:pt>
              </c:strCache>
            </c:strRef>
          </c:cat>
          <c:val>
            <c:numRef>
              <c:f>Result!$C$3:$C$6</c:f>
              <c:numCache>
                <c:formatCode>General</c:formatCode>
                <c:ptCount val="4"/>
                <c:pt idx="0">
                  <c:v>0.20471038623999996</c:v>
                </c:pt>
                <c:pt idx="1">
                  <c:v>0.65123637286666669</c:v>
                </c:pt>
                <c:pt idx="2">
                  <c:v>0.72157566683333341</c:v>
                </c:pt>
                <c:pt idx="3">
                  <c:v>0.2947690701957143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603488"/>
        <c:axId val="1689593696"/>
      </c:barChart>
      <c:catAx>
        <c:axId val="16896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3696"/>
        <c:crosses val="autoZero"/>
        <c:auto val="1"/>
        <c:lblAlgn val="ctr"/>
        <c:lblOffset val="100"/>
        <c:noMultiLvlLbl val="0"/>
      </c:catAx>
      <c:valAx>
        <c:axId val="16895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7</xdr:row>
      <xdr:rowOff>23812</xdr:rowOff>
    </xdr:from>
    <xdr:to>
      <xdr:col>2</xdr:col>
      <xdr:colOff>361950</xdr:colOff>
      <xdr:row>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6</xdr:row>
      <xdr:rowOff>176212</xdr:rowOff>
    </xdr:from>
    <xdr:to>
      <xdr:col>11</xdr:col>
      <xdr:colOff>361950</xdr:colOff>
      <xdr:row>21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B9" sqref="B9:C9"/>
    </sheetView>
  </sheetViews>
  <sheetFormatPr defaultRowHeight="15" x14ac:dyDescent="0.25"/>
  <cols>
    <col min="2" max="2" width="34.85546875" bestFit="1" customWidth="1"/>
    <col min="3" max="3" width="14.1406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2.6</v>
      </c>
      <c r="B3">
        <v>108.46</v>
      </c>
      <c r="C3">
        <v>0.18674136320000001</v>
      </c>
    </row>
    <row r="4" spans="1:3" x14ac:dyDescent="0.25">
      <c r="A4">
        <v>3.2</v>
      </c>
      <c r="B4">
        <v>680.59</v>
      </c>
      <c r="C4">
        <v>0.27987455030000002</v>
      </c>
    </row>
    <row r="5" spans="1:3" x14ac:dyDescent="0.25">
      <c r="A5">
        <v>3.3</v>
      </c>
      <c r="B5">
        <v>104.87</v>
      </c>
      <c r="C5">
        <v>4.7826294900000003E-2</v>
      </c>
    </row>
    <row r="6" spans="1:3" x14ac:dyDescent="0.25">
      <c r="A6">
        <v>3.4</v>
      </c>
      <c r="B6">
        <v>121.68</v>
      </c>
      <c r="C6">
        <v>0.4539998153</v>
      </c>
    </row>
    <row r="7" spans="1:3" x14ac:dyDescent="0.25">
      <c r="A7">
        <v>3.5</v>
      </c>
      <c r="B7">
        <v>187.82</v>
      </c>
      <c r="C7">
        <v>0.24689964589999999</v>
      </c>
    </row>
    <row r="8" spans="1:3" x14ac:dyDescent="0.25">
      <c r="A8">
        <v>3.1</v>
      </c>
      <c r="B8">
        <v>443.69</v>
      </c>
      <c r="C8">
        <v>1.292064784E-2</v>
      </c>
    </row>
    <row r="9" spans="1:3" x14ac:dyDescent="0.25">
      <c r="A9" t="s">
        <v>11</v>
      </c>
      <c r="B9">
        <f>AVERAGE(B2:B8)</f>
        <v>274.51833333333337</v>
      </c>
      <c r="C9">
        <f>AVERAGE(C2:C8)</f>
        <v>0.20471038623999996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9" sqref="B9:C9"/>
    </sheetView>
  </sheetViews>
  <sheetFormatPr defaultRowHeight="15" x14ac:dyDescent="0.25"/>
  <cols>
    <col min="2" max="2" width="34.85546875" bestFit="1" customWidth="1"/>
    <col min="3" max="3" width="14.1406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 t="s">
        <v>3</v>
      </c>
      <c r="B3">
        <v>87.93</v>
      </c>
      <c r="C3">
        <v>2.4048515269999999</v>
      </c>
    </row>
    <row r="4" spans="1:3" x14ac:dyDescent="0.25">
      <c r="A4" s="1" t="s">
        <v>7</v>
      </c>
      <c r="B4">
        <v>119.57</v>
      </c>
      <c r="C4">
        <v>0.54203806310000002</v>
      </c>
    </row>
    <row r="5" spans="1:3" x14ac:dyDescent="0.25">
      <c r="A5" t="s">
        <v>4</v>
      </c>
      <c r="B5">
        <v>83.68</v>
      </c>
      <c r="C5">
        <v>0.74081913430000002</v>
      </c>
    </row>
    <row r="6" spans="1:3" x14ac:dyDescent="0.25">
      <c r="A6" t="s">
        <v>5</v>
      </c>
      <c r="B6">
        <v>136.06</v>
      </c>
      <c r="C6">
        <v>0.1101624897</v>
      </c>
    </row>
    <row r="7" spans="1:3" x14ac:dyDescent="0.25">
      <c r="A7" t="s">
        <v>6</v>
      </c>
      <c r="B7">
        <v>78</v>
      </c>
      <c r="C7">
        <v>0</v>
      </c>
    </row>
    <row r="8" spans="1:3" x14ac:dyDescent="0.25">
      <c r="A8" s="1" t="s">
        <v>8</v>
      </c>
      <c r="B8">
        <v>78.83</v>
      </c>
      <c r="C8">
        <v>0.1095470231</v>
      </c>
    </row>
    <row r="9" spans="1:3" x14ac:dyDescent="0.25">
      <c r="A9" t="s">
        <v>11</v>
      </c>
      <c r="B9">
        <f>AVERAGE(B2:B8)</f>
        <v>97.345000000000013</v>
      </c>
      <c r="C9">
        <f>AVERAGE(C2:C8)</f>
        <v>0.65123637286666669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9" sqref="B9:C9"/>
    </sheetView>
  </sheetViews>
  <sheetFormatPr defaultRowHeight="15" x14ac:dyDescent="0.25"/>
  <cols>
    <col min="2" max="2" width="34.85546875" bestFit="1" customWidth="1"/>
    <col min="3" max="3" width="14.1406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2" t="s">
        <v>9</v>
      </c>
      <c r="B3">
        <v>78.12</v>
      </c>
      <c r="C3">
        <v>2.1136861179999999</v>
      </c>
    </row>
    <row r="4" spans="1:3" x14ac:dyDescent="0.25">
      <c r="A4">
        <v>2.2000000000000002</v>
      </c>
      <c r="B4">
        <v>253.91</v>
      </c>
      <c r="C4">
        <v>0.61780997000000004</v>
      </c>
    </row>
    <row r="5" spans="1:3" x14ac:dyDescent="0.25">
      <c r="A5">
        <v>3.3</v>
      </c>
      <c r="B5">
        <v>158.16999999999999</v>
      </c>
      <c r="C5">
        <v>0.76504442500000003</v>
      </c>
    </row>
    <row r="6" spans="1:3" x14ac:dyDescent="0.25">
      <c r="A6">
        <v>3.4</v>
      </c>
      <c r="B6">
        <v>113.63</v>
      </c>
      <c r="C6">
        <v>0.177855387</v>
      </c>
    </row>
    <row r="7" spans="1:3" x14ac:dyDescent="0.25">
      <c r="A7">
        <v>3.5</v>
      </c>
      <c r="B7">
        <v>80.31</v>
      </c>
      <c r="C7">
        <v>0.22556633300000001</v>
      </c>
    </row>
    <row r="8" spans="1:3" x14ac:dyDescent="0.25">
      <c r="A8">
        <v>3.6</v>
      </c>
      <c r="B8">
        <v>89.52</v>
      </c>
      <c r="C8">
        <v>0.429491768</v>
      </c>
    </row>
    <row r="9" spans="1:3" x14ac:dyDescent="0.25">
      <c r="A9" t="s">
        <v>11</v>
      </c>
      <c r="B9">
        <f>AVERAGE(B2:B8)</f>
        <v>128.9433333333333</v>
      </c>
      <c r="C9">
        <f>AVERAGE(C2:C8)</f>
        <v>0.72157566683333341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D15" sqref="D15"/>
    </sheetView>
  </sheetViews>
  <sheetFormatPr defaultRowHeight="15" x14ac:dyDescent="0.25"/>
  <cols>
    <col min="1" max="1" width="24.42578125" bestFit="1" customWidth="1"/>
    <col min="2" max="2" width="42.85546875" bestFit="1" customWidth="1"/>
    <col min="3" max="3" width="14.140625" bestFit="1" customWidth="1"/>
  </cols>
  <sheetData>
    <row r="2" spans="1:3" x14ac:dyDescent="0.25">
      <c r="A2" t="s">
        <v>12</v>
      </c>
      <c r="B2" t="s">
        <v>13</v>
      </c>
      <c r="C2" t="s">
        <v>18</v>
      </c>
    </row>
    <row r="3" spans="1:3" x14ac:dyDescent="0.25">
      <c r="A3" t="s">
        <v>14</v>
      </c>
      <c r="B3">
        <v>274.51833333333337</v>
      </c>
      <c r="C3">
        <v>0.20471038623999996</v>
      </c>
    </row>
    <row r="4" spans="1:3" x14ac:dyDescent="0.25">
      <c r="A4" t="s">
        <v>15</v>
      </c>
      <c r="B4">
        <v>97.345000000000013</v>
      </c>
      <c r="C4">
        <v>0.65123637286666669</v>
      </c>
    </row>
    <row r="5" spans="1:3" x14ac:dyDescent="0.25">
      <c r="A5" t="s">
        <v>16</v>
      </c>
      <c r="B5">
        <v>128.9433333333333</v>
      </c>
      <c r="C5">
        <v>0.72157566683333341</v>
      </c>
    </row>
    <row r="6" spans="1:3" x14ac:dyDescent="0.25">
      <c r="A6" t="s">
        <v>17</v>
      </c>
      <c r="B6">
        <v>500.58571428571429</v>
      </c>
      <c r="C6">
        <v>0.2947690701957143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B10" sqref="B10:C10"/>
    </sheetView>
  </sheetViews>
  <sheetFormatPr defaultRowHeight="15" x14ac:dyDescent="0.25"/>
  <cols>
    <col min="2" max="2" width="34.85546875" bestFit="1" customWidth="1"/>
    <col min="3" max="3" width="14.1406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236.73</v>
      </c>
      <c r="C3">
        <v>0.3528198448</v>
      </c>
    </row>
    <row r="4" spans="1:3" x14ac:dyDescent="0.25">
      <c r="A4">
        <v>1.1000000000000001</v>
      </c>
      <c r="B4">
        <v>124.96</v>
      </c>
      <c r="C4">
        <v>0.50134737110000005</v>
      </c>
    </row>
    <row r="5" spans="1:3" x14ac:dyDescent="0.25">
      <c r="A5">
        <v>2</v>
      </c>
      <c r="B5">
        <v>935.87</v>
      </c>
      <c r="C5">
        <v>0.42078955420000003</v>
      </c>
    </row>
    <row r="6" spans="1:3" x14ac:dyDescent="0.25">
      <c r="A6">
        <v>2.1</v>
      </c>
      <c r="B6">
        <v>215.68</v>
      </c>
      <c r="C6">
        <v>0.30830053860000001</v>
      </c>
    </row>
    <row r="7" spans="1:3" x14ac:dyDescent="0.25">
      <c r="A7">
        <v>2.2000000000000002</v>
      </c>
      <c r="B7">
        <v>292.11</v>
      </c>
      <c r="C7">
        <v>0.3515629039</v>
      </c>
    </row>
    <row r="8" spans="1:3" x14ac:dyDescent="0.25">
      <c r="A8">
        <v>3.4</v>
      </c>
      <c r="B8">
        <v>1436.02</v>
      </c>
      <c r="C8">
        <v>3.3147614610000001E-2</v>
      </c>
    </row>
    <row r="9" spans="1:3" x14ac:dyDescent="0.25">
      <c r="A9" s="2" t="s">
        <v>10</v>
      </c>
      <c r="B9">
        <v>262.73</v>
      </c>
      <c r="C9">
        <v>9.5415664159999997E-2</v>
      </c>
    </row>
    <row r="10" spans="1:3" x14ac:dyDescent="0.25">
      <c r="A10" t="s">
        <v>11</v>
      </c>
      <c r="B10">
        <f>AVERAGE(B3:B9)</f>
        <v>500.58571428571429</v>
      </c>
      <c r="C10">
        <f>AVERAGE(C3:C9)</f>
        <v>0.2947690701957143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</vt:lpstr>
      <vt:lpstr>Logging</vt:lpstr>
      <vt:lpstr>Net</vt:lpstr>
      <vt:lpstr>Result</vt:lpstr>
      <vt:lpstr>Math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2020-04-09T02:41:20Z</dcterms:created>
  <dcterms:modified xsi:type="dcterms:W3CDTF">2020-04-09T02:53:04Z</dcterms:modified>
</cp:coreProperties>
</file>