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tudy\Projects\Excel Project\"/>
    </mc:Choice>
  </mc:AlternateContent>
  <bookViews>
    <workbookView xWindow="-105" yWindow="-105" windowWidth="23250" windowHeight="12450"/>
  </bookViews>
  <sheets>
    <sheet name="bike_buyers" sheetId="1" r:id="rId1"/>
    <sheet name="Working Sheet" sheetId="3" r:id="rId2"/>
    <sheet name="Pivot Table" sheetId="2"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 name="Slicer_Region">#N/A</definedName>
  </definedNames>
  <calcPr calcId="162913"/>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<sst xmlns="http://schemas.openxmlformats.org/spreadsheetml/2006/main" count="16267" uniqueCount="51">
  <si>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</si>
  <si>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</si>
  <si>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</si>
  <si>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</si>
  <si>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</si>
  <si>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</si>
  <si>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</si>
  <si>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</si>
  <si>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</si>
  <si>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</si>
  <si>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</si>
  <si>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</si>
  <si>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</si>
  <si>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</si>
  <si>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</si>
  <si>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</si>
  <si>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</si>
  <si>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</si>
  <si>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</si>
  <si>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</si>
  <si>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</si>
  <si>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</si>
  <si>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</si>
  <si>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</si>
  <si>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</si>
  <si>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</si>
  <si>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</si>
  <si>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</si>
  <si>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</si>
  <si>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</si>
  <si>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</si>
  <si>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</si>
  <si>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</si>
  <si>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</si>
  <si>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</si>
  <si>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</si>
  <si>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</si>
  <si>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</si>
  <si>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</si>
  <si>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</si>
  <si>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Average of Income</t>
  </si>
  <si>
    <t>Row Labels</t>
  </si>
  <si>
    <t>Grand Total</t>
  </si>
  <si>
    <t>Column Labels</t>
  </si>
  <si>
    <t>Count of Purchased Bike</t>
  </si>
  <si>
    <t>30-50</t>
  </si>
  <si>
    <t>Above 50</t>
  </si>
  <si>
    <t>Under 30</t>
  </si>
  <si>
    <t>More Than 10 Miles</t>
  </si>
  <si>
    <t>Age Group</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</si>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</sst>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9" formatCode="[$$-409]#,##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4">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0" formatCode="0.0000"/>
    </dxf>
    <dxf>
      <numFmt numFmtId="171" formatCode="0.000"/>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4" formatCode="_ * #,##0_ ;_ * \-#,##0_ ;_ * &quot;-&quot;??_ ;_ @_ "/>
    </dxf>
    <dxf>
      <numFmt numFmtId="173" formatCode="_ * #,##0.0_ ;_ * \-#,##0.0_ ;_ * &quot;-&quot;??_ ;_ @_ "/>
    </dxf>
    <dxf>
      <numFmt numFmtId="35" formatCode="_ * #,##0.00_ ;_ * \-#,##0.00_ ;_ * &quot;-&quot;??_ ;_ @_ "/>
    </dxf>
    <dxf>
      <numFmt numFmtId="1" formatCode="0"/>
    </dxf>
    <dxf>
      <numFmt numFmtId="172" formatCode="0.0"/>
    </dxf>
    <dxf>
      <numFmt numFmtId="2" formatCode="0.00"/>
    </dxf>
    <dxf>
      <numFmt numFmtId="171" formatCode="0.000"/>
    </dxf>
    <dxf>
      <numFmt numFmtId="170"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FA8-4339-8AF9-2FB7950F0B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5FA8-4339-8AF9-2FB7950F0BB4}"/>
            </c:ext>
          </c:extLst>
        </c:ser>
        <c:dLbls>
          <c:showLegendKey val="0"/>
          <c:showVal val="0"/>
          <c:showCatName val="0"/>
          <c:showSerName val="0"/>
          <c:showPercent val="0"/>
          <c:showBubbleSize val="0"/>
        </c:dLbls>
        <c:gapWidth val="219"/>
        <c:overlap val="-27"/>
        <c:axId val="387862608"/>
        <c:axId val="387860944"/>
      </c:barChart>
      <c:catAx>
        <c:axId val="3878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0944"/>
        <c:crosses val="autoZero"/>
        <c:auto val="1"/>
        <c:lblAlgn val="ctr"/>
        <c:lblOffset val="100"/>
        <c:noMultiLvlLbl val="0"/>
      </c:catAx>
      <c:valAx>
        <c:axId val="38786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wise - Number of Bicycles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3C-4F71-A7E9-131A290E64E2}"/>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53C-4F71-A7E9-131A290E64E2}"/>
            </c:ext>
          </c:extLst>
        </c:ser>
        <c:dLbls>
          <c:showLegendKey val="0"/>
          <c:showVal val="0"/>
          <c:showCatName val="0"/>
          <c:showSerName val="0"/>
          <c:showPercent val="0"/>
          <c:showBubbleSize val="0"/>
        </c:dLbls>
        <c:smooth val="0"/>
        <c:axId val="386460224"/>
        <c:axId val="386459392"/>
      </c:lineChart>
      <c:catAx>
        <c:axId val="38646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59392"/>
        <c:crosses val="autoZero"/>
        <c:auto val="1"/>
        <c:lblAlgn val="ctr"/>
        <c:lblOffset val="100"/>
        <c:noMultiLvlLbl val="0"/>
      </c:catAx>
      <c:valAx>
        <c:axId val="38645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Bicycles</a:t>
            </a:r>
            <a:r>
              <a:rPr lang="en-IN" baseline="0"/>
              <a:t> per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Under 30</c:v>
                </c:pt>
                <c:pt idx="1">
                  <c:v>30-50</c:v>
                </c:pt>
                <c:pt idx="2">
                  <c:v>Above 50</c:v>
                </c:pt>
              </c:strCache>
            </c:strRef>
          </c:cat>
          <c:val>
            <c:numRef>
              <c:f>'Pivot 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F89A-4240-9DF0-5B3646375F6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Under 30</c:v>
                </c:pt>
                <c:pt idx="1">
                  <c:v>30-50</c:v>
                </c:pt>
                <c:pt idx="2">
                  <c:v>Above 50</c:v>
                </c:pt>
              </c:strCache>
            </c:strRef>
          </c:cat>
          <c:val>
            <c:numRef>
              <c:f>'Pivot 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7-F89A-4240-9DF0-5B3646375F61}"/>
            </c:ext>
          </c:extLst>
        </c:ser>
        <c:dLbls>
          <c:showLegendKey val="0"/>
          <c:showVal val="0"/>
          <c:showCatName val="0"/>
          <c:showSerName val="0"/>
          <c:showPercent val="0"/>
          <c:showBubbleSize val="0"/>
        </c:dLbls>
        <c:marker val="1"/>
        <c:smooth val="0"/>
        <c:axId val="387864688"/>
        <c:axId val="387865104"/>
      </c:lineChart>
      <c:catAx>
        <c:axId val="38786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5104"/>
        <c:crosses val="autoZero"/>
        <c:auto val="1"/>
        <c:lblAlgn val="ctr"/>
        <c:lblOffset val="100"/>
        <c:noMultiLvlLbl val="0"/>
      </c:catAx>
      <c:valAx>
        <c:axId val="38786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5C-45B9-B725-96E98C685A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A15C-45B9-B725-96E98C685A90}"/>
            </c:ext>
          </c:extLst>
        </c:ser>
        <c:dLbls>
          <c:showLegendKey val="0"/>
          <c:showVal val="0"/>
          <c:showCatName val="0"/>
          <c:showSerName val="0"/>
          <c:showPercent val="0"/>
          <c:showBubbleSize val="0"/>
        </c:dLbls>
        <c:gapWidth val="219"/>
        <c:overlap val="-27"/>
        <c:axId val="387862608"/>
        <c:axId val="387860944"/>
      </c:barChart>
      <c:catAx>
        <c:axId val="3878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0944"/>
        <c:crosses val="autoZero"/>
        <c:auto val="1"/>
        <c:lblAlgn val="ctr"/>
        <c:lblOffset val="100"/>
        <c:noMultiLvlLbl val="0"/>
      </c:catAx>
      <c:valAx>
        <c:axId val="38786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Distance wise - Number of Bicycles Distribution</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1D-4EC8-BEE7-CD3CFC6F4522}"/>
            </c:ext>
          </c:extLst>
        </c:ser>
        <c:ser>
          <c:idx val="1"/>
          <c:order val="1"/>
          <c:tx>
            <c:strRef>
              <c:f>'Pivot Table'!$C$33:$C$34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71D-4EC8-BEE7-CD3CFC6F4522}"/>
            </c:ext>
          </c:extLst>
        </c:ser>
        <c:dLbls>
          <c:showLegendKey val="0"/>
          <c:showVal val="0"/>
          <c:showCatName val="0"/>
          <c:showSerName val="0"/>
          <c:showPercent val="0"/>
          <c:showBubbleSize val="0"/>
        </c:dLbls>
        <c:marker val="1"/>
        <c:smooth val="0"/>
        <c:axId val="386460224"/>
        <c:axId val="386459392"/>
      </c:lineChart>
      <c:catAx>
        <c:axId val="386460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86459392"/>
        <c:crosses val="autoZero"/>
        <c:auto val="1"/>
        <c:lblAlgn val="ctr"/>
        <c:lblOffset val="100"/>
        <c:noMultiLvlLbl val="0"/>
      </c:catAx>
      <c:valAx>
        <c:axId val="386459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6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Bicycles</a:t>
            </a:r>
            <a:r>
              <a:rPr lang="en-IN" baseline="0"/>
              <a:t> per Age Group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Under 30</c:v>
                </c:pt>
                <c:pt idx="1">
                  <c:v>30-50</c:v>
                </c:pt>
                <c:pt idx="2">
                  <c:v>Above 50</c:v>
                </c:pt>
              </c:strCache>
            </c:strRef>
          </c:cat>
          <c:val>
            <c:numRef>
              <c:f>'Pivot Table'!$B$59:$B$62</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772-4DD0-9286-793762125CB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Under 30</c:v>
                </c:pt>
                <c:pt idx="1">
                  <c:v>30-50</c:v>
                </c:pt>
                <c:pt idx="2">
                  <c:v>Above 50</c:v>
                </c:pt>
              </c:strCache>
            </c:strRef>
          </c:cat>
          <c:val>
            <c:numRef>
              <c:f>'Pivot Table'!$C$59:$C$62</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5-9772-4DD0-9286-793762125CB2}"/>
            </c:ext>
          </c:extLst>
        </c:ser>
        <c:dLbls>
          <c:showLegendKey val="0"/>
          <c:showVal val="0"/>
          <c:showCatName val="0"/>
          <c:showSerName val="0"/>
          <c:showPercent val="0"/>
          <c:showBubbleSize val="0"/>
        </c:dLbls>
        <c:marker val="1"/>
        <c:smooth val="0"/>
        <c:axId val="387864688"/>
        <c:axId val="387865104"/>
      </c:lineChart>
      <c:catAx>
        <c:axId val="38786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5104"/>
        <c:crosses val="autoZero"/>
        <c:auto val="1"/>
        <c:lblAlgn val="ctr"/>
        <c:lblOffset val="100"/>
        <c:noMultiLvlLbl val="0"/>
      </c:catAx>
      <c:valAx>
        <c:axId val="38786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6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6443</xdr:colOff>
      <xdr:row>0</xdr:row>
      <xdr:rowOff>171449</xdr:rowOff>
    </xdr:from>
    <xdr:to>
      <xdr:col>13</xdr:col>
      <xdr:colOff>504265</xdr:colOff>
      <xdr:row>18</xdr:row>
      <xdr:rowOff>89646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28</xdr:row>
      <xdr:rowOff>104775</xdr:rowOff>
    </xdr:from>
    <xdr:to>
      <xdr:col>12</xdr:col>
      <xdr:colOff>333375</xdr:colOff>
      <xdr:row>42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181535</xdr:colOff>
      <xdr:row>50</xdr:row>
      <xdr:rowOff>133911</xdr:rowOff>
    </xdr:from>
    <xdr:to>
      <xdr:col>13</xdr:col>
      <xdr:colOff>193301</xdr:colOff>
      <xdr:row>65</xdr:row>
      <xdr:rowOff>19611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294409</xdr:colOff>
      <xdr:row>4</xdr:row>
      <xdr:rowOff>14972</xdr:rowOff>
    </xdr:from>
    <xdr:to>
      <xdr:col>12</xdr:col>
      <xdr:colOff>415637</xdr:colOff>
      <xdr:row>22</xdr:row>
      <xdr:rowOff>155864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255919</xdr:colOff>
      <xdr:row>22</xdr:row>
      <xdr:rowOff>173183</xdr:rowOff>
    </xdr:from>
    <xdr:to>
      <xdr:col>21</xdr:col>
      <xdr:colOff>588817</xdr:colOff>
      <xdr:row>40</xdr:row>
      <xdr:rowOff>129887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444089</xdr:colOff>
      <xdr:row>4</xdr:row>
      <xdr:rowOff>32291</xdr:rowOff>
    </xdr:from>
    <xdr:to>
      <xdr:col>21</xdr:col>
      <xdr:colOff>588817</xdr:colOff>
      <xdr:row>22</xdr:row>
      <xdr:rowOff>173183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24493</xdr:colOff>
      <xdr:row>10</xdr:row>
      <xdr:rowOff>179368</xdr:rowOff>
    </xdr:from>
    <xdr:to>
      <xdr:col>3</xdr:col>
      <xdr:colOff>311727</xdr:colOff>
      <xdr:row>16</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93" y="2084368"/>
              <a:ext cx="2105643" cy="9636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34635</xdr:colOff>
      <xdr:row>17</xdr:row>
      <xdr:rowOff>99582</xdr:rowOff>
    </xdr:from>
    <xdr:to>
      <xdr:col>3</xdr:col>
      <xdr:colOff>294407</xdr:colOff>
      <xdr:row>23</xdr:row>
      <xdr:rowOff>138546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635" y="3338082"/>
              <a:ext cx="2078181" cy="1181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26843</xdr:colOff>
      <xdr:row>5</xdr:row>
      <xdr:rowOff>4330</xdr:rowOff>
    </xdr:from>
    <xdr:to>
      <xdr:col>3</xdr:col>
      <xdr:colOff>311728</xdr:colOff>
      <xdr:row>10</xdr:row>
      <xdr:rowOff>34637</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843" y="956830"/>
              <a:ext cx="2103294" cy="982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18184</xdr:colOff>
      <xdr:row>25</xdr:row>
      <xdr:rowOff>12988</xdr:rowOff>
    </xdr:from>
    <xdr:to>
      <xdr:col>3</xdr:col>
      <xdr:colOff>259773</xdr:colOff>
      <xdr:row>34</xdr:row>
      <xdr:rowOff>69271</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184" y="4775488"/>
              <a:ext cx="2059998" cy="1770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nshul Suthar" refreshedDate="44835.87335196759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30-50"/>
        <s v="Above 50"/>
        <s v="Under 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62"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multipleItemSelectionAllowe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40" firstHeaderRow="1" firstDataRow="2" firstDataCol="1"/>
  <pivotFields count="14">
    <pivotField showAll="0"/>
    <pivotField showAll="0">
      <items count="3">
        <item x="0"/>
        <item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297080976" numFmtId="174"/>
  </dataFields>
  <formats count="8">
    <format dxfId="183">
      <pivotArea outline="0" collapsedLevelsAreSubtotals="1" fieldPosition="0"/>
    </format>
    <format dxfId="182">
      <pivotArea outline="0" collapsedLevelsAreSubtotals="1" fieldPosition="0"/>
    </format>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5"/>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1"/>
    <pivotTable tabId="2" name="PivotTable3"/>
    <pivotTable tabId="2"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Gender" cache="Slicer_Gender" caption="Gender"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ColWidth="11.85546875" defaultRowHeight="15" x14ac:dyDescent="0.25"/>
  <cols>
    <col min="1" max="1" width="12.5703125" customWidth="1"/>
    <col min="2" max="2" width="15.7109375" customWidth="1"/>
    <col min="3" max="3" width="10.5703125" customWidth="1"/>
    <col min="4" max="4" width="18.140625" style="3" customWidth="1"/>
    <col min="5" max="5" width="16" customWidth="1"/>
    <col min="6" max="6" width="19.7109375" customWidth="1"/>
    <col min="7" max="7" width="18.140625" customWidth="1"/>
    <col min="8" max="8" width="15.28515625" customWidth="1"/>
    <col min="9" max="9" width="10.85546875" customWidth="1"/>
    <col min="10" max="10" width="21.140625" customWidth="1"/>
    <col min="11" max="11" width="14" bestFit="1" customWidth="1"/>
    <col min="12" max="12" width="7.85546875" customWidth="1"/>
    <col min="13" max="13" width="13.140625"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39</v>
      </c>
      <c r="D2" s="3">
        <v>40000</v>
      </c>
      <c r="E2">
        <v>1</v>
      </c>
      <c r="F2" t="s">
        <v>13</v>
      </c>
      <c r="G2" t="s">
        <v>14</v>
      </c>
      <c r="H2" t="s">
        <v>15</v>
      </c>
      <c r="I2">
        <v>0</v>
      </c>
      <c r="J2" t="s">
        <v>16</v>
      </c>
      <c r="K2" t="s">
        <v>17</v>
      </c>
      <c r="L2">
        <v>42</v>
      </c>
      <c r="M2" t="str">
        <f>IF(L2&gt;50, "Above 50", IF(L2&gt;=31, "30-50", IF(L2 &lt;31, "Under 30", "invalid")))</f>
        <v>30-50</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IF(L3&gt;50, "Above 50", IF(L3&gt;=31, "30-50", IF(L3 &lt;31, "Under 30", "invalid")))</f>
        <v>30-50</v>
      </c>
      <c r="N3" t="s">
        <v>18</v>
      </c>
    </row>
    <row r="4" spans="1:14" x14ac:dyDescent="0.25">
      <c r="A4">
        <v>14177</v>
      </c>
      <c r="B4" t="s">
        <v>36</v>
      </c>
      <c r="C4" t="s">
        <v>38</v>
      </c>
      <c r="D4" s="3">
        <v>80000</v>
      </c>
      <c r="E4">
        <v>5</v>
      </c>
      <c r="F4" t="s">
        <v>19</v>
      </c>
      <c r="G4" t="s">
        <v>21</v>
      </c>
      <c r="H4" t="s">
        <v>18</v>
      </c>
      <c r="I4">
        <v>2</v>
      </c>
      <c r="J4" t="s">
        <v>22</v>
      </c>
      <c r="K4" t="s">
        <v>17</v>
      </c>
      <c r="L4">
        <v>60</v>
      </c>
      <c r="M4" t="str">
        <f t="shared" si="0"/>
        <v>Above 50</v>
      </c>
      <c r="N4" t="s">
        <v>18</v>
      </c>
    </row>
    <row r="5" spans="1:14" x14ac:dyDescent="0.25">
      <c r="A5">
        <v>24381</v>
      </c>
      <c r="B5" t="s">
        <v>37</v>
      </c>
      <c r="C5" t="s">
        <v>38</v>
      </c>
      <c r="D5" s="3">
        <v>70000</v>
      </c>
      <c r="E5">
        <v>0</v>
      </c>
      <c r="F5" t="s">
        <v>13</v>
      </c>
      <c r="G5" t="s">
        <v>21</v>
      </c>
      <c r="H5" t="s">
        <v>15</v>
      </c>
      <c r="I5">
        <v>1</v>
      </c>
      <c r="J5" t="s">
        <v>23</v>
      </c>
      <c r="K5" t="s">
        <v>24</v>
      </c>
      <c r="L5">
        <v>41</v>
      </c>
      <c r="M5" t="str">
        <f t="shared" si="0"/>
        <v>30-50</v>
      </c>
      <c r="N5" t="s">
        <v>15</v>
      </c>
    </row>
    <row r="6" spans="1:14" x14ac:dyDescent="0.25">
      <c r="A6">
        <v>25597</v>
      </c>
      <c r="B6" t="s">
        <v>37</v>
      </c>
      <c r="C6" t="s">
        <v>38</v>
      </c>
      <c r="D6" s="3">
        <v>30000</v>
      </c>
      <c r="E6">
        <v>0</v>
      </c>
      <c r="F6" t="s">
        <v>13</v>
      </c>
      <c r="G6" t="s">
        <v>20</v>
      </c>
      <c r="H6" t="s">
        <v>18</v>
      </c>
      <c r="I6">
        <v>0</v>
      </c>
      <c r="J6" t="s">
        <v>16</v>
      </c>
      <c r="K6" t="s">
        <v>17</v>
      </c>
      <c r="L6">
        <v>36</v>
      </c>
      <c r="M6" t="str">
        <f t="shared" si="0"/>
        <v>30-50</v>
      </c>
      <c r="N6" t="s">
        <v>15</v>
      </c>
    </row>
    <row r="7" spans="1:14" x14ac:dyDescent="0.25">
      <c r="A7">
        <v>13507</v>
      </c>
      <c r="B7" t="s">
        <v>36</v>
      </c>
      <c r="C7" t="s">
        <v>39</v>
      </c>
      <c r="D7" s="3">
        <v>10000</v>
      </c>
      <c r="E7">
        <v>2</v>
      </c>
      <c r="F7" t="s">
        <v>19</v>
      </c>
      <c r="G7" t="s">
        <v>25</v>
      </c>
      <c r="H7" t="s">
        <v>15</v>
      </c>
      <c r="I7">
        <v>0</v>
      </c>
      <c r="J7" t="s">
        <v>26</v>
      </c>
      <c r="K7" t="s">
        <v>17</v>
      </c>
      <c r="L7">
        <v>50</v>
      </c>
      <c r="M7" t="str">
        <f t="shared" si="0"/>
        <v>30-50</v>
      </c>
      <c r="N7" t="s">
        <v>18</v>
      </c>
    </row>
    <row r="8" spans="1:14" x14ac:dyDescent="0.25">
      <c r="A8">
        <v>27974</v>
      </c>
      <c r="B8" t="s">
        <v>37</v>
      </c>
      <c r="C8" t="s">
        <v>38</v>
      </c>
      <c r="D8" s="3">
        <v>160000</v>
      </c>
      <c r="E8">
        <v>2</v>
      </c>
      <c r="F8" t="s">
        <v>27</v>
      </c>
      <c r="G8" t="s">
        <v>28</v>
      </c>
      <c r="H8" t="s">
        <v>15</v>
      </c>
      <c r="I8">
        <v>4</v>
      </c>
      <c r="J8" t="s">
        <v>16</v>
      </c>
      <c r="K8" t="s">
        <v>24</v>
      </c>
      <c r="L8">
        <v>33</v>
      </c>
      <c r="M8" t="str">
        <f t="shared" si="0"/>
        <v>30-50</v>
      </c>
      <c r="N8" t="s">
        <v>15</v>
      </c>
    </row>
    <row r="9" spans="1:14" x14ac:dyDescent="0.25">
      <c r="A9">
        <v>19364</v>
      </c>
      <c r="B9" t="s">
        <v>36</v>
      </c>
      <c r="C9" t="s">
        <v>38</v>
      </c>
      <c r="D9" s="3">
        <v>40000</v>
      </c>
      <c r="E9">
        <v>1</v>
      </c>
      <c r="F9" t="s">
        <v>13</v>
      </c>
      <c r="G9" t="s">
        <v>14</v>
      </c>
      <c r="H9" t="s">
        <v>15</v>
      </c>
      <c r="I9">
        <v>0</v>
      </c>
      <c r="J9" t="s">
        <v>16</v>
      </c>
      <c r="K9" t="s">
        <v>17</v>
      </c>
      <c r="L9">
        <v>43</v>
      </c>
      <c r="M9" t="str">
        <f t="shared" si="0"/>
        <v>30-50</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Above 50</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30-50</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Above 50</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30-50</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Above 50</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30-50</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30-50</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30-50</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Above 50</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30-50</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30-50</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Above 50</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30-50</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30-50</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30-50</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Above 50</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30-50</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Above 50</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Under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30-50</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30-50</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30-50</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Above 50</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Under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30-50</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30-50</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Above 50</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30-50</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30-50</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Under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Under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30-50</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30-50</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Above 50</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30-50</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30-50</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30-50</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Above 50</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30-50</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Above 50</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30-50</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30-50</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Under 30</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30-50</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Above 50</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Above 50</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30-50</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Above 50</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30-50</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Above 50</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30-50</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30-50</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30-50</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30-50</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Above 50</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30-50</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30-50</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IF(L67&gt;50, "Above 50", IF(L67&gt;=31, "30-50", IF(L67 &lt;31, "Under 30", "invalid")))</f>
        <v>Above 50</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30-50</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30-50</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30-50</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Under 30</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30-50</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30-50</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Above 50</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30-50</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Above 50</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30-50</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Under 30</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Under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30-50</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Above 50</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30-50</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30-50</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30-50</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Under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Above 50</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Under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Above 50</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30-50</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Under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30-50</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Under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Under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30-50</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30-50</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Above 50</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Above 50</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30-50</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30-50</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Under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30-50</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30-50</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30-50</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30-50</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30-50</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30-50</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Under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Above 50</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Above 50</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30-50</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30-50</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30-50</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30-50</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30-50</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30-50</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Under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Under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30-50</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30-50</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Above 50</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Under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Above 50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30-50</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30-50</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Above 50</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30-50</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30-50</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30-50</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30-50</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Above 50</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IF(L131&gt;50, "Above 50", IF(L131&gt;=31, "30-50", IF(L131 &lt;31, "Under 30", "invalid")))</f>
        <v>30-50</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30-50</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Above 50</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30-50</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Above 50</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30-50</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Above 50</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30-50</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30-50</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Above 50</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Above 50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30-50</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Under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30-50</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30-50</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30-50</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30-50</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30-50</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30-50</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Above 50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Under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30-50</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30-50</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30-50</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30-50</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30-50</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30-50</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Above 50</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30-50</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Above 50</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30-50</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30-50</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30-50</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30-50</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Above 50</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Under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Under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30-50</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30-50</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30-50</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30-50</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Above 50</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Above 50</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30-50</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Under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30-50</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Above 50</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Under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30-50</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Above 50</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30-50</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30-50</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Above 50</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30-50</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Above 50</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Above 50</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30-50</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Above 50</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Above 50</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30-50</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30-50</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Above 50</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30-50</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Above 50</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IF(L195&gt;50, "Above 50", IF(L195&gt;=31, "30-50", IF(L195 &lt;31, "Under 30", "invalid")))</f>
        <v>30-50</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30-50</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Under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30-50</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Above 50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30-50</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30-50</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30-50</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Under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30-50</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30-50</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Above 50</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30-50</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Above 50</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Under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30-50</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30-50</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30-50</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30-50</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Under 30</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30-50</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Above 50</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Above 50</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Above 50</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Under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30-50</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Under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30-50</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30-50</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30-50</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30-50</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Above 50</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30-50</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30-50</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30-50</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30-50</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Above 50</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Above 50</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30-50</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30-50</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Under 30</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30-50</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Above 50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30-50</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Under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30-50</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30-50</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30-50</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Under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30-50</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Under 30</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Above 50</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30-50</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Above 50</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30-50</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Above 50</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30-50</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Above 50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Above 50</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30-50</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Above 50</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Above 50</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30-50</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30-50</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 "Above 50", IF(L259&gt;=31, "30-50", IF(L259 &lt;31, "Under 30", "invalid")))</f>
        <v>30-50</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Above 50</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30-50</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30-50</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30-50</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Above 50</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30-50</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30-50</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30-50</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Under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30-50</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30-50</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30-50</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Above 50</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Under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30-50</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Under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30-50</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30-50</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30-50</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30-50</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30-50</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30-50</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30-50</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30-50</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30-50</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30-50</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30-50</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30-50</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30-50</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30-50</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30-50</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Above 50</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30-50</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30-50</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30-50</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30-50</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30-50</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30-50</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30-50</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30-50</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Above 50</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Above 50</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Above 50</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Under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Above 50</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30-50</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30-50</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Above 50</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30-50</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Above 50</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30-50</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30-50</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30-50</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30-50</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Above 50</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Above 50</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30-50</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30-50</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Above 50</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30-50</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Above 50</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30-50</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30-50</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IF(L323&gt;50, "Above 50", IF(L323&gt;=31, "30-50", IF(L323 &lt;31, "Under 30", "invalid")))</f>
        <v>30-50</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30-50</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30-50</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30-50</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30-50</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Under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30-50</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30-50</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Above 50</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30-50</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Under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30-50</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Above 50</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30-50</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30-50</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30-50</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30-50</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30-50</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Above 50</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Under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30-50</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30-50</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30-50</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30-50</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30-50</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30-50</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30-50</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30-50</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Under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Under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30-50</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Above 50</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30-50</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30-50</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30-50</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Above 50</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30-50</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Above 50</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Under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30-50</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Under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30-50</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Above 50</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30-50</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30-50</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30-50</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30-50</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Above 50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Above 50</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30-50</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30-50</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30-50</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Under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30-50</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Above 50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Above 50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Above 50</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Above 50</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30-50</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Under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Above 50</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Above 50</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30-50</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Under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IF(L387&gt;50, "Above 50", IF(L387&gt;=31, "30-50", IF(L387 &lt;31, "Under 30", "invalid")))</f>
        <v>30-50</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30-50</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30-50</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Above 50</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30-50</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30-50</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30-50</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Above 50</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30-50</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30-50</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30-50</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30-50</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Above 50</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30-50</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Above 50</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Above 50</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Above 50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30-50</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30-50</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Above 50</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30-50</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30-50</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30-50</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30-50</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Above 50</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30-50</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30-50</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30-50</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Above 50</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30-50</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30-50</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30-50</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Above 50</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30-50</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Above 50</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Above 50</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Above 50</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30-50</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30-50</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30-50</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Above 50</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Under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30-50</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30-50</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30-50</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Above 50</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Under 30</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30-50</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Under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Above 50</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Above 50</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30-50</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Under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30-50</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30-50</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30-50</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Above 50</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30-50</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30-50</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30-50</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30-50</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30-50</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30-50</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30-50</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 "Above 50", IF(L451&gt;=31, "30-50", IF(L451 &lt;31, "Under 30", "invalid")))</f>
        <v>30-50</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30-50</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30-50</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Above 50</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30-50</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30-50</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Above 50</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30-50</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Above 50</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30-50</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30-50</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30-50</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30-50</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30-50</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30-50</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30-50</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Above 50</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30-50</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30-50</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30-50</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Above 50</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Under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30-50</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30-50</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30-50</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30-50</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Above 50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30-50</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30-50</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30-50</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30-50</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30-50</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30-50</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30-50</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Above 50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30-50</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30-50</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Above 50</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30-50</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30-50</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30-50</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30-50</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30-50</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30-50</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Above 50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Above 50</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Above 50</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30-50</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30-50</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30-50</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30-50</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30-50</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30-50</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Under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30-50</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30-50</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30-50</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30-50</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Above 50</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Under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30-50</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30-50</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Above 50</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30-50</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IF(L515&gt;50, "Above 50", IF(L515&gt;=31, "30-50", IF(L515 &lt;31, "Under 30", "invalid")))</f>
        <v>Above 50</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30-50</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30-50</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30-50</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30-50</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30-50</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Above 50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30-50</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Above 50</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30-50</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30-50</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Above 50</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Above 50</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30-50</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30-50</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Under 30</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Above 50</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Under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Under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30-50</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Above 50</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Above 50</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30-50</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30-50</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30-50</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30-50</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30-50</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Above 50</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30-50</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Under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Above 50</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30-50</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Under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30-50</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Above 50</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30-50</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30-50</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30-50</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Above 50</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Above 50</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Above 50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30-50</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30-50</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30-50</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30-50</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30-50</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Above 50</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30-50</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30-50</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30-50</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Under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Under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Above 50</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Above 50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30-50</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30-50</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Above 50</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Above 50</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Above 50</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Under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Above 50</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30-50</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Above 50</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30-50</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IF(L579&gt;50, "Above 50", IF(L579&gt;=31, "30-50", IF(L579 &lt;31, "Under 30", "invalid")))</f>
        <v>30-50</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Above 50</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30-50</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Above 50</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Under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30-50</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Above 50</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30-50</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30-50</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Above 50</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30-50</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Above 50</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Above 50</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30-50</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Above 50</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30-50</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30-50</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Above 50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Above 50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30-50</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Above 50</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30-50</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Above 50</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30-50</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30-50</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Above 50</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30-50</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Under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Above 50</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30-50</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30-50</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Above 50</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30-50</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30-50</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30-50</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Under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30-50</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30-50</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30-50</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30-50</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30-50</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30-50</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Under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30-50</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Above 50</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30-50</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Above 50</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Under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Above 50</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Under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Above 50</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Above 50</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30-50</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Under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30-50</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30-50</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30-50</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Above 50</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30-50</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30-50</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Under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Above 50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Above 50</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Above 50</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IF(L643&gt;50, "Above 50", IF(L643&gt;=31, "30-50", IF(L643 &lt;31, "Under 30", "invalid")))</f>
        <v>Above 50</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30-50</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30-50</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30-50</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30-50</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30-50</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30-50</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Above 50</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30-50</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Above 50</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30-50</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30-50</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30-50</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30-50</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30-50</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30-50</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30-50</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30-50</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Above 50</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30-50</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Under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30-50</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30-50</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30-50</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30-50</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30-50</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Above 50</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30-50</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30-50</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Above 50</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30-50</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Under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30-50</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30-50</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30-50</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30-50</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30-50</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Above 50</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Above 50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30-50</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30-50</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Above 50</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30-50</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30-50</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Above 50</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Above 50</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Under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Under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Under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30-50</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30-50</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30-50</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30-50</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30-50</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30-50</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Under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Under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30-50</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30-50</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Above 50</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Under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30-50</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30-50</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30-50</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IF(L707&gt;50, "Above 50", IF(L707&gt;=31, "30-50", IF(L707 &lt;31, "Under 30", "invalid")))</f>
        <v>Above 50</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30-50</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30-50</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Above 50</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Above 50</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30-50</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Above 50</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Above 50</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30-50</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Under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30-50</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30-50</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30-50</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30-50</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30-50</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Above 50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30-50</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Above 50</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30-50</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30-50</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30-50</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Above 50</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30-50</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Under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30-50</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30-50</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30-50</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30-50</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30-50</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30-50</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Under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30-50</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30-50</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30-50</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Above 50</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Under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30-50</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Under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30-50</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Above 50</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30-50</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Above 50</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30-50</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Above 50</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Above 50</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30-50</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30-50</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30-50</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Under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Above 50</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Above 50</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30-50</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Above 50</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30-50</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30-50</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30-50</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Above 50</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30-50</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30-50</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Under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30-50</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30-50</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Above 50</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30-50</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 "Above 50", IF(L771&gt;=31, "30-50", IF(L771 &lt;31, "Under 30", "invalid")))</f>
        <v>30-50</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Above 50</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30-50</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30-50</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30-50</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30-50</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Above 50</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Above 50</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Under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30-50</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30-50</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Above 50</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30-50</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30-50</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30-50</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Above 50</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Under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30-50</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Above 50</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30-50</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30-50</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30-50</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Under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Above 50</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Above 50</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Above 50</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Above 50</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Above 50</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Under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Under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30-50</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30-50</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Above 50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Under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Under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Under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30-50</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Above 50</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30-50</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30-50</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Above 50</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Above 50</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30-50</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Above 50</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Above 50</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Above 50</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Under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30-50</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30-50</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Under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Under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30-50</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30-50</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30-50</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30-50</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30-50</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Above 50</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30-50</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30-50</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Under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Above 50</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Above 50</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30-50</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30-50</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IF(L835&gt;50, "Above 50", IF(L835&gt;=31, "30-50", IF(L835 &lt;31, "Under 30", "invalid")))</f>
        <v>30-50</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Above 50</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30-50</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Under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30-50</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30-50</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30-50</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Above 50</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Above 50</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30-50</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Above 50</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Above 50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30-50</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Above 50</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Under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30-50</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Above 50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Above 50</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30-50</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30-50</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30-50</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30-50</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30-50</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Under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30-50</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30-50</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30-50</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30-50</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Above 50</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30-50</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30-50</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30-50</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30-50</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Above 50</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30-50</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Above 50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30-50</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30-50</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Above 50</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Above 50</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30-50</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Above 50</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30-50</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Under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Above 50</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Above 50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30-50</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30-50</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Above 50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30-50</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30-50</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Above 50</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30-50</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30-50</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30-50</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30-50</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30-50</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30-50</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Above 50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30-50</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30-50</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30-50</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Above 50</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30-50</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IF(L899&gt;50, "Above 50", IF(L899&gt;=31, "30-50", IF(L899 &lt;31, "Under 30", "invalid")))</f>
        <v>Under 30</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Above 50</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30-50</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30-50</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30-50</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30-50</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Above 50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30-50</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30-50</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30-50</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Above 50</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30-50</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30-50</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30-50</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Above 50</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30-50</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30-50</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30-50</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Above 50</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30-50</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30-50</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30-50</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Above 50</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Above 50</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30-50</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Above 50</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Above 50</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30-50</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30-50</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Above 50</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30-50</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30-50</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30-50</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30-50</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30-50</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Under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Under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Above 50</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30-50</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Above 50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30-50</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Under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30-50</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30-50</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30-50</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Above 50</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30-50</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30-50</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30-50</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Above 50</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30-50</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30-50</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Above 50</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30-50</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30-50</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Above 50</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Under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30-50</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30-50</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30-50</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Under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30-50</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30-50</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30-50</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 "Above 50", IF(L963&gt;=31, "30-50", IF(L963 &lt;31, "Under 30", "invalid")))</f>
        <v>Above 50</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Above 50</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Above 50</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Above 50</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30-50</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30-50</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Above 50</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Under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30-50</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30-50</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Above 50</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Above 50</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30-50</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Above 50</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30-50</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Above 50</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Above 50</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30-50</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30-50</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30-50</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30-50</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30-50</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30-50</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30-50</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30-50</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Above 50</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Above 50</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Above 50</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30-50</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Under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30-50</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30-50</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30-50</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30-50</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Above 50</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30-50</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30-50</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30-50</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Above 50</v>
      </c>
      <c r="N1001" t="s">
        <v>15</v>
      </c>
    </row>
  </sheetData>
  <autoFilter ref="A1:N1001"/>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opLeftCell="A46" zoomScale="85" zoomScaleNormal="85" workbookViewId="0">
      <selection activeCell="A57" sqref="A57:D62"/>
    </sheetView>
  </sheetViews>
  <sheetFormatPr defaultRowHeight="15" x14ac:dyDescent="0.25"/>
  <cols>
    <col min="1" max="1" width="22.85546875" customWidth="1"/>
    <col min="2" max="2" width="16.28515625" customWidth="1"/>
    <col min="3" max="3" width="4.140625" customWidth="1"/>
    <col min="4" max="4" width="11.28515625" customWidth="1"/>
    <col min="5" max="5" width="7.5703125" customWidth="1"/>
    <col min="6" max="6" width="5.5703125" customWidth="1"/>
    <col min="7" max="7" width="9" customWidth="1"/>
    <col min="8" max="8" width="11.28515625" bestFit="1" customWidth="1"/>
  </cols>
  <sheetData>
    <row r="3" spans="1:4" x14ac:dyDescent="0.25">
      <c r="A3" s="5" t="s">
        <v>40</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5" spans="1:4" x14ac:dyDescent="0.25">
      <c r="A25" s="6"/>
      <c r="B25" s="4"/>
      <c r="C25" s="4"/>
      <c r="D25" s="4"/>
    </row>
    <row r="26" spans="1:4" x14ac:dyDescent="0.25">
      <c r="A26" s="6"/>
      <c r="B26" s="4"/>
      <c r="C26" s="4"/>
      <c r="D26" s="4"/>
    </row>
    <row r="27" spans="1:4" x14ac:dyDescent="0.25">
      <c r="A27" s="6"/>
      <c r="B27" s="4"/>
      <c r="C27" s="4"/>
      <c r="D27" s="4"/>
    </row>
    <row r="28" spans="1:4" x14ac:dyDescent="0.25">
      <c r="A28" s="6"/>
      <c r="B28" s="4"/>
      <c r="C28" s="4"/>
      <c r="D28" s="4"/>
    </row>
    <row r="33" spans="1:4" x14ac:dyDescent="0.25">
      <c r="A33" s="5" t="s">
        <v>44</v>
      </c>
      <c r="B33" s="5" t="s">
        <v>43</v>
      </c>
    </row>
    <row r="34" spans="1:4" x14ac:dyDescent="0.25">
      <c r="A34" s="5" t="s">
        <v>41</v>
      </c>
      <c r="B34" t="s">
        <v>18</v>
      </c>
      <c r="C34" t="s">
        <v>15</v>
      </c>
      <c r="D34" t="s">
        <v>42</v>
      </c>
    </row>
    <row r="35" spans="1:4" x14ac:dyDescent="0.25">
      <c r="A35" s="6" t="s">
        <v>16</v>
      </c>
      <c r="B35" s="4">
        <v>166</v>
      </c>
      <c r="C35" s="4">
        <v>200</v>
      </c>
      <c r="D35" s="4">
        <v>366</v>
      </c>
    </row>
    <row r="36" spans="1:4" x14ac:dyDescent="0.25">
      <c r="A36" s="6" t="s">
        <v>26</v>
      </c>
      <c r="B36" s="4">
        <v>92</v>
      </c>
      <c r="C36" s="4">
        <v>77</v>
      </c>
      <c r="D36" s="4">
        <v>169</v>
      </c>
    </row>
    <row r="37" spans="1:4" x14ac:dyDescent="0.25">
      <c r="A37" s="6" t="s">
        <v>22</v>
      </c>
      <c r="B37" s="4">
        <v>67</v>
      </c>
      <c r="C37" s="4">
        <v>95</v>
      </c>
      <c r="D37" s="4">
        <v>162</v>
      </c>
    </row>
    <row r="38" spans="1:4" x14ac:dyDescent="0.25">
      <c r="A38" s="6" t="s">
        <v>23</v>
      </c>
      <c r="B38" s="4">
        <v>116</v>
      </c>
      <c r="C38" s="4">
        <v>76</v>
      </c>
      <c r="D38" s="4">
        <v>192</v>
      </c>
    </row>
    <row r="39" spans="1:4" x14ac:dyDescent="0.25">
      <c r="A39" s="6" t="s">
        <v>48</v>
      </c>
      <c r="B39" s="4">
        <v>78</v>
      </c>
      <c r="C39" s="4">
        <v>33</v>
      </c>
      <c r="D39" s="4">
        <v>111</v>
      </c>
    </row>
    <row r="40" spans="1:4" x14ac:dyDescent="0.25">
      <c r="A40" s="6" t="s">
        <v>42</v>
      </c>
      <c r="B40" s="4">
        <v>519</v>
      </c>
      <c r="C40" s="4">
        <v>481</v>
      </c>
      <c r="D40" s="4">
        <v>1000</v>
      </c>
    </row>
    <row r="52" spans="1:4" x14ac:dyDescent="0.25">
      <c r="B52" s="4"/>
      <c r="C52" s="4"/>
      <c r="D52" s="4"/>
    </row>
    <row r="57" spans="1:4" x14ac:dyDescent="0.25">
      <c r="A57" s="5" t="s">
        <v>44</v>
      </c>
      <c r="B57" s="5" t="s">
        <v>43</v>
      </c>
    </row>
    <row r="58" spans="1:4" x14ac:dyDescent="0.25">
      <c r="A58" s="5" t="s">
        <v>41</v>
      </c>
      <c r="B58" t="s">
        <v>18</v>
      </c>
      <c r="C58" t="s">
        <v>15</v>
      </c>
      <c r="D58" t="s">
        <v>42</v>
      </c>
    </row>
    <row r="59" spans="1:4" x14ac:dyDescent="0.25">
      <c r="A59" s="6" t="s">
        <v>47</v>
      </c>
      <c r="B59" s="4">
        <v>71</v>
      </c>
      <c r="C59" s="4">
        <v>39</v>
      </c>
      <c r="D59" s="4">
        <v>110</v>
      </c>
    </row>
    <row r="60" spans="1:4" x14ac:dyDescent="0.25">
      <c r="A60" s="6" t="s">
        <v>45</v>
      </c>
      <c r="B60" s="4">
        <v>282</v>
      </c>
      <c r="C60" s="4">
        <v>332</v>
      </c>
      <c r="D60" s="4">
        <v>614</v>
      </c>
    </row>
    <row r="61" spans="1:4" x14ac:dyDescent="0.25">
      <c r="A61" s="6" t="s">
        <v>46</v>
      </c>
      <c r="B61" s="4">
        <v>166</v>
      </c>
      <c r="C61" s="4">
        <v>110</v>
      </c>
      <c r="D61" s="4">
        <v>276</v>
      </c>
    </row>
    <row r="62" spans="1:4" x14ac:dyDescent="0.25">
      <c r="A62" s="6" t="s">
        <v>42</v>
      </c>
      <c r="B62" s="4">
        <v>519</v>
      </c>
      <c r="C62" s="4">
        <v>481</v>
      </c>
      <c r="D6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showGridLines="0" zoomScale="55" zoomScaleNormal="55" workbookViewId="0">
      <selection activeCell="AA9" sqref="AA9"/>
    </sheetView>
  </sheetViews>
  <sheetFormatPr defaultRowHeight="15" x14ac:dyDescent="0.25"/>
  <sheetData>
    <row r="1" spans="1:22" ht="15" customHeight="1" x14ac:dyDescent="0.25">
      <c r="A1" s="8" t="s">
        <v>50</v>
      </c>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sheetData>
  <mergeCells count="1">
    <mergeCell ref="A1:V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Pranshul Suthar</dc:creator>
  <cp:lastModifiedBy>Pranshul Suthar</cp:lastModifiedBy>
  <dcterms:created xsi:type="dcterms:W3CDTF">2022-03-18T02:50:57Z</dcterms:created>
  <dcterms:modified xsi:type="dcterms:W3CDTF">2022-10-01T16:43:18Z</dcterms:modified>
</cp:coreProperties>
</file>