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F:\Excel\Excel Workbook\"/>
    </mc:Choice>
  </mc:AlternateContent>
  <xr:revisionPtr revIDLastSave="0" documentId="13_ncr:1_{89561077-C2C9-4BA2-BFB4-076DC05F179C}" xr6:coauthVersionLast="47" xr6:coauthVersionMax="47" xr10:uidLastSave="{00000000-0000-0000-0000-000000000000}"/>
  <bookViews>
    <workbookView xWindow="-108" yWindow="-108" windowWidth="23256" windowHeight="12456" firstSheet="10" activeTab="15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adj" localSheetId="15" hidden="1">Solver!$B$5:$E$7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2</definedName>
    <definedName name="solver_est" localSheetId="15" hidden="1">1</definedName>
    <definedName name="solver_itr" localSheetId="15" hidden="1">100</definedName>
    <definedName name="solver_lhs1" localSheetId="15" hidden="1">Solver!$B$5:$E$5</definedName>
    <definedName name="solver_lhs2" localSheetId="15" hidden="1">Solver!$B$5:$E$7</definedName>
    <definedName name="solver_lhs3" localSheetId="15" hidden="1">Solver!$B$6:$E$6</definedName>
    <definedName name="solver_lhs4" localSheetId="15" hidden="1">Solver!$B$7:$E$7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5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1</definedName>
    <definedName name="solver_rel2" localSheetId="15" hidden="1">3</definedName>
    <definedName name="solver_rel3" localSheetId="15" hidden="1">1</definedName>
    <definedName name="solver_rel4" localSheetId="15" hidden="1">1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92</definedName>
    <definedName name="solver_rhs2" localSheetId="15" hidden="1">20</definedName>
    <definedName name="solver_rhs3" localSheetId="15" hidden="1">45</definedName>
    <definedName name="solver_rhs4" localSheetId="15" hidden="1">55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<sst xmlns="http://schemas.openxmlformats.org/spreadsheetml/2006/main" count="1527" uniqueCount="284">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</sst>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B10" sqref="B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3.8">
      <c r="A10" s="48" t="s">
        <v>223</v>
      </c>
      <c r="B10" s="53"/>
      <c r="C10" s="54"/>
      <c r="D10" s="54"/>
      <c r="E10" s="53"/>
      <c r="F10" s="53"/>
    </row>
    <row r="11" spans="1:9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>
      <c r="B4" s="25" t="s">
        <v>30</v>
      </c>
      <c r="C4" s="25" t="s">
        <v>31</v>
      </c>
      <c r="E4" s="132"/>
      <c r="F4" s="133"/>
    </row>
    <row r="5" spans="2:6">
      <c r="B5" s="25" t="s">
        <v>33</v>
      </c>
      <c r="C5" s="25" t="s">
        <v>34</v>
      </c>
      <c r="E5" s="132"/>
      <c r="F5" s="133"/>
    </row>
    <row r="6" spans="2:6">
      <c r="B6" s="25" t="s">
        <v>36</v>
      </c>
      <c r="C6" s="25" t="s">
        <v>37</v>
      </c>
      <c r="E6" s="132"/>
      <c r="F6" s="133"/>
    </row>
    <row r="7" spans="2:6">
      <c r="B7" s="25" t="s">
        <v>41</v>
      </c>
      <c r="C7" s="25" t="s">
        <v>42</v>
      </c>
      <c r="E7" s="132"/>
      <c r="F7" s="133"/>
    </row>
    <row r="8" spans="2:6">
      <c r="B8" s="25" t="s">
        <v>45</v>
      </c>
      <c r="C8" s="25" t="s">
        <v>46</v>
      </c>
      <c r="E8" s="132"/>
      <c r="F8" s="133"/>
    </row>
    <row r="9" spans="2:6">
      <c r="B9" s="25" t="s">
        <v>48</v>
      </c>
      <c r="C9" s="25" t="s">
        <v>49</v>
      </c>
      <c r="E9" s="132"/>
      <c r="F9" s="133"/>
    </row>
    <row r="10" spans="2:6">
      <c r="B10" s="25" t="s">
        <v>52</v>
      </c>
      <c r="C10" s="25" t="s">
        <v>53</v>
      </c>
      <c r="E10" s="132"/>
      <c r="F10" s="133"/>
    </row>
    <row r="11" spans="2:6">
      <c r="B11" s="25" t="s">
        <v>56</v>
      </c>
      <c r="C11" s="25" t="s">
        <v>57</v>
      </c>
      <c r="E11" s="132"/>
      <c r="F11" s="133"/>
    </row>
    <row r="12" spans="2:6">
      <c r="B12" s="25" t="s">
        <v>59</v>
      </c>
      <c r="C12" s="25" t="s">
        <v>60</v>
      </c>
      <c r="E12" s="132"/>
      <c r="F12" s="133"/>
    </row>
    <row r="13" spans="2:6">
      <c r="B13" s="25" t="s">
        <v>62</v>
      </c>
      <c r="C13" s="25" t="s">
        <v>63</v>
      </c>
      <c r="E13" s="132"/>
      <c r="F13" s="133"/>
    </row>
    <row r="14" spans="2:6">
      <c r="B14" s="25" t="s">
        <v>66</v>
      </c>
      <c r="C14" s="25" t="s">
        <v>67</v>
      </c>
      <c r="E14" s="132"/>
      <c r="F14" s="133"/>
    </row>
    <row r="15" spans="2:6">
      <c r="B15" s="25" t="s">
        <v>25</v>
      </c>
      <c r="C15" s="25" t="s">
        <v>69</v>
      </c>
      <c r="E15" s="132"/>
      <c r="F15" s="133"/>
    </row>
    <row r="16" spans="2:6">
      <c r="B16" s="25" t="s">
        <v>71</v>
      </c>
      <c r="C16" s="25" t="s">
        <v>72</v>
      </c>
      <c r="E16" s="132"/>
      <c r="F16" s="133"/>
    </row>
    <row r="17" spans="2:6">
      <c r="B17" s="25" t="s">
        <v>74</v>
      </c>
      <c r="C17" s="25" t="s">
        <v>75</v>
      </c>
      <c r="E17" s="132"/>
      <c r="F17" s="133"/>
    </row>
    <row r="18" spans="2:6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tabSelected="1" zoomScale="94" zoomScaleNormal="130" workbookViewId="0">
      <selection activeCell="K22" sqref="K22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92</v>
      </c>
      <c r="C5" s="86">
        <v>40</v>
      </c>
      <c r="D5" s="86">
        <v>92</v>
      </c>
      <c r="E5" s="86">
        <v>92</v>
      </c>
      <c r="F5" s="74"/>
      <c r="G5" s="85">
        <v>1.25</v>
      </c>
      <c r="H5" s="84">
        <f>G5*(B5+C5+D5+E5)</f>
        <v>395</v>
      </c>
    </row>
    <row r="6" spans="1:8" ht="15.6">
      <c r="A6" s="87" t="s">
        <v>270</v>
      </c>
      <c r="B6" s="88">
        <v>33</v>
      </c>
      <c r="C6" s="86">
        <v>20</v>
      </c>
      <c r="D6" s="86">
        <v>43</v>
      </c>
      <c r="E6" s="86">
        <v>20</v>
      </c>
      <c r="F6" s="74"/>
      <c r="G6" s="85">
        <v>1.84</v>
      </c>
      <c r="H6" s="84">
        <f>G6*(B6+C6+D6+E6)</f>
        <v>213.44</v>
      </c>
    </row>
    <row r="7" spans="1:8" ht="15.6">
      <c r="A7" s="87" t="s">
        <v>269</v>
      </c>
      <c r="B7" s="86">
        <v>55</v>
      </c>
      <c r="C7" s="86">
        <v>20</v>
      </c>
      <c r="D7" s="86">
        <v>55</v>
      </c>
      <c r="E7" s="86">
        <v>48</v>
      </c>
      <c r="F7" s="74"/>
      <c r="G7" s="85">
        <v>1.45</v>
      </c>
      <c r="H7" s="84">
        <f>G7*(B7+C7+D7+E7)</f>
        <v>258.09999999999997</v>
      </c>
    </row>
    <row r="8" spans="1:8" ht="15.6">
      <c r="A8" s="98" t="s">
        <v>268</v>
      </c>
      <c r="B8" s="83">
        <f>SUM(B5:B7)</f>
        <v>180</v>
      </c>
      <c r="C8" s="83">
        <f>SUM(C5:C7)</f>
        <v>80</v>
      </c>
      <c r="D8" s="83">
        <f>SUM(D5:D7)</f>
        <v>190</v>
      </c>
      <c r="E8" s="83">
        <f>SUM(E5:E7)</f>
        <v>160</v>
      </c>
      <c r="F8" s="74"/>
      <c r="G8" s="82"/>
      <c r="H8" s="105">
        <f>H5+H6+H7</f>
        <v>866.54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7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7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7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7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7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7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7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7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7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7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7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7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7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7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7"/>
    </row>
    <row r="18" spans="2:7" ht="13.8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sheetPr codeName="Sheet19"/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sheetPr codeName="Sheet20"/>
  <dimension ref="B2:F19"/>
  <sheetViews>
    <sheetView zoomScale="130" zoomScaleNormal="130" workbookViewId="0">
      <selection activeCell="D3" sqref="D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Pranshu Mittal</cp:lastModifiedBy>
  <cp:lastPrinted>2016-02-22T19:48:39Z</cp:lastPrinted>
  <dcterms:created xsi:type="dcterms:W3CDTF">2001-09-07T21:10:35Z</dcterms:created>
  <dcterms:modified xsi:type="dcterms:W3CDTF">2025-07-14T07:29:08Z</dcterms:modified>
</cp:coreProperties>
</file>