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pt_AgentAccountReport" sheetId="1" r:id="rId4"/>
  </sheets>
</workbook>
</file>

<file path=xl/sharedStrings.xml><?xml version="1.0" encoding="utf-8"?>
<sst xmlns="http://schemas.openxmlformats.org/spreadsheetml/2006/main" uniqueCount="47">
  <si>
    <t>GBSM CARGO</t>
  </si>
  <si>
    <t>Via Delle Ninfee 32, 00172 Roma</t>
  </si>
  <si>
    <t>Tel: +39 06-64018528, Fax:+39 06-64018528,</t>
  </si>
  <si>
    <t>Email:gbsmcargoit@gmail.com</t>
  </si>
  <si>
    <t>Agent Account Report</t>
  </si>
  <si>
    <t>Country: Italy</t>
  </si>
  <si>
    <t>From: 31-Mar-2018</t>
  </si>
  <si>
    <t>To: 02-Apr-2018</t>
  </si>
  <si>
    <t>Agent Code: GC0001</t>
  </si>
  <si>
    <t xml:space="preserve"> Agent Name: Golam Mostafa  </t>
  </si>
  <si>
    <t>Available Balance:</t>
  </si>
  <si>
    <t>Srl.No</t>
  </si>
  <si>
    <t>Date</t>
  </si>
  <si>
    <t>Item Type</t>
  </si>
  <si>
    <t>Order Number</t>
  </si>
  <si>
    <t>Total KG</t>
  </si>
  <si>
    <t>Euro/Kg</t>
  </si>
  <si>
    <t>Sender Name</t>
  </si>
  <si>
    <t>Reciver Name</t>
  </si>
  <si>
    <t>Destination Country</t>
  </si>
  <si>
    <t>Debit Amount</t>
  </si>
  <si>
    <t>Credit Amount</t>
  </si>
  <si>
    <t>Balance</t>
  </si>
  <si>
    <t>GOODS</t>
  </si>
  <si>
    <t>Opening Balance</t>
  </si>
  <si>
    <t>2815-1</t>
  </si>
  <si>
    <t>ABUL  HOSSAIN</t>
  </si>
  <si>
    <t>JHARNA  BEGUM</t>
  </si>
  <si>
    <t>Bangladesh</t>
  </si>
  <si>
    <t>2753-2</t>
  </si>
  <si>
    <t>RIPON  MOHAMMAD</t>
  </si>
  <si>
    <t>KAMRUL  AKTER</t>
  </si>
  <si>
    <t>5876-2</t>
  </si>
  <si>
    <t>MONIR  MIA</t>
  </si>
  <si>
    <t>SELINA  BEGUM</t>
  </si>
  <si>
    <t>4642-3</t>
  </si>
  <si>
    <t>RIKU  BHUIYAN</t>
  </si>
  <si>
    <t>1785-4</t>
  </si>
  <si>
    <t>SARKER  SARUAR</t>
  </si>
  <si>
    <t>HASNA  ARA</t>
  </si>
  <si>
    <t>DOCUMENT</t>
  </si>
  <si>
    <t>4523-2</t>
  </si>
  <si>
    <t>ZAKIR  HOSEN</t>
  </si>
  <si>
    <t>SABIKUNNAHER  JERIN</t>
  </si>
  <si>
    <t>1543-2</t>
  </si>
  <si>
    <t>KAZI MD SAMSUZZAMAN  SAZIB</t>
  </si>
  <si>
    <t>KAZI MST  MAHMUDA AKTHER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</si>
</sst>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&quot;-&quot;mmm&quot;-&quot;yyyy"/>
  </numFmts>
  <fonts count="10">
    <font>
      <sz val="11"/>
      <color indexed="8"/>
      <name val="Calibri"/>
    </font>
    <font>
      <sz val="8"/>
      <color indexed="8"/>
      <name val="Arial"/>
    </font>
    <font>
      <sz val="14"/>
      <color indexed="8"/>
      <name val="Calibri"/>
    </font>
    <font>
      <b val="1"/>
      <sz val="14"/>
      <color indexed="9"/>
      <name val="Century Gothic"/>
    </font>
    <font>
      <b val="1"/>
      <sz val="10"/>
      <color indexed="9"/>
      <name val="Century Gothic"/>
    </font>
    <font>
      <b val="1"/>
      <sz val="11"/>
      <color indexed="8"/>
      <name val="Century Gothic"/>
    </font>
    <font>
      <b val="1"/>
      <sz val="10"/>
      <color indexed="8"/>
      <name val="Century Gothic"/>
    </font>
    <font>
      <sz val="11"/>
      <color indexed="8"/>
      <name val="Century Gothic"/>
    </font>
    <font>
      <b val="1"/>
      <sz val="10"/>
      <color indexed="12"/>
      <name val="Century Gothic"/>
    </font>
    <font>
      <sz val="10"/>
      <color indexed="8"/>
      <name val="Century Gothic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1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 wrapText="1" readingOrder="1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horizontal="center" vertical="top" wrapText="1" readingOrder="1"/>
    </xf>
    <xf numFmtId="0" fontId="5" fillId="2" borderId="5" applyNumberFormat="0" applyFont="1" applyFill="1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vertical="top" wrapText="1" readingOrder="1"/>
    </xf>
    <xf numFmtId="0" fontId="0" fillId="2" borderId="5" applyNumberFormat="0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horizontal="left" vertical="center" wrapText="1" readingOrder="1"/>
    </xf>
    <xf numFmtId="0" fontId="7" fillId="2" borderId="5" applyNumberFormat="0" applyFont="1" applyFill="1" applyBorder="1" applyAlignment="1" applyProtection="0">
      <alignment horizontal="left" vertical="center"/>
    </xf>
    <xf numFmtId="49" fontId="6" fillId="2" borderId="5" applyNumberFormat="1" applyFont="1" applyFill="1" applyBorder="1" applyAlignment="1" applyProtection="0">
      <alignment vertical="top" wrapText="1" readingOrder="1"/>
    </xf>
    <xf numFmtId="0" fontId="0" fillId="2" borderId="6" applyNumberFormat="0" applyFont="1" applyFill="1" applyBorder="1" applyAlignment="1" applyProtection="0">
      <alignment vertical="bottom"/>
    </xf>
    <xf numFmtId="49" fontId="6" fillId="2" borderId="7" applyNumberFormat="1" applyFont="1" applyFill="1" applyBorder="1" applyAlignment="1" applyProtection="0">
      <alignment horizontal="left" vertical="top" wrapText="1" readingOrder="1"/>
    </xf>
    <xf numFmtId="0" fontId="6" fillId="2" borderId="8" applyNumberFormat="0" applyFont="1" applyFill="1" applyBorder="1" applyAlignment="1" applyProtection="0">
      <alignment horizontal="left" vertical="top" wrapText="1" readingOrder="1"/>
    </xf>
    <xf numFmtId="0" fontId="0" fillId="2" borderId="8" applyNumberFormat="0" applyFont="1" applyFill="1" applyBorder="1" applyAlignment="1" applyProtection="0">
      <alignment vertical="bottom"/>
    </xf>
    <xf numFmtId="49" fontId="6" fillId="2" borderId="8" applyNumberFormat="1" applyFont="1" applyFill="1" applyBorder="1" applyAlignment="1" applyProtection="0">
      <alignment horizontal="left" vertical="top" wrapText="1" readingOrder="1"/>
    </xf>
    <xf numFmtId="49" fontId="6" fillId="2" borderId="8" applyNumberFormat="1" applyFont="1" applyFill="1" applyBorder="1" applyAlignment="1" applyProtection="0">
      <alignment horizontal="right" vertical="top" wrapText="1" readingOrder="1"/>
    </xf>
    <xf numFmtId="0" fontId="8" fillId="2" borderId="9" applyNumberFormat="1" applyFont="1" applyFill="1" applyBorder="1" applyAlignment="1" applyProtection="0">
      <alignment horizontal="right" vertical="top" wrapText="1" readingOrder="1"/>
    </xf>
    <xf numFmtId="49" fontId="6" fillId="3" borderId="10" applyNumberFormat="1" applyFont="1" applyFill="1" applyBorder="1" applyAlignment="1" applyProtection="0">
      <alignment horizontal="center" vertical="top" readingOrder="1"/>
    </xf>
    <xf numFmtId="49" fontId="6" fillId="4" borderId="10" applyNumberFormat="1" applyFont="1" applyFill="1" applyBorder="1" applyAlignment="1" applyProtection="0">
      <alignment horizontal="center" vertical="top" readingOrder="1"/>
    </xf>
    <xf numFmtId="49" fontId="6" fillId="5" borderId="10" applyNumberFormat="1" applyFont="1" applyFill="1" applyBorder="1" applyAlignment="1" applyProtection="0">
      <alignment horizontal="center" vertical="top" readingOrder="1"/>
    </xf>
    <xf numFmtId="0" fontId="9" fillId="3" borderId="10" applyNumberFormat="1" applyFont="1" applyFill="1" applyBorder="1" applyAlignment="1" applyProtection="0">
      <alignment horizontal="center" vertical="center" readingOrder="1"/>
    </xf>
    <xf numFmtId="59" fontId="9" fillId="3" borderId="10" applyNumberFormat="1" applyFont="1" applyFill="1" applyBorder="1" applyAlignment="1" applyProtection="0">
      <alignment vertical="top" readingOrder="1"/>
    </xf>
    <xf numFmtId="49" fontId="9" fillId="3" borderId="10" applyNumberFormat="1" applyFont="1" applyFill="1" applyBorder="1" applyAlignment="1" applyProtection="0">
      <alignment vertical="top" readingOrder="1"/>
    </xf>
    <xf numFmtId="0" fontId="9" fillId="3" borderId="10" applyNumberFormat="0" applyFont="1" applyFill="1" applyBorder="1" applyAlignment="1" applyProtection="0">
      <alignment vertical="top" readingOrder="1"/>
    </xf>
    <xf numFmtId="0" fontId="9" fillId="4" borderId="10" applyNumberFormat="0" applyFont="1" applyFill="1" applyBorder="1" applyAlignment="1" applyProtection="0">
      <alignment vertical="top" readingOrder="1"/>
    </xf>
    <xf numFmtId="0" fontId="9" fillId="5" borderId="10" applyNumberFormat="1" applyFont="1" applyFill="1" applyBorder="1" applyAlignment="1" applyProtection="0">
      <alignment vertical="top" readingOrder="1"/>
    </xf>
    <xf numFmtId="0" fontId="9" fillId="5" borderId="10" applyNumberFormat="1" applyFont="1" applyFill="1" applyBorder="1" applyAlignment="1" applyProtection="0">
      <alignment horizontal="right" vertical="top" readingOrder="1"/>
    </xf>
    <xf numFmtId="49" fontId="9" fillId="3" borderId="10" applyNumberFormat="1" applyFont="1" applyFill="1" applyBorder="1" applyAlignment="1" applyProtection="0">
      <alignment horizontal="center" vertical="center" readingOrder="1"/>
    </xf>
    <xf numFmtId="0" fontId="9" fillId="3" borderId="10" applyNumberFormat="1" applyFont="1" applyFill="1" applyBorder="1" applyAlignment="1" applyProtection="0">
      <alignment vertical="top" readingOrder="1"/>
    </xf>
    <xf numFmtId="49" fontId="9" fillId="4" borderId="10" applyNumberFormat="1" applyFont="1" applyFill="1" applyBorder="1" applyAlignment="1" applyProtection="0">
      <alignment vertical="top" readingOrder="1"/>
    </xf>
    <xf numFmtId="49" fontId="9" fillId="3" borderId="10" applyNumberFormat="1" applyFont="1" applyFill="1" applyBorder="1" applyAlignment="1" applyProtection="0">
      <alignment horizontal="center" vertical="top" readingOrder="1"/>
    </xf>
    <xf numFmtId="0" fontId="6" fillId="6" borderId="10" applyNumberFormat="0" applyFont="1" applyFill="1" applyBorder="1" applyAlignment="1" applyProtection="0">
      <alignment horizontal="right" vertical="top" wrapText="1" readingOrder="1"/>
    </xf>
    <xf numFmtId="0" fontId="0" fillId="6" borderId="10" applyNumberFormat="0" applyFont="1" applyFill="1" applyBorder="1" applyAlignment="1" applyProtection="0">
      <alignment vertical="top" wrapText="1"/>
    </xf>
    <xf numFmtId="0" fontId="6" fillId="6" borderId="10" applyNumberFormat="1" applyFont="1" applyFill="1" applyBorder="1" applyAlignment="1" applyProtection="0">
      <alignment vertical="top" wrapText="1" readingOrder="1"/>
    </xf>
    <xf numFmtId="0" fontId="6" fillId="6" borderId="10" applyNumberFormat="0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1f497d"/>
      <rgbColor rgb="ffffffff"/>
      <rgbColor rgb="ffaaaaaa"/>
      <rgbColor rgb="ffff0000"/>
      <rgbColor rgb="ffdaeef3"/>
      <rgbColor rgb="fffde9d9"/>
      <rgbColor rgb="ffeaf1dd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16"/>
  <sheetViews>
    <sheetView workbookViewId="0" showGridLines="0" defaultGridColor="1"/>
  </sheetViews>
  <sheetFormatPr defaultColWidth="8.83333" defaultRowHeight="16.5" customHeight="1" outlineLevelRow="0" outlineLevelCol="0"/>
  <cols>
    <col min="1" max="1" width="6.5" style="1" customWidth="1"/>
    <col min="2" max="2" width="11.8516" style="1" customWidth="1"/>
    <col min="3" max="3" width="11.8516" style="1" customWidth="1"/>
    <col min="4" max="4" width="17" style="1" customWidth="1"/>
    <col min="5" max="5" width="8.67188" style="1" customWidth="1"/>
    <col min="6" max="6" width="8.35156" style="1" customWidth="1"/>
    <col min="7" max="7" width="28" style="1" customWidth="1"/>
    <col min="8" max="8" width="26.8516" style="1" customWidth="1"/>
    <col min="9" max="9" width="19.5" style="1" customWidth="1"/>
    <col min="10" max="10" width="13.6719" style="1" customWidth="1"/>
    <col min="11" max="11" width="14.5" style="1" customWidth="1"/>
    <col min="12" max="12" width="8.67188" style="1" customWidth="1"/>
    <col min="13" max="256" width="8.85156" style="1" customWidth="1"/>
  </cols>
  <sheetData>
    <row r="1" ht="1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ht="18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</row>
    <row r="3" ht="18" customHeight="1">
      <c r="A3" t="s" s="5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7"/>
    </row>
    <row r="4" ht="18" customHeight="1">
      <c r="A4" t="s" s="5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7"/>
    </row>
    <row r="5" ht="23.65" customHeight="1">
      <c r="A5" t="s" s="8">
        <v>4</v>
      </c>
      <c r="B5" s="9"/>
      <c r="C5" s="9"/>
      <c r="D5" s="9"/>
      <c r="E5" t="s" s="10">
        <v>5</v>
      </c>
      <c r="F5" s="11"/>
      <c r="G5" s="11"/>
      <c r="H5" s="11"/>
      <c r="I5" t="s" s="12">
        <v>6</v>
      </c>
      <c r="J5" s="9"/>
      <c r="K5" t="s" s="12">
        <v>7</v>
      </c>
      <c r="L5" s="13"/>
    </row>
    <row r="6" ht="16.5" customHeight="1">
      <c r="A6" t="s" s="14">
        <v>8</v>
      </c>
      <c r="B6" s="15"/>
      <c r="C6" s="15"/>
      <c r="D6" s="16"/>
      <c r="E6" t="s" s="17">
        <v>9</v>
      </c>
      <c r="F6" s="15"/>
      <c r="G6" s="15"/>
      <c r="H6" s="15"/>
      <c r="I6" s="16"/>
      <c r="J6" t="s" s="18">
        <v>10</v>
      </c>
      <c r="K6" s="16"/>
      <c r="L6" s="19">
        <v>-156</v>
      </c>
    </row>
    <row r="7" ht="15" customHeight="1">
      <c r="A7" t="s" s="20">
        <v>11</v>
      </c>
      <c r="B7" t="s" s="20">
        <v>12</v>
      </c>
      <c r="C7" t="s" s="20">
        <v>13</v>
      </c>
      <c r="D7" t="s" s="20">
        <v>14</v>
      </c>
      <c r="E7" t="s" s="20">
        <v>15</v>
      </c>
      <c r="F7" t="s" s="20">
        <v>16</v>
      </c>
      <c r="G7" t="s" s="21">
        <v>17</v>
      </c>
      <c r="H7" t="s" s="21">
        <v>18</v>
      </c>
      <c r="I7" t="s" s="21">
        <v>19</v>
      </c>
      <c r="J7" t="s" s="22">
        <v>20</v>
      </c>
      <c r="K7" t="s" s="22">
        <v>21</v>
      </c>
      <c r="L7" t="s" s="22">
        <v>22</v>
      </c>
    </row>
    <row r="8" ht="15" customHeight="1">
      <c r="A8" s="23">
        <v>1</v>
      </c>
      <c r="B8" s="24">
        <v>43190</v>
      </c>
      <c r="C8" t="s" s="25">
        <v>23</v>
      </c>
      <c r="D8" t="s" s="25">
        <v>24</v>
      </c>
      <c r="E8" s="26"/>
      <c r="F8" s="26"/>
      <c r="G8" s="27"/>
      <c r="H8" s="27"/>
      <c r="I8" s="27"/>
      <c r="J8" s="28">
        <f>E8*F8</f>
        <v>0</v>
      </c>
      <c r="K8" s="28">
        <v>0</v>
      </c>
      <c r="L8" s="29">
        <f>K8-J8</f>
        <v>0</v>
      </c>
    </row>
    <row r="9" ht="15" customHeight="1">
      <c r="A9" s="23">
        <v>2</v>
      </c>
      <c r="B9" s="24">
        <v>43190</v>
      </c>
      <c r="C9" t="s" s="25">
        <v>23</v>
      </c>
      <c r="D9" t="s" s="30">
        <v>25</v>
      </c>
      <c r="E9" s="31">
        <v>5</v>
      </c>
      <c r="F9" s="31">
        <v>6</v>
      </c>
      <c r="G9" t="s" s="32">
        <v>26</v>
      </c>
      <c r="H9" t="s" s="32">
        <v>27</v>
      </c>
      <c r="I9" t="s" s="32">
        <v>28</v>
      </c>
      <c r="J9" s="28">
        <f>E9*F9</f>
        <v>30</v>
      </c>
      <c r="K9" s="28">
        <v>0</v>
      </c>
      <c r="L9" s="29">
        <f>K9-J9</f>
        <v>-30</v>
      </c>
    </row>
    <row r="10" ht="15" customHeight="1">
      <c r="A10" s="23">
        <v>3</v>
      </c>
      <c r="B10" s="24">
        <v>43190</v>
      </c>
      <c r="C10" t="s" s="25">
        <v>23</v>
      </c>
      <c r="D10" t="s" s="33">
        <v>29</v>
      </c>
      <c r="E10" s="31">
        <v>8</v>
      </c>
      <c r="F10" s="31">
        <v>5</v>
      </c>
      <c r="G10" t="s" s="32">
        <v>30</v>
      </c>
      <c r="H10" t="s" s="32">
        <v>31</v>
      </c>
      <c r="I10" t="s" s="32">
        <v>28</v>
      </c>
      <c r="J10" s="28">
        <f>E10*F10</f>
        <v>40</v>
      </c>
      <c r="K10" s="28">
        <v>0</v>
      </c>
      <c r="L10" s="29">
        <f>K10-J10+L9</f>
        <v>-70</v>
      </c>
    </row>
    <row r="11" ht="15" customHeight="1">
      <c r="A11" s="23">
        <v>4</v>
      </c>
      <c r="B11" s="24">
        <v>43191</v>
      </c>
      <c r="C11" t="s" s="25">
        <v>23</v>
      </c>
      <c r="D11" t="s" s="33">
        <v>32</v>
      </c>
      <c r="E11" s="31">
        <v>7</v>
      </c>
      <c r="F11" s="31">
        <v>4</v>
      </c>
      <c r="G11" t="s" s="32">
        <v>33</v>
      </c>
      <c r="H11" t="s" s="32">
        <v>34</v>
      </c>
      <c r="I11" t="s" s="32">
        <v>28</v>
      </c>
      <c r="J11" s="28">
        <f>E11*F11</f>
        <v>28</v>
      </c>
      <c r="K11" s="28">
        <v>0</v>
      </c>
      <c r="L11" s="29">
        <f>K11-J11+L10</f>
        <v>-98</v>
      </c>
    </row>
    <row r="12" ht="15" customHeight="1">
      <c r="A12" s="23">
        <v>5</v>
      </c>
      <c r="B12" s="24">
        <v>43191</v>
      </c>
      <c r="C12" t="s" s="25">
        <v>23</v>
      </c>
      <c r="D12" t="s" s="33">
        <v>35</v>
      </c>
      <c r="E12" s="31">
        <v>6</v>
      </c>
      <c r="F12" s="31">
        <v>3</v>
      </c>
      <c r="G12" t="s" s="32">
        <v>36</v>
      </c>
      <c r="H12" t="s" s="32">
        <v>34</v>
      </c>
      <c r="I12" t="s" s="32">
        <v>28</v>
      </c>
      <c r="J12" s="28">
        <f>E12*F12</f>
        <v>18</v>
      </c>
      <c r="K12" s="28">
        <v>0</v>
      </c>
      <c r="L12" s="29">
        <f>K12-J12+L11</f>
        <v>-116</v>
      </c>
    </row>
    <row r="13" ht="15" customHeight="1">
      <c r="A13" s="23">
        <v>6</v>
      </c>
      <c r="B13" s="24">
        <v>43191</v>
      </c>
      <c r="C13" t="s" s="25">
        <v>23</v>
      </c>
      <c r="D13" t="s" s="33">
        <v>37</v>
      </c>
      <c r="E13" s="31">
        <v>5</v>
      </c>
      <c r="F13" s="31">
        <v>4</v>
      </c>
      <c r="G13" t="s" s="32">
        <v>38</v>
      </c>
      <c r="H13" t="s" s="32">
        <v>39</v>
      </c>
      <c r="I13" t="s" s="32">
        <v>28</v>
      </c>
      <c r="J13" s="28">
        <f>E13*F13</f>
        <v>20</v>
      </c>
      <c r="K13" s="28">
        <v>0</v>
      </c>
      <c r="L13" s="29">
        <f>K13-J13+L12</f>
        <v>-136</v>
      </c>
    </row>
    <row r="14" ht="15" customHeight="1">
      <c r="A14" s="23">
        <v>7</v>
      </c>
      <c r="B14" s="24">
        <v>43191</v>
      </c>
      <c r="C14" t="s" s="25">
        <v>40</v>
      </c>
      <c r="D14" t="s" s="33">
        <v>41</v>
      </c>
      <c r="E14" s="31">
        <v>2</v>
      </c>
      <c r="F14" s="31">
        <v>5</v>
      </c>
      <c r="G14" t="s" s="32">
        <v>42</v>
      </c>
      <c r="H14" t="s" s="32">
        <v>43</v>
      </c>
      <c r="I14" t="s" s="32">
        <v>28</v>
      </c>
      <c r="J14" s="28">
        <f>E14*F14</f>
        <v>10</v>
      </c>
      <c r="K14" s="28">
        <v>0</v>
      </c>
      <c r="L14" s="29">
        <f>K14-J14+L13</f>
        <v>-146</v>
      </c>
    </row>
    <row r="15" ht="15" customHeight="1">
      <c r="A15" s="23">
        <v>8</v>
      </c>
      <c r="B15" s="24">
        <v>43191</v>
      </c>
      <c r="C15" t="s" s="25">
        <v>40</v>
      </c>
      <c r="D15" t="s" s="33">
        <v>44</v>
      </c>
      <c r="E15" s="31">
        <v>2</v>
      </c>
      <c r="F15" s="31">
        <v>5</v>
      </c>
      <c r="G15" t="s" s="32">
        <v>45</v>
      </c>
      <c r="H15" t="s" s="32">
        <v>46</v>
      </c>
      <c r="I15" t="s" s="32">
        <v>28</v>
      </c>
      <c r="J15" s="28">
        <f>E15*F15</f>
        <v>10</v>
      </c>
      <c r="K15" s="28">
        <v>0</v>
      </c>
      <c r="L15" s="29">
        <f>K15-J15+L14</f>
        <v>-156</v>
      </c>
    </row>
    <row r="16" ht="16" customHeight="1">
      <c r="A16" s="34"/>
      <c r="B16" s="35"/>
      <c r="C16" s="35"/>
      <c r="D16" s="35"/>
      <c r="E16" s="35"/>
      <c r="F16" s="35"/>
      <c r="G16" s="35"/>
      <c r="H16" s="35"/>
      <c r="I16" s="35"/>
      <c r="J16" s="36">
        <f>SUM(J8:J15)</f>
        <v>156</v>
      </c>
      <c r="K16" s="36">
        <f>SUM(K8:K15)</f>
        <v>0</v>
      </c>
      <c r="L16" s="37"/>
    </row>
  </sheetData>
  <mergeCells count="14">
    <mergeCell ref="H6:I6"/>
    <mergeCell ref="G16:I16"/>
    <mergeCell ref="A16:F16"/>
    <mergeCell ref="A6:C6"/>
    <mergeCell ref="K5:L5"/>
    <mergeCell ref="E6:G6"/>
    <mergeCell ref="E5:H5"/>
    <mergeCell ref="A5:D5"/>
    <mergeCell ref="I5:J5"/>
    <mergeCell ref="A4:L4"/>
    <mergeCell ref="A3:L3"/>
    <mergeCell ref="A1:L1"/>
    <mergeCell ref="A2:L2"/>
    <mergeCell ref="J6:K6"/>
  </mergeCells>
  <pageMargins left="0.25" right="0.15" top="0.25" bottom="0.62434" header="0.25" footer="0.25"/>
  <pageSetup firstPageNumber="1" fitToHeight="1" fitToWidth="1" scale="100" useFirstPageNumber="0" orientation="landscape" pageOrder="downThenOver"/>
  <headerFooter>
    <oddFooter>&amp;L&amp;"Calibri,Regular"&amp;11&amp;K000000&amp;"Arial,Regular"&amp;8&amp;P of &amp;N &amp;R&amp;"Arial,Regular"&amp;8&amp;K000000Print Date: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