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data-analyst\EXCEL\my pratice\"/>
    </mc:Choice>
  </mc:AlternateContent>
  <xr:revisionPtr revIDLastSave="0" documentId="13_ncr:1_{15DC7109-FCE3-467E-B757-9C970B1281A4}" xr6:coauthVersionLast="47" xr6:coauthVersionMax="47" xr10:uidLastSave="{00000000-0000-0000-0000-000000000000}"/>
  <bookViews>
    <workbookView xWindow="-108" yWindow="-108" windowWidth="23256" windowHeight="12456" activeTab="2" xr2:uid="{BA7F5024-7F12-405A-9DEA-CA8ACE309521}"/>
  </bookViews>
  <sheets>
    <sheet name="whatifanalysis" sheetId="1" r:id="rId1"/>
    <sheet name="CALCULATION FIELDS" sheetId="2" r:id="rId2"/>
    <sheet name="percentage" sheetId="3" r:id="rId3"/>
  </sheets>
  <calcPr calcId="191029"/>
  <pivotCaches>
    <pivotCache cacheId="25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3" l="1"/>
  <c r="D4" i="3"/>
  <c r="D5" i="3"/>
  <c r="D6" i="3"/>
  <c r="D7" i="3"/>
  <c r="D8" i="3"/>
  <c r="D9" i="3"/>
  <c r="D10" i="3"/>
  <c r="D11" i="3"/>
  <c r="D2" i="3"/>
  <c r="B13" i="3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E11" i="2"/>
  <c r="E21" i="2" s="1"/>
  <c r="E31" i="2" s="1"/>
  <c r="E41" i="2" s="1"/>
  <c r="E51" i="2" s="1"/>
  <c r="D11" i="2"/>
  <c r="E10" i="2"/>
  <c r="E20" i="2" s="1"/>
  <c r="E30" i="2" s="1"/>
  <c r="E40" i="2" s="1"/>
  <c r="E50" i="2" s="1"/>
  <c r="D10" i="2"/>
  <c r="E9" i="2"/>
  <c r="E19" i="2" s="1"/>
  <c r="E29" i="2" s="1"/>
  <c r="E39" i="2" s="1"/>
  <c r="E49" i="2" s="1"/>
  <c r="D9" i="2"/>
  <c r="E8" i="2"/>
  <c r="E18" i="2" s="1"/>
  <c r="E28" i="2" s="1"/>
  <c r="E38" i="2" s="1"/>
  <c r="E48" i="2" s="1"/>
  <c r="D8" i="2"/>
  <c r="E7" i="2"/>
  <c r="E17" i="2" s="1"/>
  <c r="E27" i="2" s="1"/>
  <c r="E37" i="2" s="1"/>
  <c r="E47" i="2" s="1"/>
  <c r="D7" i="2"/>
  <c r="E6" i="2"/>
  <c r="E16" i="2" s="1"/>
  <c r="E26" i="2" s="1"/>
  <c r="E36" i="2" s="1"/>
  <c r="E46" i="2" s="1"/>
  <c r="D6" i="2"/>
  <c r="E5" i="2"/>
  <c r="E15" i="2" s="1"/>
  <c r="E25" i="2" s="1"/>
  <c r="E35" i="2" s="1"/>
  <c r="E45" i="2" s="1"/>
  <c r="D5" i="2"/>
  <c r="E4" i="2"/>
  <c r="E14" i="2" s="1"/>
  <c r="E24" i="2" s="1"/>
  <c r="E34" i="2" s="1"/>
  <c r="E44" i="2" s="1"/>
  <c r="D4" i="2"/>
  <c r="E3" i="2"/>
  <c r="E13" i="2" s="1"/>
  <c r="E23" i="2" s="1"/>
  <c r="E33" i="2" s="1"/>
  <c r="E43" i="2" s="1"/>
  <c r="D3" i="2"/>
  <c r="E2" i="2"/>
  <c r="E12" i="2" s="1"/>
  <c r="E22" i="2" s="1"/>
  <c r="E32" i="2" s="1"/>
  <c r="E42" i="2" s="1"/>
  <c r="D2" i="2"/>
  <c r="C9" i="1" l="1"/>
</calcChain>
</file>

<file path=xl/sharedStrings.xml><?xml version="1.0" encoding="utf-8"?>
<sst xmlns="http://schemas.openxmlformats.org/spreadsheetml/2006/main" count="91" uniqueCount="33">
  <si>
    <t>Q1</t>
  </si>
  <si>
    <t>Q2</t>
  </si>
  <si>
    <t>Q3</t>
  </si>
  <si>
    <t>Q4</t>
  </si>
  <si>
    <t>ALT A W  G  FOR SELECTING WHAT-IF-ANALYSIS GOAL SEEK</t>
  </si>
  <si>
    <t>ID</t>
  </si>
  <si>
    <t>Name</t>
  </si>
  <si>
    <t>sales</t>
  </si>
  <si>
    <t>Result</t>
  </si>
  <si>
    <t>date</t>
  </si>
  <si>
    <t>Name1</t>
  </si>
  <si>
    <t>Name2</t>
  </si>
  <si>
    <t>Name3</t>
  </si>
  <si>
    <t>Name4</t>
  </si>
  <si>
    <t>Name5</t>
  </si>
  <si>
    <t>Name6</t>
  </si>
  <si>
    <t>Name7</t>
  </si>
  <si>
    <t>Name8</t>
  </si>
  <si>
    <t>Name9</t>
  </si>
  <si>
    <t>Name10</t>
  </si>
  <si>
    <t>Sum of sales</t>
  </si>
  <si>
    <t>Column Labels</t>
  </si>
  <si>
    <t>Grand Total</t>
  </si>
  <si>
    <t>Row Labels</t>
  </si>
  <si>
    <t>Total Sum of sales</t>
  </si>
  <si>
    <t>Total Sum of bonus</t>
  </si>
  <si>
    <t>Sum of bonus</t>
  </si>
  <si>
    <t xml:space="preserve"> =if(sales+5&gt;100,100,sales+5)</t>
  </si>
  <si>
    <t>ALT JT J F TO DO ACTION USING CALCULATION FIELDS</t>
  </si>
  <si>
    <t>Sales</t>
  </si>
  <si>
    <t>total%</t>
  </si>
  <si>
    <t xml:space="preserve"> =B2/$B$13</t>
  </si>
  <si>
    <t xml:space="preserve"> =76*100/343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</si>
</sst>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2" borderId="0" xfId="0" applyFill="1"/>
    <xf numFmtId="0" fontId="0" fillId="3" borderId="0" xfId="0" applyFill="1"/>
    <xf numFmtId="0" fontId="1" fillId="0" borderId="0" xfId="0" applyFont="1"/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15" fontId="0" fillId="4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15" fontId="0" fillId="2" borderId="1" xfId="0" applyNumberForma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15" fontId="0" fillId="5" borderId="1" xfId="0" applyNumberForma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15" fontId="0" fillId="6" borderId="1" xfId="0" applyNumberForma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15" fontId="0" fillId="7" borderId="1" xfId="0" applyNumberForma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15" fontId="0" fillId="8" borderId="1" xfId="0" applyNumberFormat="1" applyFill="1" applyBorder="1" applyAlignment="1">
      <alignment horizontal="center"/>
    </xf>
    <xf numFmtId="0" fontId="0" fillId="0" borderId="0" xfId="0" applyNumberFormat="1"/>
    <xf numFmtId="0" fontId="0" fillId="0" borderId="0" xfId="0" pivotButton="1"/>
    <xf numFmtId="15" fontId="0" fillId="0" borderId="0" xfId="0" applyNumberFormat="1"/>
    <xf numFmtId="0" fontId="0" fillId="0" borderId="0" xfId="0" applyAlignment="1">
      <alignment horizontal="left"/>
    </xf>
    <xf numFmtId="0" fontId="0" fillId="0" borderId="0" xfId="0"/>
    <xf numFmtId="0" fontId="0" fillId="2" borderId="0" xfId="0" applyFill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ashant" refreshedDate="45777.716054861114" createdVersion="8" refreshedVersion="8" minRefreshableVersion="3" recordCount="50" xr:uid="{A21DFB51-0684-4786-ADA4-2F0C42F432FA}">
  <cacheSource type="worksheet">
    <worksheetSource ref="A1:E51" sheet="CALCULATION FIELDS"/>
  </cacheSource>
  <cacheFields count="6">
    <cacheField name="ID" numFmtId="0">
      <sharedItems containsSemiMixedTypes="0" containsString="0" containsNumber="1" containsInteger="1" minValue="1001" maxValue="1010"/>
    </cacheField>
    <cacheField name="Name" numFmtId="0">
      <sharedItems count="10">
        <s v="Name1"/>
        <s v="Name2"/>
        <s v="Name3"/>
        <s v="Name4"/>
        <s v="Name5"/>
        <s v="Name6"/>
        <s v="Name7"/>
        <s v="Name8"/>
        <s v="Name9"/>
        <s v="Name10"/>
      </sharedItems>
    </cacheField>
    <cacheField name="sales" numFmtId="0">
      <sharedItems containsSemiMixedTypes="0" containsString="0" containsNumber="1" containsInteger="1" minValue="1" maxValue="99"/>
    </cacheField>
    <cacheField name="Result" numFmtId="0">
      <sharedItems/>
    </cacheField>
    <cacheField name="date" numFmtId="15">
      <sharedItems containsSemiMixedTypes="0" containsNonDate="0" containsDate="1" containsString="0" minDate="2025-04-26T00:00:00" maxDate="2025-05-01T00:00:00" count="5">
        <d v="2025-04-30T00:00:00"/>
        <d v="2025-04-29T00:00:00"/>
        <d v="2025-04-28T00:00:00"/>
        <d v="2025-04-27T00:00:00"/>
        <d v="2025-04-26T00:00:00"/>
      </sharedItems>
    </cacheField>
    <cacheField name="bonus" numFmtId="0" formula="IF(sales+5&gt;100,100,sales+5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n v="1001"/>
    <x v="0"/>
    <n v="65"/>
    <s v="PASS"/>
    <x v="0"/>
  </r>
  <r>
    <n v="1002"/>
    <x v="1"/>
    <n v="74"/>
    <s v="PASS"/>
    <x v="0"/>
  </r>
  <r>
    <n v="1003"/>
    <x v="2"/>
    <n v="61"/>
    <s v="PASS"/>
    <x v="0"/>
  </r>
  <r>
    <n v="1004"/>
    <x v="3"/>
    <n v="1"/>
    <s v="FAIL"/>
    <x v="0"/>
  </r>
  <r>
    <n v="1005"/>
    <x v="4"/>
    <n v="99"/>
    <s v="PASS"/>
    <x v="0"/>
  </r>
  <r>
    <n v="1006"/>
    <x v="5"/>
    <n v="14"/>
    <s v="FAIL"/>
    <x v="0"/>
  </r>
  <r>
    <n v="1007"/>
    <x v="6"/>
    <n v="92"/>
    <s v="PASS"/>
    <x v="0"/>
  </r>
  <r>
    <n v="1008"/>
    <x v="7"/>
    <n v="32"/>
    <s v="FAIL"/>
    <x v="0"/>
  </r>
  <r>
    <n v="1009"/>
    <x v="8"/>
    <n v="6"/>
    <s v="FAIL"/>
    <x v="0"/>
  </r>
  <r>
    <n v="1010"/>
    <x v="9"/>
    <n v="43"/>
    <s v="PASS"/>
    <x v="0"/>
  </r>
  <r>
    <n v="1001"/>
    <x v="0"/>
    <n v="98"/>
    <s v="PASS"/>
    <x v="1"/>
  </r>
  <r>
    <n v="1002"/>
    <x v="1"/>
    <n v="10"/>
    <s v="FAIL"/>
    <x v="1"/>
  </r>
  <r>
    <n v="1003"/>
    <x v="2"/>
    <n v="55"/>
    <s v="PASS"/>
    <x v="1"/>
  </r>
  <r>
    <n v="1004"/>
    <x v="3"/>
    <n v="1"/>
    <s v="FAIL"/>
    <x v="1"/>
  </r>
  <r>
    <n v="1005"/>
    <x v="4"/>
    <n v="36"/>
    <s v="PASS"/>
    <x v="1"/>
  </r>
  <r>
    <n v="1006"/>
    <x v="5"/>
    <n v="81"/>
    <s v="PASS"/>
    <x v="1"/>
  </r>
  <r>
    <n v="1007"/>
    <x v="6"/>
    <n v="38"/>
    <s v="PASS"/>
    <x v="1"/>
  </r>
  <r>
    <n v="1008"/>
    <x v="7"/>
    <n v="38"/>
    <s v="PASS"/>
    <x v="1"/>
  </r>
  <r>
    <n v="1009"/>
    <x v="8"/>
    <n v="44"/>
    <s v="PASS"/>
    <x v="1"/>
  </r>
  <r>
    <n v="1010"/>
    <x v="9"/>
    <n v="90"/>
    <s v="PASS"/>
    <x v="1"/>
  </r>
  <r>
    <n v="1001"/>
    <x v="0"/>
    <n v="80"/>
    <s v="PASS"/>
    <x v="2"/>
  </r>
  <r>
    <n v="1002"/>
    <x v="1"/>
    <n v="7"/>
    <s v="FAIL"/>
    <x v="2"/>
  </r>
  <r>
    <n v="1003"/>
    <x v="2"/>
    <n v="44"/>
    <s v="PASS"/>
    <x v="2"/>
  </r>
  <r>
    <n v="1004"/>
    <x v="3"/>
    <n v="29"/>
    <s v="FAIL"/>
    <x v="2"/>
  </r>
  <r>
    <n v="1005"/>
    <x v="4"/>
    <n v="95"/>
    <s v="PASS"/>
    <x v="2"/>
  </r>
  <r>
    <n v="1006"/>
    <x v="5"/>
    <n v="12"/>
    <s v="FAIL"/>
    <x v="2"/>
  </r>
  <r>
    <n v="1007"/>
    <x v="6"/>
    <n v="1"/>
    <s v="FAIL"/>
    <x v="2"/>
  </r>
  <r>
    <n v="1008"/>
    <x v="7"/>
    <n v="65"/>
    <s v="PASS"/>
    <x v="2"/>
  </r>
  <r>
    <n v="1009"/>
    <x v="8"/>
    <n v="88"/>
    <s v="PASS"/>
    <x v="2"/>
  </r>
  <r>
    <n v="1010"/>
    <x v="9"/>
    <n v="95"/>
    <s v="PASS"/>
    <x v="2"/>
  </r>
  <r>
    <n v="1001"/>
    <x v="0"/>
    <n v="71"/>
    <s v="PASS"/>
    <x v="3"/>
  </r>
  <r>
    <n v="1002"/>
    <x v="1"/>
    <n v="84"/>
    <s v="PASS"/>
    <x v="3"/>
  </r>
  <r>
    <n v="1003"/>
    <x v="2"/>
    <n v="94"/>
    <s v="PASS"/>
    <x v="3"/>
  </r>
  <r>
    <n v="1004"/>
    <x v="3"/>
    <n v="12"/>
    <s v="FAIL"/>
    <x v="3"/>
  </r>
  <r>
    <n v="1005"/>
    <x v="4"/>
    <n v="30"/>
    <s v="FAIL"/>
    <x v="3"/>
  </r>
  <r>
    <n v="1006"/>
    <x v="5"/>
    <n v="61"/>
    <s v="PASS"/>
    <x v="3"/>
  </r>
  <r>
    <n v="1007"/>
    <x v="6"/>
    <n v="75"/>
    <s v="PASS"/>
    <x v="3"/>
  </r>
  <r>
    <n v="1008"/>
    <x v="7"/>
    <n v="33"/>
    <s v="FAIL"/>
    <x v="3"/>
  </r>
  <r>
    <n v="1009"/>
    <x v="8"/>
    <n v="54"/>
    <s v="PASS"/>
    <x v="3"/>
  </r>
  <r>
    <n v="1010"/>
    <x v="9"/>
    <n v="98"/>
    <s v="PASS"/>
    <x v="3"/>
  </r>
  <r>
    <n v="1001"/>
    <x v="0"/>
    <n v="9"/>
    <s v="FAIL"/>
    <x v="4"/>
  </r>
  <r>
    <n v="1002"/>
    <x v="1"/>
    <n v="80"/>
    <s v="PASS"/>
    <x v="4"/>
  </r>
  <r>
    <n v="1003"/>
    <x v="2"/>
    <n v="45"/>
    <s v="PASS"/>
    <x v="4"/>
  </r>
  <r>
    <n v="1004"/>
    <x v="3"/>
    <n v="26"/>
    <s v="FAIL"/>
    <x v="4"/>
  </r>
  <r>
    <n v="1005"/>
    <x v="4"/>
    <n v="61"/>
    <s v="PASS"/>
    <x v="4"/>
  </r>
  <r>
    <n v="1006"/>
    <x v="5"/>
    <n v="69"/>
    <s v="PASS"/>
    <x v="4"/>
  </r>
  <r>
    <n v="1007"/>
    <x v="6"/>
    <n v="98"/>
    <s v="PASS"/>
    <x v="4"/>
  </r>
  <r>
    <n v="1008"/>
    <x v="7"/>
    <n v="42"/>
    <s v="PASS"/>
    <x v="4"/>
  </r>
  <r>
    <n v="1009"/>
    <x v="8"/>
    <n v="21"/>
    <s v="FAIL"/>
    <x v="4"/>
  </r>
  <r>
    <n v="1010"/>
    <x v="9"/>
    <n v="75"/>
    <s v="PASS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F974DF-D332-44BD-B811-366032EC45EF}" name="PivotTable1" cacheId="2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>
  <location ref="H5:T18" firstHeaderRow="1" firstDataRow="3" firstDataCol="1"/>
  <pivotFields count="6">
    <pivotField showAll="0"/>
    <pivotField axis="axisRow" showAll="0">
      <items count="11">
        <item x="0"/>
        <item x="9"/>
        <item x="1"/>
        <item x="2"/>
        <item x="3"/>
        <item x="4"/>
        <item x="5"/>
        <item x="6"/>
        <item x="7"/>
        <item x="8"/>
        <item t="default"/>
      </items>
    </pivotField>
    <pivotField dataField="1" showAll="0"/>
    <pivotField showAll="0"/>
    <pivotField axis="axisCol" numFmtId="15" showAll="0">
      <items count="6">
        <item x="4"/>
        <item x="3"/>
        <item x="2"/>
        <item x="1"/>
        <item x="0"/>
        <item t="default"/>
      </items>
    </pivotField>
    <pivotField dataField="1" dragToRow="0" dragToCol="0" dragToPage="0" showAll="0" defaultSubtota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2">
    <field x="4"/>
    <field x="-2"/>
  </colFields>
  <colItems count="12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>
      <x v="4"/>
      <x/>
    </i>
    <i r="1" i="1">
      <x v="1"/>
    </i>
    <i t="grand">
      <x/>
    </i>
    <i t="grand" i="1">
      <x/>
    </i>
  </colItems>
  <dataFields count="2">
    <dataField name="Sum of sales" fld="2" baseField="0" baseItem="0"/>
    <dataField name="Sum of bonus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4E5ED-6C74-42B5-B373-58CFCB5B2317}">
  <dimension ref="B1:E9"/>
  <sheetViews>
    <sheetView workbookViewId="0">
      <selection activeCell="F2" sqref="F2"/>
    </sheetView>
  </sheetViews>
  <sheetFormatPr defaultRowHeight="14.4" x14ac:dyDescent="0.3"/>
  <sheetData>
    <row r="1" spans="2:5" x14ac:dyDescent="0.3">
      <c r="E1" s="3" t="s">
        <v>4</v>
      </c>
    </row>
    <row r="5" spans="2:5" x14ac:dyDescent="0.3">
      <c r="B5" s="1" t="s">
        <v>0</v>
      </c>
      <c r="C5" s="1">
        <v>7</v>
      </c>
    </row>
    <row r="6" spans="2:5" x14ac:dyDescent="0.3">
      <c r="B6" s="1" t="s">
        <v>1</v>
      </c>
      <c r="C6" s="1">
        <v>86</v>
      </c>
    </row>
    <row r="7" spans="2:5" x14ac:dyDescent="0.3">
      <c r="B7" s="1" t="s">
        <v>2</v>
      </c>
      <c r="C7" s="1">
        <v>89</v>
      </c>
    </row>
    <row r="8" spans="2:5" x14ac:dyDescent="0.3">
      <c r="B8" s="1" t="s">
        <v>3</v>
      </c>
      <c r="C8" s="2">
        <v>118.00000000000004</v>
      </c>
    </row>
    <row r="9" spans="2:5" x14ac:dyDescent="0.3">
      <c r="C9">
        <f>SUM(C5:C8)</f>
        <v>300.00000000000006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282B3-44BF-4900-9E38-AE3E8F96D284}">
  <dimension ref="A1:T51"/>
  <sheetViews>
    <sheetView workbookViewId="0">
      <selection activeCell="I8" sqref="I8"/>
    </sheetView>
  </sheetViews>
  <sheetFormatPr defaultRowHeight="14.4" x14ac:dyDescent="0.3"/>
  <cols>
    <col min="5" max="5" width="11.77734375" customWidth="1"/>
    <col min="8" max="8" width="12.5546875" bestFit="1" customWidth="1"/>
    <col min="9" max="9" width="15.5546875" bestFit="1" customWidth="1"/>
    <col min="10" max="10" width="12.6640625" bestFit="1" customWidth="1"/>
    <col min="11" max="11" width="11.44140625" bestFit="1" customWidth="1"/>
    <col min="12" max="12" width="12.6640625" bestFit="1" customWidth="1"/>
    <col min="13" max="13" width="11.44140625" bestFit="1" customWidth="1"/>
    <col min="14" max="14" width="12.6640625" bestFit="1" customWidth="1"/>
    <col min="15" max="15" width="11.44140625" bestFit="1" customWidth="1"/>
    <col min="16" max="16" width="12.6640625" bestFit="1" customWidth="1"/>
    <col min="17" max="17" width="11.44140625" bestFit="1" customWidth="1"/>
    <col min="18" max="18" width="12.6640625" bestFit="1" customWidth="1"/>
    <col min="19" max="19" width="16.21875" bestFit="1" customWidth="1"/>
    <col min="20" max="20" width="17.5546875" bestFit="1" customWidth="1"/>
  </cols>
  <sheetData>
    <row r="1" spans="1:20" x14ac:dyDescent="0.3">
      <c r="A1" s="4" t="s">
        <v>5</v>
      </c>
      <c r="B1" s="5" t="s">
        <v>6</v>
      </c>
      <c r="C1" s="4" t="s">
        <v>7</v>
      </c>
      <c r="D1" s="5" t="s">
        <v>8</v>
      </c>
      <c r="E1" s="6" t="s">
        <v>9</v>
      </c>
      <c r="I1" s="3" t="s">
        <v>28</v>
      </c>
    </row>
    <row r="2" spans="1:20" x14ac:dyDescent="0.3">
      <c r="A2" s="7">
        <v>1001</v>
      </c>
      <c r="B2" s="7" t="s">
        <v>10</v>
      </c>
      <c r="C2" s="8">
        <v>65</v>
      </c>
      <c r="D2" s="8" t="str">
        <f>IF(C2&lt;35,"FAIL","PASS")</f>
        <v>PASS</v>
      </c>
      <c r="E2" s="9">
        <f ca="1">TODAY()</f>
        <v>45777</v>
      </c>
      <c r="J2" s="1" t="s">
        <v>27</v>
      </c>
      <c r="K2" s="1"/>
    </row>
    <row r="3" spans="1:20" x14ac:dyDescent="0.3">
      <c r="A3" s="7">
        <v>1002</v>
      </c>
      <c r="B3" s="7" t="s">
        <v>11</v>
      </c>
      <c r="C3" s="8">
        <v>74</v>
      </c>
      <c r="D3" s="8" t="str">
        <f t="shared" ref="D3:D51" si="0">IF(C3&lt;35,"FAIL","PASS")</f>
        <v>PASS</v>
      </c>
      <c r="E3" s="9">
        <f t="shared" ref="E3:E11" ca="1" si="1">TODAY()</f>
        <v>45777</v>
      </c>
    </row>
    <row r="4" spans="1:20" x14ac:dyDescent="0.3">
      <c r="A4" s="7">
        <v>1003</v>
      </c>
      <c r="B4" s="7" t="s">
        <v>12</v>
      </c>
      <c r="C4" s="8">
        <v>61</v>
      </c>
      <c r="D4" s="8" t="str">
        <f t="shared" si="0"/>
        <v>PASS</v>
      </c>
      <c r="E4" s="9">
        <f t="shared" ca="1" si="1"/>
        <v>45777</v>
      </c>
    </row>
    <row r="5" spans="1:20" x14ac:dyDescent="0.3">
      <c r="A5" s="7">
        <v>1004</v>
      </c>
      <c r="B5" s="7" t="s">
        <v>13</v>
      </c>
      <c r="C5" s="8">
        <v>1</v>
      </c>
      <c r="D5" s="8" t="str">
        <f t="shared" si="0"/>
        <v>FAIL</v>
      </c>
      <c r="E5" s="9">
        <f t="shared" ca="1" si="1"/>
        <v>45777</v>
      </c>
      <c r="I5" s="19" t="s">
        <v>21</v>
      </c>
    </row>
    <row r="6" spans="1:20" x14ac:dyDescent="0.3">
      <c r="A6" s="7">
        <v>1005</v>
      </c>
      <c r="B6" s="7" t="s">
        <v>14</v>
      </c>
      <c r="C6" s="8">
        <v>99</v>
      </c>
      <c r="D6" s="8" t="str">
        <f t="shared" si="0"/>
        <v>PASS</v>
      </c>
      <c r="E6" s="9">
        <f t="shared" ca="1" si="1"/>
        <v>45777</v>
      </c>
      <c r="I6" s="20">
        <v>45773</v>
      </c>
      <c r="K6" s="20">
        <v>45774</v>
      </c>
      <c r="M6" s="20">
        <v>45775</v>
      </c>
      <c r="O6" s="20">
        <v>45776</v>
      </c>
      <c r="Q6" s="20">
        <v>45777</v>
      </c>
      <c r="S6" s="20" t="s">
        <v>24</v>
      </c>
      <c r="T6" s="20" t="s">
        <v>25</v>
      </c>
    </row>
    <row r="7" spans="1:20" x14ac:dyDescent="0.3">
      <c r="A7" s="7">
        <v>1006</v>
      </c>
      <c r="B7" s="7" t="s">
        <v>15</v>
      </c>
      <c r="C7" s="8">
        <v>14</v>
      </c>
      <c r="D7" s="8" t="str">
        <f t="shared" si="0"/>
        <v>FAIL</v>
      </c>
      <c r="E7" s="9">
        <f t="shared" ca="1" si="1"/>
        <v>45777</v>
      </c>
      <c r="H7" s="19" t="s">
        <v>23</v>
      </c>
      <c r="I7" t="s">
        <v>20</v>
      </c>
      <c r="J7" t="s">
        <v>26</v>
      </c>
      <c r="K7" t="s">
        <v>20</v>
      </c>
      <c r="L7" t="s">
        <v>26</v>
      </c>
      <c r="M7" t="s">
        <v>20</v>
      </c>
      <c r="N7" t="s">
        <v>26</v>
      </c>
      <c r="O7" t="s">
        <v>20</v>
      </c>
      <c r="P7" t="s">
        <v>26</v>
      </c>
      <c r="Q7" t="s">
        <v>20</v>
      </c>
      <c r="R7" t="s">
        <v>26</v>
      </c>
    </row>
    <row r="8" spans="1:20" x14ac:dyDescent="0.3">
      <c r="A8" s="7">
        <v>1007</v>
      </c>
      <c r="B8" s="7" t="s">
        <v>16</v>
      </c>
      <c r="C8" s="8">
        <v>92</v>
      </c>
      <c r="D8" s="8" t="str">
        <f t="shared" si="0"/>
        <v>PASS</v>
      </c>
      <c r="E8" s="9">
        <f t="shared" ca="1" si="1"/>
        <v>45777</v>
      </c>
      <c r="H8" s="21" t="s">
        <v>10</v>
      </c>
      <c r="I8" s="18">
        <v>9</v>
      </c>
      <c r="J8" s="18">
        <v>14</v>
      </c>
      <c r="K8" s="18">
        <v>71</v>
      </c>
      <c r="L8" s="18">
        <v>76</v>
      </c>
      <c r="M8" s="18">
        <v>80</v>
      </c>
      <c r="N8" s="18">
        <v>85</v>
      </c>
      <c r="O8" s="18">
        <v>98</v>
      </c>
      <c r="P8" s="18">
        <v>100</v>
      </c>
      <c r="Q8" s="18">
        <v>65</v>
      </c>
      <c r="R8" s="18">
        <v>70</v>
      </c>
      <c r="S8" s="18">
        <v>323</v>
      </c>
      <c r="T8" s="18">
        <v>100</v>
      </c>
    </row>
    <row r="9" spans="1:20" x14ac:dyDescent="0.3">
      <c r="A9" s="7">
        <v>1008</v>
      </c>
      <c r="B9" s="7" t="s">
        <v>17</v>
      </c>
      <c r="C9" s="8">
        <v>32</v>
      </c>
      <c r="D9" s="8" t="str">
        <f t="shared" si="0"/>
        <v>FAIL</v>
      </c>
      <c r="E9" s="9">
        <f t="shared" ca="1" si="1"/>
        <v>45777</v>
      </c>
      <c r="H9" s="21" t="s">
        <v>19</v>
      </c>
      <c r="I9" s="18">
        <v>75</v>
      </c>
      <c r="J9" s="18">
        <v>80</v>
      </c>
      <c r="K9" s="18">
        <v>98</v>
      </c>
      <c r="L9" s="18">
        <v>100</v>
      </c>
      <c r="M9" s="18">
        <v>95</v>
      </c>
      <c r="N9" s="18">
        <v>100</v>
      </c>
      <c r="O9" s="18">
        <v>90</v>
      </c>
      <c r="P9" s="18">
        <v>95</v>
      </c>
      <c r="Q9" s="18">
        <v>43</v>
      </c>
      <c r="R9" s="18">
        <v>48</v>
      </c>
      <c r="S9" s="18">
        <v>401</v>
      </c>
      <c r="T9" s="18">
        <v>100</v>
      </c>
    </row>
    <row r="10" spans="1:20" x14ac:dyDescent="0.3">
      <c r="A10" s="7">
        <v>1009</v>
      </c>
      <c r="B10" s="7" t="s">
        <v>18</v>
      </c>
      <c r="C10" s="8">
        <v>6</v>
      </c>
      <c r="D10" s="8" t="str">
        <f t="shared" si="0"/>
        <v>FAIL</v>
      </c>
      <c r="E10" s="9">
        <f t="shared" ca="1" si="1"/>
        <v>45777</v>
      </c>
      <c r="H10" s="21" t="s">
        <v>11</v>
      </c>
      <c r="I10" s="18">
        <v>80</v>
      </c>
      <c r="J10" s="18">
        <v>85</v>
      </c>
      <c r="K10" s="18">
        <v>84</v>
      </c>
      <c r="L10" s="18">
        <v>89</v>
      </c>
      <c r="M10" s="18">
        <v>7</v>
      </c>
      <c r="N10" s="18">
        <v>12</v>
      </c>
      <c r="O10" s="18">
        <v>10</v>
      </c>
      <c r="P10" s="18">
        <v>15</v>
      </c>
      <c r="Q10" s="18">
        <v>74</v>
      </c>
      <c r="R10" s="18">
        <v>79</v>
      </c>
      <c r="S10" s="18">
        <v>255</v>
      </c>
      <c r="T10" s="18">
        <v>100</v>
      </c>
    </row>
    <row r="11" spans="1:20" x14ac:dyDescent="0.3">
      <c r="A11" s="7">
        <v>1010</v>
      </c>
      <c r="B11" s="7" t="s">
        <v>19</v>
      </c>
      <c r="C11" s="8">
        <v>43</v>
      </c>
      <c r="D11" s="8" t="str">
        <f t="shared" si="0"/>
        <v>PASS</v>
      </c>
      <c r="E11" s="9">
        <f t="shared" ca="1" si="1"/>
        <v>45777</v>
      </c>
      <c r="H11" s="21" t="s">
        <v>12</v>
      </c>
      <c r="I11" s="18">
        <v>45</v>
      </c>
      <c r="J11" s="18">
        <v>50</v>
      </c>
      <c r="K11" s="18">
        <v>94</v>
      </c>
      <c r="L11" s="18">
        <v>99</v>
      </c>
      <c r="M11" s="18">
        <v>44</v>
      </c>
      <c r="N11" s="18">
        <v>49</v>
      </c>
      <c r="O11" s="18">
        <v>55</v>
      </c>
      <c r="P11" s="18">
        <v>60</v>
      </c>
      <c r="Q11" s="18">
        <v>61</v>
      </c>
      <c r="R11" s="18">
        <v>66</v>
      </c>
      <c r="S11" s="18">
        <v>299</v>
      </c>
      <c r="T11" s="18">
        <v>100</v>
      </c>
    </row>
    <row r="12" spans="1:20" x14ac:dyDescent="0.3">
      <c r="A12" s="10">
        <v>1001</v>
      </c>
      <c r="B12" s="10" t="s">
        <v>10</v>
      </c>
      <c r="C12" s="8">
        <v>98</v>
      </c>
      <c r="D12" s="8" t="str">
        <f t="shared" si="0"/>
        <v>PASS</v>
      </c>
      <c r="E12" s="11">
        <f ca="1">E2-1</f>
        <v>45776</v>
      </c>
      <c r="H12" s="21" t="s">
        <v>13</v>
      </c>
      <c r="I12" s="18">
        <v>26</v>
      </c>
      <c r="J12" s="18">
        <v>31</v>
      </c>
      <c r="K12" s="18">
        <v>12</v>
      </c>
      <c r="L12" s="18">
        <v>17</v>
      </c>
      <c r="M12" s="18">
        <v>29</v>
      </c>
      <c r="N12" s="18">
        <v>34</v>
      </c>
      <c r="O12" s="18">
        <v>1</v>
      </c>
      <c r="P12" s="18">
        <v>6</v>
      </c>
      <c r="Q12" s="18">
        <v>1</v>
      </c>
      <c r="R12" s="18">
        <v>6</v>
      </c>
      <c r="S12" s="18">
        <v>69</v>
      </c>
      <c r="T12" s="18">
        <v>74</v>
      </c>
    </row>
    <row r="13" spans="1:20" x14ac:dyDescent="0.3">
      <c r="A13" s="10">
        <v>1002</v>
      </c>
      <c r="B13" s="10" t="s">
        <v>11</v>
      </c>
      <c r="C13" s="8">
        <v>10</v>
      </c>
      <c r="D13" s="8" t="str">
        <f t="shared" si="0"/>
        <v>FAIL</v>
      </c>
      <c r="E13" s="11">
        <f t="shared" ref="E13:E51" ca="1" si="2">E3-1</f>
        <v>45776</v>
      </c>
      <c r="H13" s="21" t="s">
        <v>14</v>
      </c>
      <c r="I13" s="18">
        <v>61</v>
      </c>
      <c r="J13" s="18">
        <v>66</v>
      </c>
      <c r="K13" s="18">
        <v>30</v>
      </c>
      <c r="L13" s="18">
        <v>35</v>
      </c>
      <c r="M13" s="18">
        <v>95</v>
      </c>
      <c r="N13" s="18">
        <v>100</v>
      </c>
      <c r="O13" s="18">
        <v>36</v>
      </c>
      <c r="P13" s="18">
        <v>41</v>
      </c>
      <c r="Q13" s="18">
        <v>99</v>
      </c>
      <c r="R13" s="18">
        <v>100</v>
      </c>
      <c r="S13" s="18">
        <v>321</v>
      </c>
      <c r="T13" s="18">
        <v>100</v>
      </c>
    </row>
    <row r="14" spans="1:20" x14ac:dyDescent="0.3">
      <c r="A14" s="10">
        <v>1003</v>
      </c>
      <c r="B14" s="10" t="s">
        <v>12</v>
      </c>
      <c r="C14" s="8">
        <v>55</v>
      </c>
      <c r="D14" s="8" t="str">
        <f t="shared" si="0"/>
        <v>PASS</v>
      </c>
      <c r="E14" s="11">
        <f t="shared" ca="1" si="2"/>
        <v>45776</v>
      </c>
      <c r="H14" s="21" t="s">
        <v>15</v>
      </c>
      <c r="I14" s="18">
        <v>69</v>
      </c>
      <c r="J14" s="18">
        <v>74</v>
      </c>
      <c r="K14" s="18">
        <v>61</v>
      </c>
      <c r="L14" s="18">
        <v>66</v>
      </c>
      <c r="M14" s="18">
        <v>12</v>
      </c>
      <c r="N14" s="18">
        <v>17</v>
      </c>
      <c r="O14" s="18">
        <v>81</v>
      </c>
      <c r="P14" s="18">
        <v>86</v>
      </c>
      <c r="Q14" s="18">
        <v>14</v>
      </c>
      <c r="R14" s="18">
        <v>19</v>
      </c>
      <c r="S14" s="18">
        <v>237</v>
      </c>
      <c r="T14" s="18">
        <v>100</v>
      </c>
    </row>
    <row r="15" spans="1:20" x14ac:dyDescent="0.3">
      <c r="A15" s="10">
        <v>1004</v>
      </c>
      <c r="B15" s="10" t="s">
        <v>13</v>
      </c>
      <c r="C15" s="8">
        <v>1</v>
      </c>
      <c r="D15" s="8" t="str">
        <f t="shared" si="0"/>
        <v>FAIL</v>
      </c>
      <c r="E15" s="11">
        <f t="shared" ca="1" si="2"/>
        <v>45776</v>
      </c>
      <c r="H15" s="21" t="s">
        <v>16</v>
      </c>
      <c r="I15" s="18">
        <v>98</v>
      </c>
      <c r="J15" s="18">
        <v>100</v>
      </c>
      <c r="K15" s="18">
        <v>75</v>
      </c>
      <c r="L15" s="18">
        <v>80</v>
      </c>
      <c r="M15" s="18">
        <v>1</v>
      </c>
      <c r="N15" s="18">
        <v>6</v>
      </c>
      <c r="O15" s="18">
        <v>38</v>
      </c>
      <c r="P15" s="18">
        <v>43</v>
      </c>
      <c r="Q15" s="18">
        <v>92</v>
      </c>
      <c r="R15" s="18">
        <v>97</v>
      </c>
      <c r="S15" s="18">
        <v>304</v>
      </c>
      <c r="T15" s="18">
        <v>100</v>
      </c>
    </row>
    <row r="16" spans="1:20" x14ac:dyDescent="0.3">
      <c r="A16" s="10">
        <v>1005</v>
      </c>
      <c r="B16" s="10" t="s">
        <v>14</v>
      </c>
      <c r="C16" s="8">
        <v>36</v>
      </c>
      <c r="D16" s="8" t="str">
        <f t="shared" si="0"/>
        <v>PASS</v>
      </c>
      <c r="E16" s="11">
        <f t="shared" ca="1" si="2"/>
        <v>45776</v>
      </c>
      <c r="H16" s="21" t="s">
        <v>17</v>
      </c>
      <c r="I16" s="18">
        <v>42</v>
      </c>
      <c r="J16" s="18">
        <v>47</v>
      </c>
      <c r="K16" s="18">
        <v>33</v>
      </c>
      <c r="L16" s="18">
        <v>38</v>
      </c>
      <c r="M16" s="18">
        <v>65</v>
      </c>
      <c r="N16" s="18">
        <v>70</v>
      </c>
      <c r="O16" s="18">
        <v>38</v>
      </c>
      <c r="P16" s="18">
        <v>43</v>
      </c>
      <c r="Q16" s="18">
        <v>32</v>
      </c>
      <c r="R16" s="18">
        <v>37</v>
      </c>
      <c r="S16" s="18">
        <v>210</v>
      </c>
      <c r="T16" s="18">
        <v>100</v>
      </c>
    </row>
    <row r="17" spans="1:20" x14ac:dyDescent="0.3">
      <c r="A17" s="10">
        <v>1006</v>
      </c>
      <c r="B17" s="10" t="s">
        <v>15</v>
      </c>
      <c r="C17" s="8">
        <v>81</v>
      </c>
      <c r="D17" s="8" t="str">
        <f t="shared" si="0"/>
        <v>PASS</v>
      </c>
      <c r="E17" s="11">
        <f t="shared" ca="1" si="2"/>
        <v>45776</v>
      </c>
      <c r="H17" s="21" t="s">
        <v>18</v>
      </c>
      <c r="I17" s="18">
        <v>21</v>
      </c>
      <c r="J17" s="18">
        <v>26</v>
      </c>
      <c r="K17" s="18">
        <v>54</v>
      </c>
      <c r="L17" s="18">
        <v>59</v>
      </c>
      <c r="M17" s="18">
        <v>88</v>
      </c>
      <c r="N17" s="18">
        <v>93</v>
      </c>
      <c r="O17" s="18">
        <v>44</v>
      </c>
      <c r="P17" s="18">
        <v>49</v>
      </c>
      <c r="Q17" s="18">
        <v>6</v>
      </c>
      <c r="R17" s="18">
        <v>11</v>
      </c>
      <c r="S17" s="18">
        <v>213</v>
      </c>
      <c r="T17" s="18">
        <v>100</v>
      </c>
    </row>
    <row r="18" spans="1:20" x14ac:dyDescent="0.3">
      <c r="A18" s="10">
        <v>1007</v>
      </c>
      <c r="B18" s="10" t="s">
        <v>16</v>
      </c>
      <c r="C18" s="8">
        <v>38</v>
      </c>
      <c r="D18" s="8" t="str">
        <f t="shared" si="0"/>
        <v>PASS</v>
      </c>
      <c r="E18" s="11">
        <f t="shared" ca="1" si="2"/>
        <v>45776</v>
      </c>
      <c r="H18" s="21" t="s">
        <v>22</v>
      </c>
      <c r="I18" s="18">
        <v>526</v>
      </c>
      <c r="J18" s="18">
        <v>100</v>
      </c>
      <c r="K18" s="18">
        <v>612</v>
      </c>
      <c r="L18" s="18">
        <v>100</v>
      </c>
      <c r="M18" s="18">
        <v>516</v>
      </c>
      <c r="N18" s="18">
        <v>100</v>
      </c>
      <c r="O18" s="18">
        <v>491</v>
      </c>
      <c r="P18" s="18">
        <v>100</v>
      </c>
      <c r="Q18" s="18">
        <v>487</v>
      </c>
      <c r="R18" s="18">
        <v>100</v>
      </c>
      <c r="S18" s="18">
        <v>2632</v>
      </c>
      <c r="T18" s="18">
        <v>100</v>
      </c>
    </row>
    <row r="19" spans="1:20" x14ac:dyDescent="0.3">
      <c r="A19" s="10">
        <v>1008</v>
      </c>
      <c r="B19" s="10" t="s">
        <v>17</v>
      </c>
      <c r="C19" s="8">
        <v>38</v>
      </c>
      <c r="D19" s="8" t="str">
        <f t="shared" si="0"/>
        <v>PASS</v>
      </c>
      <c r="E19" s="11">
        <f t="shared" ca="1" si="2"/>
        <v>45776</v>
      </c>
    </row>
    <row r="20" spans="1:20" x14ac:dyDescent="0.3">
      <c r="A20" s="10">
        <v>1009</v>
      </c>
      <c r="B20" s="10" t="s">
        <v>18</v>
      </c>
      <c r="C20" s="8">
        <v>44</v>
      </c>
      <c r="D20" s="8" t="str">
        <f t="shared" si="0"/>
        <v>PASS</v>
      </c>
      <c r="E20" s="11">
        <f t="shared" ca="1" si="2"/>
        <v>45776</v>
      </c>
    </row>
    <row r="21" spans="1:20" x14ac:dyDescent="0.3">
      <c r="A21" s="10">
        <v>1010</v>
      </c>
      <c r="B21" s="10" t="s">
        <v>19</v>
      </c>
      <c r="C21" s="8">
        <v>90</v>
      </c>
      <c r="D21" s="8" t="str">
        <f t="shared" si="0"/>
        <v>PASS</v>
      </c>
      <c r="E21" s="11">
        <f t="shared" ca="1" si="2"/>
        <v>45776</v>
      </c>
    </row>
    <row r="22" spans="1:20" x14ac:dyDescent="0.3">
      <c r="A22" s="12">
        <v>1001</v>
      </c>
      <c r="B22" s="12" t="s">
        <v>10</v>
      </c>
      <c r="C22" s="8">
        <v>80</v>
      </c>
      <c r="D22" s="8" t="str">
        <f t="shared" si="0"/>
        <v>PASS</v>
      </c>
      <c r="E22" s="13">
        <f t="shared" ca="1" si="2"/>
        <v>45775</v>
      </c>
    </row>
    <row r="23" spans="1:20" x14ac:dyDescent="0.3">
      <c r="A23" s="12">
        <v>1002</v>
      </c>
      <c r="B23" s="12" t="s">
        <v>11</v>
      </c>
      <c r="C23" s="8">
        <v>7</v>
      </c>
      <c r="D23" s="8" t="str">
        <f t="shared" si="0"/>
        <v>FAIL</v>
      </c>
      <c r="E23" s="13">
        <f t="shared" ca="1" si="2"/>
        <v>45775</v>
      </c>
    </row>
    <row r="24" spans="1:20" x14ac:dyDescent="0.3">
      <c r="A24" s="12">
        <v>1003</v>
      </c>
      <c r="B24" s="12" t="s">
        <v>12</v>
      </c>
      <c r="C24" s="8">
        <v>44</v>
      </c>
      <c r="D24" s="8" t="str">
        <f t="shared" si="0"/>
        <v>PASS</v>
      </c>
      <c r="E24" s="13">
        <f t="shared" ca="1" si="2"/>
        <v>45775</v>
      </c>
    </row>
    <row r="25" spans="1:20" x14ac:dyDescent="0.3">
      <c r="A25" s="12">
        <v>1004</v>
      </c>
      <c r="B25" s="12" t="s">
        <v>13</v>
      </c>
      <c r="C25" s="8">
        <v>29</v>
      </c>
      <c r="D25" s="8" t="str">
        <f t="shared" si="0"/>
        <v>FAIL</v>
      </c>
      <c r="E25" s="13">
        <f t="shared" ca="1" si="2"/>
        <v>45775</v>
      </c>
    </row>
    <row r="26" spans="1:20" x14ac:dyDescent="0.3">
      <c r="A26" s="12">
        <v>1005</v>
      </c>
      <c r="B26" s="12" t="s">
        <v>14</v>
      </c>
      <c r="C26" s="8">
        <v>95</v>
      </c>
      <c r="D26" s="8" t="str">
        <f t="shared" si="0"/>
        <v>PASS</v>
      </c>
      <c r="E26" s="13">
        <f t="shared" ca="1" si="2"/>
        <v>45775</v>
      </c>
    </row>
    <row r="27" spans="1:20" x14ac:dyDescent="0.3">
      <c r="A27" s="12">
        <v>1006</v>
      </c>
      <c r="B27" s="12" t="s">
        <v>15</v>
      </c>
      <c r="C27" s="8">
        <v>12</v>
      </c>
      <c r="D27" s="8" t="str">
        <f t="shared" si="0"/>
        <v>FAIL</v>
      </c>
      <c r="E27" s="13">
        <f t="shared" ca="1" si="2"/>
        <v>45775</v>
      </c>
    </row>
    <row r="28" spans="1:20" x14ac:dyDescent="0.3">
      <c r="A28" s="12">
        <v>1007</v>
      </c>
      <c r="B28" s="12" t="s">
        <v>16</v>
      </c>
      <c r="C28" s="8">
        <v>1</v>
      </c>
      <c r="D28" s="8" t="str">
        <f t="shared" si="0"/>
        <v>FAIL</v>
      </c>
      <c r="E28" s="13">
        <f t="shared" ca="1" si="2"/>
        <v>45775</v>
      </c>
    </row>
    <row r="29" spans="1:20" x14ac:dyDescent="0.3">
      <c r="A29" s="12">
        <v>1008</v>
      </c>
      <c r="B29" s="12" t="s">
        <v>17</v>
      </c>
      <c r="C29" s="8">
        <v>65</v>
      </c>
      <c r="D29" s="8" t="str">
        <f t="shared" si="0"/>
        <v>PASS</v>
      </c>
      <c r="E29" s="13">
        <f t="shared" ca="1" si="2"/>
        <v>45775</v>
      </c>
    </row>
    <row r="30" spans="1:20" x14ac:dyDescent="0.3">
      <c r="A30" s="12">
        <v>1009</v>
      </c>
      <c r="B30" s="12" t="s">
        <v>18</v>
      </c>
      <c r="C30" s="8">
        <v>88</v>
      </c>
      <c r="D30" s="8" t="str">
        <f t="shared" si="0"/>
        <v>PASS</v>
      </c>
      <c r="E30" s="13">
        <f t="shared" ca="1" si="2"/>
        <v>45775</v>
      </c>
    </row>
    <row r="31" spans="1:20" x14ac:dyDescent="0.3">
      <c r="A31" s="12">
        <v>1010</v>
      </c>
      <c r="B31" s="12" t="s">
        <v>19</v>
      </c>
      <c r="C31" s="8">
        <v>95</v>
      </c>
      <c r="D31" s="8" t="str">
        <f t="shared" si="0"/>
        <v>PASS</v>
      </c>
      <c r="E31" s="13">
        <f t="shared" ca="1" si="2"/>
        <v>45775</v>
      </c>
    </row>
    <row r="32" spans="1:20" x14ac:dyDescent="0.3">
      <c r="A32" s="14">
        <v>1001</v>
      </c>
      <c r="B32" s="14" t="s">
        <v>10</v>
      </c>
      <c r="C32" s="8">
        <v>71</v>
      </c>
      <c r="D32" s="8" t="str">
        <f t="shared" si="0"/>
        <v>PASS</v>
      </c>
      <c r="E32" s="15">
        <f t="shared" ca="1" si="2"/>
        <v>45774</v>
      </c>
    </row>
    <row r="33" spans="1:5" x14ac:dyDescent="0.3">
      <c r="A33" s="14">
        <v>1002</v>
      </c>
      <c r="B33" s="14" t="s">
        <v>11</v>
      </c>
      <c r="C33" s="8">
        <v>84</v>
      </c>
      <c r="D33" s="8" t="str">
        <f t="shared" si="0"/>
        <v>PASS</v>
      </c>
      <c r="E33" s="15">
        <f t="shared" ca="1" si="2"/>
        <v>45774</v>
      </c>
    </row>
    <row r="34" spans="1:5" x14ac:dyDescent="0.3">
      <c r="A34" s="14">
        <v>1003</v>
      </c>
      <c r="B34" s="14" t="s">
        <v>12</v>
      </c>
      <c r="C34" s="8">
        <v>94</v>
      </c>
      <c r="D34" s="8" t="str">
        <f t="shared" si="0"/>
        <v>PASS</v>
      </c>
      <c r="E34" s="15">
        <f t="shared" ca="1" si="2"/>
        <v>45774</v>
      </c>
    </row>
    <row r="35" spans="1:5" x14ac:dyDescent="0.3">
      <c r="A35" s="14">
        <v>1004</v>
      </c>
      <c r="B35" s="14" t="s">
        <v>13</v>
      </c>
      <c r="C35" s="8">
        <v>12</v>
      </c>
      <c r="D35" s="8" t="str">
        <f t="shared" si="0"/>
        <v>FAIL</v>
      </c>
      <c r="E35" s="15">
        <f t="shared" ca="1" si="2"/>
        <v>45774</v>
      </c>
    </row>
    <row r="36" spans="1:5" x14ac:dyDescent="0.3">
      <c r="A36" s="14">
        <v>1005</v>
      </c>
      <c r="B36" s="14" t="s">
        <v>14</v>
      </c>
      <c r="C36" s="8">
        <v>30</v>
      </c>
      <c r="D36" s="8" t="str">
        <f t="shared" si="0"/>
        <v>FAIL</v>
      </c>
      <c r="E36" s="15">
        <f t="shared" ca="1" si="2"/>
        <v>45774</v>
      </c>
    </row>
    <row r="37" spans="1:5" x14ac:dyDescent="0.3">
      <c r="A37" s="14">
        <v>1006</v>
      </c>
      <c r="B37" s="14" t="s">
        <v>15</v>
      </c>
      <c r="C37" s="8">
        <v>61</v>
      </c>
      <c r="D37" s="8" t="str">
        <f t="shared" si="0"/>
        <v>PASS</v>
      </c>
      <c r="E37" s="15">
        <f t="shared" ca="1" si="2"/>
        <v>45774</v>
      </c>
    </row>
    <row r="38" spans="1:5" x14ac:dyDescent="0.3">
      <c r="A38" s="14">
        <v>1007</v>
      </c>
      <c r="B38" s="14" t="s">
        <v>16</v>
      </c>
      <c r="C38" s="8">
        <v>75</v>
      </c>
      <c r="D38" s="8" t="str">
        <f t="shared" si="0"/>
        <v>PASS</v>
      </c>
      <c r="E38" s="15">
        <f t="shared" ca="1" si="2"/>
        <v>45774</v>
      </c>
    </row>
    <row r="39" spans="1:5" x14ac:dyDescent="0.3">
      <c r="A39" s="14">
        <v>1008</v>
      </c>
      <c r="B39" s="14" t="s">
        <v>17</v>
      </c>
      <c r="C39" s="8">
        <v>33</v>
      </c>
      <c r="D39" s="8" t="str">
        <f t="shared" si="0"/>
        <v>FAIL</v>
      </c>
      <c r="E39" s="15">
        <f t="shared" ca="1" si="2"/>
        <v>45774</v>
      </c>
    </row>
    <row r="40" spans="1:5" x14ac:dyDescent="0.3">
      <c r="A40" s="14">
        <v>1009</v>
      </c>
      <c r="B40" s="14" t="s">
        <v>18</v>
      </c>
      <c r="C40" s="8">
        <v>54</v>
      </c>
      <c r="D40" s="8" t="str">
        <f t="shared" si="0"/>
        <v>PASS</v>
      </c>
      <c r="E40" s="15">
        <f t="shared" ca="1" si="2"/>
        <v>45774</v>
      </c>
    </row>
    <row r="41" spans="1:5" x14ac:dyDescent="0.3">
      <c r="A41" s="14">
        <v>1010</v>
      </c>
      <c r="B41" s="14" t="s">
        <v>19</v>
      </c>
      <c r="C41" s="8">
        <v>98</v>
      </c>
      <c r="D41" s="8" t="str">
        <f t="shared" si="0"/>
        <v>PASS</v>
      </c>
      <c r="E41" s="15">
        <f t="shared" ca="1" si="2"/>
        <v>45774</v>
      </c>
    </row>
    <row r="42" spans="1:5" x14ac:dyDescent="0.3">
      <c r="A42" s="16">
        <v>1001</v>
      </c>
      <c r="B42" s="16" t="s">
        <v>10</v>
      </c>
      <c r="C42" s="8">
        <v>9</v>
      </c>
      <c r="D42" s="8" t="str">
        <f t="shared" si="0"/>
        <v>FAIL</v>
      </c>
      <c r="E42" s="17">
        <f t="shared" ca="1" si="2"/>
        <v>45773</v>
      </c>
    </row>
    <row r="43" spans="1:5" x14ac:dyDescent="0.3">
      <c r="A43" s="16">
        <v>1002</v>
      </c>
      <c r="B43" s="16" t="s">
        <v>11</v>
      </c>
      <c r="C43" s="8">
        <v>80</v>
      </c>
      <c r="D43" s="8" t="str">
        <f t="shared" si="0"/>
        <v>PASS</v>
      </c>
      <c r="E43" s="17">
        <f t="shared" ca="1" si="2"/>
        <v>45773</v>
      </c>
    </row>
    <row r="44" spans="1:5" x14ac:dyDescent="0.3">
      <c r="A44" s="16">
        <v>1003</v>
      </c>
      <c r="B44" s="16" t="s">
        <v>12</v>
      </c>
      <c r="C44" s="8">
        <v>45</v>
      </c>
      <c r="D44" s="8" t="str">
        <f t="shared" si="0"/>
        <v>PASS</v>
      </c>
      <c r="E44" s="17">
        <f t="shared" ca="1" si="2"/>
        <v>45773</v>
      </c>
    </row>
    <row r="45" spans="1:5" x14ac:dyDescent="0.3">
      <c r="A45" s="16">
        <v>1004</v>
      </c>
      <c r="B45" s="16" t="s">
        <v>13</v>
      </c>
      <c r="C45" s="8">
        <v>26</v>
      </c>
      <c r="D45" s="8" t="str">
        <f t="shared" si="0"/>
        <v>FAIL</v>
      </c>
      <c r="E45" s="17">
        <f t="shared" ca="1" si="2"/>
        <v>45773</v>
      </c>
    </row>
    <row r="46" spans="1:5" x14ac:dyDescent="0.3">
      <c r="A46" s="16">
        <v>1005</v>
      </c>
      <c r="B46" s="16" t="s">
        <v>14</v>
      </c>
      <c r="C46" s="8">
        <v>61</v>
      </c>
      <c r="D46" s="8" t="str">
        <f t="shared" si="0"/>
        <v>PASS</v>
      </c>
      <c r="E46" s="17">
        <f t="shared" ca="1" si="2"/>
        <v>45773</v>
      </c>
    </row>
    <row r="47" spans="1:5" x14ac:dyDescent="0.3">
      <c r="A47" s="16">
        <v>1006</v>
      </c>
      <c r="B47" s="16" t="s">
        <v>15</v>
      </c>
      <c r="C47" s="8">
        <v>69</v>
      </c>
      <c r="D47" s="8" t="str">
        <f t="shared" si="0"/>
        <v>PASS</v>
      </c>
      <c r="E47" s="17">
        <f t="shared" ca="1" si="2"/>
        <v>45773</v>
      </c>
    </row>
    <row r="48" spans="1:5" x14ac:dyDescent="0.3">
      <c r="A48" s="16">
        <v>1007</v>
      </c>
      <c r="B48" s="16" t="s">
        <v>16</v>
      </c>
      <c r="C48" s="8">
        <v>98</v>
      </c>
      <c r="D48" s="8" t="str">
        <f t="shared" si="0"/>
        <v>PASS</v>
      </c>
      <c r="E48" s="17">
        <f t="shared" ca="1" si="2"/>
        <v>45773</v>
      </c>
    </row>
    <row r="49" spans="1:5" x14ac:dyDescent="0.3">
      <c r="A49" s="16">
        <v>1008</v>
      </c>
      <c r="B49" s="16" t="s">
        <v>17</v>
      </c>
      <c r="C49" s="8">
        <v>42</v>
      </c>
      <c r="D49" s="8" t="str">
        <f t="shared" si="0"/>
        <v>PASS</v>
      </c>
      <c r="E49" s="17">
        <f t="shared" ca="1" si="2"/>
        <v>45773</v>
      </c>
    </row>
    <row r="50" spans="1:5" x14ac:dyDescent="0.3">
      <c r="A50" s="16">
        <v>1009</v>
      </c>
      <c r="B50" s="16" t="s">
        <v>18</v>
      </c>
      <c r="C50" s="8">
        <v>21</v>
      </c>
      <c r="D50" s="8" t="str">
        <f t="shared" si="0"/>
        <v>FAIL</v>
      </c>
      <c r="E50" s="17">
        <f t="shared" ca="1" si="2"/>
        <v>45773</v>
      </c>
    </row>
    <row r="51" spans="1:5" x14ac:dyDescent="0.3">
      <c r="A51" s="16">
        <v>1010</v>
      </c>
      <c r="B51" s="16" t="s">
        <v>19</v>
      </c>
      <c r="C51" s="8">
        <v>75</v>
      </c>
      <c r="D51" s="8" t="str">
        <f t="shared" si="0"/>
        <v>PASS</v>
      </c>
      <c r="E51" s="17">
        <f t="shared" ca="1" si="2"/>
        <v>45773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7B808-0F2A-480E-BF92-8D4E736E5BFE}">
  <dimension ref="B1:E13"/>
  <sheetViews>
    <sheetView tabSelected="1" workbookViewId="0">
      <selection activeCell="E4" sqref="E4"/>
    </sheetView>
  </sheetViews>
  <sheetFormatPr defaultRowHeight="14.4" x14ac:dyDescent="0.3"/>
  <cols>
    <col min="5" max="5" width="11.33203125" customWidth="1"/>
  </cols>
  <sheetData>
    <row r="1" spans="2:5" x14ac:dyDescent="0.3">
      <c r="B1" s="22" t="s">
        <v>29</v>
      </c>
      <c r="D1" t="s">
        <v>30</v>
      </c>
    </row>
    <row r="2" spans="2:5" x14ac:dyDescent="0.3">
      <c r="B2" s="22">
        <v>76</v>
      </c>
      <c r="D2" s="24">
        <f>B2/$B$13</f>
        <v>0.22157434402332363</v>
      </c>
      <c r="E2" t="s">
        <v>32</v>
      </c>
    </row>
    <row r="3" spans="2:5" x14ac:dyDescent="0.3">
      <c r="B3" s="22">
        <v>69</v>
      </c>
      <c r="D3" s="24">
        <f t="shared" ref="D3:D11" si="0">B3/$B$13</f>
        <v>0.20116618075801748</v>
      </c>
    </row>
    <row r="4" spans="2:5" x14ac:dyDescent="0.3">
      <c r="B4" s="22">
        <v>21</v>
      </c>
      <c r="D4" s="24">
        <f t="shared" si="0"/>
        <v>6.1224489795918366E-2</v>
      </c>
      <c r="E4" s="23" t="s">
        <v>31</v>
      </c>
    </row>
    <row r="5" spans="2:5" x14ac:dyDescent="0.3">
      <c r="B5" s="22">
        <v>20</v>
      </c>
      <c r="D5" s="24">
        <f t="shared" si="0"/>
        <v>5.8309037900874633E-2</v>
      </c>
    </row>
    <row r="6" spans="2:5" x14ac:dyDescent="0.3">
      <c r="B6" s="22">
        <v>37</v>
      </c>
      <c r="D6" s="24">
        <f t="shared" si="0"/>
        <v>0.10787172011661808</v>
      </c>
    </row>
    <row r="7" spans="2:5" x14ac:dyDescent="0.3">
      <c r="B7" s="22">
        <v>15</v>
      </c>
      <c r="D7" s="24">
        <f t="shared" si="0"/>
        <v>4.3731778425655975E-2</v>
      </c>
    </row>
    <row r="8" spans="2:5" x14ac:dyDescent="0.3">
      <c r="B8" s="22">
        <v>32</v>
      </c>
      <c r="D8" s="24">
        <f t="shared" si="0"/>
        <v>9.3294460641399415E-2</v>
      </c>
    </row>
    <row r="9" spans="2:5" x14ac:dyDescent="0.3">
      <c r="B9" s="22">
        <v>1</v>
      </c>
      <c r="D9" s="24">
        <f t="shared" si="0"/>
        <v>2.9154518950437317E-3</v>
      </c>
    </row>
    <row r="10" spans="2:5" x14ac:dyDescent="0.3">
      <c r="B10" s="22">
        <v>52</v>
      </c>
      <c r="D10" s="24">
        <f t="shared" si="0"/>
        <v>0.15160349854227406</v>
      </c>
    </row>
    <row r="11" spans="2:5" x14ac:dyDescent="0.3">
      <c r="B11" s="22">
        <v>20</v>
      </c>
      <c r="D11" s="24">
        <f t="shared" si="0"/>
        <v>5.8309037900874633E-2</v>
      </c>
    </row>
    <row r="13" spans="2:5" x14ac:dyDescent="0.3">
      <c r="B13" s="23">
        <f>SUM(B2:B12)</f>
        <v>343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whatifanalysis</vt:lpstr>
      <vt:lpstr>CALCULATION FIELDS</vt:lpstr>
      <vt:lpstr>percentage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prasanth t</dc:creator>
  <cp:lastModifiedBy>prasanth t</cp:lastModifiedBy>
  <dcterms:created xsi:type="dcterms:W3CDTF">2025-04-30T10:33:26Z</dcterms:created>
  <dcterms:modified xsi:type="dcterms:W3CDTF">2025-04-30T11:53:41Z</dcterms:modified>
</cp:coreProperties>
</file>