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13_ncr:1_{E911EAE9-CCE6-4C99-9408-08EE3C40FE6B}" xr6:coauthVersionLast="47" xr6:coauthVersionMax="47" xr10:uidLastSave="{00000000-0000-0000-0000-000000000000}"/>
  <bookViews>
    <workbookView xWindow="-108" yWindow="-108" windowWidth="23256" windowHeight="12456" activeTab="1" xr2:uid="{0580FCEC-4349-4BE9-BBD1-B06807009B1C}"/>
  </bookViews>
  <sheets>
    <sheet name="data validation" sheetId="1" r:id="rId1"/>
    <sheet name="Sheet2" sheetId="2" r:id="rId2"/>
  </sheets>
  <definedNames>
    <definedName name="B.COM">'data validation'!$H$18:$H$19</definedName>
    <definedName name="B.sc">'data validation'!$G$16:$G$17</definedName>
    <definedName name="BA">'data validation'!$F$18:$F$19</definedName>
    <definedName name="BE">'data validation'!$I$18:$I$19</definedName>
    <definedName name="MyData">'data validation'!$L$5:$L$8</definedName>
    <definedName name="predata">'data validation'!$J$5:$J$8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2" l="1" a="1"/>
  <c r="M11" i="2" s="1"/>
  <c r="L8" i="2"/>
  <c r="B20" i="2" a="1"/>
  <c r="B20" i="2" s="1"/>
  <c r="D18" i="2"/>
  <c r="I15" i="2"/>
  <c r="H15" i="2"/>
  <c r="G15" i="2"/>
  <c r="F15" i="2"/>
  <c r="I6" i="2"/>
  <c r="I7" i="2"/>
  <c r="I8" i="2"/>
  <c r="I9" i="2"/>
  <c r="I10" i="2"/>
  <c r="I11" i="2"/>
  <c r="I12" i="2"/>
  <c r="I13" i="2"/>
  <c r="I14" i="2"/>
  <c r="I5" i="2"/>
  <c r="G6" i="2"/>
  <c r="G7" i="2"/>
  <c r="G8" i="2"/>
  <c r="G9" i="2"/>
  <c r="G10" i="2"/>
  <c r="G11" i="2"/>
  <c r="G12" i="2"/>
  <c r="G13" i="2"/>
  <c r="G14" i="2"/>
  <c r="G5" i="2"/>
  <c r="H6" i="2"/>
  <c r="H7" i="2"/>
  <c r="H8" i="2"/>
  <c r="H9" i="2"/>
  <c r="H10" i="2"/>
  <c r="H11" i="2"/>
  <c r="H12" i="2"/>
  <c r="H13" i="2"/>
  <c r="H14" i="2"/>
  <c r="H5" i="2"/>
  <c r="F6" i="2"/>
  <c r="F7" i="2"/>
  <c r="F8" i="2"/>
  <c r="F9" i="2"/>
  <c r="F10" i="2"/>
  <c r="F11" i="2"/>
  <c r="F12" i="2"/>
  <c r="F13" i="2"/>
  <c r="F14" i="2"/>
  <c r="F5" i="2"/>
  <c r="G20" i="1"/>
  <c r="N16" i="1"/>
  <c r="N15" i="1"/>
  <c r="L10" i="1"/>
  <c r="J10" i="1"/>
  <c r="O15" i="1" a="1"/>
  <c r="G24" i="1" a="1"/>
  <c r="G23" i="1" a="1"/>
  <c r="O15" i="1" l="1"/>
  <c r="G24" i="1"/>
  <c r="G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<sst xmlns="http://schemas.openxmlformats.org/spreadsheetml/2006/main" count="67" uniqueCount="62">
  <si>
    <t>Name</t>
  </si>
  <si>
    <t>Raj</t>
  </si>
  <si>
    <t>Age</t>
  </si>
  <si>
    <t>Gender</t>
  </si>
  <si>
    <t>Female</t>
  </si>
  <si>
    <t>Qualification</t>
  </si>
  <si>
    <t>Subject</t>
  </si>
  <si>
    <t xml:space="preserve">Application </t>
  </si>
  <si>
    <t>select cells for data validation</t>
  </si>
  <si>
    <t>alt d L (or) alt a v v</t>
  </si>
  <si>
    <t>decimal</t>
  </si>
  <si>
    <t>Male</t>
  </si>
  <si>
    <t>B.COM</t>
  </si>
  <si>
    <t>BE</t>
  </si>
  <si>
    <t>male</t>
  </si>
  <si>
    <t>Transgender</t>
  </si>
  <si>
    <t xml:space="preserve"> if we select using cells case sensitive will be allowed</t>
  </si>
  <si>
    <t>BA</t>
  </si>
  <si>
    <t>B.sc</t>
  </si>
  <si>
    <t>english</t>
  </si>
  <si>
    <t>history</t>
  </si>
  <si>
    <t>computer science</t>
  </si>
  <si>
    <t>computer network</t>
  </si>
  <si>
    <t>finance</t>
  </si>
  <si>
    <t>hr</t>
  </si>
  <si>
    <t xml:space="preserve"> =IF($D$16=$F$16,$F$18:$F$19,IF($D$16=$G$16,$G$18:$G$19,IF($D$16=$H$16,$H$18:$H$19)))</t>
  </si>
  <si>
    <t>(or)</t>
  </si>
  <si>
    <t xml:space="preserve"> =IF($D$16=$F$16,$F$18:$F$19,IF($D$16=$G$16,$G$18:$G$19,$H$18:$H$19))</t>
  </si>
  <si>
    <t xml:space="preserve">ctrl g select entire data with ref name  </t>
  </si>
  <si>
    <t>fomrumulas,name manager</t>
  </si>
  <si>
    <t xml:space="preserve"> =SUM(predata)</t>
  </si>
  <si>
    <t xml:space="preserve"> =SUM(MyData)</t>
  </si>
  <si>
    <t xml:space="preserve"> =ADDRESS(10,2)</t>
  </si>
  <si>
    <t xml:space="preserve"> =ADDRESS(8,3)</t>
  </si>
  <si>
    <t>direct</t>
  </si>
  <si>
    <t>indirect</t>
  </si>
  <si>
    <t xml:space="preserve"> =INDIRECT(N15)</t>
  </si>
  <si>
    <t>Subject indirect select</t>
  </si>
  <si>
    <t>it</t>
  </si>
  <si>
    <t>core</t>
  </si>
  <si>
    <t>whole number</t>
  </si>
  <si>
    <t>list,indirect</t>
  </si>
  <si>
    <t>list,if</t>
  </si>
  <si>
    <t>list,selecting cell</t>
  </si>
  <si>
    <t xml:space="preserve"> =INDIRECT($D$16)</t>
  </si>
  <si>
    <t xml:space="preserve"> =$F$16:$I$16</t>
  </si>
  <si>
    <t xml:space="preserve"> =$E$14:$G$14</t>
  </si>
  <si>
    <t xml:space="preserve"> =IF($D$16=$F$16,$F$18:$F$19,IF($D$16=$G$16,$G$18:$G$19,IF($D$16=$H$16,$H$18:$H$19,$I$18:$I$19)))</t>
  </si>
  <si>
    <t>DATA VALIDATIONS</t>
  </si>
  <si>
    <t>person sales</t>
  </si>
  <si>
    <t>product sales</t>
  </si>
  <si>
    <t xml:space="preserve"> =B5+D5</t>
  </si>
  <si>
    <t xml:space="preserve"> =B5*D5</t>
  </si>
  <si>
    <t xml:space="preserve"> =SUM(B5,D5)</t>
  </si>
  <si>
    <t xml:space="preserve"> =PRODUCT(B5,D5)</t>
  </si>
  <si>
    <t xml:space="preserve"> =SUMPRODUCT(B5:B14,D5:D14)</t>
  </si>
  <si>
    <t xml:space="preserve"> =SUMIFS(I5:I14,B5:B14,"&lt;5")</t>
  </si>
  <si>
    <t>sumifs</t>
  </si>
  <si>
    <t>sumproduct</t>
  </si>
  <si>
    <t xml:space="preserve"> =SUMPRODUCT((B5:B14&lt;5)*(I5:I14))</t>
  </si>
  <si>
    <t xml:space="preserve"> =SUMPRODUCT((B5:B14)*(D5:D14)*(B5:B14&lt;5))</t>
  </si>
  <si>
    <t>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</si>
</sst>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/>
    <xf numFmtId="0" fontId="0" fillId="3" borderId="7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646A-C290-4BB9-92F8-6B4FD0F617D1}">
  <dimension ref="A1:P25"/>
  <sheetViews>
    <sheetView workbookViewId="0">
      <selection activeCell="D20" sqref="D20"/>
    </sheetView>
  </sheetViews>
  <sheetFormatPr defaultRowHeight="14.4" x14ac:dyDescent="0.3"/>
  <cols>
    <col min="2" max="2" width="18.5546875" customWidth="1"/>
    <col min="3" max="3" width="18.44140625" customWidth="1"/>
    <col min="4" max="4" width="28" customWidth="1"/>
    <col min="5" max="5" width="15.109375" customWidth="1"/>
    <col min="6" max="6" width="8.21875" customWidth="1"/>
    <col min="7" max="7" width="22.33203125" customWidth="1"/>
  </cols>
  <sheetData>
    <row r="1" spans="2:16" x14ac:dyDescent="0.3">
      <c r="G1" t="s">
        <v>8</v>
      </c>
    </row>
    <row r="3" spans="2:16" x14ac:dyDescent="0.3">
      <c r="G3" t="s">
        <v>9</v>
      </c>
      <c r="J3" t="s">
        <v>28</v>
      </c>
    </row>
    <row r="5" spans="2:16" x14ac:dyDescent="0.3">
      <c r="J5" s="1">
        <v>10</v>
      </c>
      <c r="L5" s="15">
        <v>8</v>
      </c>
    </row>
    <row r="6" spans="2:16" x14ac:dyDescent="0.3">
      <c r="C6" t="s">
        <v>48</v>
      </c>
      <c r="J6" s="1">
        <v>20</v>
      </c>
      <c r="L6" s="15">
        <v>5</v>
      </c>
      <c r="M6" t="s">
        <v>29</v>
      </c>
    </row>
    <row r="7" spans="2:16" ht="15" thickBot="1" x14ac:dyDescent="0.35">
      <c r="J7" s="1">
        <v>30</v>
      </c>
      <c r="L7" s="15">
        <v>8</v>
      </c>
    </row>
    <row r="8" spans="2:16" ht="15" thickBot="1" x14ac:dyDescent="0.35">
      <c r="B8" s="9"/>
      <c r="C8" s="12" t="s">
        <v>7</v>
      </c>
      <c r="D8" s="10"/>
      <c r="G8" t="s">
        <v>10</v>
      </c>
      <c r="J8" s="1">
        <v>40</v>
      </c>
      <c r="L8" s="15">
        <v>5</v>
      </c>
    </row>
    <row r="9" spans="2:16" x14ac:dyDescent="0.3">
      <c r="B9" s="2"/>
      <c r="D9" s="3"/>
    </row>
    <row r="10" spans="2:16" x14ac:dyDescent="0.3">
      <c r="B10" s="2" t="s">
        <v>0</v>
      </c>
      <c r="D10" s="4" t="s">
        <v>1</v>
      </c>
      <c r="G10" s="13">
        <v>19.600000000000001</v>
      </c>
      <c r="J10">
        <f>SUM(predata)</f>
        <v>100</v>
      </c>
      <c r="L10">
        <f>SUM(MyData)</f>
        <v>26</v>
      </c>
    </row>
    <row r="11" spans="2:16" x14ac:dyDescent="0.3">
      <c r="B11" s="2"/>
      <c r="D11" s="3"/>
      <c r="J11" t="s">
        <v>30</v>
      </c>
      <c r="L11" t="s">
        <v>31</v>
      </c>
    </row>
    <row r="12" spans="2:16" x14ac:dyDescent="0.3">
      <c r="B12" s="2" t="s">
        <v>2</v>
      </c>
      <c r="C12" t="s">
        <v>40</v>
      </c>
      <c r="D12" s="11">
        <v>19</v>
      </c>
      <c r="G12" t="s">
        <v>15</v>
      </c>
    </row>
    <row r="13" spans="2:16" x14ac:dyDescent="0.3">
      <c r="B13" s="2"/>
      <c r="D13" s="3"/>
    </row>
    <row r="14" spans="2:16" x14ac:dyDescent="0.3">
      <c r="B14" s="2" t="s">
        <v>3</v>
      </c>
      <c r="C14" t="s">
        <v>43</v>
      </c>
      <c r="D14" s="4" t="s">
        <v>14</v>
      </c>
      <c r="E14" t="s">
        <v>11</v>
      </c>
      <c r="F14" t="s">
        <v>4</v>
      </c>
      <c r="G14" t="s">
        <v>18</v>
      </c>
      <c r="H14" t="s">
        <v>16</v>
      </c>
    </row>
    <row r="15" spans="2:16" x14ac:dyDescent="0.3">
      <c r="B15" s="2"/>
      <c r="D15" s="3" t="s">
        <v>46</v>
      </c>
      <c r="L15" t="s">
        <v>32</v>
      </c>
      <c r="N15" t="str">
        <f>ADDRESS(10,2)</f>
        <v>$B$10</v>
      </c>
      <c r="O15" t="str" cm="1">
        <f t="array" aca="1" ref="O15" ca="1">INDIRECT(N15)</f>
        <v>Name</v>
      </c>
      <c r="P15" t="s">
        <v>36</v>
      </c>
    </row>
    <row r="16" spans="2:16" x14ac:dyDescent="0.3">
      <c r="B16" s="2" t="s">
        <v>5</v>
      </c>
      <c r="C16" t="s">
        <v>43</v>
      </c>
      <c r="D16" s="4" t="s">
        <v>13</v>
      </c>
      <c r="F16" t="s">
        <v>17</v>
      </c>
      <c r="G16" t="s">
        <v>21</v>
      </c>
      <c r="H16" t="s">
        <v>12</v>
      </c>
      <c r="I16" t="s">
        <v>13</v>
      </c>
      <c r="L16" t="s">
        <v>33</v>
      </c>
      <c r="N16" t="str">
        <f>ADDRESS(8,3)</f>
        <v>$C$8</v>
      </c>
    </row>
    <row r="17" spans="1:11" x14ac:dyDescent="0.3">
      <c r="B17" s="2"/>
      <c r="D17" s="3" t="s">
        <v>45</v>
      </c>
      <c r="G17" t="s">
        <v>22</v>
      </c>
    </row>
    <row r="18" spans="1:11" x14ac:dyDescent="0.3">
      <c r="B18" s="2" t="s">
        <v>6</v>
      </c>
      <c r="C18" t="s">
        <v>42</v>
      </c>
      <c r="D18" s="5" t="s">
        <v>39</v>
      </c>
      <c r="F18" t="s">
        <v>19</v>
      </c>
      <c r="H18" t="s">
        <v>23</v>
      </c>
      <c r="I18" t="s">
        <v>38</v>
      </c>
    </row>
    <row r="19" spans="1:11" x14ac:dyDescent="0.3">
      <c r="A19" t="s">
        <v>47</v>
      </c>
      <c r="B19" s="2"/>
      <c r="D19" s="3"/>
      <c r="F19" t="s">
        <v>20</v>
      </c>
      <c r="G19" t="s">
        <v>34</v>
      </c>
      <c r="H19" t="s">
        <v>24</v>
      </c>
      <c r="I19" t="s">
        <v>39</v>
      </c>
    </row>
    <row r="20" spans="1:11" x14ac:dyDescent="0.3">
      <c r="B20" s="2" t="s">
        <v>37</v>
      </c>
      <c r="C20" t="s">
        <v>41</v>
      </c>
      <c r="D20" s="16" t="s">
        <v>39</v>
      </c>
      <c r="G20" t="str">
        <f>C8</f>
        <v xml:space="preserve">Application </v>
      </c>
    </row>
    <row r="21" spans="1:11" x14ac:dyDescent="0.3">
      <c r="B21" s="2"/>
      <c r="D21" s="3" t="s">
        <v>44</v>
      </c>
      <c r="H21" t="s">
        <v>25</v>
      </c>
    </row>
    <row r="22" spans="1:11" ht="15" thickBot="1" x14ac:dyDescent="0.35">
      <c r="B22" s="6"/>
      <c r="C22" s="7"/>
      <c r="D22" s="8"/>
      <c r="G22" t="s">
        <v>35</v>
      </c>
      <c r="K22" t="s">
        <v>26</v>
      </c>
    </row>
    <row r="23" spans="1:11" x14ac:dyDescent="0.3">
      <c r="G23" t="str" cm="1">
        <f t="array" aca="1" ref="G23" ca="1">INDIRECT(N16)</f>
        <v xml:space="preserve">Application </v>
      </c>
    </row>
    <row r="24" spans="1:11" x14ac:dyDescent="0.3">
      <c r="G24" t="str" cm="1">
        <f t="array" aca="1" ref="G24" ca="1">INDIRECT(N15)</f>
        <v>Name</v>
      </c>
      <c r="H24" t="s">
        <v>27</v>
      </c>
    </row>
    <row r="25" spans="1:11" x14ac:dyDescent="0.3">
      <c r="G25" t="s">
        <v>36</v>
      </c>
    </row>
  </sheetData>
  <dataValidations count="6">
    <dataValidation type="whole" allowBlank="1" showInputMessage="1" showErrorMessage="1" errorTitle="age limit" error="enter age only 18 to 60" promptTitle="Age limit" prompt="age between 18 to 60 allowed" sqref="D12" xr:uid="{1DA447DA-DE21-49F8-B7ED-4B7C08D715F7}">
      <formula1>18</formula1>
      <formula2>60</formula2>
    </dataValidation>
    <dataValidation type="decimal" allowBlank="1" showInputMessage="1" showErrorMessage="1" sqref="G10" xr:uid="{94F568B9-8945-4B64-B4B8-98CD1F658926}">
      <formula1>18</formula1>
      <formula2>60</formula2>
    </dataValidation>
    <dataValidation type="list" allowBlank="1" showInputMessage="1" showErrorMessage="1" sqref="D20" xr:uid="{5CAB0558-C4CD-4DCD-A6E2-7FBD10F43618}">
      <formula1>INDIRECT($D$16)</formula1>
    </dataValidation>
    <dataValidation type="list" allowBlank="1" showInputMessage="1" showErrorMessage="1" sqref="D14" xr:uid="{0627F75A-FF51-49EF-A754-5DCB5B35E367}">
      <formula1>$E$14:$G$14</formula1>
    </dataValidation>
    <dataValidation type="list" allowBlank="1" showInputMessage="1" showErrorMessage="1" sqref="D16" xr:uid="{0ADCFC9D-4B0D-4809-AA53-5B5AA81E83A4}">
      <formula1>$F$16:$I$16</formula1>
    </dataValidation>
    <dataValidation type="list" allowBlank="1" showInputMessage="1" showErrorMessage="1" sqref="D18" xr:uid="{4F71E782-8CAA-4182-B059-92EBB75C8D68}">
      <formula1>IF($D$16=$F$16,$F$18:$F$19,IF($D$16=$G$14,$G$16:$G$17,IF($D$16=$H$16,$H$18:$H$19,$I$18:$I$19)))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C87C-875C-4A3A-AC11-9D6170269005}">
  <dimension ref="B2:N20"/>
  <sheetViews>
    <sheetView tabSelected="1" workbookViewId="0">
      <selection activeCell="P15" sqref="P15"/>
    </sheetView>
  </sheetViews>
  <sheetFormatPr defaultRowHeight="14.4" x14ac:dyDescent="0.3"/>
  <cols>
    <col min="2" max="2" width="16.33203125" customWidth="1"/>
    <col min="3" max="3" width="12.88671875" customWidth="1"/>
    <col min="4" max="4" width="18.109375" customWidth="1"/>
    <col min="13" max="13" width="10.109375" customWidth="1"/>
  </cols>
  <sheetData>
    <row r="2" spans="2:14" x14ac:dyDescent="0.3">
      <c r="C2" t="s">
        <v>61</v>
      </c>
    </row>
    <row r="3" spans="2:14" x14ac:dyDescent="0.3">
      <c r="B3" s="14" t="s">
        <v>49</v>
      </c>
      <c r="D3" s="14" t="s">
        <v>50</v>
      </c>
      <c r="F3" t="s">
        <v>51</v>
      </c>
      <c r="G3" t="s">
        <v>53</v>
      </c>
      <c r="H3" t="s">
        <v>52</v>
      </c>
      <c r="I3" t="s">
        <v>54</v>
      </c>
    </row>
    <row r="4" spans="2:14" ht="15" thickBot="1" x14ac:dyDescent="0.35">
      <c r="B4" s="14"/>
    </row>
    <row r="5" spans="2:14" x14ac:dyDescent="0.3">
      <c r="B5" s="17">
        <v>10</v>
      </c>
      <c r="D5" s="17">
        <v>3</v>
      </c>
      <c r="F5">
        <f>B5+D5</f>
        <v>13</v>
      </c>
      <c r="G5">
        <f>SUM(B5,D5)</f>
        <v>13</v>
      </c>
      <c r="H5">
        <f t="shared" ref="H5:H14" si="0">B5*D5</f>
        <v>30</v>
      </c>
      <c r="I5" s="20">
        <f>PRODUCT(B5,D5)</f>
        <v>30</v>
      </c>
    </row>
    <row r="6" spans="2:14" x14ac:dyDescent="0.3">
      <c r="B6" s="18">
        <v>4</v>
      </c>
      <c r="D6" s="18">
        <v>9</v>
      </c>
      <c r="F6">
        <f t="shared" ref="F6:F14" si="1">B6+D6</f>
        <v>13</v>
      </c>
      <c r="G6">
        <f t="shared" ref="G6:G14" si="2">SUM(B6,D6)</f>
        <v>13</v>
      </c>
      <c r="H6">
        <f t="shared" si="0"/>
        <v>36</v>
      </c>
      <c r="I6" s="20">
        <f t="shared" ref="I6:I14" si="3">PRODUCT(B6,D6)</f>
        <v>36</v>
      </c>
    </row>
    <row r="7" spans="2:14" x14ac:dyDescent="0.3">
      <c r="B7" s="18">
        <v>7</v>
      </c>
      <c r="D7" s="18">
        <v>6</v>
      </c>
      <c r="F7">
        <f t="shared" si="1"/>
        <v>13</v>
      </c>
      <c r="G7">
        <f t="shared" si="2"/>
        <v>13</v>
      </c>
      <c r="H7">
        <f t="shared" si="0"/>
        <v>42</v>
      </c>
      <c r="I7" s="20">
        <f t="shared" si="3"/>
        <v>42</v>
      </c>
      <c r="M7" t="s">
        <v>57</v>
      </c>
    </row>
    <row r="8" spans="2:14" x14ac:dyDescent="0.3">
      <c r="B8" s="18">
        <v>2</v>
      </c>
      <c r="D8" s="18">
        <v>9</v>
      </c>
      <c r="F8">
        <f t="shared" si="1"/>
        <v>11</v>
      </c>
      <c r="G8">
        <f t="shared" si="2"/>
        <v>11</v>
      </c>
      <c r="H8">
        <f t="shared" si="0"/>
        <v>18</v>
      </c>
      <c r="I8" s="20">
        <f t="shared" si="3"/>
        <v>18</v>
      </c>
      <c r="L8">
        <f>SUMIFS(I5:I14,B5:B14,"&lt;5")</f>
        <v>82</v>
      </c>
      <c r="M8" t="s">
        <v>56</v>
      </c>
    </row>
    <row r="9" spans="2:14" x14ac:dyDescent="0.3">
      <c r="B9" s="18">
        <v>10</v>
      </c>
      <c r="D9" s="18">
        <v>4</v>
      </c>
      <c r="F9">
        <f t="shared" si="1"/>
        <v>14</v>
      </c>
      <c r="G9">
        <f t="shared" si="2"/>
        <v>14</v>
      </c>
      <c r="H9">
        <f t="shared" si="0"/>
        <v>40</v>
      </c>
      <c r="I9" s="20">
        <f t="shared" si="3"/>
        <v>40</v>
      </c>
    </row>
    <row r="10" spans="2:14" x14ac:dyDescent="0.3">
      <c r="B10" s="18">
        <v>4</v>
      </c>
      <c r="D10" s="18">
        <v>1</v>
      </c>
      <c r="F10">
        <f t="shared" si="1"/>
        <v>5</v>
      </c>
      <c r="G10">
        <f t="shared" si="2"/>
        <v>5</v>
      </c>
      <c r="H10">
        <f t="shared" si="0"/>
        <v>4</v>
      </c>
      <c r="I10" s="20">
        <f t="shared" si="3"/>
        <v>4</v>
      </c>
      <c r="M10" t="s">
        <v>58</v>
      </c>
    </row>
    <row r="11" spans="2:14" x14ac:dyDescent="0.3">
      <c r="B11" s="18">
        <v>8</v>
      </c>
      <c r="D11" s="18">
        <v>5</v>
      </c>
      <c r="F11">
        <f t="shared" si="1"/>
        <v>13</v>
      </c>
      <c r="G11">
        <f t="shared" si="2"/>
        <v>13</v>
      </c>
      <c r="H11">
        <f t="shared" si="0"/>
        <v>40</v>
      </c>
      <c r="I11" s="20">
        <f t="shared" si="3"/>
        <v>40</v>
      </c>
      <c r="M11" cm="1">
        <f t="array" ref="M11">SUMPRODUCT((B5:B14&lt;5)*(I5:I14))</f>
        <v>82</v>
      </c>
      <c r="N11" t="s">
        <v>59</v>
      </c>
    </row>
    <row r="12" spans="2:14" x14ac:dyDescent="0.3">
      <c r="B12" s="18">
        <v>7</v>
      </c>
      <c r="D12" s="18">
        <v>9</v>
      </c>
      <c r="F12">
        <f t="shared" si="1"/>
        <v>16</v>
      </c>
      <c r="G12">
        <f t="shared" si="2"/>
        <v>16</v>
      </c>
      <c r="H12">
        <f t="shared" si="0"/>
        <v>63</v>
      </c>
      <c r="I12" s="20">
        <f t="shared" si="3"/>
        <v>63</v>
      </c>
    </row>
    <row r="13" spans="2:14" x14ac:dyDescent="0.3">
      <c r="B13" s="18">
        <v>8</v>
      </c>
      <c r="D13" s="18">
        <v>5</v>
      </c>
      <c r="F13">
        <f t="shared" si="1"/>
        <v>13</v>
      </c>
      <c r="G13">
        <f t="shared" si="2"/>
        <v>13</v>
      </c>
      <c r="H13">
        <f t="shared" si="0"/>
        <v>40</v>
      </c>
      <c r="I13" s="20">
        <f t="shared" si="3"/>
        <v>40</v>
      </c>
    </row>
    <row r="14" spans="2:14" ht="15" thickBot="1" x14ac:dyDescent="0.35">
      <c r="B14" s="19">
        <v>3</v>
      </c>
      <c r="D14" s="19">
        <v>8</v>
      </c>
      <c r="F14">
        <f t="shared" si="1"/>
        <v>11</v>
      </c>
      <c r="G14">
        <f t="shared" si="2"/>
        <v>11</v>
      </c>
      <c r="H14">
        <f t="shared" si="0"/>
        <v>24</v>
      </c>
      <c r="I14" s="20">
        <f t="shared" si="3"/>
        <v>24</v>
      </c>
    </row>
    <row r="15" spans="2:14" x14ac:dyDescent="0.3">
      <c r="F15">
        <f>SUM(F5:F14)</f>
        <v>122</v>
      </c>
      <c r="G15">
        <f>SUM(G5:G14)</f>
        <v>122</v>
      </c>
      <c r="H15">
        <f>SUM(H5:H14)</f>
        <v>337</v>
      </c>
      <c r="I15">
        <f>SUM(I5:I14)</f>
        <v>337</v>
      </c>
    </row>
    <row r="18" spans="2:4" x14ac:dyDescent="0.3">
      <c r="B18" t="s">
        <v>55</v>
      </c>
      <c r="D18">
        <f>SUMPRODUCT(B5:B14,D5:D14)</f>
        <v>337</v>
      </c>
    </row>
    <row r="20" spans="2:4" x14ac:dyDescent="0.3">
      <c r="B20" cm="1">
        <f t="array" ref="B20">SUMPRODUCT((B5:B14)*(D5:D14)*(B5:B14&lt;5))</f>
        <v>82</v>
      </c>
      <c r="C20" t="s">
        <v>60</v>
      </c>
    </row>
  </sheetData>
  <phoneticPr fontId="1" type="noConversion"/>
  <conditionalFormatting sqref="B5:B14">
    <cfRule type="cellIs" dxfId="0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data validation</vt:lpstr>
      <vt:lpstr>Sheet2</vt:lpstr>
      <vt:lpstr>B.COM</vt:lpstr>
      <vt:lpstr>B.sc</vt:lpstr>
      <vt:lpstr>BA</vt:lpstr>
      <vt:lpstr>BE</vt:lpstr>
      <vt:lpstr>MyData</vt:lpstr>
      <vt:lpstr>predata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2025-04-12T06:21:06Z</dcterms:created>
  <dcterms:modified xsi:type="dcterms:W3CDTF">2025-04-15T10:28:47Z</dcterms:modified>
</cp:coreProperties>
</file>