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dmin\Documents\Kamal\Excel\"/>
    </mc:Choice>
  </mc:AlternateContent>
  <xr:revisionPtr revIDLastSave="0" documentId="13_ncr:1_{1AD47687-D322-432B-BD2A-335B6004921E}" xr6:coauthVersionLast="47" xr6:coauthVersionMax="47" xr10:uidLastSave="{00000000-0000-0000-0000-000000000000}"/>
  <bookViews>
    <workbookView xWindow="-110" yWindow="-110" windowWidth="19420" windowHeight="10300" activeTab="1" xr2:uid="{AF9B4C49-C842-4D71-845F-2F2608CB95C0}"/>
  </bookViews>
  <sheets>
    <sheet name="Sheet1" sheetId="1" r:id="rId1"/>
    <sheet name="Sheet2" sheetId="2" r:id="rId2"/>
  </sheets>
  <definedNames>
    <definedName name="_xlnm._FilterDatabase" localSheetId="0" hidden="1">Sheet1!$A$1:$F$1</definedName>
    <definedName name="Slicer_Class">#N/A</definedName>
    <definedName name="Slicer_Class1">#N/A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2" i="2"/>
  <c r="E31" i="2"/>
  <c r="E30" i="2"/>
  <c r="E29" i="2"/>
  <c r="E28" i="2"/>
  <c r="E27" i="2"/>
  <c r="E26" i="2"/>
  <c r="E25" i="2"/>
  <c r="E24" i="2"/>
  <c r="E23" i="2"/>
  <c r="E22" i="2"/>
  <c r="E21" i="2"/>
  <c r="E20" i="2"/>
  <c r="E19" i="2"/>
  <c r="E18" i="2"/>
  <c r="E17" i="2"/>
  <c r="E16" i="2"/>
  <c r="E15" i="2"/>
  <c r="E14" i="2"/>
  <c r="E13" i="2"/>
  <c r="E12" i="2"/>
  <c r="F11" i="2"/>
  <c r="F21" i="2" s="1"/>
  <c r="F31" i="2" s="1"/>
  <c r="E11" i="2"/>
  <c r="F10" i="2"/>
  <c r="F20" i="2" s="1"/>
  <c r="F30" i="2" s="1"/>
  <c r="E10" i="2"/>
  <c r="F9" i="2"/>
  <c r="F19" i="2" s="1"/>
  <c r="F29" i="2" s="1"/>
  <c r="E9" i="2"/>
  <c r="F8" i="2"/>
  <c r="F18" i="2" s="1"/>
  <c r="F28" i="2" s="1"/>
  <c r="E8" i="2"/>
  <c r="F7" i="2"/>
  <c r="F17" i="2" s="1"/>
  <c r="F27" i="2" s="1"/>
  <c r="E7" i="2"/>
  <c r="F6" i="2"/>
  <c r="F16" i="2" s="1"/>
  <c r="F26" i="2" s="1"/>
  <c r="E6" i="2"/>
  <c r="F5" i="2"/>
  <c r="F15" i="2" s="1"/>
  <c r="F25" i="2" s="1"/>
  <c r="E5" i="2"/>
  <c r="F4" i="2"/>
  <c r="F14" i="2" s="1"/>
  <c r="F24" i="2" s="1"/>
  <c r="E4" i="2"/>
  <c r="F3" i="2"/>
  <c r="F13" i="2" s="1"/>
  <c r="F23" i="2" s="1"/>
  <c r="E3" i="2"/>
  <c r="F2" i="2"/>
  <c r="F12" i="2" s="1"/>
  <c r="F22" i="2" s="1"/>
  <c r="E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2" i="1"/>
  <c r="F6" i="1"/>
  <c r="F16" i="1" s="1"/>
  <c r="F26" i="1" s="1"/>
  <c r="E31" i="1"/>
  <c r="E30" i="1"/>
  <c r="E29" i="1"/>
  <c r="E28" i="1"/>
  <c r="E27" i="1"/>
  <c r="E26" i="1"/>
  <c r="E25" i="1"/>
  <c r="E24" i="1"/>
  <c r="E23" i="1"/>
  <c r="E22" i="1"/>
  <c r="E21" i="1"/>
  <c r="E20" i="1"/>
  <c r="E19" i="1"/>
  <c r="E18" i="1"/>
  <c r="E17" i="1"/>
  <c r="E16" i="1"/>
  <c r="E15" i="1"/>
  <c r="E14" i="1"/>
  <c r="E13" i="1"/>
  <c r="E12" i="1"/>
  <c r="F11" i="1"/>
  <c r="F21" i="1" s="1"/>
  <c r="F31" i="1" s="1"/>
  <c r="E11" i="1"/>
  <c r="F10" i="1"/>
  <c r="F20" i="1" s="1"/>
  <c r="F30" i="1" s="1"/>
  <c r="E10" i="1"/>
  <c r="F9" i="1"/>
  <c r="F19" i="1" s="1"/>
  <c r="F29" i="1" s="1"/>
  <c r="E9" i="1"/>
  <c r="F8" i="1"/>
  <c r="F18" i="1" s="1"/>
  <c r="F28" i="1" s="1"/>
  <c r="E8" i="1"/>
  <c r="F7" i="1"/>
  <c r="F17" i="1" s="1"/>
  <c r="F27" i="1" s="1"/>
  <c r="E7" i="1"/>
  <c r="E6" i="1"/>
  <c r="F5" i="1"/>
  <c r="F15" i="1" s="1"/>
  <c r="F25" i="1" s="1"/>
  <c r="E5" i="1"/>
  <c r="F4" i="1"/>
  <c r="F14" i="1" s="1"/>
  <c r="F24" i="1" s="1"/>
  <c r="E4" i="1"/>
  <c r="F3" i="1"/>
  <c r="F13" i="1" s="1"/>
  <c r="F23" i="1" s="1"/>
  <c r="E3" i="1"/>
  <c r="F2" i="1"/>
  <c r="F12" i="1" s="1"/>
  <c r="F22" i="1" s="1"/>
  <c r="E2" i="1"/>
</calcChain>
</file>

<file path=xl/sharedStrings.xml><?xml version="1.0" encoding="utf-8"?>
<sst xmlns="http://schemas.openxmlformats.org/spreadsheetml/2006/main" count="83" uniqueCount="25">
  <si>
    <t>Emp ID</t>
  </si>
  <si>
    <t>Name</t>
  </si>
  <si>
    <t>Sales</t>
  </si>
  <si>
    <t>Result</t>
  </si>
  <si>
    <t>Date</t>
  </si>
  <si>
    <t>Nme1</t>
  </si>
  <si>
    <t>Nme2</t>
  </si>
  <si>
    <t>Nme3</t>
  </si>
  <si>
    <t>Nme4</t>
  </si>
  <si>
    <t>Nme5</t>
  </si>
  <si>
    <t>Nme6</t>
  </si>
  <si>
    <t>Nme7</t>
  </si>
  <si>
    <t>Nme8</t>
  </si>
  <si>
    <t>Nme9</t>
  </si>
  <si>
    <t>Nme10</t>
  </si>
  <si>
    <t>Sum of Sales</t>
  </si>
  <si>
    <t>Row Labels</t>
  </si>
  <si>
    <t>Pass</t>
  </si>
  <si>
    <t>Fail</t>
  </si>
  <si>
    <t>Grand Total</t>
  </si>
  <si>
    <t>Column Labels</t>
  </si>
  <si>
    <t>Class</t>
  </si>
  <si>
    <t>First class</t>
  </si>
  <si>
    <t>Disctinction</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</si>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</sst>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xf>
    <xf numFmtId="0" fontId="0" fillId="2" borderId="1" xfId="0" applyFill="1" applyBorder="1"/>
    <xf numFmtId="0" fontId="0" fillId="0" borderId="1" xfId="0" applyBorder="1" applyAlignment="1">
      <alignment horizontal="center"/>
    </xf>
    <xf numFmtId="14" fontId="0" fillId="0" borderId="1" xfId="0" applyNumberFormat="1" applyBorder="1"/>
    <xf numFmtId="14" fontId="0" fillId="3" borderId="1" xfId="0" applyNumberFormat="1" applyFill="1" applyBorder="1"/>
    <xf numFmtId="0" fontId="0" fillId="4" borderId="1" xfId="0" applyFill="1" applyBorder="1"/>
    <xf numFmtId="14" fontId="0" fillId="2" borderId="1" xfId="0" applyNumberFormat="1" applyFill="1" applyBorder="1"/>
    <xf numFmtId="0" fontId="0" fillId="0" borderId="0" xfId="0" pivotButton="1"/>
    <xf numFmtId="14" fontId="0" fillId="0" borderId="0" xfId="0" applyNumberFormat="1" applyAlignment="1">
      <alignment horizontal="left"/>
    </xf>
    <xf numFmtId="0" fontId="1" fillId="3" borderId="1" xfId="0" applyFont="1" applyFill="1" applyBorder="1" applyAlignment="1">
      <alignment horizontal="center"/>
    </xf>
    <xf numFmtId="0" fontId="0" fillId="3" borderId="0" xfId="0" applyFill="1"/>
    <xf numFmtId="0" fontId="1" fillId="2" borderId="1" xfId="0" applyFont="1" applyFill="1" applyBorder="1"/>
    <xf numFmtId="0" fontId="0" fillId="3" borderId="1" xfId="0" applyFill="1" applyBorder="1"/>
    <xf numFmtId="0" fontId="0" fillId="2" borderId="0" xfId="0" applyFill="1"/>
    <xf numFmtId="0" fontId="0" fillId="0" borderId="1" xfId="0" applyBorder="1"/>
    <xf numFmtId="0" fontId="0" fillId="0" borderId="2" xfId="0" applyBorder="1"/>
    <xf numFmtId="15" fontId="0" fillId="0" borderId="3" xfId="0" applyNumberFormat="1" applyBorder="1"/>
    <xf numFmtId="0" fontId="1" fillId="0" borderId="4" xfId="0" applyFont="1" applyBorder="1"/>
    <xf numFmtId="0" fontId="1" fillId="0" borderId="5" xfId="0" applyFont="1" applyBorder="1" applyAlignment="1">
      <alignment horizontal="center"/>
    </xf>
    <xf numFmtId="0" fontId="1" fillId="0" borderId="6" xfId="0" applyFont="1" applyBorder="1" applyAlignment="1">
      <alignment horizontal="center"/>
    </xf>
    <xf numFmtId="0" fontId="0" fillId="0" borderId="7" xfId="0" applyBorder="1"/>
    <xf numFmtId="0" fontId="0" fillId="0" borderId="8" xfId="0" applyBorder="1"/>
    <xf numFmtId="0" fontId="0" fillId="0" borderId="8" xfId="0" applyBorder="1" applyAlignment="1">
      <alignment horizontal="center"/>
    </xf>
    <xf numFmtId="15" fontId="0" fillId="0" borderId="9" xfId="0" applyNumberFormat="1" applyBorder="1"/>
  </cellXfs>
  <cellStyles count="1">
    <cellStyle name="Normal" xfId="0" builtinId="0"/>
  </cellStyles>
  <dxfs count="12">
    <dxf>
      <numFmt numFmtId="20" formatCode="dd/mmm/yy"/>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9</xdr:col>
      <xdr:colOff>165100</xdr:colOff>
      <xdr:row>10</xdr:row>
      <xdr:rowOff>88900</xdr:rowOff>
    </xdr:from>
    <xdr:to>
      <xdr:col>17</xdr:col>
      <xdr:colOff>82550</xdr:colOff>
      <xdr:row>15</xdr:row>
      <xdr:rowOff>171449</xdr:rowOff>
    </xdr:to>
    <mc:AlternateContent xmlns:mc="http://schemas.openxmlformats.org/markup-compatibility/2006">
      <mc:Choice xmlns:a14="http://schemas.microsoft.com/office/drawing/2010/main" Requires="a14">
        <xdr:graphicFrame macro="">
          <xdr:nvGraphicFramePr>
            <xdr:cNvPr id="3" name="Class">
              <a:extLst>
                <a:ext uri="{FF2B5EF4-FFF2-40B4-BE49-F238E27FC236}">
                  <a16:creationId xmlns:a16="http://schemas.microsoft.com/office/drawing/2014/main" id="{6A910310-2924-6D08-C273-93D71F26E3EB}"/>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6578600" y="1930400"/>
              <a:ext cx="4146550" cy="100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590550</xdr:colOff>
      <xdr:row>3</xdr:row>
      <xdr:rowOff>165100</xdr:rowOff>
    </xdr:from>
    <xdr:to>
      <xdr:col>10</xdr:col>
      <xdr:colOff>590550</xdr:colOff>
      <xdr:row>29</xdr:row>
      <xdr:rowOff>111125</xdr:rowOff>
    </xdr:to>
    <mc:AlternateContent xmlns:mc="http://schemas.openxmlformats.org/markup-compatibility/2006" xmlns:sle15="http://schemas.microsoft.com/office/drawing/2012/slicer">
      <mc:Choice Requires="sle15">
        <xdr:graphicFrame macro="">
          <xdr:nvGraphicFramePr>
            <xdr:cNvPr id="2" name="Class 1">
              <a:extLst>
                <a:ext uri="{FF2B5EF4-FFF2-40B4-BE49-F238E27FC236}">
                  <a16:creationId xmlns:a16="http://schemas.microsoft.com/office/drawing/2014/main" id="{31DB3FB6-9ED9-CCEA-5B0F-1A2FFC39EECF}"/>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5080000" y="71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6.856955439813" createdVersion="8" refreshedVersion="8" minRefreshableVersion="3" recordCount="30" xr:uid="{6E93CD07-C128-482F-8782-B19F92C1F774}">
  <cacheSource type="worksheet">
    <worksheetSource ref="A1:F31" sheet="Sheet1"/>
  </cacheSource>
  <cacheFields count="6">
    <cacheField name="Emp ID" numFmtId="0">
      <sharedItems containsSemiMixedTypes="0" containsString="0" containsNumber="1" containsInteger="1" minValue="1001" maxValue="1010" count="10">
        <n v="1001"/>
        <n v="1002"/>
        <n v="1003"/>
        <n v="1004"/>
        <n v="1005"/>
        <n v="1006"/>
        <n v="1007"/>
        <n v="1008"/>
        <n v="1009"/>
        <n v="1010"/>
      </sharedItems>
    </cacheField>
    <cacheField name="Name" numFmtId="0">
      <sharedItems/>
    </cacheField>
    <cacheField name="Sales" numFmtId="0">
      <sharedItems containsSemiMixedTypes="0" containsString="0" containsNumber="1" containsInteger="1" minValue="1" maxValue="100"/>
    </cacheField>
    <cacheField name="Class" numFmtId="0">
      <sharedItems count="4">
        <s v="First class"/>
        <s v="Pass"/>
        <s v="Fail"/>
        <s v="Disctinction"/>
      </sharedItems>
    </cacheField>
    <cacheField name="Result" numFmtId="0">
      <sharedItems/>
    </cacheField>
    <cacheField name="Date" numFmtId="14">
      <sharedItems containsSemiMixedTypes="0" containsNonDate="0" containsDate="1" containsString="0" minDate="2024-12-18T00:00:00" maxDate="2024-12-21T00:00:00" count="3">
        <d v="2024-12-20T00:00:00"/>
        <d v="2024-12-19T00:00:00"/>
        <d v="2024-12-18T00:00:00"/>
      </sharedItems>
    </cacheField>
  </cacheFields>
  <extLst>
    <ext xmlns:x14="http://schemas.microsoft.com/office/spreadsheetml/2009/9/main" uri="{725AE2AE-9491-48be-B2B4-4EB974FC3084}">
      <x14:pivotCacheDefinition pivotCacheId="18497791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Nme1"/>
    <n v="61"/>
    <x v="0"/>
    <s v="Pass"/>
    <x v="0"/>
  </r>
  <r>
    <x v="1"/>
    <s v="Nme2"/>
    <n v="37"/>
    <x v="1"/>
    <s v="Pass"/>
    <x v="0"/>
  </r>
  <r>
    <x v="2"/>
    <s v="Nme3"/>
    <n v="12"/>
    <x v="2"/>
    <s v="Fail"/>
    <x v="0"/>
  </r>
  <r>
    <x v="3"/>
    <s v="Nme4"/>
    <n v="11"/>
    <x v="2"/>
    <s v="Fail"/>
    <x v="0"/>
  </r>
  <r>
    <x v="4"/>
    <s v="Nme5"/>
    <n v="45"/>
    <x v="1"/>
    <s v="Pass"/>
    <x v="0"/>
  </r>
  <r>
    <x v="5"/>
    <s v="Nme6"/>
    <n v="6"/>
    <x v="2"/>
    <s v="Fail"/>
    <x v="0"/>
  </r>
  <r>
    <x v="6"/>
    <s v="Nme7"/>
    <n v="19"/>
    <x v="2"/>
    <s v="Fail"/>
    <x v="0"/>
  </r>
  <r>
    <x v="7"/>
    <s v="Nme8"/>
    <n v="87"/>
    <x v="3"/>
    <s v="Pass"/>
    <x v="0"/>
  </r>
  <r>
    <x v="8"/>
    <s v="Nme9"/>
    <n v="43"/>
    <x v="1"/>
    <s v="Pass"/>
    <x v="0"/>
  </r>
  <r>
    <x v="9"/>
    <s v="Nme10"/>
    <n v="68"/>
    <x v="0"/>
    <s v="Pass"/>
    <x v="0"/>
  </r>
  <r>
    <x v="0"/>
    <s v="Nme1"/>
    <n v="96"/>
    <x v="3"/>
    <s v="Pass"/>
    <x v="1"/>
  </r>
  <r>
    <x v="1"/>
    <s v="Nme2"/>
    <n v="87"/>
    <x v="3"/>
    <s v="Pass"/>
    <x v="1"/>
  </r>
  <r>
    <x v="2"/>
    <s v="Nme3"/>
    <n v="100"/>
    <x v="3"/>
    <s v="Pass"/>
    <x v="1"/>
  </r>
  <r>
    <x v="3"/>
    <s v="Nme4"/>
    <n v="86"/>
    <x v="3"/>
    <s v="Pass"/>
    <x v="1"/>
  </r>
  <r>
    <x v="4"/>
    <s v="Nme5"/>
    <n v="85"/>
    <x v="3"/>
    <s v="Pass"/>
    <x v="1"/>
  </r>
  <r>
    <x v="5"/>
    <s v="Nme6"/>
    <n v="75"/>
    <x v="3"/>
    <s v="Pass"/>
    <x v="1"/>
  </r>
  <r>
    <x v="6"/>
    <s v="Nme7"/>
    <n v="3"/>
    <x v="2"/>
    <s v="Fail"/>
    <x v="1"/>
  </r>
  <r>
    <x v="7"/>
    <s v="Nme8"/>
    <n v="100"/>
    <x v="3"/>
    <s v="Pass"/>
    <x v="1"/>
  </r>
  <r>
    <x v="8"/>
    <s v="Nme9"/>
    <n v="59"/>
    <x v="1"/>
    <s v="Pass"/>
    <x v="1"/>
  </r>
  <r>
    <x v="9"/>
    <s v="Nme10"/>
    <n v="3"/>
    <x v="2"/>
    <s v="Fail"/>
    <x v="1"/>
  </r>
  <r>
    <x v="0"/>
    <s v="Nme1"/>
    <n v="47"/>
    <x v="1"/>
    <s v="Pass"/>
    <x v="2"/>
  </r>
  <r>
    <x v="1"/>
    <s v="Nme2"/>
    <n v="92"/>
    <x v="3"/>
    <s v="Pass"/>
    <x v="2"/>
  </r>
  <r>
    <x v="2"/>
    <s v="Nme3"/>
    <n v="50"/>
    <x v="1"/>
    <s v="Pass"/>
    <x v="2"/>
  </r>
  <r>
    <x v="3"/>
    <s v="Nme4"/>
    <n v="82"/>
    <x v="3"/>
    <s v="Pass"/>
    <x v="2"/>
  </r>
  <r>
    <x v="4"/>
    <s v="Nme5"/>
    <n v="94"/>
    <x v="3"/>
    <s v="Pass"/>
    <x v="2"/>
  </r>
  <r>
    <x v="5"/>
    <s v="Nme6"/>
    <n v="34"/>
    <x v="2"/>
    <s v="Fail"/>
    <x v="2"/>
  </r>
  <r>
    <x v="6"/>
    <s v="Nme7"/>
    <n v="12"/>
    <x v="2"/>
    <s v="Fail"/>
    <x v="2"/>
  </r>
  <r>
    <x v="7"/>
    <s v="Nme8"/>
    <n v="99"/>
    <x v="3"/>
    <s v="Pass"/>
    <x v="2"/>
  </r>
  <r>
    <x v="8"/>
    <s v="Nme9"/>
    <n v="54"/>
    <x v="1"/>
    <s v="Pass"/>
    <x v="2"/>
  </r>
  <r>
    <x v="9"/>
    <s v="Nme10"/>
    <n v="1"/>
    <x v="2"/>
    <s v="Fail"/>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5CF1B-8876-4A27-8D0D-37463B8287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U9" firstHeaderRow="1" firstDataRow="2" firstDataCol="1" rowPageCount="1" colPageCount="1"/>
  <pivotFields count="6">
    <pivotField axis="axisCol" showAll="0">
      <items count="11">
        <item x="0"/>
        <item x="1"/>
        <item x="2"/>
        <item x="3"/>
        <item x="4"/>
        <item x="5"/>
        <item x="6"/>
        <item x="7"/>
        <item x="8"/>
        <item x="9"/>
        <item t="default"/>
      </items>
    </pivotField>
    <pivotField showAll="0"/>
    <pivotField dataField="1" showAll="0"/>
    <pivotField axis="axisPage" multipleItemSelectionAllowed="1" showAll="0">
      <items count="5">
        <item h="1" x="2"/>
        <item h="1" x="1"/>
        <item x="0"/>
        <item x="3"/>
        <item t="default"/>
      </items>
    </pivotField>
    <pivotField showAll="0"/>
    <pivotField axis="axisRow" numFmtId="14" showAll="0">
      <items count="4">
        <item x="2"/>
        <item x="1"/>
        <item x="0"/>
        <item t="default"/>
      </items>
    </pivotField>
  </pivotFields>
  <rowFields count="1">
    <field x="5"/>
  </rowFields>
  <rowItems count="4">
    <i>
      <x/>
    </i>
    <i>
      <x v="1"/>
    </i>
    <i>
      <x v="2"/>
    </i>
    <i t="grand">
      <x/>
    </i>
  </rowItems>
  <colFields count="1">
    <field x="0"/>
  </colFields>
  <colItems count="9">
    <i>
      <x/>
    </i>
    <i>
      <x v="1"/>
    </i>
    <i>
      <x v="2"/>
    </i>
    <i>
      <x v="3"/>
    </i>
    <i>
      <x v="4"/>
    </i>
    <i>
      <x v="5"/>
    </i>
    <i>
      <x v="7"/>
    </i>
    <i>
      <x v="9"/>
    </i>
    <i t="grand">
      <x/>
    </i>
  </colItems>
  <pageFields count="1">
    <pageField fld="3" hier="-1"/>
  </pageFields>
  <dataFields count="1">
    <dataField name="Sum of Sales" fld="2" baseField="0" baseItem="0"/>
  </dataFields>
  <formats count="1">
    <format dxfId="11">
      <pivotArea dataOnly="0" labelOnly="1" outline="0"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690CFFD6-AF64-4EEE-B973-2EB0B2785A75}" sourceName="Class">
  <pivotTables>
    <pivotTable tabId="1" name="PivotTable1"/>
  </pivotTables>
  <data>
    <tabular pivotCacheId="1849779143">
      <items count="4">
        <i x="2"/>
        <i x="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1" xr10:uid="{DA21E646-043D-46D5-A563-43FE61993543}" sourceName="Class">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4116A96A-6C7A-44A9-8738-E64D32944A2D}" cache="Slicer_Class" caption="Class"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1" xr10:uid="{EAF372DB-0AFA-4ED7-B199-40C4C70CF99B}" cache="Slicer_Class1" caption="Clas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E3059B-4105-409A-98C7-A706C67FE6A3}" name="Table1" displayName="Table1" ref="A1:F31" totalsRowShown="0" headerRowDxfId="10" dataDxfId="8" headerRowBorderDxfId="9" tableBorderDxfId="7" totalsRowBorderDxfId="6">
  <autoFilter ref="A1:F31" xr:uid="{41E3059B-4105-409A-98C7-A706C67FE6A3}">
    <filterColumn colId="3">
      <filters>
        <filter val="Fail"/>
        <filter val="First class"/>
        <filter val="Pass"/>
      </filters>
    </filterColumn>
  </autoFilter>
  <tableColumns count="6">
    <tableColumn id="1" xr3:uid="{725CB17D-65FD-4272-A2F8-5A1BBCD45877}" name="Emp ID" dataDxfId="5"/>
    <tableColumn id="2" xr3:uid="{D64749C1-E97B-482D-97EF-AF6E311D0951}" name="Name" dataDxfId="4"/>
    <tableColumn id="3" xr3:uid="{402A62F2-58F9-464B-97F7-C4B94AFC840F}" name="Sales" dataDxfId="3"/>
    <tableColumn id="4" xr3:uid="{DB62E960-6436-4D67-B8BE-E8CDC61FF8E0}" name="Class" dataDxfId="2">
      <calculatedColumnFormula>VLOOKUP($C2,Sheet1!$H$12:$I$15,2,1)</calculatedColumnFormula>
    </tableColumn>
    <tableColumn id="5" xr3:uid="{89C96C5C-7610-41C5-B2F4-5A56672103E2}" name="Result" dataDxfId="1">
      <calculatedColumnFormula>IF(C2&gt;34,"Pass","Fail")</calculatedColumnFormula>
    </tableColumn>
    <tableColumn id="6" xr3:uid="{B40B3498-A405-4F59-9F80-318E8ACB7ABD}" name="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7F216-80C1-4E05-9911-849580BAC999}">
  <dimension ref="A1:U31"/>
  <sheetViews>
    <sheetView workbookViewId="0">
      <selection activeCell="H9" sqref="H9"/>
    </sheetView>
  </sheetViews>
  <sheetFormatPr defaultRowHeight="14.5" x14ac:dyDescent="0.35"/>
  <cols>
    <col min="4" max="4" width="10.453125" bestFit="1" customWidth="1"/>
    <col min="6" max="6" width="10.08984375" bestFit="1" customWidth="1"/>
    <col min="8" max="8" width="12.36328125" bestFit="1" customWidth="1"/>
    <col min="9" max="9" width="15.26953125" bestFit="1" customWidth="1"/>
    <col min="10" max="10" width="6.7265625" bestFit="1" customWidth="1"/>
    <col min="11" max="11" width="5.7265625" bestFit="1" customWidth="1"/>
    <col min="12" max="12" width="12.36328125" bestFit="1" customWidth="1"/>
    <col min="13" max="13" width="16.453125" bestFit="1" customWidth="1"/>
    <col min="14" max="20" width="4.81640625" bestFit="1" customWidth="1"/>
    <col min="21" max="21" width="10.7265625" bestFit="1" customWidth="1"/>
    <col min="22" max="22" width="4.81640625" bestFit="1" customWidth="1"/>
    <col min="23" max="23" width="10.7265625" bestFit="1" customWidth="1"/>
  </cols>
  <sheetData>
    <row r="1" spans="1:21" x14ac:dyDescent="0.35">
      <c r="A1" s="12" t="s">
        <v>0</v>
      </c>
      <c r="B1" s="1" t="s">
        <v>1</v>
      </c>
      <c r="C1" s="1" t="s">
        <v>2</v>
      </c>
      <c r="D1" s="10" t="s">
        <v>21</v>
      </c>
      <c r="E1" s="1" t="s">
        <v>3</v>
      </c>
      <c r="F1" s="1" t="s">
        <v>4</v>
      </c>
    </row>
    <row r="2" spans="1:21" x14ac:dyDescent="0.35">
      <c r="A2" s="13">
        <v>1001</v>
      </c>
      <c r="B2" s="2" t="s">
        <v>5</v>
      </c>
      <c r="C2" s="3">
        <v>61</v>
      </c>
      <c r="D2" s="3" t="str">
        <f>VLOOKUP($C2,$H$12:$I$15,2,1)</f>
        <v>First class</v>
      </c>
      <c r="E2" s="3" t="str">
        <f>IF(C2&gt;34,"Pass","Fail")</f>
        <v>Pass</v>
      </c>
      <c r="F2" s="4">
        <f ca="1">TODAY()</f>
        <v>45768</v>
      </c>
      <c r="I2" s="11"/>
      <c r="L2" s="8" t="s">
        <v>21</v>
      </c>
      <c r="M2" s="14" t="s">
        <v>24</v>
      </c>
    </row>
    <row r="3" spans="1:21" x14ac:dyDescent="0.35">
      <c r="A3" s="13">
        <v>1002</v>
      </c>
      <c r="B3" s="2" t="s">
        <v>6</v>
      </c>
      <c r="C3" s="3">
        <v>37</v>
      </c>
      <c r="D3" s="3" t="str">
        <f t="shared" ref="D3:D31" si="0">VLOOKUP($C3,$H$12:$I$15,2,1)</f>
        <v>Pass</v>
      </c>
      <c r="E3" s="3" t="str">
        <f t="shared" ref="E3:E31" si="1">IF(C3&gt;34,"Pass","Fail")</f>
        <v>Pass</v>
      </c>
      <c r="F3" s="4">
        <f t="shared" ref="F3:F11" ca="1" si="2">TODAY()</f>
        <v>45768</v>
      </c>
    </row>
    <row r="4" spans="1:21" x14ac:dyDescent="0.35">
      <c r="A4" s="13">
        <v>1003</v>
      </c>
      <c r="B4" s="2" t="s">
        <v>7</v>
      </c>
      <c r="C4" s="3">
        <v>12</v>
      </c>
      <c r="D4" s="3" t="str">
        <f t="shared" si="0"/>
        <v>Fail</v>
      </c>
      <c r="E4" s="3" t="str">
        <f t="shared" si="1"/>
        <v>Fail</v>
      </c>
      <c r="F4" s="4">
        <f t="shared" ca="1" si="2"/>
        <v>45768</v>
      </c>
      <c r="L4" s="8" t="s">
        <v>15</v>
      </c>
      <c r="M4" s="8" t="s">
        <v>20</v>
      </c>
    </row>
    <row r="5" spans="1:21" x14ac:dyDescent="0.35">
      <c r="A5" s="13">
        <v>1004</v>
      </c>
      <c r="B5" s="2" t="s">
        <v>8</v>
      </c>
      <c r="C5" s="3">
        <v>11</v>
      </c>
      <c r="D5" s="3" t="str">
        <f t="shared" si="0"/>
        <v>Fail</v>
      </c>
      <c r="E5" s="3" t="str">
        <f t="shared" si="1"/>
        <v>Fail</v>
      </c>
      <c r="F5" s="4">
        <f t="shared" ca="1" si="2"/>
        <v>45768</v>
      </c>
      <c r="L5" s="8" t="s">
        <v>16</v>
      </c>
      <c r="M5">
        <v>1001</v>
      </c>
      <c r="N5">
        <v>1002</v>
      </c>
      <c r="O5">
        <v>1003</v>
      </c>
      <c r="P5">
        <v>1004</v>
      </c>
      <c r="Q5">
        <v>1005</v>
      </c>
      <c r="R5">
        <v>1006</v>
      </c>
      <c r="S5">
        <v>1008</v>
      </c>
      <c r="T5">
        <v>1010</v>
      </c>
      <c r="U5" t="s">
        <v>19</v>
      </c>
    </row>
    <row r="6" spans="1:21" x14ac:dyDescent="0.35">
      <c r="A6" s="13">
        <v>1005</v>
      </c>
      <c r="B6" s="2" t="s">
        <v>9</v>
      </c>
      <c r="C6" s="3">
        <v>45</v>
      </c>
      <c r="D6" s="3" t="str">
        <f t="shared" si="0"/>
        <v>Pass</v>
      </c>
      <c r="E6" s="3" t="str">
        <f t="shared" si="1"/>
        <v>Pass</v>
      </c>
      <c r="F6" s="4">
        <f ca="1">TODAY()</f>
        <v>45768</v>
      </c>
      <c r="L6" s="9">
        <v>45644</v>
      </c>
      <c r="N6">
        <v>92</v>
      </c>
      <c r="P6">
        <v>82</v>
      </c>
      <c r="Q6">
        <v>94</v>
      </c>
      <c r="S6">
        <v>99</v>
      </c>
      <c r="U6">
        <v>367</v>
      </c>
    </row>
    <row r="7" spans="1:21" x14ac:dyDescent="0.35">
      <c r="A7" s="13">
        <v>1006</v>
      </c>
      <c r="B7" s="2" t="s">
        <v>10</v>
      </c>
      <c r="C7" s="3">
        <v>6</v>
      </c>
      <c r="D7" s="3" t="str">
        <f t="shared" si="0"/>
        <v>Fail</v>
      </c>
      <c r="E7" s="3" t="str">
        <f t="shared" si="1"/>
        <v>Fail</v>
      </c>
      <c r="F7" s="4">
        <f t="shared" ca="1" si="2"/>
        <v>45768</v>
      </c>
      <c r="L7" s="9">
        <v>45645</v>
      </c>
      <c r="M7">
        <v>96</v>
      </c>
      <c r="N7">
        <v>87</v>
      </c>
      <c r="O7">
        <v>100</v>
      </c>
      <c r="P7">
        <v>86</v>
      </c>
      <c r="Q7">
        <v>85</v>
      </c>
      <c r="R7">
        <v>75</v>
      </c>
      <c r="S7">
        <v>100</v>
      </c>
      <c r="U7">
        <v>629</v>
      </c>
    </row>
    <row r="8" spans="1:21" x14ac:dyDescent="0.35">
      <c r="A8" s="13">
        <v>1007</v>
      </c>
      <c r="B8" s="2" t="s">
        <v>11</v>
      </c>
      <c r="C8" s="3">
        <v>19</v>
      </c>
      <c r="D8" s="3" t="str">
        <f t="shared" si="0"/>
        <v>Fail</v>
      </c>
      <c r="E8" s="3" t="str">
        <f t="shared" si="1"/>
        <v>Fail</v>
      </c>
      <c r="F8" s="4">
        <f t="shared" ca="1" si="2"/>
        <v>45768</v>
      </c>
      <c r="L8" s="9">
        <v>45646</v>
      </c>
      <c r="M8">
        <v>61</v>
      </c>
      <c r="S8">
        <v>87</v>
      </c>
      <c r="T8">
        <v>68</v>
      </c>
      <c r="U8">
        <v>216</v>
      </c>
    </row>
    <row r="9" spans="1:21" x14ac:dyDescent="0.35">
      <c r="A9" s="13">
        <v>1008</v>
      </c>
      <c r="B9" s="2" t="s">
        <v>12</v>
      </c>
      <c r="C9" s="3">
        <v>87</v>
      </c>
      <c r="D9" s="3" t="str">
        <f t="shared" si="0"/>
        <v>Disctinction</v>
      </c>
      <c r="E9" s="3" t="str">
        <f t="shared" si="1"/>
        <v>Pass</v>
      </c>
      <c r="F9" s="4">
        <f t="shared" ca="1" si="2"/>
        <v>45768</v>
      </c>
      <c r="L9" s="9" t="s">
        <v>19</v>
      </c>
      <c r="M9">
        <v>157</v>
      </c>
      <c r="N9">
        <v>179</v>
      </c>
      <c r="O9">
        <v>100</v>
      </c>
      <c r="P9">
        <v>168</v>
      </c>
      <c r="Q9">
        <v>179</v>
      </c>
      <c r="R9">
        <v>75</v>
      </c>
      <c r="S9">
        <v>286</v>
      </c>
      <c r="T9">
        <v>68</v>
      </c>
      <c r="U9">
        <v>1212</v>
      </c>
    </row>
    <row r="10" spans="1:21" x14ac:dyDescent="0.35">
      <c r="A10" s="13">
        <v>1009</v>
      </c>
      <c r="B10" s="2" t="s">
        <v>13</v>
      </c>
      <c r="C10" s="3">
        <v>43</v>
      </c>
      <c r="D10" s="3" t="str">
        <f t="shared" si="0"/>
        <v>Pass</v>
      </c>
      <c r="E10" s="3" t="str">
        <f t="shared" si="1"/>
        <v>Pass</v>
      </c>
      <c r="F10" s="4">
        <f t="shared" ca="1" si="2"/>
        <v>45768</v>
      </c>
    </row>
    <row r="11" spans="1:21" x14ac:dyDescent="0.35">
      <c r="A11" s="13">
        <v>1010</v>
      </c>
      <c r="B11" s="2" t="s">
        <v>14</v>
      </c>
      <c r="C11" s="3">
        <v>68</v>
      </c>
      <c r="D11" s="3" t="str">
        <f t="shared" si="0"/>
        <v>First class</v>
      </c>
      <c r="E11" s="3" t="str">
        <f t="shared" si="1"/>
        <v>Pass</v>
      </c>
      <c r="F11" s="4">
        <f t="shared" ca="1" si="2"/>
        <v>45768</v>
      </c>
    </row>
    <row r="12" spans="1:21" x14ac:dyDescent="0.35">
      <c r="A12" s="13">
        <v>1001</v>
      </c>
      <c r="B12" s="2" t="s">
        <v>5</v>
      </c>
      <c r="C12" s="3">
        <v>96</v>
      </c>
      <c r="D12" s="3" t="str">
        <f t="shared" si="0"/>
        <v>Disctinction</v>
      </c>
      <c r="E12" s="3" t="str">
        <f t="shared" si="1"/>
        <v>Pass</v>
      </c>
      <c r="F12" s="5">
        <f ca="1">F2-1</f>
        <v>45767</v>
      </c>
      <c r="H12">
        <v>0</v>
      </c>
      <c r="I12" t="s">
        <v>18</v>
      </c>
    </row>
    <row r="13" spans="1:21" x14ac:dyDescent="0.35">
      <c r="A13" s="13">
        <v>1002</v>
      </c>
      <c r="B13" s="2" t="s">
        <v>6</v>
      </c>
      <c r="C13" s="3">
        <v>87</v>
      </c>
      <c r="D13" s="3" t="str">
        <f t="shared" si="0"/>
        <v>Disctinction</v>
      </c>
      <c r="E13" s="3" t="str">
        <f t="shared" si="1"/>
        <v>Pass</v>
      </c>
      <c r="F13" s="5">
        <f t="shared" ref="F13:F31" ca="1" si="3">F3-1</f>
        <v>45767</v>
      </c>
      <c r="H13">
        <v>35</v>
      </c>
      <c r="I13" t="s">
        <v>17</v>
      </c>
    </row>
    <row r="14" spans="1:21" x14ac:dyDescent="0.35">
      <c r="A14" s="13">
        <v>1003</v>
      </c>
      <c r="B14" s="2" t="s">
        <v>7</v>
      </c>
      <c r="C14" s="3">
        <v>100</v>
      </c>
      <c r="D14" s="3" t="str">
        <f t="shared" si="0"/>
        <v>Disctinction</v>
      </c>
      <c r="E14" s="3" t="str">
        <f t="shared" si="1"/>
        <v>Pass</v>
      </c>
      <c r="F14" s="5">
        <f t="shared" ca="1" si="3"/>
        <v>45767</v>
      </c>
      <c r="H14">
        <v>60</v>
      </c>
      <c r="I14" t="s">
        <v>22</v>
      </c>
    </row>
    <row r="15" spans="1:21" x14ac:dyDescent="0.35">
      <c r="A15" s="13">
        <v>1004</v>
      </c>
      <c r="B15" s="2" t="s">
        <v>8</v>
      </c>
      <c r="C15" s="3">
        <v>86</v>
      </c>
      <c r="D15" s="3" t="str">
        <f t="shared" si="0"/>
        <v>Disctinction</v>
      </c>
      <c r="E15" s="3" t="str">
        <f t="shared" si="1"/>
        <v>Pass</v>
      </c>
      <c r="F15" s="5">
        <f t="shared" ca="1" si="3"/>
        <v>45767</v>
      </c>
      <c r="H15">
        <v>75</v>
      </c>
      <c r="I15" t="s">
        <v>23</v>
      </c>
    </row>
    <row r="16" spans="1:21" x14ac:dyDescent="0.35">
      <c r="A16" s="13">
        <v>1005</v>
      </c>
      <c r="B16" s="2" t="s">
        <v>9</v>
      </c>
      <c r="C16" s="3">
        <v>85</v>
      </c>
      <c r="D16" s="3" t="str">
        <f t="shared" si="0"/>
        <v>Disctinction</v>
      </c>
      <c r="E16" s="3" t="str">
        <f t="shared" si="1"/>
        <v>Pass</v>
      </c>
      <c r="F16" s="5">
        <f t="shared" ca="1" si="3"/>
        <v>45767</v>
      </c>
    </row>
    <row r="17" spans="1:6" x14ac:dyDescent="0.35">
      <c r="A17" s="13">
        <v>1006</v>
      </c>
      <c r="B17" s="2" t="s">
        <v>10</v>
      </c>
      <c r="C17" s="3">
        <v>75</v>
      </c>
      <c r="D17" s="3" t="str">
        <f t="shared" si="0"/>
        <v>Disctinction</v>
      </c>
      <c r="E17" s="3" t="str">
        <f t="shared" si="1"/>
        <v>Pass</v>
      </c>
      <c r="F17" s="5">
        <f t="shared" ca="1" si="3"/>
        <v>45767</v>
      </c>
    </row>
    <row r="18" spans="1:6" x14ac:dyDescent="0.35">
      <c r="A18" s="13">
        <v>1007</v>
      </c>
      <c r="B18" s="2" t="s">
        <v>11</v>
      </c>
      <c r="C18" s="3">
        <v>3</v>
      </c>
      <c r="D18" s="3" t="str">
        <f t="shared" si="0"/>
        <v>Fail</v>
      </c>
      <c r="E18" s="3" t="str">
        <f t="shared" si="1"/>
        <v>Fail</v>
      </c>
      <c r="F18" s="5">
        <f t="shared" ca="1" si="3"/>
        <v>45767</v>
      </c>
    </row>
    <row r="19" spans="1:6" x14ac:dyDescent="0.35">
      <c r="A19" s="13">
        <v>1008</v>
      </c>
      <c r="B19" s="2" t="s">
        <v>12</v>
      </c>
      <c r="C19" s="3">
        <v>100</v>
      </c>
      <c r="D19" s="3" t="str">
        <f t="shared" si="0"/>
        <v>Disctinction</v>
      </c>
      <c r="E19" s="3" t="str">
        <f t="shared" si="1"/>
        <v>Pass</v>
      </c>
      <c r="F19" s="5">
        <f t="shared" ca="1" si="3"/>
        <v>45767</v>
      </c>
    </row>
    <row r="20" spans="1:6" x14ac:dyDescent="0.35">
      <c r="A20" s="13">
        <v>1009</v>
      </c>
      <c r="B20" s="2" t="s">
        <v>13</v>
      </c>
      <c r="C20" s="3">
        <v>59</v>
      </c>
      <c r="D20" s="3" t="str">
        <f t="shared" si="0"/>
        <v>Pass</v>
      </c>
      <c r="E20" s="3" t="str">
        <f t="shared" si="1"/>
        <v>Pass</v>
      </c>
      <c r="F20" s="5">
        <f t="shared" ca="1" si="3"/>
        <v>45767</v>
      </c>
    </row>
    <row r="21" spans="1:6" x14ac:dyDescent="0.35">
      <c r="A21" s="13">
        <v>1010</v>
      </c>
      <c r="B21" s="2" t="s">
        <v>14</v>
      </c>
      <c r="C21" s="3">
        <v>3</v>
      </c>
      <c r="D21" s="3" t="str">
        <f t="shared" si="0"/>
        <v>Fail</v>
      </c>
      <c r="E21" s="3" t="str">
        <f t="shared" si="1"/>
        <v>Fail</v>
      </c>
      <c r="F21" s="5">
        <f t="shared" ca="1" si="3"/>
        <v>45767</v>
      </c>
    </row>
    <row r="22" spans="1:6" x14ac:dyDescent="0.35">
      <c r="A22" s="6">
        <v>1001</v>
      </c>
      <c r="B22" s="6" t="s">
        <v>5</v>
      </c>
      <c r="C22" s="3">
        <v>47</v>
      </c>
      <c r="D22" s="3" t="str">
        <f t="shared" si="0"/>
        <v>Pass</v>
      </c>
      <c r="E22" s="3" t="str">
        <f t="shared" si="1"/>
        <v>Pass</v>
      </c>
      <c r="F22" s="7">
        <f t="shared" ca="1" si="3"/>
        <v>45766</v>
      </c>
    </row>
    <row r="23" spans="1:6" x14ac:dyDescent="0.35">
      <c r="A23" s="6">
        <v>1002</v>
      </c>
      <c r="B23" s="6" t="s">
        <v>6</v>
      </c>
      <c r="C23" s="3">
        <v>92</v>
      </c>
      <c r="D23" s="3" t="str">
        <f t="shared" si="0"/>
        <v>Disctinction</v>
      </c>
      <c r="E23" s="3" t="str">
        <f t="shared" si="1"/>
        <v>Pass</v>
      </c>
      <c r="F23" s="7">
        <f t="shared" ca="1" si="3"/>
        <v>45766</v>
      </c>
    </row>
    <row r="24" spans="1:6" x14ac:dyDescent="0.35">
      <c r="A24" s="6">
        <v>1003</v>
      </c>
      <c r="B24" s="6" t="s">
        <v>7</v>
      </c>
      <c r="C24" s="3">
        <v>50</v>
      </c>
      <c r="D24" s="3" t="str">
        <f t="shared" si="0"/>
        <v>Pass</v>
      </c>
      <c r="E24" s="3" t="str">
        <f t="shared" si="1"/>
        <v>Pass</v>
      </c>
      <c r="F24" s="7">
        <f t="shared" ca="1" si="3"/>
        <v>45766</v>
      </c>
    </row>
    <row r="25" spans="1:6" x14ac:dyDescent="0.35">
      <c r="A25" s="6">
        <v>1004</v>
      </c>
      <c r="B25" s="6" t="s">
        <v>8</v>
      </c>
      <c r="C25" s="3">
        <v>82</v>
      </c>
      <c r="D25" s="3" t="str">
        <f t="shared" si="0"/>
        <v>Disctinction</v>
      </c>
      <c r="E25" s="3" t="str">
        <f t="shared" si="1"/>
        <v>Pass</v>
      </c>
      <c r="F25" s="7">
        <f t="shared" ca="1" si="3"/>
        <v>45766</v>
      </c>
    </row>
    <row r="26" spans="1:6" x14ac:dyDescent="0.35">
      <c r="A26" s="6">
        <v>1005</v>
      </c>
      <c r="B26" s="6" t="s">
        <v>9</v>
      </c>
      <c r="C26" s="3">
        <v>94</v>
      </c>
      <c r="D26" s="3" t="str">
        <f t="shared" si="0"/>
        <v>Disctinction</v>
      </c>
      <c r="E26" s="3" t="str">
        <f t="shared" si="1"/>
        <v>Pass</v>
      </c>
      <c r="F26" s="7">
        <f t="shared" ca="1" si="3"/>
        <v>45766</v>
      </c>
    </row>
    <row r="27" spans="1:6" x14ac:dyDescent="0.35">
      <c r="A27" s="6">
        <v>1006</v>
      </c>
      <c r="B27" s="6" t="s">
        <v>10</v>
      </c>
      <c r="C27" s="3">
        <v>34</v>
      </c>
      <c r="D27" s="3" t="str">
        <f t="shared" si="0"/>
        <v>Fail</v>
      </c>
      <c r="E27" s="3" t="str">
        <f t="shared" si="1"/>
        <v>Fail</v>
      </c>
      <c r="F27" s="7">
        <f t="shared" ca="1" si="3"/>
        <v>45766</v>
      </c>
    </row>
    <row r="28" spans="1:6" x14ac:dyDescent="0.35">
      <c r="A28" s="6">
        <v>1007</v>
      </c>
      <c r="B28" s="6" t="s">
        <v>11</v>
      </c>
      <c r="C28" s="3">
        <v>12</v>
      </c>
      <c r="D28" s="3" t="str">
        <f t="shared" si="0"/>
        <v>Fail</v>
      </c>
      <c r="E28" s="3" t="str">
        <f t="shared" si="1"/>
        <v>Fail</v>
      </c>
      <c r="F28" s="7">
        <f t="shared" ca="1" si="3"/>
        <v>45766</v>
      </c>
    </row>
    <row r="29" spans="1:6" x14ac:dyDescent="0.35">
      <c r="A29" s="6">
        <v>1008</v>
      </c>
      <c r="B29" s="6" t="s">
        <v>12</v>
      </c>
      <c r="C29" s="3">
        <v>99</v>
      </c>
      <c r="D29" s="3" t="str">
        <f t="shared" si="0"/>
        <v>Disctinction</v>
      </c>
      <c r="E29" s="3" t="str">
        <f t="shared" si="1"/>
        <v>Pass</v>
      </c>
      <c r="F29" s="7">
        <f t="shared" ca="1" si="3"/>
        <v>45766</v>
      </c>
    </row>
    <row r="30" spans="1:6" x14ac:dyDescent="0.35">
      <c r="A30" s="6">
        <v>1009</v>
      </c>
      <c r="B30" s="6" t="s">
        <v>13</v>
      </c>
      <c r="C30" s="3">
        <v>54</v>
      </c>
      <c r="D30" s="3" t="str">
        <f t="shared" si="0"/>
        <v>Pass</v>
      </c>
      <c r="E30" s="3" t="str">
        <f t="shared" si="1"/>
        <v>Pass</v>
      </c>
      <c r="F30" s="7">
        <f t="shared" ca="1" si="3"/>
        <v>45766</v>
      </c>
    </row>
    <row r="31" spans="1:6" x14ac:dyDescent="0.35">
      <c r="A31" s="6">
        <v>1010</v>
      </c>
      <c r="B31" s="6" t="s">
        <v>14</v>
      </c>
      <c r="C31" s="3">
        <v>1</v>
      </c>
      <c r="D31" s="3" t="str">
        <f t="shared" si="0"/>
        <v>Fail</v>
      </c>
      <c r="E31" s="3" t="str">
        <f t="shared" si="1"/>
        <v>Fail</v>
      </c>
      <c r="F31" s="7">
        <f t="shared" ca="1" si="3"/>
        <v>45766</v>
      </c>
    </row>
  </sheetData>
  <autoFilter ref="A1:F1" xr:uid="{41D7F216-80C1-4E05-9911-849580BAC999}"/>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B0B39-50F7-4298-A684-C9AAB7E9639F}">
  <dimension ref="A1:F31"/>
  <sheetViews>
    <sheetView tabSelected="1" workbookViewId="0">
      <selection activeCell="E10" sqref="E10"/>
    </sheetView>
  </sheetViews>
  <sheetFormatPr defaultRowHeight="14.5" x14ac:dyDescent="0.35"/>
  <cols>
    <col min="1" max="1" width="8.81640625" customWidth="1"/>
    <col min="4" max="4" width="10.453125" bestFit="1" customWidth="1"/>
    <col min="6" max="6" width="10.08984375" bestFit="1" customWidth="1"/>
  </cols>
  <sheetData>
    <row r="1" spans="1:6" x14ac:dyDescent="0.35">
      <c r="A1" s="18" t="s">
        <v>0</v>
      </c>
      <c r="B1" s="19" t="s">
        <v>1</v>
      </c>
      <c r="C1" s="19" t="s">
        <v>2</v>
      </c>
      <c r="D1" s="19" t="s">
        <v>21</v>
      </c>
      <c r="E1" s="19" t="s">
        <v>3</v>
      </c>
      <c r="F1" s="20" t="s">
        <v>4</v>
      </c>
    </row>
    <row r="2" spans="1:6" x14ac:dyDescent="0.35">
      <c r="A2" s="16">
        <v>1001</v>
      </c>
      <c r="B2" s="15" t="s">
        <v>5</v>
      </c>
      <c r="C2" s="3">
        <v>61</v>
      </c>
      <c r="D2" s="3" t="str">
        <f>VLOOKUP($C2,Sheet1!$H$12:$I$15,2,1)</f>
        <v>First class</v>
      </c>
      <c r="E2" s="3" t="str">
        <f>IF(C2&gt;34,"Pass","Fail")</f>
        <v>Pass</v>
      </c>
      <c r="F2" s="17">
        <f ca="1">TODAY()</f>
        <v>45768</v>
      </c>
    </row>
    <row r="3" spans="1:6" x14ac:dyDescent="0.35">
      <c r="A3" s="16">
        <v>1002</v>
      </c>
      <c r="B3" s="15" t="s">
        <v>6</v>
      </c>
      <c r="C3" s="3">
        <v>37</v>
      </c>
      <c r="D3" s="3" t="str">
        <f>VLOOKUP($C3,Sheet1!$H$12:$I$15,2,1)</f>
        <v>Pass</v>
      </c>
      <c r="E3" s="3" t="str">
        <f t="shared" ref="E3:E31" si="0">IF(C3&gt;34,"Pass","Fail")</f>
        <v>Pass</v>
      </c>
      <c r="F3" s="17">
        <f t="shared" ref="F3:F11" ca="1" si="1">TODAY()</f>
        <v>45768</v>
      </c>
    </row>
    <row r="4" spans="1:6" x14ac:dyDescent="0.35">
      <c r="A4" s="16">
        <v>1003</v>
      </c>
      <c r="B4" s="15" t="s">
        <v>7</v>
      </c>
      <c r="C4" s="3">
        <v>12</v>
      </c>
      <c r="D4" s="3" t="str">
        <f>VLOOKUP($C4,Sheet1!$H$12:$I$15,2,1)</f>
        <v>Fail</v>
      </c>
      <c r="E4" s="3" t="str">
        <f t="shared" si="0"/>
        <v>Fail</v>
      </c>
      <c r="F4" s="17">
        <f t="shared" ca="1" si="1"/>
        <v>45768</v>
      </c>
    </row>
    <row r="5" spans="1:6" x14ac:dyDescent="0.35">
      <c r="A5" s="16">
        <v>1004</v>
      </c>
      <c r="B5" s="15" t="s">
        <v>8</v>
      </c>
      <c r="C5" s="3">
        <v>11</v>
      </c>
      <c r="D5" s="3" t="str">
        <f>VLOOKUP($C5,Sheet1!$H$12:$I$15,2,1)</f>
        <v>Fail</v>
      </c>
      <c r="E5" s="3" t="str">
        <f t="shared" si="0"/>
        <v>Fail</v>
      </c>
      <c r="F5" s="17">
        <f t="shared" ca="1" si="1"/>
        <v>45768</v>
      </c>
    </row>
    <row r="6" spans="1:6" x14ac:dyDescent="0.35">
      <c r="A6" s="16">
        <v>1005</v>
      </c>
      <c r="B6" s="15" t="s">
        <v>9</v>
      </c>
      <c r="C6" s="3">
        <v>45</v>
      </c>
      <c r="D6" s="3" t="str">
        <f>VLOOKUP($C6,Sheet1!$H$12:$I$15,2,1)</f>
        <v>Pass</v>
      </c>
      <c r="E6" s="3" t="str">
        <f t="shared" si="0"/>
        <v>Pass</v>
      </c>
      <c r="F6" s="17">
        <f ca="1">TODAY()</f>
        <v>45768</v>
      </c>
    </row>
    <row r="7" spans="1:6" x14ac:dyDescent="0.35">
      <c r="A7" s="16">
        <v>1006</v>
      </c>
      <c r="B7" s="15" t="s">
        <v>10</v>
      </c>
      <c r="C7" s="3">
        <v>6</v>
      </c>
      <c r="D7" s="3" t="str">
        <f>VLOOKUP($C7,Sheet1!$H$12:$I$15,2,1)</f>
        <v>Fail</v>
      </c>
      <c r="E7" s="3" t="str">
        <f t="shared" si="0"/>
        <v>Fail</v>
      </c>
      <c r="F7" s="17">
        <f t="shared" ca="1" si="1"/>
        <v>45768</v>
      </c>
    </row>
    <row r="8" spans="1:6" x14ac:dyDescent="0.35">
      <c r="A8" s="16">
        <v>1007</v>
      </c>
      <c r="B8" s="15" t="s">
        <v>11</v>
      </c>
      <c r="C8" s="3">
        <v>19</v>
      </c>
      <c r="D8" s="3" t="str">
        <f>VLOOKUP($C8,Sheet1!$H$12:$I$15,2,1)</f>
        <v>Fail</v>
      </c>
      <c r="E8" s="3" t="str">
        <f t="shared" si="0"/>
        <v>Fail</v>
      </c>
      <c r="F8" s="17">
        <f t="shared" ca="1" si="1"/>
        <v>45768</v>
      </c>
    </row>
    <row r="9" spans="1:6" hidden="1" x14ac:dyDescent="0.35">
      <c r="A9" s="16">
        <v>1008</v>
      </c>
      <c r="B9" s="15" t="s">
        <v>12</v>
      </c>
      <c r="C9" s="3">
        <v>87</v>
      </c>
      <c r="D9" s="3" t="str">
        <f>VLOOKUP($C9,Sheet1!$H$12:$I$15,2,1)</f>
        <v>Disctinction</v>
      </c>
      <c r="E9" s="3" t="str">
        <f t="shared" si="0"/>
        <v>Pass</v>
      </c>
      <c r="F9" s="17">
        <f t="shared" ca="1" si="1"/>
        <v>45768</v>
      </c>
    </row>
    <row r="10" spans="1:6" x14ac:dyDescent="0.35">
      <c r="A10" s="16">
        <v>1009</v>
      </c>
      <c r="B10" s="15" t="s">
        <v>13</v>
      </c>
      <c r="C10" s="3">
        <v>43</v>
      </c>
      <c r="D10" s="3" t="str">
        <f>VLOOKUP($C10,Sheet1!$H$12:$I$15,2,1)</f>
        <v>Pass</v>
      </c>
      <c r="E10" s="3" t="str">
        <f t="shared" si="0"/>
        <v>Pass</v>
      </c>
      <c r="F10" s="17">
        <f t="shared" ca="1" si="1"/>
        <v>45768</v>
      </c>
    </row>
    <row r="11" spans="1:6" x14ac:dyDescent="0.35">
      <c r="A11" s="16">
        <v>1010</v>
      </c>
      <c r="B11" s="15" t="s">
        <v>14</v>
      </c>
      <c r="C11" s="3">
        <v>68</v>
      </c>
      <c r="D11" s="3" t="str">
        <f>VLOOKUP($C11,Sheet1!$H$12:$I$15,2,1)</f>
        <v>First class</v>
      </c>
      <c r="E11" s="3" t="str">
        <f t="shared" si="0"/>
        <v>Pass</v>
      </c>
      <c r="F11" s="17">
        <f t="shared" ca="1" si="1"/>
        <v>45768</v>
      </c>
    </row>
    <row r="12" spans="1:6" hidden="1" x14ac:dyDescent="0.35">
      <c r="A12" s="16">
        <v>1001</v>
      </c>
      <c r="B12" s="15" t="s">
        <v>5</v>
      </c>
      <c r="C12" s="3">
        <v>96</v>
      </c>
      <c r="D12" s="3" t="str">
        <f>VLOOKUP($C12,Sheet1!$H$12:$I$15,2,1)</f>
        <v>Disctinction</v>
      </c>
      <c r="E12" s="3" t="str">
        <f t="shared" si="0"/>
        <v>Pass</v>
      </c>
      <c r="F12" s="17">
        <f ca="1">F2-1</f>
        <v>45767</v>
      </c>
    </row>
    <row r="13" spans="1:6" hidden="1" x14ac:dyDescent="0.35">
      <c r="A13" s="16">
        <v>1002</v>
      </c>
      <c r="B13" s="15" t="s">
        <v>6</v>
      </c>
      <c r="C13" s="3">
        <v>87</v>
      </c>
      <c r="D13" s="3" t="str">
        <f>VLOOKUP($C13,Sheet1!$H$12:$I$15,2,1)</f>
        <v>Disctinction</v>
      </c>
      <c r="E13" s="3" t="str">
        <f t="shared" si="0"/>
        <v>Pass</v>
      </c>
      <c r="F13" s="17">
        <f t="shared" ref="F13:F31" ca="1" si="2">F3-1</f>
        <v>45767</v>
      </c>
    </row>
    <row r="14" spans="1:6" hidden="1" x14ac:dyDescent="0.35">
      <c r="A14" s="16">
        <v>1003</v>
      </c>
      <c r="B14" s="15" t="s">
        <v>7</v>
      </c>
      <c r="C14" s="3">
        <v>100</v>
      </c>
      <c r="D14" s="3" t="str">
        <f>VLOOKUP($C14,Sheet1!$H$12:$I$15,2,1)</f>
        <v>Disctinction</v>
      </c>
      <c r="E14" s="3" t="str">
        <f t="shared" si="0"/>
        <v>Pass</v>
      </c>
      <c r="F14" s="17">
        <f t="shared" ca="1" si="2"/>
        <v>45767</v>
      </c>
    </row>
    <row r="15" spans="1:6" hidden="1" x14ac:dyDescent="0.35">
      <c r="A15" s="16">
        <v>1004</v>
      </c>
      <c r="B15" s="15" t="s">
        <v>8</v>
      </c>
      <c r="C15" s="3">
        <v>86</v>
      </c>
      <c r="D15" s="3" t="str">
        <f>VLOOKUP($C15,Sheet1!$H$12:$I$15,2,1)</f>
        <v>Disctinction</v>
      </c>
      <c r="E15" s="3" t="str">
        <f t="shared" si="0"/>
        <v>Pass</v>
      </c>
      <c r="F15" s="17">
        <f t="shared" ca="1" si="2"/>
        <v>45767</v>
      </c>
    </row>
    <row r="16" spans="1:6" hidden="1" x14ac:dyDescent="0.35">
      <c r="A16" s="16">
        <v>1005</v>
      </c>
      <c r="B16" s="15" t="s">
        <v>9</v>
      </c>
      <c r="C16" s="3">
        <v>85</v>
      </c>
      <c r="D16" s="3" t="str">
        <f>VLOOKUP($C16,Sheet1!$H$12:$I$15,2,1)</f>
        <v>Disctinction</v>
      </c>
      <c r="E16" s="3" t="str">
        <f t="shared" si="0"/>
        <v>Pass</v>
      </c>
      <c r="F16" s="17">
        <f t="shared" ca="1" si="2"/>
        <v>45767</v>
      </c>
    </row>
    <row r="17" spans="1:6" hidden="1" x14ac:dyDescent="0.35">
      <c r="A17" s="16">
        <v>1006</v>
      </c>
      <c r="B17" s="15" t="s">
        <v>10</v>
      </c>
      <c r="C17" s="3">
        <v>75</v>
      </c>
      <c r="D17" s="3" t="str">
        <f>VLOOKUP($C17,Sheet1!$H$12:$I$15,2,1)</f>
        <v>Disctinction</v>
      </c>
      <c r="E17" s="3" t="str">
        <f t="shared" si="0"/>
        <v>Pass</v>
      </c>
      <c r="F17" s="17">
        <f t="shared" ca="1" si="2"/>
        <v>45767</v>
      </c>
    </row>
    <row r="18" spans="1:6" x14ac:dyDescent="0.35">
      <c r="A18" s="16">
        <v>1007</v>
      </c>
      <c r="B18" s="15" t="s">
        <v>11</v>
      </c>
      <c r="C18" s="3">
        <v>3</v>
      </c>
      <c r="D18" s="3" t="str">
        <f>VLOOKUP($C18,Sheet1!$H$12:$I$15,2,1)</f>
        <v>Fail</v>
      </c>
      <c r="E18" s="3" t="str">
        <f t="shared" si="0"/>
        <v>Fail</v>
      </c>
      <c r="F18" s="17">
        <f t="shared" ca="1" si="2"/>
        <v>45767</v>
      </c>
    </row>
    <row r="19" spans="1:6" hidden="1" x14ac:dyDescent="0.35">
      <c r="A19" s="16">
        <v>1008</v>
      </c>
      <c r="B19" s="15" t="s">
        <v>12</v>
      </c>
      <c r="C19" s="3">
        <v>100</v>
      </c>
      <c r="D19" s="3" t="str">
        <f>VLOOKUP($C19,Sheet1!$H$12:$I$15,2,1)</f>
        <v>Disctinction</v>
      </c>
      <c r="E19" s="3" t="str">
        <f t="shared" si="0"/>
        <v>Pass</v>
      </c>
      <c r="F19" s="17">
        <f t="shared" ca="1" si="2"/>
        <v>45767</v>
      </c>
    </row>
    <row r="20" spans="1:6" x14ac:dyDescent="0.35">
      <c r="A20" s="16">
        <v>1009</v>
      </c>
      <c r="B20" s="15" t="s">
        <v>13</v>
      </c>
      <c r="C20" s="3">
        <v>59</v>
      </c>
      <c r="D20" s="3" t="str">
        <f>VLOOKUP($C20,Sheet1!$H$12:$I$15,2,1)</f>
        <v>Pass</v>
      </c>
      <c r="E20" s="3" t="str">
        <f t="shared" si="0"/>
        <v>Pass</v>
      </c>
      <c r="F20" s="17">
        <f t="shared" ca="1" si="2"/>
        <v>45767</v>
      </c>
    </row>
    <row r="21" spans="1:6" x14ac:dyDescent="0.35">
      <c r="A21" s="16">
        <v>1010</v>
      </c>
      <c r="B21" s="15" t="s">
        <v>14</v>
      </c>
      <c r="C21" s="3">
        <v>3</v>
      </c>
      <c r="D21" s="3" t="str">
        <f>VLOOKUP($C21,Sheet1!$H$12:$I$15,2,1)</f>
        <v>Fail</v>
      </c>
      <c r="E21" s="3" t="str">
        <f t="shared" si="0"/>
        <v>Fail</v>
      </c>
      <c r="F21" s="17">
        <f t="shared" ca="1" si="2"/>
        <v>45767</v>
      </c>
    </row>
    <row r="22" spans="1:6" x14ac:dyDescent="0.35">
      <c r="A22" s="16">
        <v>1001</v>
      </c>
      <c r="B22" s="15" t="s">
        <v>5</v>
      </c>
      <c r="C22" s="3">
        <v>47</v>
      </c>
      <c r="D22" s="3" t="str">
        <f>VLOOKUP($C22,Sheet1!$H$12:$I$15,2,1)</f>
        <v>Pass</v>
      </c>
      <c r="E22" s="3" t="str">
        <f t="shared" si="0"/>
        <v>Pass</v>
      </c>
      <c r="F22" s="17">
        <f t="shared" ca="1" si="2"/>
        <v>45766</v>
      </c>
    </row>
    <row r="23" spans="1:6" hidden="1" x14ac:dyDescent="0.35">
      <c r="A23" s="16">
        <v>1002</v>
      </c>
      <c r="B23" s="15" t="s">
        <v>6</v>
      </c>
      <c r="C23" s="3">
        <v>92</v>
      </c>
      <c r="D23" s="3" t="str">
        <f>VLOOKUP($C23,Sheet1!$H$12:$I$15,2,1)</f>
        <v>Disctinction</v>
      </c>
      <c r="E23" s="3" t="str">
        <f t="shared" si="0"/>
        <v>Pass</v>
      </c>
      <c r="F23" s="17">
        <f t="shared" ca="1" si="2"/>
        <v>45766</v>
      </c>
    </row>
    <row r="24" spans="1:6" x14ac:dyDescent="0.35">
      <c r="A24" s="16">
        <v>1003</v>
      </c>
      <c r="B24" s="15" t="s">
        <v>7</v>
      </c>
      <c r="C24" s="3">
        <v>50</v>
      </c>
      <c r="D24" s="3" t="str">
        <f>VLOOKUP($C24,Sheet1!$H$12:$I$15,2,1)</f>
        <v>Pass</v>
      </c>
      <c r="E24" s="3" t="str">
        <f t="shared" si="0"/>
        <v>Pass</v>
      </c>
      <c r="F24" s="17">
        <f t="shared" ca="1" si="2"/>
        <v>45766</v>
      </c>
    </row>
    <row r="25" spans="1:6" hidden="1" x14ac:dyDescent="0.35">
      <c r="A25" s="16">
        <v>1004</v>
      </c>
      <c r="B25" s="15" t="s">
        <v>8</v>
      </c>
      <c r="C25" s="3">
        <v>82</v>
      </c>
      <c r="D25" s="3" t="str">
        <f>VLOOKUP($C25,Sheet1!$H$12:$I$15,2,1)</f>
        <v>Disctinction</v>
      </c>
      <c r="E25" s="3" t="str">
        <f t="shared" si="0"/>
        <v>Pass</v>
      </c>
      <c r="F25" s="17">
        <f t="shared" ca="1" si="2"/>
        <v>45766</v>
      </c>
    </row>
    <row r="26" spans="1:6" hidden="1" x14ac:dyDescent="0.35">
      <c r="A26" s="16">
        <v>1005</v>
      </c>
      <c r="B26" s="15" t="s">
        <v>9</v>
      </c>
      <c r="C26" s="3">
        <v>94</v>
      </c>
      <c r="D26" s="3" t="str">
        <f>VLOOKUP($C26,Sheet1!$H$12:$I$15,2,1)</f>
        <v>Disctinction</v>
      </c>
      <c r="E26" s="3" t="str">
        <f t="shared" si="0"/>
        <v>Pass</v>
      </c>
      <c r="F26" s="17">
        <f t="shared" ca="1" si="2"/>
        <v>45766</v>
      </c>
    </row>
    <row r="27" spans="1:6" x14ac:dyDescent="0.35">
      <c r="A27" s="16">
        <v>1006</v>
      </c>
      <c r="B27" s="15" t="s">
        <v>10</v>
      </c>
      <c r="C27" s="3">
        <v>34</v>
      </c>
      <c r="D27" s="3" t="str">
        <f>VLOOKUP($C27,Sheet1!$H$12:$I$15,2,1)</f>
        <v>Fail</v>
      </c>
      <c r="E27" s="3" t="str">
        <f t="shared" si="0"/>
        <v>Fail</v>
      </c>
      <c r="F27" s="17">
        <f t="shared" ca="1" si="2"/>
        <v>45766</v>
      </c>
    </row>
    <row r="28" spans="1:6" x14ac:dyDescent="0.35">
      <c r="A28" s="16">
        <v>1007</v>
      </c>
      <c r="B28" s="15" t="s">
        <v>11</v>
      </c>
      <c r="C28" s="3">
        <v>12</v>
      </c>
      <c r="D28" s="3" t="str">
        <f>VLOOKUP($C28,Sheet1!$H$12:$I$15,2,1)</f>
        <v>Fail</v>
      </c>
      <c r="E28" s="3" t="str">
        <f t="shared" si="0"/>
        <v>Fail</v>
      </c>
      <c r="F28" s="17">
        <f t="shared" ca="1" si="2"/>
        <v>45766</v>
      </c>
    </row>
    <row r="29" spans="1:6" hidden="1" x14ac:dyDescent="0.35">
      <c r="A29" s="16">
        <v>1008</v>
      </c>
      <c r="B29" s="15" t="s">
        <v>12</v>
      </c>
      <c r="C29" s="3">
        <v>99</v>
      </c>
      <c r="D29" s="3" t="str">
        <f>VLOOKUP($C29,Sheet1!$H$12:$I$15,2,1)</f>
        <v>Disctinction</v>
      </c>
      <c r="E29" s="3" t="str">
        <f t="shared" si="0"/>
        <v>Pass</v>
      </c>
      <c r="F29" s="17">
        <f t="shared" ca="1" si="2"/>
        <v>45766</v>
      </c>
    </row>
    <row r="30" spans="1:6" x14ac:dyDescent="0.35">
      <c r="A30" s="16">
        <v>1009</v>
      </c>
      <c r="B30" s="15" t="s">
        <v>13</v>
      </c>
      <c r="C30" s="3">
        <v>54</v>
      </c>
      <c r="D30" s="3" t="str">
        <f>VLOOKUP($C30,Sheet1!$H$12:$I$15,2,1)</f>
        <v>Pass</v>
      </c>
      <c r="E30" s="3" t="str">
        <f t="shared" si="0"/>
        <v>Pass</v>
      </c>
      <c r="F30" s="17">
        <f t="shared" ca="1" si="2"/>
        <v>45766</v>
      </c>
    </row>
    <row r="31" spans="1:6" x14ac:dyDescent="0.35">
      <c r="A31" s="21">
        <v>1010</v>
      </c>
      <c r="B31" s="22" t="s">
        <v>14</v>
      </c>
      <c r="C31" s="23">
        <v>1</v>
      </c>
      <c r="D31" s="23" t="str">
        <f>VLOOKUP($C31,Sheet1!$H$12:$I$15,2,1)</f>
        <v>Fail</v>
      </c>
      <c r="E31" s="23" t="str">
        <f t="shared" si="0"/>
        <v>Fail</v>
      </c>
      <c r="F31" s="24">
        <f t="shared" ca="1" si="2"/>
        <v>45766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Kamalakannan A R</dc:creator>
  <cp:lastModifiedBy>Kamalakannan A R</cp:lastModifiedBy>
  <dcterms:created xsi:type="dcterms:W3CDTF">2024-06-05T14:25:53Z</dcterms:created>
  <dcterms:modified xsi:type="dcterms:W3CDTF">2025-04-21T15:13:31Z</dcterms:modified>
</cp:coreProperties>
</file>