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13_ncr:1_{A20C43B0-2C5E-4239-BF2D-3287E8AD907C}" xr6:coauthVersionLast="47" xr6:coauthVersionMax="47" xr10:uidLastSave="{00000000-0000-0000-0000-000000000000}"/>
  <bookViews>
    <workbookView xWindow="-110" yWindow="-110" windowWidth="19420" windowHeight="10300" tabRatio="867" firstSheet="1" activeTab="6" xr2:uid="{26FBDAB0-4734-43EF-B107-95B14C5BBF0B}"/>
  </bookViews>
  <sheets>
    <sheet name="Text - Merge" sheetId="10" r:id="rId1"/>
    <sheet name="Text - Split and Trim" sheetId="11" r:id="rId2"/>
    <sheet name="Text- Upper,Lower,Proper" sheetId="12" r:id="rId3"/>
    <sheet name="Text - Prefix,Suffix" sheetId="6" r:id="rId4"/>
    <sheet name="Text_Delimiters" sheetId="14" r:id="rId5"/>
    <sheet name="Text - Left, Right, Mid" sheetId="13" r:id="rId6"/>
    <sheet name="Conditional Prefix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7" l="1"/>
  <c r="H2" i="6"/>
  <c r="F2" i="6"/>
  <c r="F2" i="12"/>
  <c r="G2" i="12"/>
  <c r="F3" i="12"/>
  <c r="G3" i="12"/>
  <c r="F4" i="12"/>
  <c r="G4" i="12"/>
  <c r="F5" i="12"/>
  <c r="G5" i="12"/>
  <c r="F6" i="12"/>
  <c r="G6" i="12"/>
  <c r="F7" i="12"/>
  <c r="G7" i="12"/>
  <c r="F8" i="12"/>
  <c r="G8" i="12"/>
  <c r="F9" i="12"/>
  <c r="G9" i="12"/>
  <c r="F10" i="12"/>
  <c r="G10" i="12"/>
  <c r="F11" i="12"/>
  <c r="G11" i="12"/>
  <c r="E3" i="12"/>
  <c r="E4" i="12"/>
  <c r="E5" i="12"/>
  <c r="E6" i="12"/>
  <c r="E7" i="12"/>
  <c r="E8" i="12"/>
  <c r="E9" i="12"/>
  <c r="E10" i="12"/>
  <c r="E11" i="12"/>
  <c r="E2" i="12"/>
  <c r="J2" i="11"/>
  <c r="P2" i="10"/>
  <c r="Q2" i="10"/>
  <c r="F3" i="10"/>
  <c r="F4" i="10"/>
  <c r="F5" i="10"/>
  <c r="F6" i="10"/>
  <c r="F7" i="10"/>
  <c r="F8" i="10"/>
  <c r="F9" i="10"/>
  <c r="F10" i="10"/>
  <c r="F11" i="10"/>
  <c r="F2" i="10"/>
  <c r="K2" i="10" s="1"/>
  <c r="L2" i="10"/>
  <c r="N3" i="10"/>
  <c r="N4" i="10"/>
  <c r="N5" i="10"/>
  <c r="N6" i="10"/>
  <c r="N7" i="10"/>
  <c r="N8" i="10"/>
  <c r="N9" i="10"/>
  <c r="N10" i="10"/>
  <c r="N11" i="10"/>
  <c r="N2" i="10"/>
  <c r="J3" i="10"/>
  <c r="J4" i="10"/>
  <c r="J5" i="10"/>
  <c r="J6" i="10"/>
  <c r="J7" i="10"/>
  <c r="J8" i="10"/>
  <c r="J9" i="10"/>
  <c r="J10" i="10"/>
  <c r="J11" i="10"/>
  <c r="J2" i="10"/>
  <c r="H2" i="10"/>
  <c r="F3" i="7" l="1"/>
  <c r="F4" i="7"/>
  <c r="F5" i="7"/>
  <c r="F6" i="7"/>
  <c r="F7" i="7"/>
  <c r="F8" i="7"/>
  <c r="F9" i="7"/>
  <c r="F10" i="7"/>
  <c r="F11" i="7"/>
  <c r="H3" i="6"/>
  <c r="H4" i="6"/>
  <c r="H5" i="6"/>
  <c r="H6" i="6"/>
  <c r="H7" i="6"/>
  <c r="H8" i="6"/>
  <c r="H9" i="6"/>
  <c r="H10" i="6"/>
  <c r="H11" i="6"/>
  <c r="F3" i="6"/>
  <c r="F4" i="6"/>
  <c r="F5" i="6"/>
  <c r="F6" i="6"/>
  <c r="F7" i="6"/>
  <c r="F8" i="6"/>
  <c r="F9" i="6"/>
  <c r="F10" i="6"/>
  <c r="F11" i="6"/>
  <c r="N2" i="12"/>
  <c r="O2" i="12"/>
  <c r="N3" i="12"/>
  <c r="O3" i="12"/>
  <c r="N4" i="12"/>
  <c r="O4" i="12"/>
  <c r="N5" i="12"/>
  <c r="O5" i="12"/>
  <c r="N6" i="12"/>
  <c r="O6" i="12"/>
  <c r="N7" i="12"/>
  <c r="O7" i="12"/>
  <c r="N8" i="12"/>
  <c r="O8" i="12"/>
  <c r="N9" i="12"/>
  <c r="O9" i="12"/>
  <c r="N10" i="12"/>
  <c r="O10" i="12"/>
  <c r="N11" i="12"/>
  <c r="O11" i="12"/>
  <c r="M3" i="12"/>
  <c r="M4" i="12"/>
  <c r="M5" i="12"/>
  <c r="M6" i="12"/>
  <c r="M7" i="12"/>
  <c r="M8" i="12"/>
  <c r="M9" i="12"/>
  <c r="M10" i="12"/>
  <c r="M11" i="12"/>
  <c r="M2" i="12"/>
  <c r="J2" i="12"/>
  <c r="K2" i="12"/>
  <c r="J3" i="12"/>
  <c r="K3" i="12"/>
  <c r="J4" i="12"/>
  <c r="K4" i="12"/>
  <c r="J5" i="12"/>
  <c r="K5" i="12"/>
  <c r="J6" i="12"/>
  <c r="K6" i="12"/>
  <c r="J7" i="12"/>
  <c r="K7" i="12"/>
  <c r="J8" i="12"/>
  <c r="K8" i="12"/>
  <c r="J9" i="12"/>
  <c r="K9" i="12"/>
  <c r="J10" i="12"/>
  <c r="K10" i="12"/>
  <c r="J11" i="12"/>
  <c r="K11" i="12"/>
  <c r="I3" i="12"/>
  <c r="I4" i="12"/>
  <c r="I5" i="12"/>
  <c r="I6" i="12"/>
  <c r="I7" i="12"/>
  <c r="I8" i="12"/>
  <c r="I9" i="12"/>
  <c r="I10" i="12"/>
  <c r="I11" i="12"/>
  <c r="I2" i="12"/>
  <c r="K2" i="11"/>
  <c r="L2" i="11"/>
  <c r="K3" i="11"/>
  <c r="L3" i="11"/>
  <c r="K4" i="11"/>
  <c r="L4" i="11"/>
  <c r="K5" i="11"/>
  <c r="L5" i="11"/>
  <c r="K6" i="11"/>
  <c r="L6" i="11"/>
  <c r="K7" i="11"/>
  <c r="L7" i="11"/>
  <c r="K8" i="11"/>
  <c r="L8" i="11"/>
  <c r="K9" i="11"/>
  <c r="L9" i="11"/>
  <c r="K10" i="11"/>
  <c r="L10" i="11"/>
  <c r="K11" i="11"/>
  <c r="L11" i="11"/>
  <c r="J3" i="11"/>
  <c r="J4" i="11"/>
  <c r="J5" i="11"/>
  <c r="J6" i="11"/>
  <c r="J7" i="11"/>
  <c r="J8" i="11"/>
  <c r="J9" i="11"/>
  <c r="J10" i="11"/>
  <c r="J11" i="11"/>
  <c r="L3" i="10"/>
  <c r="L4" i="10"/>
  <c r="L5" i="10"/>
  <c r="L6" i="10"/>
  <c r="L7" i="10"/>
  <c r="L8" i="10"/>
  <c r="L9" i="10"/>
  <c r="L10" i="10"/>
  <c r="L11" i="10"/>
  <c r="H3" i="10"/>
  <c r="H4" i="10"/>
  <c r="H5" i="10"/>
  <c r="H6" i="10"/>
  <c r="H7" i="10"/>
  <c r="H8" i="10"/>
  <c r="H9" i="10"/>
  <c r="H10" i="10"/>
  <c r="H11" i="10"/>
  <c r="M2" i="10" l="1"/>
</calcChain>
</file>

<file path=xl/sharedStrings.xml><?xml version="1.0" encoding="utf-8"?>
<sst xmlns="http://schemas.openxmlformats.org/spreadsheetml/2006/main" count="347" uniqueCount="144">
  <si>
    <t>Anakapalle, Visakhapatnam, Andhra Pradesh</t>
  </si>
  <si>
    <t>SUAREZ</t>
  </si>
  <si>
    <t>JACQUELYN</t>
  </si>
  <si>
    <t>MS.</t>
  </si>
  <si>
    <t>Khandwa, Indore, Madhya Pradesh</t>
  </si>
  <si>
    <t>CARLSON</t>
  </si>
  <si>
    <t>SHANNON</t>
  </si>
  <si>
    <t>MR.</t>
  </si>
  <si>
    <t>Tonk, Ajmer, Rajasthan</t>
  </si>
  <si>
    <t>VERHOFF</t>
  </si>
  <si>
    <t>ROBIN</t>
  </si>
  <si>
    <t>MRS.</t>
  </si>
  <si>
    <t>MEHTA</t>
  </si>
  <si>
    <t>MARCO</t>
  </si>
  <si>
    <t>Tehri, Dehradun,     Uttarakhand</t>
  </si>
  <si>
    <t>RUIZ</t>
  </si>
  <si>
    <t>JULIO</t>
  </si>
  <si>
    <t>Shrirampur, Pune, Maharashtra</t>
  </si>
  <si>
    <t>JOHNSON</t>
  </si>
  <si>
    <t>ELIZABETH</t>
  </si>
  <si>
    <t>Berhampur, Berhampur, Odisha</t>
  </si>
  <si>
    <t>ZHU</t>
  </si>
  <si>
    <t>TORRES</t>
  </si>
  <si>
    <t>Lalwani</t>
  </si>
  <si>
    <t>Pavan</t>
  </si>
  <si>
    <t>Kumar</t>
  </si>
  <si>
    <t>Shipping Address</t>
  </si>
  <si>
    <t>LastName</t>
  </si>
  <si>
    <t>FirstName</t>
  </si>
  <si>
    <t>Prefix</t>
  </si>
  <si>
    <t>John</t>
  </si>
  <si>
    <t>Joseph</t>
  </si>
  <si>
    <t>Mr#Pavan@Lalwani</t>
  </si>
  <si>
    <t>Mr#John@TORRES</t>
  </si>
  <si>
    <t>Ms#Joseph@ZHU</t>
  </si>
  <si>
    <t>Mrs#ELIZABETH@JOHNSON</t>
  </si>
  <si>
    <t>Mr#JULIO@RUIZ</t>
  </si>
  <si>
    <t>Mr#MARCO@MEHTA</t>
  </si>
  <si>
    <t>Mrs#ROBIN@VERHOFF</t>
  </si>
  <si>
    <t>Mr#SHANNON@CARLSON</t>
  </si>
  <si>
    <t>Ms#JACQUELYN@SUAREZ</t>
  </si>
  <si>
    <t>Text with Delimiters</t>
  </si>
  <si>
    <t>Dhayri,Pune,Maharashtra</t>
  </si>
  <si>
    <t>Vihaan</t>
  </si>
  <si>
    <t>Mr#Vihaan@Kumar</t>
  </si>
  <si>
    <t>Pimpri,Pune, Maharashtra</t>
  </si>
  <si>
    <t>Faizabad, Lucknow, Uttar Pradesh</t>
  </si>
  <si>
    <t>Mahesana, Ahmedabad, Gujarat</t>
  </si>
  <si>
    <t>Age</t>
  </si>
  <si>
    <t>Gender</t>
  </si>
  <si>
    <t>M</t>
  </si>
  <si>
    <t>F</t>
  </si>
  <si>
    <t>Marriage Status</t>
  </si>
  <si>
    <t>S</t>
  </si>
  <si>
    <t>Order ID</t>
  </si>
  <si>
    <t>CA-2018-152156</t>
  </si>
  <si>
    <t>CA-2018-138688</t>
  </si>
  <si>
    <t>US-2017-108966</t>
  </si>
  <si>
    <t>CA-2016-115812</t>
  </si>
  <si>
    <t>Vijay</t>
  </si>
  <si>
    <t>Khanna</t>
  </si>
  <si>
    <t>Sales</t>
  </si>
  <si>
    <t>JuLLIooo</t>
  </si>
  <si>
    <t>VihAAN</t>
  </si>
  <si>
    <t>KumaR</t>
  </si>
  <si>
    <t>ZHUaan</t>
  </si>
  <si>
    <t>MEHTAji</t>
  </si>
  <si>
    <t>Amit</t>
  </si>
  <si>
    <t>BadanAA</t>
  </si>
  <si>
    <t>DinchAKK</t>
  </si>
  <si>
    <r>
      <t>Poo</t>
    </r>
    <r>
      <rPr>
        <sz val="14"/>
        <color theme="1"/>
        <rFont val="Calibri"/>
        <family val="2"/>
        <scheme val="minor"/>
      </rPr>
      <t>JA</t>
    </r>
  </si>
  <si>
    <t xml:space="preserve"> =A2 &amp; B2 &amp; C2</t>
  </si>
  <si>
    <t xml:space="preserve"> =A2 &amp;" " &amp; B2&amp; " " &amp; C2</t>
  </si>
  <si>
    <t xml:space="preserve"> =CONCATENATE(A2,B2,C2)</t>
  </si>
  <si>
    <t xml:space="preserve"> =CONCATENATE(A2," ",B2," ",C2)</t>
  </si>
  <si>
    <t>Pimpri</t>
  </si>
  <si>
    <t>Pune</t>
  </si>
  <si>
    <t xml:space="preserve"> Maharashtra</t>
  </si>
  <si>
    <t>Dhayri</t>
  </si>
  <si>
    <t>Maharashtra</t>
  </si>
  <si>
    <t>Faizabad</t>
  </si>
  <si>
    <t xml:space="preserve"> Lucknow</t>
  </si>
  <si>
    <t xml:space="preserve"> Uttar Pradesh</t>
  </si>
  <si>
    <t>Berhampur</t>
  </si>
  <si>
    <t xml:space="preserve"> Berhampur</t>
  </si>
  <si>
    <t xml:space="preserve"> Odisha</t>
  </si>
  <si>
    <t>Shrirampur</t>
  </si>
  <si>
    <t xml:space="preserve"> Pune</t>
  </si>
  <si>
    <t>Tehri</t>
  </si>
  <si>
    <t xml:space="preserve"> Dehradun</t>
  </si>
  <si>
    <t xml:space="preserve">     Uttarakhand</t>
  </si>
  <si>
    <t>Mahesana</t>
  </si>
  <si>
    <t xml:space="preserve"> Ahmedabad</t>
  </si>
  <si>
    <t xml:space="preserve"> Gujarat</t>
  </si>
  <si>
    <t>Tonk</t>
  </si>
  <si>
    <t xml:space="preserve"> Ajmer</t>
  </si>
  <si>
    <t xml:space="preserve"> Rajasthan</t>
  </si>
  <si>
    <t>Khandwa</t>
  </si>
  <si>
    <t xml:space="preserve"> Indore</t>
  </si>
  <si>
    <t xml:space="preserve"> Madhya Pradesh</t>
  </si>
  <si>
    <t>Anakapalle</t>
  </si>
  <si>
    <t xml:space="preserve"> Visakhapatnam</t>
  </si>
  <si>
    <t xml:space="preserve"> Andhra Pradesh</t>
  </si>
  <si>
    <t xml:space="preserve"> =TRIM(F2)</t>
  </si>
  <si>
    <t>Text to column</t>
  </si>
  <si>
    <t>Step1</t>
  </si>
  <si>
    <t>Step2</t>
  </si>
  <si>
    <t>Step3</t>
  </si>
  <si>
    <t>Step4</t>
  </si>
  <si>
    <t>Step5</t>
  </si>
  <si>
    <t>Select all the name</t>
  </si>
  <si>
    <t>Alt A E (Data tab -&gt; Text to col)</t>
  </si>
  <si>
    <t>Select delimit (or) fixed</t>
  </si>
  <si>
    <t>select comma (or) space any common value base on your data</t>
  </si>
  <si>
    <t>select the designation cells (final result column)</t>
  </si>
  <si>
    <t>Mr</t>
  </si>
  <si>
    <t>Vihaan@Kumar</t>
  </si>
  <si>
    <t>Pavan@Lalwani</t>
  </si>
  <si>
    <t>John@TORRES</t>
  </si>
  <si>
    <t>Ms</t>
  </si>
  <si>
    <t>Joseph@ZHU</t>
  </si>
  <si>
    <t>Mrs</t>
  </si>
  <si>
    <t>ELIZABETH@JOHNSON</t>
  </si>
  <si>
    <t>JULIO@RUIZ</t>
  </si>
  <si>
    <t>MARCO@MEHTA</t>
  </si>
  <si>
    <t>ROBIN@VERHOFF</t>
  </si>
  <si>
    <t>SHANNON@CARLSON</t>
  </si>
  <si>
    <t>JACQUELYN@SUAREZ</t>
  </si>
  <si>
    <r>
      <rPr>
        <sz val="16"/>
        <color rgb="FF00B050"/>
        <rFont val="Calibri"/>
        <family val="2"/>
        <scheme val="minor"/>
      </rPr>
      <t>CA</t>
    </r>
    <r>
      <rPr>
        <sz val="16"/>
        <color theme="1"/>
        <rFont val="Calibri"/>
        <family val="2"/>
        <scheme val="minor"/>
      </rPr>
      <t>-2018-</t>
    </r>
    <r>
      <rPr>
        <sz val="16"/>
        <color rgb="FFFF0000"/>
        <rFont val="Calibri"/>
        <family val="2"/>
        <scheme val="minor"/>
      </rPr>
      <t>152156</t>
    </r>
  </si>
  <si>
    <t>CA</t>
  </si>
  <si>
    <t>-</t>
  </si>
  <si>
    <t>US</t>
  </si>
  <si>
    <t xml:space="preserve"> =IF(C2="M","Mr",IF(D2="M","Mrs","Ms"))</t>
  </si>
  <si>
    <t>Full name</t>
  </si>
  <si>
    <t>MR. Kumar Vihaan</t>
  </si>
  <si>
    <t>MR. Khanna Vijay</t>
  </si>
  <si>
    <t>MR. TORRES John</t>
  </si>
  <si>
    <t>MS. ZHU Joseph</t>
  </si>
  <si>
    <t>MRS. JOHNSON ELIZABETH</t>
  </si>
  <si>
    <t>MR. RUIZ JULIO</t>
  </si>
  <si>
    <t>MR. MEHTA MARCO</t>
  </si>
  <si>
    <t>MRS. VERHOFF ROBIN</t>
  </si>
  <si>
    <t>MR. CARLSON SHANNON</t>
  </si>
  <si>
    <t>MS. SUAREZ JACQUELYN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</si>
</sst>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 tint="0.3999755851924192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0" fillId="0" borderId="1" xfId="0" applyBorder="1"/>
    <xf numFmtId="0" fontId="1" fillId="2" borderId="2" xfId="0" applyFont="1" applyFill="1" applyBorder="1"/>
    <xf numFmtId="0" fontId="0" fillId="0" borderId="3" xfId="0" applyBorder="1"/>
    <xf numFmtId="0" fontId="1" fillId="2" borderId="4" xfId="0" applyFont="1" applyFill="1" applyBorder="1"/>
    <xf numFmtId="0" fontId="0" fillId="0" borderId="5" xfId="0" applyBorder="1"/>
    <xf numFmtId="0" fontId="1" fillId="2" borderId="6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3" fillId="5" borderId="0" xfId="0" applyFont="1" applyFill="1"/>
    <xf numFmtId="0" fontId="0" fillId="3" borderId="0" xfId="0" applyFill="1"/>
    <xf numFmtId="0" fontId="5" fillId="3" borderId="0" xfId="0" applyFont="1" applyFill="1"/>
    <xf numFmtId="0" fontId="0" fillId="3" borderId="3" xfId="0" applyFill="1" applyBorder="1"/>
    <xf numFmtId="0" fontId="0" fillId="4" borderId="0" xfId="0" applyFill="1"/>
    <xf numFmtId="0" fontId="0" fillId="0" borderId="7" xfId="0" applyBorder="1"/>
    <xf numFmtId="0" fontId="0" fillId="3" borderId="5" xfId="0" applyFill="1" applyBorder="1"/>
    <xf numFmtId="0" fontId="7" fillId="6" borderId="2" xfId="0" applyFont="1" applyFill="1" applyBorder="1"/>
    <xf numFmtId="0" fontId="0" fillId="4" borderId="3" xfId="0" applyFill="1" applyBorder="1"/>
    <xf numFmtId="0" fontId="0" fillId="7" borderId="1" xfId="0" applyFont="1" applyFill="1" applyBorder="1"/>
    <xf numFmtId="0" fontId="0" fillId="7" borderId="1" xfId="0" applyFill="1" applyBorder="1"/>
  </cellXfs>
  <cellStyles count="1">
    <cellStyle name="Normal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4"/>
          <bgColor theme="1"/>
        </patternFill>
      </fill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7BC860-95EA-4F69-8EE2-7EB8BD1093D1}" name="Text_Merge" displayName="Text_Merge" ref="A1:D11" totalsRowShown="0" headerRowDxfId="52" dataDxfId="50" headerRowBorderDxfId="51" tableBorderDxfId="49" totalsRowBorderDxfId="48">
  <autoFilter ref="A1:D11" xr:uid="{62B72D24-C160-4B8B-8540-84FABE2DB25B}"/>
  <tableColumns count="4">
    <tableColumn id="1" xr3:uid="{C3A733AA-2501-4192-A9F5-3F4343E03C69}" name="Prefix" dataDxfId="47"/>
    <tableColumn id="2" xr3:uid="{1ADA2AFB-DB49-4501-ABF8-69B023E9F434}" name="FirstName" dataDxfId="46"/>
    <tableColumn id="3" xr3:uid="{9D8439C1-F5DD-4CD3-8469-5A3A2415FF4F}" name="LastName" dataDxfId="45"/>
    <tableColumn id="4" xr3:uid="{067287F2-FB54-40CA-A964-4A458E4A7EB0}" name="Full name" dataDxfId="4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8C7FC2B-D914-4CE9-804B-7053003C29CA}" name="Text_Split_Trim" displayName="Text_Split_Trim" ref="A1:B11" totalsRowShown="0" headerRowDxfId="43" dataDxfId="41" headerRowBorderDxfId="42" tableBorderDxfId="40" totalsRowBorderDxfId="39">
  <autoFilter ref="A1:B11" xr:uid="{9E7472A1-062E-4A9D-A436-02748A628ADE}"/>
  <tableColumns count="2">
    <tableColumn id="1" xr3:uid="{5C6C080F-BB9E-476A-AE5D-B820DD9CF15E}" name="Shipping Address" dataDxfId="38"/>
    <tableColumn id="2" xr3:uid="{20E782C2-62DC-4C98-B404-43094E9FDC17}" name="Sales" dataDxfId="37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A5847F2-D9CD-40AD-A01B-57A20BB31A2B}" name="Text_Upper_Lower_Proper" displayName="Text_Upper_Lower_Proper" ref="A1:C11" totalsRowShown="0" headerRowDxfId="36" dataDxfId="34" headerRowBorderDxfId="35" tableBorderDxfId="33" totalsRowBorderDxfId="32">
  <autoFilter ref="A1:C11" xr:uid="{9305EC32-9F08-49D7-AD3C-1D79B36FD883}"/>
  <tableColumns count="3">
    <tableColumn id="1" xr3:uid="{3F0AC3E5-E156-48DF-B815-C48AADA9A197}" name="Prefix" dataDxfId="31"/>
    <tableColumn id="2" xr3:uid="{FE95FBE3-8482-4D5B-B574-4FA462336F15}" name="FirstName" dataDxfId="30"/>
    <tableColumn id="3" xr3:uid="{62712868-7357-4850-BEC0-8A556FBA1B81}" name="LastName" dataDxfId="2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D4F420-E234-45B7-9171-DEC231AB83DA}" name="Text_Prefix_Suffix" displayName="Text_Prefix_Suffix" ref="B1:D11" totalsRowShown="0" tableBorderDxfId="28">
  <autoFilter ref="B1:D11" xr:uid="{03AC756D-8215-4335-8043-C34C4140DC5E}"/>
  <tableColumns count="3">
    <tableColumn id="1" xr3:uid="{051DE091-117E-4D6A-B861-C2A46CC6734A}" name="FirstName" dataDxfId="27"/>
    <tableColumn id="2" xr3:uid="{7FBB7E3B-FE1A-47F7-AF1F-67F4F40C0023}" name="LastName" dataDxfId="26"/>
    <tableColumn id="3" xr3:uid="{96C50510-311A-43B9-A9BB-D581ED352F03}" name="Age" dataDxfId="2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C6549A-C432-4813-BE09-4AE766EB8642}" name="Text_Delimiters" displayName="Text_Delimiters" ref="A1:A11" totalsRowShown="0" headerRowDxfId="24" dataDxfId="22" headerRowBorderDxfId="23" tableBorderDxfId="21" totalsRowBorderDxfId="20">
  <autoFilter ref="A1:A11" xr:uid="{89120A3F-CA1B-4051-9003-8D6D29F87563}"/>
  <tableColumns count="1">
    <tableColumn id="1" xr3:uid="{31EAB63E-A93C-4E96-9E7E-3139727825DB}" name="Text with Delimiters" dataDxfId="19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CA1D5FB-32EB-4C6C-B395-2CC1F2B8B9CC}" name="Text_Left_Right_Mid" displayName="Text_Left_Right_Mid" ref="C1:C11" totalsRowShown="0" headerRowDxfId="18" dataDxfId="16" headerRowBorderDxfId="17" tableBorderDxfId="15" totalsRowBorderDxfId="14">
  <autoFilter ref="C1:C11" xr:uid="{AE9D8E16-4F85-4FAB-8881-614F48B3CE26}"/>
  <tableColumns count="1">
    <tableColumn id="1" xr3:uid="{39A59540-D09B-4937-A1A2-5E5CDB68F090}" name="Text with Delimiters" dataDxfId="13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23F07B6-C87C-431F-BBA9-791164DB157E}" name="Text_LeftRightMid" displayName="Text_LeftRightMid" ref="A1:A11" totalsRowShown="0" headerRowDxfId="12" dataDxfId="10" headerRowBorderDxfId="11">
  <autoFilter ref="A1:A11" xr:uid="{8E524AD3-E132-4514-A309-C595E364F161}"/>
  <tableColumns count="1">
    <tableColumn id="1" xr3:uid="{4B4C45DA-0F35-4F17-9276-0C2EF2E4F265}" name="Order ID" dataDxfId="9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2E781E3-32B3-49B0-B203-5CBE09605380}" name="ConditionalPrefix" displayName="ConditionalPrefix" ref="A1:D11" totalsRowShown="0" headerRowDxfId="8" dataDxfId="6" headerRowBorderDxfId="7" tableBorderDxfId="5" totalsRowBorderDxfId="4">
  <autoFilter ref="A1:D11" xr:uid="{850F8E59-BF1F-4049-831B-3E75E9A7CD1C}"/>
  <sortState xmlns:xlrd2="http://schemas.microsoft.com/office/spreadsheetml/2017/richdata2" ref="A2:D11">
    <sortCondition ref="C1:C11"/>
  </sortState>
  <tableColumns count="4">
    <tableColumn id="1" xr3:uid="{E0D6B4AA-1559-40E1-9B2D-FC67ADB8B0B7}" name="FirstName" dataDxfId="3"/>
    <tableColumn id="2" xr3:uid="{B1DEADDF-192E-4BA6-8EAB-CF1C8F793069}" name="LastName" dataDxfId="2"/>
    <tableColumn id="3" xr3:uid="{995FCB5F-EF5D-44E2-A580-5CCE4649585F}" name="Gender" dataDxfId="1"/>
    <tableColumn id="4" xr3:uid="{5B04A152-AB4E-41FD-9089-2142E12F1E06}" name="Marriage Status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mailto:Mr#Vihaan@Kumar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547CF-EADA-4C41-B8B6-6DEB556CF001}">
  <dimension ref="A1:Q11"/>
  <sheetViews>
    <sheetView topLeftCell="K1" workbookViewId="0">
      <selection activeCell="L1" sqref="L1"/>
    </sheetView>
  </sheetViews>
  <sheetFormatPr defaultRowHeight="21" x14ac:dyDescent="0.5"/>
  <cols>
    <col min="2" max="2" width="10.5" customWidth="1"/>
    <col min="3" max="3" width="10.1875" customWidth="1"/>
    <col min="4" max="4" width="15.8125" bestFit="1" customWidth="1"/>
    <col min="6" max="6" width="21.875" bestFit="1" customWidth="1"/>
    <col min="8" max="8" width="22.75" bestFit="1" customWidth="1"/>
    <col min="10" max="10" width="21.875" bestFit="1" customWidth="1"/>
    <col min="12" max="12" width="28.5" bestFit="1" customWidth="1"/>
    <col min="14" max="14" width="21.875" bestFit="1" customWidth="1"/>
  </cols>
  <sheetData>
    <row r="1" spans="1:17" x14ac:dyDescent="0.5">
      <c r="A1" s="5" t="s">
        <v>29</v>
      </c>
      <c r="B1" s="3" t="s">
        <v>28</v>
      </c>
      <c r="C1" s="3" t="s">
        <v>27</v>
      </c>
      <c r="D1" s="3" t="s">
        <v>133</v>
      </c>
      <c r="F1" s="11" t="s">
        <v>71</v>
      </c>
      <c r="H1" s="11" t="s">
        <v>72</v>
      </c>
      <c r="J1" t="s">
        <v>73</v>
      </c>
      <c r="L1" s="11" t="s">
        <v>74</v>
      </c>
    </row>
    <row r="2" spans="1:17" x14ac:dyDescent="0.5">
      <c r="A2" s="9" t="s">
        <v>7</v>
      </c>
      <c r="B2" s="8" t="s">
        <v>43</v>
      </c>
      <c r="C2" s="2" t="s">
        <v>25</v>
      </c>
      <c r="D2" s="16" t="s">
        <v>134</v>
      </c>
      <c r="F2" s="10" t="str">
        <f>A2&amp;B2&amp;C2</f>
        <v>MR.VihaanKumar</v>
      </c>
      <c r="H2" t="str">
        <f>A2 &amp;" " &amp; B2&amp; " " &amp; C2</f>
        <v>MR. Vihaan Kumar</v>
      </c>
      <c r="J2" t="str">
        <f>CONCATENATE(A2," ",B2," ",C2)</f>
        <v>MR. Vihaan Kumar</v>
      </c>
      <c r="K2" t="b">
        <f>F2=J2</f>
        <v>0</v>
      </c>
      <c r="L2" t="str">
        <f>CONCATENATE(A2," ",B2," ",C2)</f>
        <v>MR. Vihaan Kumar</v>
      </c>
      <c r="M2" t="b">
        <f>H2=L2</f>
        <v>1</v>
      </c>
      <c r="N2" t="str">
        <f>_xlfn.CONCAT(Text_Merge[[#This Row],[Prefix]:[LastName]])</f>
        <v>MR.VihaanKumar</v>
      </c>
      <c r="P2" t="e">
        <f>CONCATENATE(Text_Merge[[#This Row],[Prefix]:[LastName]])</f>
        <v>#VALUE!</v>
      </c>
      <c r="Q2" t="str">
        <f>_xlfn.CONCAT(Text_Merge[[#This Row],[Prefix]:[LastName]])</f>
        <v>MR.VihaanKumar</v>
      </c>
    </row>
    <row r="3" spans="1:17" x14ac:dyDescent="0.5">
      <c r="A3" s="2" t="s">
        <v>7</v>
      </c>
      <c r="B3" s="2" t="s">
        <v>59</v>
      </c>
      <c r="C3" s="2" t="s">
        <v>60</v>
      </c>
      <c r="D3" s="2" t="s">
        <v>135</v>
      </c>
      <c r="F3" s="10" t="str">
        <f t="shared" ref="F3:F11" si="0">A3&amp;B3&amp;C3</f>
        <v>MR.VijayKhanna</v>
      </c>
      <c r="H3" t="str">
        <f t="shared" ref="H3:H11" si="1">A3 &amp;" " &amp; B3&amp; " " &amp; C3</f>
        <v>MR. Vijay Khanna</v>
      </c>
      <c r="J3" t="str">
        <f t="shared" ref="J3:J11" si="2">CONCATENATE(A3," ",B3," ",C3)</f>
        <v>MR. Vijay Khanna</v>
      </c>
      <c r="L3" t="str">
        <f t="shared" ref="L3:L11" si="3">CONCATENATE(A3," ",B3," ",C3)</f>
        <v>MR. Vijay Khanna</v>
      </c>
      <c r="N3" t="str">
        <f>_xlfn.CONCAT(Text_Merge[[#This Row],[Prefix]:[LastName]])</f>
        <v>MR.VijayKhanna</v>
      </c>
    </row>
    <row r="4" spans="1:17" x14ac:dyDescent="0.5">
      <c r="A4" s="2" t="s">
        <v>7</v>
      </c>
      <c r="B4" s="2" t="s">
        <v>30</v>
      </c>
      <c r="C4" s="2" t="s">
        <v>22</v>
      </c>
      <c r="D4" s="2" t="s">
        <v>136</v>
      </c>
      <c r="F4" s="10" t="str">
        <f t="shared" si="0"/>
        <v>MR.JohnTORRES</v>
      </c>
      <c r="H4" t="str">
        <f t="shared" si="1"/>
        <v>MR. John TORRES</v>
      </c>
      <c r="J4" t="str">
        <f t="shared" si="2"/>
        <v>MR. John TORRES</v>
      </c>
      <c r="L4" t="str">
        <f t="shared" si="3"/>
        <v>MR. John TORRES</v>
      </c>
      <c r="N4" t="str">
        <f>_xlfn.CONCAT(Text_Merge[[#This Row],[Prefix]:[LastName]])</f>
        <v>MR.JohnTORRES</v>
      </c>
    </row>
    <row r="5" spans="1:17" x14ac:dyDescent="0.5">
      <c r="A5" s="2" t="s">
        <v>3</v>
      </c>
      <c r="B5" s="2" t="s">
        <v>31</v>
      </c>
      <c r="C5" s="2" t="s">
        <v>21</v>
      </c>
      <c r="D5" s="2" t="s">
        <v>137</v>
      </c>
      <c r="F5" s="10" t="str">
        <f t="shared" si="0"/>
        <v>MS.JosephZHU</v>
      </c>
      <c r="H5" t="str">
        <f t="shared" si="1"/>
        <v>MS. Joseph ZHU</v>
      </c>
      <c r="J5" t="str">
        <f t="shared" si="2"/>
        <v>MS. Joseph ZHU</v>
      </c>
      <c r="L5" t="str">
        <f t="shared" si="3"/>
        <v>MS. Joseph ZHU</v>
      </c>
      <c r="N5" t="str">
        <f>_xlfn.CONCAT(Text_Merge[[#This Row],[Prefix]:[LastName]])</f>
        <v>MS.JosephZHU</v>
      </c>
    </row>
    <row r="6" spans="1:17" x14ac:dyDescent="0.5">
      <c r="A6" s="2" t="s">
        <v>11</v>
      </c>
      <c r="B6" s="2" t="s">
        <v>19</v>
      </c>
      <c r="C6" s="2" t="s">
        <v>18</v>
      </c>
      <c r="D6" s="2" t="s">
        <v>138</v>
      </c>
      <c r="F6" s="10" t="str">
        <f t="shared" si="0"/>
        <v>MRS.ELIZABETHJOHNSON</v>
      </c>
      <c r="H6" t="str">
        <f t="shared" si="1"/>
        <v>MRS. ELIZABETH JOHNSON</v>
      </c>
      <c r="J6" t="str">
        <f t="shared" si="2"/>
        <v>MRS. ELIZABETH JOHNSON</v>
      </c>
      <c r="L6" t="str">
        <f t="shared" si="3"/>
        <v>MRS. ELIZABETH JOHNSON</v>
      </c>
      <c r="N6" t="str">
        <f>_xlfn.CONCAT(Text_Merge[[#This Row],[Prefix]:[LastName]])</f>
        <v>MRS.ELIZABETHJOHNSON</v>
      </c>
    </row>
    <row r="7" spans="1:17" x14ac:dyDescent="0.5">
      <c r="A7" s="2" t="s">
        <v>7</v>
      </c>
      <c r="B7" s="2" t="s">
        <v>16</v>
      </c>
      <c r="C7" s="2" t="s">
        <v>15</v>
      </c>
      <c r="D7" s="2" t="s">
        <v>139</v>
      </c>
      <c r="F7" s="10" t="str">
        <f t="shared" si="0"/>
        <v>MR.JULIORUIZ</v>
      </c>
      <c r="H7" t="str">
        <f t="shared" si="1"/>
        <v>MR. JULIO RUIZ</v>
      </c>
      <c r="J7" t="str">
        <f t="shared" si="2"/>
        <v>MR. JULIO RUIZ</v>
      </c>
      <c r="L7" t="str">
        <f t="shared" si="3"/>
        <v>MR. JULIO RUIZ</v>
      </c>
      <c r="N7" t="str">
        <f>_xlfn.CONCAT(Text_Merge[[#This Row],[Prefix]:[LastName]])</f>
        <v>MR.JULIORUIZ</v>
      </c>
    </row>
    <row r="8" spans="1:17" x14ac:dyDescent="0.5">
      <c r="A8" s="2" t="s">
        <v>7</v>
      </c>
      <c r="B8" s="2" t="s">
        <v>13</v>
      </c>
      <c r="C8" s="2" t="s">
        <v>12</v>
      </c>
      <c r="D8" s="2" t="s">
        <v>140</v>
      </c>
      <c r="F8" s="10" t="str">
        <f t="shared" si="0"/>
        <v>MR.MARCOMEHTA</v>
      </c>
      <c r="H8" t="str">
        <f t="shared" si="1"/>
        <v>MR. MARCO MEHTA</v>
      </c>
      <c r="J8" t="str">
        <f t="shared" si="2"/>
        <v>MR. MARCO MEHTA</v>
      </c>
      <c r="L8" t="str">
        <f t="shared" si="3"/>
        <v>MR. MARCO MEHTA</v>
      </c>
      <c r="N8" t="str">
        <f>_xlfn.CONCAT(Text_Merge[[#This Row],[Prefix]:[LastName]])</f>
        <v>MR.MARCOMEHTA</v>
      </c>
    </row>
    <row r="9" spans="1:17" x14ac:dyDescent="0.5">
      <c r="A9" s="2" t="s">
        <v>11</v>
      </c>
      <c r="B9" s="2" t="s">
        <v>10</v>
      </c>
      <c r="C9" s="2" t="s">
        <v>9</v>
      </c>
      <c r="D9" s="2" t="s">
        <v>141</v>
      </c>
      <c r="F9" s="10" t="str">
        <f t="shared" si="0"/>
        <v>MRS.ROBINVERHOFF</v>
      </c>
      <c r="H9" t="str">
        <f t="shared" si="1"/>
        <v>MRS. ROBIN VERHOFF</v>
      </c>
      <c r="J9" t="str">
        <f t="shared" si="2"/>
        <v>MRS. ROBIN VERHOFF</v>
      </c>
      <c r="L9" t="str">
        <f t="shared" si="3"/>
        <v>MRS. ROBIN VERHOFF</v>
      </c>
      <c r="N9" t="str">
        <f>_xlfn.CONCAT(Text_Merge[[#This Row],[Prefix]:[LastName]])</f>
        <v>MRS.ROBINVERHOFF</v>
      </c>
    </row>
    <row r="10" spans="1:17" x14ac:dyDescent="0.5">
      <c r="A10" s="2" t="s">
        <v>7</v>
      </c>
      <c r="B10" s="2" t="s">
        <v>6</v>
      </c>
      <c r="C10" s="2" t="s">
        <v>5</v>
      </c>
      <c r="D10" s="2" t="s">
        <v>142</v>
      </c>
      <c r="F10" s="10" t="str">
        <f t="shared" si="0"/>
        <v>MR.SHANNONCARLSON</v>
      </c>
      <c r="H10" t="str">
        <f t="shared" si="1"/>
        <v>MR. SHANNON CARLSON</v>
      </c>
      <c r="J10" t="str">
        <f t="shared" si="2"/>
        <v>MR. SHANNON CARLSON</v>
      </c>
      <c r="L10" t="str">
        <f t="shared" si="3"/>
        <v>MR. SHANNON CARLSON</v>
      </c>
      <c r="N10" t="str">
        <f>_xlfn.CONCAT(Text_Merge[[#This Row],[Prefix]:[LastName]])</f>
        <v>MR.SHANNONCARLSON</v>
      </c>
    </row>
    <row r="11" spans="1:17" x14ac:dyDescent="0.5">
      <c r="A11" s="4" t="s">
        <v>3</v>
      </c>
      <c r="B11" s="4" t="s">
        <v>2</v>
      </c>
      <c r="C11" s="4" t="s">
        <v>1</v>
      </c>
      <c r="D11" s="4" t="s">
        <v>143</v>
      </c>
      <c r="F11" s="10" t="str">
        <f t="shared" si="0"/>
        <v>MS.JACQUELYNSUAREZ</v>
      </c>
      <c r="H11" t="str">
        <f t="shared" si="1"/>
        <v>MS. JACQUELYN SUAREZ</v>
      </c>
      <c r="J11" t="str">
        <f t="shared" si="2"/>
        <v>MS. JACQUELYN SUAREZ</v>
      </c>
      <c r="L11" t="str">
        <f t="shared" si="3"/>
        <v>MS. JACQUELYN SUAREZ</v>
      </c>
      <c r="N11" t="str">
        <f>_xlfn.CONCAT(Text_Merge[[#This Row],[Prefix]:[LastName]])</f>
        <v>MS.JACQUELYNSUAREZ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8F8E-EDFB-4E4A-B198-59C12D1C4093}">
  <dimension ref="A1:L19"/>
  <sheetViews>
    <sheetView showGridLines="0" topLeftCell="H1" zoomScale="160" zoomScaleNormal="160" workbookViewId="0">
      <selection activeCell="H4" sqref="H4"/>
    </sheetView>
  </sheetViews>
  <sheetFormatPr defaultRowHeight="21" x14ac:dyDescent="0.5"/>
  <cols>
    <col min="1" max="1" width="37.5625" bestFit="1" customWidth="1"/>
    <col min="4" max="4" width="37.5625" bestFit="1" customWidth="1"/>
    <col min="6" max="6" width="9.875" bestFit="1" customWidth="1"/>
    <col min="7" max="7" width="13.75" bestFit="1" customWidth="1"/>
    <col min="8" max="8" width="14.8125" bestFit="1" customWidth="1"/>
    <col min="10" max="10" width="9.875" bestFit="1" customWidth="1"/>
    <col min="11" max="11" width="13.3125" bestFit="1" customWidth="1"/>
    <col min="12" max="12" width="14.375" bestFit="1" customWidth="1"/>
  </cols>
  <sheetData>
    <row r="1" spans="1:12" x14ac:dyDescent="0.5">
      <c r="A1" s="7" t="s">
        <v>26</v>
      </c>
      <c r="B1" s="3" t="s">
        <v>61</v>
      </c>
      <c r="J1" t="s">
        <v>103</v>
      </c>
    </row>
    <row r="2" spans="1:12" x14ac:dyDescent="0.5">
      <c r="A2" s="2" t="s">
        <v>45</v>
      </c>
      <c r="B2" s="6">
        <v>642</v>
      </c>
      <c r="D2" s="19" t="s">
        <v>45</v>
      </c>
      <c r="F2" s="2" t="s">
        <v>75</v>
      </c>
      <c r="G2" s="2" t="s">
        <v>76</v>
      </c>
      <c r="H2" s="2" t="s">
        <v>77</v>
      </c>
      <c r="J2" s="2" t="str">
        <f>TRIM(F2)</f>
        <v>Pimpri</v>
      </c>
      <c r="K2" s="2" t="str">
        <f t="shared" ref="K2:L11" si="0">TRIM(G2)</f>
        <v>Pune</v>
      </c>
      <c r="L2" s="2" t="str">
        <f t="shared" si="0"/>
        <v>Maharashtra</v>
      </c>
    </row>
    <row r="3" spans="1:12" x14ac:dyDescent="0.5">
      <c r="A3" s="2" t="s">
        <v>42</v>
      </c>
      <c r="B3" s="2">
        <v>191</v>
      </c>
      <c r="D3" s="19" t="s">
        <v>42</v>
      </c>
      <c r="F3" s="2" t="s">
        <v>78</v>
      </c>
      <c r="G3" s="2" t="s">
        <v>76</v>
      </c>
      <c r="H3" s="2" t="s">
        <v>79</v>
      </c>
      <c r="J3" s="2" t="str">
        <f t="shared" ref="J3:J11" si="1">TRIM(F3)</f>
        <v>Dhayri</v>
      </c>
      <c r="K3" s="2" t="str">
        <f t="shared" si="0"/>
        <v>Pune</v>
      </c>
      <c r="L3" s="2" t="str">
        <f t="shared" si="0"/>
        <v>Maharashtra</v>
      </c>
    </row>
    <row r="4" spans="1:12" x14ac:dyDescent="0.5">
      <c r="A4" s="2" t="s">
        <v>46</v>
      </c>
      <c r="B4" s="2">
        <v>547</v>
      </c>
      <c r="D4" s="19" t="s">
        <v>46</v>
      </c>
      <c r="F4" s="2" t="s">
        <v>80</v>
      </c>
      <c r="G4" s="2" t="s">
        <v>81</v>
      </c>
      <c r="H4" s="20" t="s">
        <v>82</v>
      </c>
      <c r="J4" s="2" t="str">
        <f t="shared" si="1"/>
        <v>Faizabad</v>
      </c>
      <c r="K4" s="2" t="str">
        <f t="shared" si="0"/>
        <v>Lucknow</v>
      </c>
      <c r="L4" s="8" t="str">
        <f t="shared" si="0"/>
        <v>Uttar Pradesh</v>
      </c>
    </row>
    <row r="5" spans="1:12" x14ac:dyDescent="0.5">
      <c r="A5" s="2" t="s">
        <v>20</v>
      </c>
      <c r="B5" s="2">
        <v>779</v>
      </c>
      <c r="D5" s="19" t="s">
        <v>20</v>
      </c>
      <c r="F5" s="2" t="s">
        <v>83</v>
      </c>
      <c r="G5" s="2" t="s">
        <v>84</v>
      </c>
      <c r="H5" s="2" t="s">
        <v>85</v>
      </c>
      <c r="J5" s="2" t="str">
        <f t="shared" si="1"/>
        <v>Berhampur</v>
      </c>
      <c r="K5" s="2" t="str">
        <f t="shared" si="0"/>
        <v>Berhampur</v>
      </c>
      <c r="L5" s="2" t="str">
        <f t="shared" si="0"/>
        <v>Odisha</v>
      </c>
    </row>
    <row r="6" spans="1:12" x14ac:dyDescent="0.5">
      <c r="A6" s="2" t="s">
        <v>17</v>
      </c>
      <c r="B6" s="2">
        <v>544</v>
      </c>
      <c r="D6" s="19" t="s">
        <v>17</v>
      </c>
      <c r="F6" s="2" t="s">
        <v>86</v>
      </c>
      <c r="G6" s="2" t="s">
        <v>87</v>
      </c>
      <c r="H6" s="2" t="s">
        <v>77</v>
      </c>
      <c r="J6" s="2" t="str">
        <f t="shared" si="1"/>
        <v>Shrirampur</v>
      </c>
      <c r="K6" s="2" t="str">
        <f t="shared" si="0"/>
        <v>Pune</v>
      </c>
      <c r="L6" s="2" t="str">
        <f t="shared" si="0"/>
        <v>Maharashtra</v>
      </c>
    </row>
    <row r="7" spans="1:12" x14ac:dyDescent="0.5">
      <c r="A7" s="2" t="s">
        <v>14</v>
      </c>
      <c r="B7" s="2">
        <v>868</v>
      </c>
      <c r="D7" s="19" t="s">
        <v>14</v>
      </c>
      <c r="F7" s="2" t="s">
        <v>88</v>
      </c>
      <c r="G7" s="2" t="s">
        <v>89</v>
      </c>
      <c r="H7" s="8" t="s">
        <v>90</v>
      </c>
      <c r="J7" s="2" t="str">
        <f t="shared" si="1"/>
        <v>Tehri</v>
      </c>
      <c r="K7" s="2" t="str">
        <f t="shared" si="0"/>
        <v>Dehradun</v>
      </c>
      <c r="L7" s="20" t="str">
        <f t="shared" si="0"/>
        <v>Uttarakhand</v>
      </c>
    </row>
    <row r="8" spans="1:12" x14ac:dyDescent="0.5">
      <c r="A8" s="2" t="s">
        <v>47</v>
      </c>
      <c r="B8" s="2">
        <v>912</v>
      </c>
      <c r="D8" s="19" t="s">
        <v>47</v>
      </c>
      <c r="F8" s="2" t="s">
        <v>91</v>
      </c>
      <c r="G8" s="2" t="s">
        <v>92</v>
      </c>
      <c r="H8" s="2" t="s">
        <v>93</v>
      </c>
      <c r="J8" s="2" t="str">
        <f t="shared" si="1"/>
        <v>Mahesana</v>
      </c>
      <c r="K8" s="2" t="str">
        <f t="shared" si="0"/>
        <v>Ahmedabad</v>
      </c>
      <c r="L8" s="2" t="str">
        <f t="shared" si="0"/>
        <v>Gujarat</v>
      </c>
    </row>
    <row r="9" spans="1:12" x14ac:dyDescent="0.5">
      <c r="A9" s="2" t="s">
        <v>8</v>
      </c>
      <c r="B9" s="2">
        <v>688</v>
      </c>
      <c r="D9" s="19" t="s">
        <v>8</v>
      </c>
      <c r="F9" s="2" t="s">
        <v>94</v>
      </c>
      <c r="G9" s="2" t="s">
        <v>95</v>
      </c>
      <c r="H9" s="2" t="s">
        <v>96</v>
      </c>
      <c r="J9" s="2" t="str">
        <f t="shared" si="1"/>
        <v>Tonk</v>
      </c>
      <c r="K9" s="2" t="str">
        <f t="shared" si="0"/>
        <v>Ajmer</v>
      </c>
      <c r="L9" s="2" t="str">
        <f t="shared" si="0"/>
        <v>Rajasthan</v>
      </c>
    </row>
    <row r="10" spans="1:12" x14ac:dyDescent="0.5">
      <c r="A10" s="2" t="s">
        <v>4</v>
      </c>
      <c r="B10" s="2">
        <v>570</v>
      </c>
      <c r="D10" s="19" t="s">
        <v>4</v>
      </c>
      <c r="F10" s="2" t="s">
        <v>97</v>
      </c>
      <c r="G10" s="2" t="s">
        <v>98</v>
      </c>
      <c r="H10" s="2" t="s">
        <v>99</v>
      </c>
      <c r="J10" s="2" t="str">
        <f t="shared" si="1"/>
        <v>Khandwa</v>
      </c>
      <c r="K10" s="2" t="str">
        <f t="shared" si="0"/>
        <v>Indore</v>
      </c>
      <c r="L10" s="2" t="str">
        <f t="shared" si="0"/>
        <v>Madhya Pradesh</v>
      </c>
    </row>
    <row r="11" spans="1:12" x14ac:dyDescent="0.5">
      <c r="A11" s="4" t="s">
        <v>0</v>
      </c>
      <c r="B11" s="4">
        <v>650</v>
      </c>
      <c r="D11" s="19" t="s">
        <v>0</v>
      </c>
      <c r="F11" s="2" t="s">
        <v>100</v>
      </c>
      <c r="G11" s="2" t="s">
        <v>101</v>
      </c>
      <c r="H11" s="2" t="s">
        <v>102</v>
      </c>
      <c r="J11" s="2" t="str">
        <f t="shared" si="1"/>
        <v>Anakapalle</v>
      </c>
      <c r="K11" s="2" t="str">
        <f t="shared" si="0"/>
        <v>Visakhapatnam</v>
      </c>
      <c r="L11" s="2" t="str">
        <f t="shared" si="0"/>
        <v>Andhra Pradesh</v>
      </c>
    </row>
    <row r="14" spans="1:12" x14ac:dyDescent="0.5">
      <c r="D14" s="12" t="s">
        <v>104</v>
      </c>
    </row>
    <row r="15" spans="1:12" x14ac:dyDescent="0.5">
      <c r="C15" t="s">
        <v>105</v>
      </c>
      <c r="D15" s="11" t="s">
        <v>110</v>
      </c>
    </row>
    <row r="16" spans="1:12" x14ac:dyDescent="0.5">
      <c r="C16" t="s">
        <v>106</v>
      </c>
      <c r="D16" s="11" t="s">
        <v>111</v>
      </c>
    </row>
    <row r="17" spans="3:4" x14ac:dyDescent="0.5">
      <c r="C17" t="s">
        <v>107</v>
      </c>
      <c r="D17" s="11" t="s">
        <v>112</v>
      </c>
    </row>
    <row r="18" spans="3:4" x14ac:dyDescent="0.5">
      <c r="C18" t="s">
        <v>108</v>
      </c>
      <c r="D18" s="11" t="s">
        <v>113</v>
      </c>
    </row>
    <row r="19" spans="3:4" x14ac:dyDescent="0.5">
      <c r="C19" t="s">
        <v>109</v>
      </c>
      <c r="D19" s="11" t="s">
        <v>114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D5A9A-1FD7-48D5-8A05-707DDBDCDEA1}">
  <dimension ref="A1:O11"/>
  <sheetViews>
    <sheetView showGridLines="0" topLeftCell="J1" zoomScale="150" zoomScaleNormal="150" workbookViewId="0">
      <selection activeCell="M2" sqref="M2"/>
    </sheetView>
  </sheetViews>
  <sheetFormatPr defaultRowHeight="21" x14ac:dyDescent="0.5"/>
  <cols>
    <col min="2" max="2" width="10.5" customWidth="1"/>
    <col min="3" max="3" width="10.1875" customWidth="1"/>
  </cols>
  <sheetData>
    <row r="1" spans="1:15" x14ac:dyDescent="0.5">
      <c r="A1" s="5" t="s">
        <v>29</v>
      </c>
      <c r="B1" s="3" t="s">
        <v>28</v>
      </c>
      <c r="C1" s="3" t="s">
        <v>27</v>
      </c>
    </row>
    <row r="2" spans="1:15" x14ac:dyDescent="0.5">
      <c r="A2" s="2" t="s">
        <v>7</v>
      </c>
      <c r="B2" s="8" t="s">
        <v>63</v>
      </c>
      <c r="C2" s="8" t="s">
        <v>64</v>
      </c>
      <c r="E2" s="2" t="str">
        <f>UPPER(A2)</f>
        <v>MR.</v>
      </c>
      <c r="F2" s="2" t="str">
        <f t="shared" ref="F2:G11" si="0">UPPER(B2)</f>
        <v>VIHAAN</v>
      </c>
      <c r="G2" s="2" t="str">
        <f t="shared" si="0"/>
        <v>KUMAR</v>
      </c>
      <c r="I2" s="2" t="str">
        <f>LOWER(A2)</f>
        <v>mr.</v>
      </c>
      <c r="J2" s="2" t="str">
        <f t="shared" ref="J2:K11" si="1">LOWER(B2)</f>
        <v>vihaan</v>
      </c>
      <c r="K2" s="2" t="str">
        <f t="shared" si="1"/>
        <v>kumar</v>
      </c>
      <c r="M2" s="2" t="str">
        <f>PROPER(A2)</f>
        <v>Mr.</v>
      </c>
      <c r="N2" s="2" t="str">
        <f t="shared" ref="N2:O11" si="2">PROPER(B2)</f>
        <v>Vihaan</v>
      </c>
      <c r="O2" s="2" t="str">
        <f t="shared" si="2"/>
        <v>Kumar</v>
      </c>
    </row>
    <row r="3" spans="1:15" x14ac:dyDescent="0.5">
      <c r="A3" s="2" t="s">
        <v>7</v>
      </c>
      <c r="B3" s="2" t="s">
        <v>24</v>
      </c>
      <c r="C3" s="2" t="s">
        <v>23</v>
      </c>
      <c r="E3" s="2" t="str">
        <f t="shared" ref="E3:E11" si="3">UPPER(A3)</f>
        <v>MR.</v>
      </c>
      <c r="F3" s="2" t="str">
        <f t="shared" si="0"/>
        <v>PAVAN</v>
      </c>
      <c r="G3" s="2" t="str">
        <f t="shared" si="0"/>
        <v>LALWANI</v>
      </c>
      <c r="I3" s="2" t="str">
        <f t="shared" ref="I3:I11" si="4">LOWER(A3)</f>
        <v>mr.</v>
      </c>
      <c r="J3" s="2" t="str">
        <f t="shared" si="1"/>
        <v>pavan</v>
      </c>
      <c r="K3" s="2" t="str">
        <f t="shared" si="1"/>
        <v>lalwani</v>
      </c>
      <c r="M3" s="2" t="str">
        <f t="shared" ref="M3:M11" si="5">PROPER(A3)</f>
        <v>Mr.</v>
      </c>
      <c r="N3" s="2" t="str">
        <f t="shared" si="2"/>
        <v>Pavan</v>
      </c>
      <c r="O3" s="2" t="str">
        <f t="shared" si="2"/>
        <v>Lalwani</v>
      </c>
    </row>
    <row r="4" spans="1:15" x14ac:dyDescent="0.5">
      <c r="A4" s="2" t="s">
        <v>7</v>
      </c>
      <c r="B4" s="8" t="s">
        <v>67</v>
      </c>
      <c r="C4" s="8" t="s">
        <v>68</v>
      </c>
      <c r="E4" s="2" t="str">
        <f t="shared" si="3"/>
        <v>MR.</v>
      </c>
      <c r="F4" s="2" t="str">
        <f t="shared" si="0"/>
        <v>AMIT</v>
      </c>
      <c r="G4" s="2" t="str">
        <f t="shared" si="0"/>
        <v>BADANAA</v>
      </c>
      <c r="I4" s="2" t="str">
        <f t="shared" si="4"/>
        <v>mr.</v>
      </c>
      <c r="J4" s="2" t="str">
        <f t="shared" si="1"/>
        <v>amit</v>
      </c>
      <c r="K4" s="2" t="str">
        <f t="shared" si="1"/>
        <v>badanaa</v>
      </c>
      <c r="M4" s="2" t="str">
        <f t="shared" si="5"/>
        <v>Mr.</v>
      </c>
      <c r="N4" s="2" t="str">
        <f t="shared" si="2"/>
        <v>Amit</v>
      </c>
      <c r="O4" s="2" t="str">
        <f t="shared" si="2"/>
        <v>Badanaa</v>
      </c>
    </row>
    <row r="5" spans="1:15" x14ac:dyDescent="0.5">
      <c r="A5" s="2" t="s">
        <v>3</v>
      </c>
      <c r="B5" s="2" t="s">
        <v>31</v>
      </c>
      <c r="C5" s="8" t="s">
        <v>65</v>
      </c>
      <c r="E5" s="2" t="str">
        <f t="shared" si="3"/>
        <v>MS.</v>
      </c>
      <c r="F5" s="2" t="str">
        <f t="shared" si="0"/>
        <v>JOSEPH</v>
      </c>
      <c r="G5" s="2" t="str">
        <f t="shared" si="0"/>
        <v>ZHUAAN</v>
      </c>
      <c r="I5" s="2" t="str">
        <f t="shared" si="4"/>
        <v>ms.</v>
      </c>
      <c r="J5" s="2" t="str">
        <f t="shared" si="1"/>
        <v>joseph</v>
      </c>
      <c r="K5" s="2" t="str">
        <f t="shared" si="1"/>
        <v>zhuaan</v>
      </c>
      <c r="M5" s="2" t="str">
        <f t="shared" si="5"/>
        <v>Ms.</v>
      </c>
      <c r="N5" s="2" t="str">
        <f t="shared" si="2"/>
        <v>Joseph</v>
      </c>
      <c r="O5" s="2" t="str">
        <f t="shared" si="2"/>
        <v>Zhuaan</v>
      </c>
    </row>
    <row r="6" spans="1:15" x14ac:dyDescent="0.5">
      <c r="A6" s="2" t="s">
        <v>11</v>
      </c>
      <c r="B6" s="2" t="s">
        <v>19</v>
      </c>
      <c r="C6" s="2" t="s">
        <v>18</v>
      </c>
      <c r="E6" s="2" t="str">
        <f t="shared" si="3"/>
        <v>MRS.</v>
      </c>
      <c r="F6" s="2" t="str">
        <f t="shared" si="0"/>
        <v>ELIZABETH</v>
      </c>
      <c r="G6" s="2" t="str">
        <f t="shared" si="0"/>
        <v>JOHNSON</v>
      </c>
      <c r="I6" s="2" t="str">
        <f t="shared" si="4"/>
        <v>mrs.</v>
      </c>
      <c r="J6" s="2" t="str">
        <f t="shared" si="1"/>
        <v>elizabeth</v>
      </c>
      <c r="K6" s="2" t="str">
        <f t="shared" si="1"/>
        <v>johnson</v>
      </c>
      <c r="M6" s="2" t="str">
        <f t="shared" si="5"/>
        <v>Mrs.</v>
      </c>
      <c r="N6" s="2" t="str">
        <f t="shared" si="2"/>
        <v>Elizabeth</v>
      </c>
      <c r="O6" s="2" t="str">
        <f t="shared" si="2"/>
        <v>Johnson</v>
      </c>
    </row>
    <row r="7" spans="1:15" x14ac:dyDescent="0.5">
      <c r="A7" s="2" t="s">
        <v>7</v>
      </c>
      <c r="B7" s="8" t="s">
        <v>62</v>
      </c>
      <c r="C7" s="2" t="s">
        <v>15</v>
      </c>
      <c r="E7" s="2" t="str">
        <f t="shared" si="3"/>
        <v>MR.</v>
      </c>
      <c r="F7" s="2" t="str">
        <f t="shared" si="0"/>
        <v>JULLIOOO</v>
      </c>
      <c r="G7" s="2" t="str">
        <f t="shared" si="0"/>
        <v>RUIZ</v>
      </c>
      <c r="I7" s="2" t="str">
        <f t="shared" si="4"/>
        <v>mr.</v>
      </c>
      <c r="J7" s="2" t="str">
        <f t="shared" si="1"/>
        <v>julliooo</v>
      </c>
      <c r="K7" s="2" t="str">
        <f t="shared" si="1"/>
        <v>ruiz</v>
      </c>
      <c r="M7" s="2" t="str">
        <f t="shared" si="5"/>
        <v>Mr.</v>
      </c>
      <c r="N7" s="2" t="str">
        <f t="shared" si="2"/>
        <v>Julliooo</v>
      </c>
      <c r="O7" s="2" t="str">
        <f t="shared" si="2"/>
        <v>Ruiz</v>
      </c>
    </row>
    <row r="8" spans="1:15" x14ac:dyDescent="0.5">
      <c r="A8" s="2" t="s">
        <v>7</v>
      </c>
      <c r="B8" s="2" t="s">
        <v>13</v>
      </c>
      <c r="C8" s="8" t="s">
        <v>66</v>
      </c>
      <c r="E8" s="2" t="str">
        <f t="shared" si="3"/>
        <v>MR.</v>
      </c>
      <c r="F8" s="2" t="str">
        <f t="shared" si="0"/>
        <v>MARCO</v>
      </c>
      <c r="G8" s="2" t="str">
        <f t="shared" si="0"/>
        <v>MEHTAJI</v>
      </c>
      <c r="I8" s="2" t="str">
        <f t="shared" si="4"/>
        <v>mr.</v>
      </c>
      <c r="J8" s="2" t="str">
        <f t="shared" si="1"/>
        <v>marco</v>
      </c>
      <c r="K8" s="2" t="str">
        <f t="shared" si="1"/>
        <v>mehtaji</v>
      </c>
      <c r="M8" s="2" t="str">
        <f t="shared" si="5"/>
        <v>Mr.</v>
      </c>
      <c r="N8" s="2" t="str">
        <f t="shared" si="2"/>
        <v>Marco</v>
      </c>
      <c r="O8" s="2" t="str">
        <f t="shared" si="2"/>
        <v>Mehtaji</v>
      </c>
    </row>
    <row r="9" spans="1:15" x14ac:dyDescent="0.5">
      <c r="A9" s="2" t="s">
        <v>11</v>
      </c>
      <c r="B9" s="2" t="s">
        <v>10</v>
      </c>
      <c r="C9" s="2" t="s">
        <v>9</v>
      </c>
      <c r="E9" s="2" t="str">
        <f t="shared" si="3"/>
        <v>MRS.</v>
      </c>
      <c r="F9" s="2" t="str">
        <f t="shared" si="0"/>
        <v>ROBIN</v>
      </c>
      <c r="G9" s="2" t="str">
        <f t="shared" si="0"/>
        <v>VERHOFF</v>
      </c>
      <c r="I9" s="2" t="str">
        <f t="shared" si="4"/>
        <v>mrs.</v>
      </c>
      <c r="J9" s="2" t="str">
        <f t="shared" si="1"/>
        <v>robin</v>
      </c>
      <c r="K9" s="2" t="str">
        <f t="shared" si="1"/>
        <v>verhoff</v>
      </c>
      <c r="M9" s="2" t="str">
        <f t="shared" si="5"/>
        <v>Mrs.</v>
      </c>
      <c r="N9" s="2" t="str">
        <f t="shared" si="2"/>
        <v>Robin</v>
      </c>
      <c r="O9" s="2" t="str">
        <f t="shared" si="2"/>
        <v>Verhoff</v>
      </c>
    </row>
    <row r="10" spans="1:15" x14ac:dyDescent="0.5">
      <c r="A10" s="2" t="s">
        <v>7</v>
      </c>
      <c r="B10" s="8" t="s">
        <v>69</v>
      </c>
      <c r="C10" s="8" t="s">
        <v>70</v>
      </c>
      <c r="E10" s="2" t="str">
        <f t="shared" si="3"/>
        <v>MR.</v>
      </c>
      <c r="F10" s="2" t="str">
        <f t="shared" si="0"/>
        <v>DINCHAKK</v>
      </c>
      <c r="G10" s="2" t="str">
        <f t="shared" si="0"/>
        <v>POOJA</v>
      </c>
      <c r="I10" s="2" t="str">
        <f t="shared" si="4"/>
        <v>mr.</v>
      </c>
      <c r="J10" s="2" t="str">
        <f t="shared" si="1"/>
        <v>dinchakk</v>
      </c>
      <c r="K10" s="2" t="str">
        <f t="shared" si="1"/>
        <v>pooja</v>
      </c>
      <c r="M10" s="2" t="str">
        <f t="shared" si="5"/>
        <v>Mr.</v>
      </c>
      <c r="N10" s="2" t="str">
        <f t="shared" si="2"/>
        <v>Dinchakk</v>
      </c>
      <c r="O10" s="2" t="str">
        <f t="shared" si="2"/>
        <v>Pooja</v>
      </c>
    </row>
    <row r="11" spans="1:15" x14ac:dyDescent="0.5">
      <c r="A11" s="4" t="s">
        <v>3</v>
      </c>
      <c r="B11" s="4" t="s">
        <v>2</v>
      </c>
      <c r="C11" s="4" t="s">
        <v>1</v>
      </c>
      <c r="E11" s="2" t="str">
        <f t="shared" si="3"/>
        <v>MS.</v>
      </c>
      <c r="F11" s="2" t="str">
        <f t="shared" si="0"/>
        <v>JACQUELYN</v>
      </c>
      <c r="G11" s="2" t="str">
        <f t="shared" si="0"/>
        <v>SUAREZ</v>
      </c>
      <c r="I11" s="2" t="str">
        <f t="shared" si="4"/>
        <v>ms.</v>
      </c>
      <c r="J11" s="2" t="str">
        <f t="shared" si="1"/>
        <v>jacquelyn</v>
      </c>
      <c r="K11" s="2" t="str">
        <f t="shared" si="1"/>
        <v>suarez</v>
      </c>
      <c r="M11" s="2" t="str">
        <f t="shared" si="5"/>
        <v>Ms.</v>
      </c>
      <c r="N11" s="2" t="str">
        <f t="shared" si="2"/>
        <v>Jacquelyn</v>
      </c>
      <c r="O11" s="2" t="str">
        <f t="shared" si="2"/>
        <v>Suarez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02809-037C-421A-B370-C53F32A96B37}">
  <dimension ref="B1:H11"/>
  <sheetViews>
    <sheetView showGridLines="0" topLeftCell="G1" zoomScale="140" zoomScaleNormal="140" workbookViewId="0">
      <selection activeCell="G2" sqref="G2"/>
    </sheetView>
  </sheetViews>
  <sheetFormatPr defaultRowHeight="21" x14ac:dyDescent="0.5"/>
  <cols>
    <col min="2" max="3" width="11" customWidth="1"/>
    <col min="8" max="8" width="12.875" bestFit="1" customWidth="1"/>
  </cols>
  <sheetData>
    <row r="1" spans="2:8" x14ac:dyDescent="0.5">
      <c r="B1" s="3" t="s">
        <v>28</v>
      </c>
      <c r="C1" s="3" t="s">
        <v>27</v>
      </c>
      <c r="D1" s="1" t="s">
        <v>48</v>
      </c>
    </row>
    <row r="2" spans="2:8" x14ac:dyDescent="0.5">
      <c r="B2" s="2" t="s">
        <v>43</v>
      </c>
      <c r="C2" s="2" t="s">
        <v>25</v>
      </c>
      <c r="D2" s="8">
        <v>26</v>
      </c>
      <c r="F2" t="str">
        <f>"Age is "&amp;D2</f>
        <v>Age is 26</v>
      </c>
      <c r="H2" t="str">
        <f>"Age is "&amp;D2&amp;" Years"</f>
        <v>Age is 26 Years</v>
      </c>
    </row>
    <row r="3" spans="2:8" x14ac:dyDescent="0.5">
      <c r="B3" s="2" t="s">
        <v>24</v>
      </c>
      <c r="C3" s="2" t="s">
        <v>23</v>
      </c>
      <c r="D3" s="8">
        <v>26</v>
      </c>
      <c r="F3" t="str">
        <f t="shared" ref="F3:F11" si="0">"Age is "&amp;D3</f>
        <v>Age is 26</v>
      </c>
      <c r="H3" t="str">
        <f t="shared" ref="H3:H11" si="1">"Age is "&amp;D3&amp;" Years"</f>
        <v>Age is 26 Years</v>
      </c>
    </row>
    <row r="4" spans="2:8" x14ac:dyDescent="0.5">
      <c r="B4" s="2" t="s">
        <v>30</v>
      </c>
      <c r="C4" s="2" t="s">
        <v>22</v>
      </c>
      <c r="D4" s="8">
        <v>30</v>
      </c>
      <c r="F4" t="str">
        <f t="shared" si="0"/>
        <v>Age is 30</v>
      </c>
      <c r="H4" t="str">
        <f t="shared" si="1"/>
        <v>Age is 30 Years</v>
      </c>
    </row>
    <row r="5" spans="2:8" x14ac:dyDescent="0.5">
      <c r="B5" s="2" t="s">
        <v>31</v>
      </c>
      <c r="C5" s="2" t="s">
        <v>21</v>
      </c>
      <c r="D5" s="8">
        <v>22</v>
      </c>
      <c r="F5" t="str">
        <f t="shared" si="0"/>
        <v>Age is 22</v>
      </c>
      <c r="H5" t="str">
        <f t="shared" si="1"/>
        <v>Age is 22 Years</v>
      </c>
    </row>
    <row r="6" spans="2:8" x14ac:dyDescent="0.5">
      <c r="B6" s="2" t="s">
        <v>19</v>
      </c>
      <c r="C6" s="2" t="s">
        <v>18</v>
      </c>
      <c r="D6" s="8">
        <v>15</v>
      </c>
      <c r="F6" t="str">
        <f t="shared" si="0"/>
        <v>Age is 15</v>
      </c>
      <c r="H6" t="str">
        <f t="shared" si="1"/>
        <v>Age is 15 Years</v>
      </c>
    </row>
    <row r="7" spans="2:8" x14ac:dyDescent="0.5">
      <c r="B7" s="2" t="s">
        <v>16</v>
      </c>
      <c r="C7" s="2" t="s">
        <v>15</v>
      </c>
      <c r="D7" s="8">
        <v>22</v>
      </c>
      <c r="F7" t="str">
        <f t="shared" si="0"/>
        <v>Age is 22</v>
      </c>
      <c r="H7" t="str">
        <f t="shared" si="1"/>
        <v>Age is 22 Years</v>
      </c>
    </row>
    <row r="8" spans="2:8" x14ac:dyDescent="0.5">
      <c r="B8" s="2" t="s">
        <v>13</v>
      </c>
      <c r="C8" s="2" t="s">
        <v>12</v>
      </c>
      <c r="D8" s="8">
        <v>34</v>
      </c>
      <c r="F8" t="str">
        <f t="shared" si="0"/>
        <v>Age is 34</v>
      </c>
      <c r="H8" t="str">
        <f t="shared" si="1"/>
        <v>Age is 34 Years</v>
      </c>
    </row>
    <row r="9" spans="2:8" x14ac:dyDescent="0.5">
      <c r="B9" s="2" t="s">
        <v>10</v>
      </c>
      <c r="C9" s="2" t="s">
        <v>9</v>
      </c>
      <c r="D9" s="8">
        <v>29</v>
      </c>
      <c r="F9" t="str">
        <f t="shared" si="0"/>
        <v>Age is 29</v>
      </c>
      <c r="H9" t="str">
        <f t="shared" si="1"/>
        <v>Age is 29 Years</v>
      </c>
    </row>
    <row r="10" spans="2:8" x14ac:dyDescent="0.5">
      <c r="B10" s="2" t="s">
        <v>6</v>
      </c>
      <c r="C10" s="2" t="s">
        <v>5</v>
      </c>
      <c r="D10" s="8">
        <v>19</v>
      </c>
      <c r="F10" t="str">
        <f t="shared" si="0"/>
        <v>Age is 19</v>
      </c>
      <c r="H10" t="str">
        <f t="shared" si="1"/>
        <v>Age is 19 Years</v>
      </c>
    </row>
    <row r="11" spans="2:8" x14ac:dyDescent="0.5">
      <c r="B11" s="4" t="s">
        <v>2</v>
      </c>
      <c r="C11" s="4" t="s">
        <v>1</v>
      </c>
      <c r="D11" s="13">
        <v>30</v>
      </c>
      <c r="F11" t="str">
        <f t="shared" si="0"/>
        <v>Age is 30</v>
      </c>
      <c r="H11" t="str">
        <f t="shared" si="1"/>
        <v>Age is 30 Years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C3E1-3E28-46A3-A37B-DF1286451A40}">
  <dimension ref="A1:G11"/>
  <sheetViews>
    <sheetView workbookViewId="0">
      <selection activeCell="D2" sqref="D2:D11"/>
    </sheetView>
  </sheetViews>
  <sheetFormatPr defaultRowHeight="21" x14ac:dyDescent="0.5"/>
  <cols>
    <col min="1" max="1" width="23.6875" bestFit="1" customWidth="1"/>
    <col min="3" max="3" width="3.875" bestFit="1" customWidth="1"/>
    <col min="4" max="4" width="19.4375" bestFit="1" customWidth="1"/>
    <col min="6" max="6" width="19.4375" bestFit="1" customWidth="1"/>
  </cols>
  <sheetData>
    <row r="1" spans="1:7" x14ac:dyDescent="0.5">
      <c r="A1" s="3" t="s">
        <v>41</v>
      </c>
    </row>
    <row r="2" spans="1:7" x14ac:dyDescent="0.5">
      <c r="A2" s="2" t="s">
        <v>44</v>
      </c>
      <c r="C2" t="s">
        <v>115</v>
      </c>
      <c r="D2" t="s">
        <v>116</v>
      </c>
      <c r="F2" t="s">
        <v>43</v>
      </c>
      <c r="G2" t="s">
        <v>25</v>
      </c>
    </row>
    <row r="3" spans="1:7" x14ac:dyDescent="0.5">
      <c r="A3" s="2" t="s">
        <v>32</v>
      </c>
      <c r="C3" t="s">
        <v>115</v>
      </c>
      <c r="D3" t="s">
        <v>117</v>
      </c>
      <c r="F3" t="s">
        <v>24</v>
      </c>
      <c r="G3" t="s">
        <v>23</v>
      </c>
    </row>
    <row r="4" spans="1:7" x14ac:dyDescent="0.5">
      <c r="A4" s="2" t="s">
        <v>33</v>
      </c>
      <c r="C4" t="s">
        <v>115</v>
      </c>
      <c r="D4" t="s">
        <v>118</v>
      </c>
      <c r="F4" t="s">
        <v>30</v>
      </c>
      <c r="G4" t="s">
        <v>22</v>
      </c>
    </row>
    <row r="5" spans="1:7" x14ac:dyDescent="0.5">
      <c r="A5" s="2" t="s">
        <v>34</v>
      </c>
      <c r="C5" t="s">
        <v>119</v>
      </c>
      <c r="D5" t="s">
        <v>120</v>
      </c>
      <c r="F5" t="s">
        <v>31</v>
      </c>
      <c r="G5" t="s">
        <v>21</v>
      </c>
    </row>
    <row r="6" spans="1:7" x14ac:dyDescent="0.5">
      <c r="A6" s="2" t="s">
        <v>35</v>
      </c>
      <c r="C6" t="s">
        <v>121</v>
      </c>
      <c r="D6" t="s">
        <v>122</v>
      </c>
      <c r="F6" t="s">
        <v>19</v>
      </c>
      <c r="G6" t="s">
        <v>18</v>
      </c>
    </row>
    <row r="7" spans="1:7" x14ac:dyDescent="0.5">
      <c r="A7" s="2" t="s">
        <v>36</v>
      </c>
      <c r="C7" t="s">
        <v>115</v>
      </c>
      <c r="D7" t="s">
        <v>123</v>
      </c>
      <c r="F7" t="s">
        <v>16</v>
      </c>
      <c r="G7" t="s">
        <v>15</v>
      </c>
    </row>
    <row r="8" spans="1:7" x14ac:dyDescent="0.5">
      <c r="A8" s="2" t="s">
        <v>37</v>
      </c>
      <c r="C8" t="s">
        <v>115</v>
      </c>
      <c r="D8" t="s">
        <v>124</v>
      </c>
      <c r="F8" t="s">
        <v>13</v>
      </c>
      <c r="G8" t="s">
        <v>12</v>
      </c>
    </row>
    <row r="9" spans="1:7" x14ac:dyDescent="0.5">
      <c r="A9" s="2" t="s">
        <v>38</v>
      </c>
      <c r="C9" t="s">
        <v>121</v>
      </c>
      <c r="D9" t="s">
        <v>125</v>
      </c>
      <c r="F9" t="s">
        <v>10</v>
      </c>
      <c r="G9" t="s">
        <v>9</v>
      </c>
    </row>
    <row r="10" spans="1:7" x14ac:dyDescent="0.5">
      <c r="A10" s="2" t="s">
        <v>39</v>
      </c>
      <c r="C10" t="s">
        <v>115</v>
      </c>
      <c r="D10" t="s">
        <v>126</v>
      </c>
      <c r="F10" t="s">
        <v>6</v>
      </c>
      <c r="G10" t="s">
        <v>5</v>
      </c>
    </row>
    <row r="11" spans="1:7" x14ac:dyDescent="0.5">
      <c r="A11" s="4" t="s">
        <v>40</v>
      </c>
      <c r="C11" t="s">
        <v>119</v>
      </c>
      <c r="D11" t="s">
        <v>127</v>
      </c>
      <c r="F11" t="s">
        <v>2</v>
      </c>
      <c r="G11" t="s">
        <v>1</v>
      </c>
    </row>
  </sheetData>
  <hyperlinks>
    <hyperlink ref="A2" r:id="rId1" xr:uid="{A5EAB517-419A-477F-AAF7-B2D7284C0A18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AC76-C1D5-475F-B891-0CF75FBE363E}">
  <dimension ref="A1:K23"/>
  <sheetViews>
    <sheetView showGridLines="0" topLeftCell="D1" zoomScale="140" zoomScaleNormal="140" workbookViewId="0">
      <selection activeCell="H2" sqref="H2"/>
    </sheetView>
  </sheetViews>
  <sheetFormatPr defaultRowHeight="21" x14ac:dyDescent="0.5"/>
  <cols>
    <col min="1" max="1" width="14.1875" bestFit="1" customWidth="1"/>
    <col min="3" max="3" width="23.6875" bestFit="1" customWidth="1"/>
    <col min="5" max="5" width="14.5" bestFit="1" customWidth="1"/>
  </cols>
  <sheetData>
    <row r="1" spans="1:11" x14ac:dyDescent="0.5">
      <c r="A1" s="3" t="s">
        <v>54</v>
      </c>
      <c r="C1" s="3" t="s">
        <v>41</v>
      </c>
    </row>
    <row r="2" spans="1:11" x14ac:dyDescent="0.5">
      <c r="A2" s="2" t="s">
        <v>55</v>
      </c>
      <c r="C2" s="2" t="s">
        <v>44</v>
      </c>
      <c r="E2" t="s">
        <v>128</v>
      </c>
      <c r="G2" s="14" t="s">
        <v>129</v>
      </c>
      <c r="H2" s="14" t="s">
        <v>130</v>
      </c>
      <c r="I2" s="14">
        <v>2018</v>
      </c>
      <c r="J2" s="14" t="s">
        <v>130</v>
      </c>
      <c r="K2" s="14">
        <v>152156</v>
      </c>
    </row>
    <row r="3" spans="1:11" x14ac:dyDescent="0.5">
      <c r="A3" s="2" t="s">
        <v>55</v>
      </c>
      <c r="C3" s="2" t="s">
        <v>32</v>
      </c>
      <c r="E3" t="s">
        <v>55</v>
      </c>
      <c r="G3" s="14" t="s">
        <v>129</v>
      </c>
      <c r="H3" s="14" t="s">
        <v>130</v>
      </c>
      <c r="I3" s="14">
        <v>2018</v>
      </c>
      <c r="J3" s="14" t="s">
        <v>130</v>
      </c>
      <c r="K3" s="14">
        <v>152156</v>
      </c>
    </row>
    <row r="4" spans="1:11" x14ac:dyDescent="0.5">
      <c r="A4" s="2" t="s">
        <v>56</v>
      </c>
      <c r="C4" s="2" t="s">
        <v>33</v>
      </c>
      <c r="E4" t="s">
        <v>56</v>
      </c>
      <c r="G4" s="14" t="s">
        <v>129</v>
      </c>
      <c r="H4" s="14" t="s">
        <v>130</v>
      </c>
      <c r="I4" s="14">
        <v>2018</v>
      </c>
      <c r="J4" s="14" t="s">
        <v>130</v>
      </c>
      <c r="K4" s="14">
        <v>138688</v>
      </c>
    </row>
    <row r="5" spans="1:11" x14ac:dyDescent="0.5">
      <c r="A5" s="2" t="s">
        <v>57</v>
      </c>
      <c r="C5" s="2" t="s">
        <v>34</v>
      </c>
      <c r="E5" t="s">
        <v>57</v>
      </c>
      <c r="G5" s="14" t="s">
        <v>131</v>
      </c>
      <c r="H5" s="14" t="s">
        <v>130</v>
      </c>
      <c r="I5" s="14">
        <v>2017</v>
      </c>
      <c r="J5" s="14" t="s">
        <v>130</v>
      </c>
      <c r="K5" s="14">
        <v>108966</v>
      </c>
    </row>
    <row r="6" spans="1:11" x14ac:dyDescent="0.5">
      <c r="A6" s="2" t="s">
        <v>57</v>
      </c>
      <c r="C6" s="2" t="s">
        <v>35</v>
      </c>
      <c r="E6" t="s">
        <v>57</v>
      </c>
      <c r="G6" s="14" t="s">
        <v>131</v>
      </c>
      <c r="H6" s="14" t="s">
        <v>130</v>
      </c>
      <c r="I6" s="14">
        <v>2017</v>
      </c>
      <c r="J6" s="14" t="s">
        <v>130</v>
      </c>
      <c r="K6" s="14">
        <v>108966</v>
      </c>
    </row>
    <row r="7" spans="1:11" x14ac:dyDescent="0.5">
      <c r="A7" s="2" t="s">
        <v>58</v>
      </c>
      <c r="C7" s="2" t="s">
        <v>36</v>
      </c>
      <c r="E7" t="s">
        <v>58</v>
      </c>
      <c r="G7" s="14" t="s">
        <v>129</v>
      </c>
      <c r="H7" s="14" t="s">
        <v>130</v>
      </c>
      <c r="I7" s="14">
        <v>2016</v>
      </c>
      <c r="J7" s="14" t="s">
        <v>130</v>
      </c>
      <c r="K7" s="14">
        <v>115812</v>
      </c>
    </row>
    <row r="8" spans="1:11" x14ac:dyDescent="0.5">
      <c r="A8" s="2" t="s">
        <v>58</v>
      </c>
      <c r="C8" s="2" t="s">
        <v>37</v>
      </c>
      <c r="E8" t="s">
        <v>58</v>
      </c>
      <c r="G8" s="14" t="s">
        <v>129</v>
      </c>
      <c r="H8" s="14" t="s">
        <v>130</v>
      </c>
      <c r="I8" s="14">
        <v>2016</v>
      </c>
      <c r="J8" s="14" t="s">
        <v>130</v>
      </c>
      <c r="K8" s="14">
        <v>115812</v>
      </c>
    </row>
    <row r="9" spans="1:11" x14ac:dyDescent="0.5">
      <c r="A9" s="2" t="s">
        <v>58</v>
      </c>
      <c r="C9" s="2" t="s">
        <v>38</v>
      </c>
      <c r="E9" t="s">
        <v>58</v>
      </c>
      <c r="G9" s="14" t="s">
        <v>129</v>
      </c>
      <c r="H9" s="14" t="s">
        <v>130</v>
      </c>
      <c r="I9" s="14">
        <v>2016</v>
      </c>
      <c r="J9" s="14" t="s">
        <v>130</v>
      </c>
      <c r="K9" s="14">
        <v>115812</v>
      </c>
    </row>
    <row r="10" spans="1:11" x14ac:dyDescent="0.5">
      <c r="A10" s="2" t="s">
        <v>58</v>
      </c>
      <c r="C10" s="2" t="s">
        <v>39</v>
      </c>
      <c r="E10" t="s">
        <v>58</v>
      </c>
      <c r="G10" s="14" t="s">
        <v>129</v>
      </c>
      <c r="H10" s="14" t="s">
        <v>130</v>
      </c>
      <c r="I10" s="14">
        <v>2016</v>
      </c>
      <c r="J10" s="14" t="s">
        <v>130</v>
      </c>
      <c r="K10" s="14">
        <v>115812</v>
      </c>
    </row>
    <row r="11" spans="1:11" x14ac:dyDescent="0.5">
      <c r="A11" s="4" t="s">
        <v>58</v>
      </c>
      <c r="C11" s="4" t="s">
        <v>40</v>
      </c>
      <c r="E11" t="s">
        <v>58</v>
      </c>
      <c r="G11" s="14" t="s">
        <v>129</v>
      </c>
      <c r="H11" s="14" t="s">
        <v>130</v>
      </c>
      <c r="I11" s="14">
        <v>2016</v>
      </c>
      <c r="J11" s="14" t="s">
        <v>130</v>
      </c>
      <c r="K11" s="14">
        <v>115812</v>
      </c>
    </row>
    <row r="14" spans="1:11" x14ac:dyDescent="0.5">
      <c r="A14" s="2" t="s">
        <v>55</v>
      </c>
      <c r="C14" s="9" t="s">
        <v>129</v>
      </c>
      <c r="D14" s="9">
        <v>2018</v>
      </c>
      <c r="E14" s="9">
        <v>152156</v>
      </c>
    </row>
    <row r="15" spans="1:11" x14ac:dyDescent="0.5">
      <c r="A15" s="2" t="s">
        <v>55</v>
      </c>
      <c r="C15" s="9" t="s">
        <v>129</v>
      </c>
      <c r="D15" s="9">
        <v>2018</v>
      </c>
      <c r="E15" s="9">
        <v>152156</v>
      </c>
    </row>
    <row r="16" spans="1:11" x14ac:dyDescent="0.5">
      <c r="A16" s="2" t="s">
        <v>56</v>
      </c>
      <c r="C16" s="9" t="s">
        <v>129</v>
      </c>
      <c r="D16" s="9">
        <v>2018</v>
      </c>
      <c r="E16" s="9">
        <v>138688</v>
      </c>
    </row>
    <row r="17" spans="1:5" x14ac:dyDescent="0.5">
      <c r="A17" s="2" t="s">
        <v>57</v>
      </c>
      <c r="C17" s="9" t="s">
        <v>131</v>
      </c>
      <c r="D17" s="9">
        <v>2017</v>
      </c>
      <c r="E17" s="9">
        <v>108966</v>
      </c>
    </row>
    <row r="18" spans="1:5" x14ac:dyDescent="0.5">
      <c r="A18" s="2" t="s">
        <v>57</v>
      </c>
      <c r="C18" s="9" t="s">
        <v>131</v>
      </c>
      <c r="D18" s="9">
        <v>2017</v>
      </c>
      <c r="E18" s="9">
        <v>108966</v>
      </c>
    </row>
    <row r="19" spans="1:5" x14ac:dyDescent="0.5">
      <c r="A19" s="2" t="s">
        <v>58</v>
      </c>
      <c r="C19" s="9" t="s">
        <v>129</v>
      </c>
      <c r="D19" s="9">
        <v>2016</v>
      </c>
      <c r="E19" s="9">
        <v>115812</v>
      </c>
    </row>
    <row r="20" spans="1:5" x14ac:dyDescent="0.5">
      <c r="A20" s="2" t="s">
        <v>58</v>
      </c>
      <c r="C20" s="9" t="s">
        <v>129</v>
      </c>
      <c r="D20" s="9">
        <v>2016</v>
      </c>
      <c r="E20" s="9">
        <v>115812</v>
      </c>
    </row>
    <row r="21" spans="1:5" x14ac:dyDescent="0.5">
      <c r="A21" s="2" t="s">
        <v>58</v>
      </c>
      <c r="C21" s="9" t="s">
        <v>129</v>
      </c>
      <c r="D21" s="9">
        <v>2016</v>
      </c>
      <c r="E21" s="9">
        <v>115812</v>
      </c>
    </row>
    <row r="22" spans="1:5" x14ac:dyDescent="0.5">
      <c r="A22" s="2" t="s">
        <v>58</v>
      </c>
      <c r="C22" s="9" t="s">
        <v>129</v>
      </c>
      <c r="D22" s="9">
        <v>2016</v>
      </c>
      <c r="E22" s="9">
        <v>115812</v>
      </c>
    </row>
    <row r="23" spans="1:5" x14ac:dyDescent="0.5">
      <c r="A23" s="15" t="s">
        <v>58</v>
      </c>
      <c r="C23" s="9" t="s">
        <v>129</v>
      </c>
      <c r="D23" s="9">
        <v>2016</v>
      </c>
      <c r="E23" s="9">
        <v>115812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85124-5909-4839-BD6F-153EC9BEF0D5}">
  <dimension ref="A1:G11"/>
  <sheetViews>
    <sheetView showGridLines="0" tabSelected="1" workbookViewId="0">
      <selection activeCell="F3" sqref="F3"/>
    </sheetView>
  </sheetViews>
  <sheetFormatPr defaultRowHeight="21" x14ac:dyDescent="0.5"/>
  <cols>
    <col min="1" max="1" width="10.5" customWidth="1"/>
    <col min="2" max="2" width="10.1875" customWidth="1"/>
    <col min="4" max="4" width="15.5" bestFit="1" customWidth="1"/>
  </cols>
  <sheetData>
    <row r="1" spans="1:7" x14ac:dyDescent="0.5">
      <c r="A1" s="5" t="s">
        <v>28</v>
      </c>
      <c r="B1" s="3" t="s">
        <v>27</v>
      </c>
      <c r="C1" s="17" t="s">
        <v>49</v>
      </c>
      <c r="D1" s="3" t="s">
        <v>52</v>
      </c>
      <c r="F1" t="s">
        <v>29</v>
      </c>
    </row>
    <row r="2" spans="1:7" x14ac:dyDescent="0.5">
      <c r="A2" s="2" t="s">
        <v>19</v>
      </c>
      <c r="B2" s="2" t="s">
        <v>18</v>
      </c>
      <c r="C2" s="2" t="s">
        <v>51</v>
      </c>
      <c r="D2" s="6" t="s">
        <v>50</v>
      </c>
      <c r="F2" t="str">
        <f>IF(C2="M","Mr",IF(D2="M","Mrs","Ms"))</f>
        <v>Mrs</v>
      </c>
      <c r="G2" t="s">
        <v>132</v>
      </c>
    </row>
    <row r="3" spans="1:7" x14ac:dyDescent="0.5">
      <c r="A3" s="2" t="s">
        <v>16</v>
      </c>
      <c r="B3" s="2" t="s">
        <v>15</v>
      </c>
      <c r="C3" s="2" t="s">
        <v>51</v>
      </c>
      <c r="D3" s="2" t="s">
        <v>50</v>
      </c>
      <c r="F3" t="str">
        <f t="shared" ref="F3:F11" si="0">IF(C3="M","Mr",IF(D3="M","Mrs","Ms"))</f>
        <v>Mrs</v>
      </c>
    </row>
    <row r="4" spans="1:7" x14ac:dyDescent="0.5">
      <c r="A4" s="2" t="s">
        <v>6</v>
      </c>
      <c r="B4" s="2" t="s">
        <v>5</v>
      </c>
      <c r="C4" s="2" t="s">
        <v>51</v>
      </c>
      <c r="D4" s="9" t="s">
        <v>53</v>
      </c>
      <c r="F4" s="14" t="str">
        <f t="shared" si="0"/>
        <v>Ms</v>
      </c>
    </row>
    <row r="5" spans="1:7" x14ac:dyDescent="0.5">
      <c r="A5" s="2" t="s">
        <v>2</v>
      </c>
      <c r="B5" s="2" t="s">
        <v>1</v>
      </c>
      <c r="C5" s="2" t="s">
        <v>51</v>
      </c>
      <c r="D5" s="2" t="s">
        <v>50</v>
      </c>
      <c r="F5" t="str">
        <f t="shared" si="0"/>
        <v>Mrs</v>
      </c>
    </row>
    <row r="6" spans="1:7" x14ac:dyDescent="0.5">
      <c r="A6" s="2" t="s">
        <v>43</v>
      </c>
      <c r="B6" s="2" t="s">
        <v>25</v>
      </c>
      <c r="C6" s="9" t="s">
        <v>50</v>
      </c>
      <c r="D6" s="2" t="s">
        <v>50</v>
      </c>
      <c r="F6" s="14" t="str">
        <f t="shared" si="0"/>
        <v>Mr</v>
      </c>
    </row>
    <row r="7" spans="1:7" x14ac:dyDescent="0.5">
      <c r="A7" s="2" t="s">
        <v>24</v>
      </c>
      <c r="B7" s="2" t="s">
        <v>23</v>
      </c>
      <c r="C7" s="9" t="s">
        <v>50</v>
      </c>
      <c r="D7" s="2" t="s">
        <v>53</v>
      </c>
      <c r="F7" s="14" t="str">
        <f t="shared" si="0"/>
        <v>Mr</v>
      </c>
    </row>
    <row r="8" spans="1:7" x14ac:dyDescent="0.5">
      <c r="A8" s="2" t="s">
        <v>30</v>
      </c>
      <c r="B8" s="2" t="s">
        <v>22</v>
      </c>
      <c r="C8" s="9" t="s">
        <v>50</v>
      </c>
      <c r="D8" s="2" t="s">
        <v>50</v>
      </c>
      <c r="F8" s="14" t="str">
        <f t="shared" si="0"/>
        <v>Mr</v>
      </c>
    </row>
    <row r="9" spans="1:7" x14ac:dyDescent="0.5">
      <c r="A9" s="2" t="s">
        <v>31</v>
      </c>
      <c r="B9" s="2" t="s">
        <v>21</v>
      </c>
      <c r="C9" s="9" t="s">
        <v>50</v>
      </c>
      <c r="D9" s="2" t="s">
        <v>50</v>
      </c>
      <c r="F9" s="14" t="str">
        <f t="shared" si="0"/>
        <v>Mr</v>
      </c>
    </row>
    <row r="10" spans="1:7" x14ac:dyDescent="0.5">
      <c r="A10" s="2" t="s">
        <v>13</v>
      </c>
      <c r="B10" s="2" t="s">
        <v>12</v>
      </c>
      <c r="C10" s="9" t="s">
        <v>50</v>
      </c>
      <c r="D10" s="2" t="s">
        <v>53</v>
      </c>
      <c r="F10" s="14" t="str">
        <f t="shared" si="0"/>
        <v>Mr</v>
      </c>
    </row>
    <row r="11" spans="1:7" x14ac:dyDescent="0.5">
      <c r="A11" s="4" t="s">
        <v>10</v>
      </c>
      <c r="B11" s="4" t="s">
        <v>9</v>
      </c>
      <c r="C11" s="18" t="s">
        <v>50</v>
      </c>
      <c r="D11" s="4" t="s">
        <v>53</v>
      </c>
      <c r="F11" s="14" t="str">
        <f t="shared" si="0"/>
        <v>Mr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- Merge</vt:lpstr>
      <vt:lpstr>Text - Split and Trim</vt:lpstr>
      <vt:lpstr>Text- Upper,Lower,Proper</vt:lpstr>
      <vt:lpstr>Text - Prefix,Suffix</vt:lpstr>
      <vt:lpstr>Text_Delimiters</vt:lpstr>
      <vt:lpstr>Text - Left, Right, Mid</vt:lpstr>
      <vt:lpstr>Conditional Prefix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Kamalakannan A R</cp:lastModifiedBy>
  <dcterms:created xsi:type="dcterms:W3CDTF">2020-05-29T19:24:26Z</dcterms:created>
  <dcterms:modified xsi:type="dcterms:W3CDTF">2025-04-23T15:32:02Z</dcterms:modified>
</cp:coreProperties>
</file>