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E47FDF55-4AA6-43BE-B161-1795A0F803DA}" xr6:coauthVersionLast="47" xr6:coauthVersionMax="47" xr10:uidLastSave="{00000000-0000-0000-0000-000000000000}"/>
  <bookViews>
    <workbookView xWindow="-110" yWindow="-110" windowWidth="19420" windowHeight="10300" activeTab="3" xr2:uid="{A01CEE32-1570-4E79-82AA-750FA878CB7D}"/>
  </bookViews>
  <sheets>
    <sheet name="Sheet1" sheetId="1" r:id="rId1"/>
    <sheet name="Mulit level sort" sheetId="2" r:id="rId2"/>
    <sheet name="Sort by left to right" sheetId="3" r:id="rId3"/>
    <sheet name="Sort by left to right_1" sheetId="4" r:id="rId4"/>
  </sheets>
  <definedNames>
    <definedName name="_xlnm._FilterDatabase" localSheetId="1" hidden="1">'Mulit level sort'!$A$1:$G$31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13" i="2"/>
  <c r="G20" i="2"/>
  <c r="G26" i="2"/>
  <c r="G22" i="2"/>
  <c r="G30" i="2"/>
  <c r="D28" i="2"/>
  <c r="D26" i="2"/>
  <c r="D25" i="2"/>
  <c r="D24" i="2"/>
  <c r="D23" i="2"/>
  <c r="D22" i="2"/>
  <c r="D31" i="2"/>
  <c r="D29" i="2"/>
  <c r="D30" i="2"/>
  <c r="E27" i="2"/>
  <c r="D18" i="2"/>
  <c r="E12" i="2"/>
  <c r="D13" i="2"/>
  <c r="D20" i="2"/>
  <c r="E20" i="2"/>
  <c r="D19" i="2"/>
  <c r="D16" i="2"/>
  <c r="D14" i="2"/>
  <c r="D17" i="2"/>
  <c r="D21" i="2"/>
  <c r="E15" i="2"/>
  <c r="D8" i="2"/>
  <c r="E2" i="2"/>
  <c r="D4" i="2"/>
  <c r="D11" i="2"/>
  <c r="D9" i="2"/>
  <c r="D7" i="2"/>
  <c r="D6" i="2"/>
  <c r="E3" i="2"/>
  <c r="D10" i="2"/>
  <c r="E5" i="2"/>
  <c r="E13" i="1"/>
  <c r="E15" i="1"/>
  <c r="G24" i="2" l="1"/>
  <c r="G16" i="2"/>
  <c r="G3" i="2"/>
  <c r="G25" i="2"/>
  <c r="G19" i="2"/>
  <c r="G6" i="2"/>
  <c r="G28" i="2"/>
  <c r="G9" i="2"/>
  <c r="G29" i="2"/>
  <c r="G27" i="2"/>
  <c r="G12" i="2"/>
  <c r="G11" i="2"/>
  <c r="E17" i="2"/>
  <c r="G31" i="2"/>
  <c r="G21" i="2"/>
  <c r="G18" i="2"/>
  <c r="G4" i="2"/>
  <c r="G17" i="2"/>
  <c r="G15" i="2"/>
  <c r="G2" i="2"/>
  <c r="G23" i="2"/>
  <c r="G14" i="2"/>
  <c r="G10" i="2"/>
  <c r="G8" i="2"/>
  <c r="E29" i="2"/>
  <c r="E24" i="2"/>
  <c r="E22" i="2"/>
  <c r="E26" i="2"/>
  <c r="G5" i="2"/>
  <c r="E30" i="2"/>
  <c r="E31" i="2"/>
  <c r="E23" i="2"/>
  <c r="E25" i="2"/>
  <c r="E28" i="2"/>
  <c r="D12" i="2"/>
  <c r="D27" i="2"/>
  <c r="E16" i="2"/>
  <c r="E21" i="2"/>
  <c r="E14" i="2"/>
  <c r="E19" i="2"/>
  <c r="E13" i="2"/>
  <c r="E18" i="2"/>
  <c r="D15" i="2"/>
  <c r="E6" i="2"/>
  <c r="E9" i="2"/>
  <c r="D2" i="2"/>
  <c r="D3" i="2"/>
  <c r="E8" i="2"/>
  <c r="E10" i="2"/>
  <c r="E7" i="2"/>
  <c r="E4" i="2"/>
  <c r="E11" i="2"/>
  <c r="D5" i="2"/>
</calcChain>
</file>

<file path=xl/sharedStrings.xml><?xml version="1.0" encoding="utf-8"?>
<sst xmlns="http://schemas.openxmlformats.org/spreadsheetml/2006/main" count="279" uniqueCount="31">
  <si>
    <t>Ctrl + ; =&gt; today's date</t>
  </si>
  <si>
    <t>dd-mmm-yy</t>
  </si>
  <si>
    <t>Ctrl + shift + 3</t>
  </si>
  <si>
    <t>ID</t>
  </si>
  <si>
    <t>Name</t>
  </si>
  <si>
    <t>Mark</t>
  </si>
  <si>
    <t>Result</t>
  </si>
  <si>
    <t>Class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</si>
  <si>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</si>
  <si>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</si>
  <si>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</si>
  <si>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</si>
  <si>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</si>
  <si>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</si>
  <si>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</si>
  <si>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</si>
  <si>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</si>
  <si>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</si>
  <si>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Fail</t>
  </si>
  <si>
    <t>Pass</t>
  </si>
  <si>
    <t>First class</t>
  </si>
  <si>
    <t>Disctinction</t>
  </si>
  <si>
    <t>Filter</t>
  </si>
  <si>
    <t>Click on A1 Cell</t>
  </si>
  <si>
    <t>Multi level sort</t>
  </si>
  <si>
    <r>
      <t xml:space="preserve">Alt A SS =&gt; </t>
    </r>
    <r>
      <rPr>
        <b/>
        <sz val="11"/>
        <color rgb="FFFF0000"/>
        <rFont val="Calibri"/>
        <family val="2"/>
        <scheme val="minor"/>
      </rPr>
      <t>Mulit level sort</t>
    </r>
  </si>
  <si>
    <r>
      <t xml:space="preserve">Alt A C for </t>
    </r>
    <r>
      <rPr>
        <b/>
        <sz val="11"/>
        <color rgb="FFFF0000"/>
        <rFont val="Calibri"/>
        <family val="2"/>
        <scheme val="minor"/>
      </rPr>
      <t xml:space="preserve">clear </t>
    </r>
    <r>
      <rPr>
        <b/>
        <sz val="11"/>
        <color theme="1"/>
        <rFont val="Calibri"/>
        <family val="2"/>
        <scheme val="minor"/>
      </rPr>
      <t>the filters</t>
    </r>
  </si>
  <si>
    <r>
      <t>Ctrl + Shift + L =&gt;</t>
    </r>
    <r>
      <rPr>
        <b/>
        <sz val="11"/>
        <color rgb="FFFF0000"/>
        <rFont val="Calibri"/>
        <family val="2"/>
        <scheme val="minor"/>
      </rPr>
      <t xml:space="preserve"> show/remove</t>
    </r>
    <r>
      <rPr>
        <b/>
        <sz val="11"/>
        <color theme="1"/>
        <rFont val="Calibri"/>
        <family val="2"/>
        <scheme val="minor"/>
      </rPr>
      <t xml:space="preserve"> filter</t>
    </r>
  </si>
  <si>
    <t xml:space="preserve"> =NOW()</t>
  </si>
  <si>
    <t xml:space="preserve"> =TODAY()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</si>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</sst>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15" fontId="0" fillId="2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0" fontId="2" fillId="4" borderId="0" xfId="0" applyFont="1" applyFill="1" applyAlignment="1">
      <alignment horizontal="center"/>
    </xf>
    <xf numFmtId="20" fontId="0" fillId="0" borderId="0" xfId="0" applyNumberFormat="1"/>
    <xf numFmtId="22" fontId="0" fillId="0" borderId="0" xfId="0" applyNumberFormat="1"/>
    <xf numFmtId="15" fontId="0" fillId="0" borderId="0" xfId="0" applyNumberFormat="1"/>
    <xf numFmtId="0" fontId="0" fillId="3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3894-3E82-456A-82B7-1D791BE70294}">
  <dimension ref="C3:E17"/>
  <sheetViews>
    <sheetView workbookViewId="0">
      <selection activeCell="E15" sqref="E15"/>
    </sheetView>
  </sheetViews>
  <sheetFormatPr defaultRowHeight="14.5" x14ac:dyDescent="0.35"/>
  <cols>
    <col min="3" max="3" width="11" bestFit="1" customWidth="1"/>
    <col min="5" max="5" width="15.1796875" bestFit="1" customWidth="1"/>
  </cols>
  <sheetData>
    <row r="3" spans="3:5" x14ac:dyDescent="0.35">
      <c r="C3" t="s">
        <v>0</v>
      </c>
    </row>
    <row r="4" spans="3:5" x14ac:dyDescent="0.35">
      <c r="C4" t="s">
        <v>1</v>
      </c>
      <c r="D4" t="s">
        <v>2</v>
      </c>
    </row>
    <row r="6" spans="3:5" x14ac:dyDescent="0.35">
      <c r="C6" s="4">
        <v>45569</v>
      </c>
    </row>
    <row r="9" spans="3:5" x14ac:dyDescent="0.35">
      <c r="C9" s="11">
        <v>45569</v>
      </c>
    </row>
    <row r="11" spans="3:5" x14ac:dyDescent="0.35">
      <c r="E11" t="s">
        <v>29</v>
      </c>
    </row>
    <row r="13" spans="3:5" x14ac:dyDescent="0.35">
      <c r="C13" s="3">
        <v>45569</v>
      </c>
      <c r="E13" s="3">
        <f ca="1">TODAY()</f>
        <v>45569</v>
      </c>
    </row>
    <row r="15" spans="3:5" x14ac:dyDescent="0.35">
      <c r="C15" s="9">
        <v>0.35555555555555557</v>
      </c>
      <c r="E15" s="10">
        <f ca="1">NOW()</f>
        <v>45569.356571064818</v>
      </c>
    </row>
    <row r="17" spans="5:5" x14ac:dyDescent="0.35">
      <c r="E1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9736-DE19-4C36-94A1-404BCDD61F19}">
  <dimension ref="A1:J31"/>
  <sheetViews>
    <sheetView workbookViewId="0">
      <selection activeCell="F1" sqref="F1"/>
    </sheetView>
  </sheetViews>
  <sheetFormatPr defaultRowHeight="14.5" x14ac:dyDescent="0.35"/>
  <cols>
    <col min="5" max="5" width="10.453125" bestFit="1" customWidth="1"/>
    <col min="6" max="6" width="10.08984375" bestFit="1" customWidth="1"/>
    <col min="10" max="10" width="10.453125" bestFit="1" customWidth="1"/>
  </cols>
  <sheetData>
    <row r="1" spans="1:10" x14ac:dyDescent="0.35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30</v>
      </c>
    </row>
    <row r="2" spans="1:10" x14ac:dyDescent="0.35">
      <c r="A2" s="12">
        <v>1003</v>
      </c>
      <c r="B2" t="s">
        <v>10</v>
      </c>
      <c r="C2">
        <v>97</v>
      </c>
      <c r="D2" t="str">
        <f>IF(C2&gt;34,"Pass","Fail")</f>
        <v>Pass</v>
      </c>
      <c r="E2" t="str">
        <f>INDEX($I$2:$J$5,MATCH($C2,$I$2:$I$5,1),2)</f>
        <v>Disctinction</v>
      </c>
      <c r="F2" s="2">
        <v>45569</v>
      </c>
      <c r="G2">
        <f>MATCH(C2,$I$2:$I$5,1)</f>
        <v>4</v>
      </c>
      <c r="I2" s="13">
        <v>0</v>
      </c>
      <c r="J2" s="13" t="s">
        <v>18</v>
      </c>
    </row>
    <row r="3" spans="1:10" x14ac:dyDescent="0.35">
      <c r="A3" s="12">
        <v>1009</v>
      </c>
      <c r="B3" t="s">
        <v>16</v>
      </c>
      <c r="C3">
        <v>90</v>
      </c>
      <c r="D3" t="str">
        <f>IF(C3&gt;34,"Pass","Fail")</f>
        <v>Pass</v>
      </c>
      <c r="E3" t="str">
        <f>INDEX($I$2:$J$5,MATCH($C3,$I$2:$I$5,1),2)</f>
        <v>Disctinction</v>
      </c>
      <c r="F3" s="2">
        <v>45569</v>
      </c>
      <c r="G3">
        <f>MATCH(C3,$I$2:$I$5,1)</f>
        <v>4</v>
      </c>
      <c r="I3" s="13">
        <v>35</v>
      </c>
      <c r="J3" s="13" t="s">
        <v>19</v>
      </c>
    </row>
    <row r="4" spans="1:10" x14ac:dyDescent="0.35">
      <c r="A4" s="12">
        <v>1004</v>
      </c>
      <c r="B4" t="s">
        <v>11</v>
      </c>
      <c r="C4">
        <v>90</v>
      </c>
      <c r="D4" t="str">
        <f>IF(C4&gt;34,"Pass","Fail")</f>
        <v>Pass</v>
      </c>
      <c r="E4" t="str">
        <f>INDEX($I$2:$J$5,MATCH($C4,$I$2:$I$5,1),2)</f>
        <v>Disctinction</v>
      </c>
      <c r="F4" s="2">
        <v>45569</v>
      </c>
      <c r="G4">
        <f>MATCH(C4,$I$2:$I$5,1)</f>
        <v>4</v>
      </c>
      <c r="I4" s="13">
        <v>60</v>
      </c>
      <c r="J4" s="13" t="s">
        <v>20</v>
      </c>
    </row>
    <row r="5" spans="1:10" x14ac:dyDescent="0.35">
      <c r="A5" s="12">
        <v>1001</v>
      </c>
      <c r="B5" t="s">
        <v>8</v>
      </c>
      <c r="C5">
        <v>67</v>
      </c>
      <c r="D5" t="str">
        <f>IF(C5&gt;34,"Pass","Fail")</f>
        <v>Pass</v>
      </c>
      <c r="E5" t="str">
        <f>INDEX($I$2:$J$5,MATCH($C5,$I$2:$I$5,1),2)</f>
        <v>First class</v>
      </c>
      <c r="F5" s="2">
        <v>45569</v>
      </c>
      <c r="G5">
        <f>MATCH(C5,$I$2:$I$5,1)</f>
        <v>3</v>
      </c>
      <c r="I5" s="13">
        <v>75</v>
      </c>
      <c r="J5" s="13" t="s">
        <v>21</v>
      </c>
    </row>
    <row r="6" spans="1:10" x14ac:dyDescent="0.35">
      <c r="A6" s="12">
        <v>1008</v>
      </c>
      <c r="B6" t="s">
        <v>15</v>
      </c>
      <c r="C6">
        <v>62</v>
      </c>
      <c r="D6" t="str">
        <f>IF(C6&gt;34,"Pass","Fail")</f>
        <v>Pass</v>
      </c>
      <c r="E6" t="str">
        <f>INDEX($I$2:$J$5,MATCH($C6,$I$2:$I$5,1),2)</f>
        <v>First class</v>
      </c>
      <c r="F6" s="2">
        <v>45569</v>
      </c>
      <c r="G6">
        <f>MATCH(C6,$I$2:$I$5,1)</f>
        <v>3</v>
      </c>
    </row>
    <row r="7" spans="1:10" x14ac:dyDescent="0.35">
      <c r="A7" s="12">
        <v>1007</v>
      </c>
      <c r="B7" t="s">
        <v>14</v>
      </c>
      <c r="C7">
        <v>59</v>
      </c>
      <c r="D7" t="str">
        <f>IF(C7&gt;34,"Pass","Fail")</f>
        <v>Pass</v>
      </c>
      <c r="E7" t="str">
        <f>INDEX($I$2:$J$5,MATCH($C7,$I$2:$I$5,1),2)</f>
        <v>Pass</v>
      </c>
      <c r="F7" s="2">
        <v>45569</v>
      </c>
      <c r="G7">
        <f>MATCH(C7,$I$2:$I$5,1)</f>
        <v>2</v>
      </c>
    </row>
    <row r="8" spans="1:10" x14ac:dyDescent="0.35">
      <c r="A8" s="12">
        <v>1002</v>
      </c>
      <c r="B8" t="s">
        <v>9</v>
      </c>
      <c r="C8">
        <v>59</v>
      </c>
      <c r="D8" t="str">
        <f>IF(C8&gt;34,"Pass","Fail")</f>
        <v>Pass</v>
      </c>
      <c r="E8" t="str">
        <f>INDEX($I$2:$J$5,MATCH($C8,$I$2:$I$5,1),2)</f>
        <v>Pass</v>
      </c>
      <c r="F8" s="2">
        <v>45569</v>
      </c>
      <c r="G8">
        <f>MATCH(C8,$I$2:$I$5,1)</f>
        <v>2</v>
      </c>
      <c r="I8" t="s">
        <v>22</v>
      </c>
    </row>
    <row r="9" spans="1:10" x14ac:dyDescent="0.35">
      <c r="A9" s="12">
        <v>1006</v>
      </c>
      <c r="B9" t="s">
        <v>13</v>
      </c>
      <c r="C9">
        <v>39</v>
      </c>
      <c r="D9" t="str">
        <f>IF(C9&gt;34,"Pass","Fail")</f>
        <v>Pass</v>
      </c>
      <c r="E9" t="str">
        <f>INDEX($I$2:$J$5,MATCH($C9,$I$2:$I$5,1),2)</f>
        <v>Pass</v>
      </c>
      <c r="F9" s="2">
        <v>45569</v>
      </c>
      <c r="G9">
        <f>MATCH(C9,$I$2:$I$5,1)</f>
        <v>2</v>
      </c>
      <c r="I9" t="s">
        <v>23</v>
      </c>
    </row>
    <row r="10" spans="1:10" x14ac:dyDescent="0.35">
      <c r="A10" s="12">
        <v>1010</v>
      </c>
      <c r="B10" t="s">
        <v>17</v>
      </c>
      <c r="C10">
        <v>31</v>
      </c>
      <c r="D10" t="str">
        <f>IF(C10&gt;34,"Pass","Fail")</f>
        <v>Fail</v>
      </c>
      <c r="E10" t="str">
        <f>INDEX($I$2:$J$5,MATCH($C10,$I$2:$I$5,1),2)</f>
        <v>Fail</v>
      </c>
      <c r="F10" s="2">
        <v>45569</v>
      </c>
      <c r="G10">
        <f>MATCH(C10,$I$2:$I$5,1)</f>
        <v>1</v>
      </c>
      <c r="I10" s="6" t="s">
        <v>27</v>
      </c>
    </row>
    <row r="11" spans="1:10" x14ac:dyDescent="0.35">
      <c r="A11" s="12">
        <v>1005</v>
      </c>
      <c r="B11" t="s">
        <v>12</v>
      </c>
      <c r="C11">
        <v>25</v>
      </c>
      <c r="D11" t="str">
        <f>IF(C11&gt;34,"Pass","Fail")</f>
        <v>Fail</v>
      </c>
      <c r="E11" t="str">
        <f>INDEX($I$2:$J$5,MATCH($C11,$I$2:$I$5,1),2)</f>
        <v>Fail</v>
      </c>
      <c r="F11" s="2">
        <v>45569</v>
      </c>
      <c r="G11">
        <f>MATCH(C11,$I$2:$I$5,1)</f>
        <v>1</v>
      </c>
    </row>
    <row r="12" spans="1:10" x14ac:dyDescent="0.35">
      <c r="A12">
        <v>1003</v>
      </c>
      <c r="B12" t="s">
        <v>10</v>
      </c>
      <c r="C12" s="1">
        <v>85</v>
      </c>
      <c r="D12" t="str">
        <f>IF(C12&gt;34,"Pass","Fail")</f>
        <v>Pass</v>
      </c>
      <c r="E12" t="str">
        <f>INDEX($I$2:$J$5,MATCH($C12,$I$2:$I$5,1),2)</f>
        <v>Disctinction</v>
      </c>
      <c r="F12" s="3">
        <v>45568</v>
      </c>
      <c r="G12">
        <f>MATCH(C12,$I$2:$I$5,1)</f>
        <v>4</v>
      </c>
    </row>
    <row r="13" spans="1:10" x14ac:dyDescent="0.35">
      <c r="A13">
        <v>1004</v>
      </c>
      <c r="B13" t="s">
        <v>11</v>
      </c>
      <c r="C13" s="1">
        <v>84</v>
      </c>
      <c r="D13" t="str">
        <f>IF(C13&gt;34,"Pass","Fail")</f>
        <v>Pass</v>
      </c>
      <c r="E13" t="str">
        <f>INDEX($I$2:$J$5,MATCH($C13,$I$2:$I$5,1),2)</f>
        <v>Disctinction</v>
      </c>
      <c r="F13" s="3">
        <v>45568</v>
      </c>
      <c r="G13">
        <f>MATCH(C13,$I$2:$I$5,1)</f>
        <v>4</v>
      </c>
      <c r="I13" s="6" t="s">
        <v>26</v>
      </c>
    </row>
    <row r="14" spans="1:10" x14ac:dyDescent="0.35">
      <c r="A14">
        <v>1008</v>
      </c>
      <c r="B14" t="s">
        <v>15</v>
      </c>
      <c r="C14" s="1">
        <v>75</v>
      </c>
      <c r="D14" t="str">
        <f>IF(C14&gt;34,"Pass","Fail")</f>
        <v>Pass</v>
      </c>
      <c r="E14" t="str">
        <f>INDEX($I$2:$J$5,MATCH($C14,$I$2:$I$5,1),2)</f>
        <v>Disctinction</v>
      </c>
      <c r="F14" s="3">
        <v>45568</v>
      </c>
      <c r="G14">
        <f>MATCH(C14,$I$2:$I$5,1)</f>
        <v>4</v>
      </c>
    </row>
    <row r="15" spans="1:10" x14ac:dyDescent="0.35">
      <c r="A15">
        <v>1001</v>
      </c>
      <c r="B15" t="s">
        <v>8</v>
      </c>
      <c r="C15" s="1">
        <v>65</v>
      </c>
      <c r="D15" t="str">
        <f>IF(C15&gt;34,"Pass","Fail")</f>
        <v>Pass</v>
      </c>
      <c r="E15" t="str">
        <f>INDEX($I$2:$J$5,MATCH($C15,$I$2:$I$5,1),2)</f>
        <v>First class</v>
      </c>
      <c r="F15" s="3">
        <v>45568</v>
      </c>
      <c r="G15">
        <f>MATCH(C15,$I$2:$I$5,1)</f>
        <v>3</v>
      </c>
      <c r="I15" s="7" t="s">
        <v>24</v>
      </c>
    </row>
    <row r="16" spans="1:10" x14ac:dyDescent="0.35">
      <c r="A16">
        <v>1007</v>
      </c>
      <c r="B16" t="s">
        <v>14</v>
      </c>
      <c r="C16" s="1">
        <v>34</v>
      </c>
      <c r="D16" t="str">
        <f>IF(C16&gt;34,"Pass","Fail")</f>
        <v>Fail</v>
      </c>
      <c r="E16" t="str">
        <f>INDEX($I$2:$J$5,MATCH($C16,$I$2:$I$5,1),2)</f>
        <v>Fail</v>
      </c>
      <c r="F16" s="3">
        <v>45568</v>
      </c>
      <c r="G16">
        <f>MATCH(C16,$I$2:$I$5,1)</f>
        <v>1</v>
      </c>
      <c r="I16" t="s">
        <v>23</v>
      </c>
    </row>
    <row r="17" spans="1:9" x14ac:dyDescent="0.35">
      <c r="A17" s="1">
        <v>1009</v>
      </c>
      <c r="B17" t="s">
        <v>16</v>
      </c>
      <c r="C17" s="1">
        <v>26</v>
      </c>
      <c r="D17" t="str">
        <f>IF(C17&gt;34,"Pass","Fail")</f>
        <v>Fail</v>
      </c>
      <c r="E17" t="str">
        <f>INDEX($I$2:$J$5,MATCH($C17,$I$2:$I$5,1),2)</f>
        <v>Fail</v>
      </c>
      <c r="F17" s="3">
        <v>45568</v>
      </c>
      <c r="G17">
        <f>MATCH(C17,$I$2:$I$5,1)</f>
        <v>1</v>
      </c>
      <c r="I17" s="6" t="s">
        <v>25</v>
      </c>
    </row>
    <row r="18" spans="1:9" x14ac:dyDescent="0.35">
      <c r="A18" s="1">
        <v>1002</v>
      </c>
      <c r="B18" t="s">
        <v>9</v>
      </c>
      <c r="C18" s="1">
        <v>22</v>
      </c>
      <c r="D18" t="str">
        <f>IF(C18&gt;34,"Pass","Fail")</f>
        <v>Fail</v>
      </c>
      <c r="E18" t="str">
        <f>INDEX($I$2:$J$5,MATCH($C18,$I$2:$I$5,1),2)</f>
        <v>Fail</v>
      </c>
      <c r="F18" s="3">
        <v>45568</v>
      </c>
      <c r="G18">
        <f>MATCH(C18,$I$2:$I$5,1)</f>
        <v>1</v>
      </c>
    </row>
    <row r="19" spans="1:9" x14ac:dyDescent="0.35">
      <c r="A19">
        <v>1006</v>
      </c>
      <c r="B19" t="s">
        <v>13</v>
      </c>
      <c r="C19" s="1">
        <v>21</v>
      </c>
      <c r="D19" t="str">
        <f>IF(C19&gt;34,"Pass","Fail")</f>
        <v>Fail</v>
      </c>
      <c r="E19" t="str">
        <f>INDEX($I$2:$J$5,MATCH($C19,$I$2:$I$5,1),2)</f>
        <v>Fail</v>
      </c>
      <c r="F19" s="3">
        <v>45568</v>
      </c>
      <c r="G19">
        <f>MATCH(C19,$I$2:$I$5,1)</f>
        <v>1</v>
      </c>
    </row>
    <row r="20" spans="1:9" x14ac:dyDescent="0.35">
      <c r="A20">
        <v>1005</v>
      </c>
      <c r="B20" t="s">
        <v>12</v>
      </c>
      <c r="C20" s="1">
        <v>14</v>
      </c>
      <c r="D20" t="str">
        <f>IF(C20&gt;34,"Pass","Fail")</f>
        <v>Fail</v>
      </c>
      <c r="E20" t="str">
        <f>INDEX($I$2:$J$5,MATCH($C20,$I$2:$I$5,1),2)</f>
        <v>Fail</v>
      </c>
      <c r="F20" s="3">
        <v>45568</v>
      </c>
      <c r="G20">
        <f>MATCH(C20,$I$2:$I$5,1)</f>
        <v>1</v>
      </c>
    </row>
    <row r="21" spans="1:9" x14ac:dyDescent="0.35">
      <c r="A21">
        <v>1010</v>
      </c>
      <c r="B21" t="s">
        <v>17</v>
      </c>
      <c r="C21" s="1">
        <v>6</v>
      </c>
      <c r="D21" t="str">
        <f>IF(C21&gt;34,"Pass","Fail")</f>
        <v>Fail</v>
      </c>
      <c r="E21" t="str">
        <f>INDEX($I$2:$J$5,MATCH($C21,$I$2:$I$5,1),2)</f>
        <v>Fail</v>
      </c>
      <c r="F21" s="3">
        <v>45568</v>
      </c>
      <c r="G21">
        <f>MATCH(C21,$I$2:$I$5,1)</f>
        <v>1</v>
      </c>
    </row>
    <row r="22" spans="1:9" x14ac:dyDescent="0.35">
      <c r="A22" s="12">
        <v>1007</v>
      </c>
      <c r="B22" t="s">
        <v>14</v>
      </c>
      <c r="C22">
        <v>98</v>
      </c>
      <c r="D22" t="str">
        <f>IF(C22&gt;34,"Pass","Fail")</f>
        <v>Pass</v>
      </c>
      <c r="E22" t="str">
        <f>INDEX($I$2:$J$5,MATCH($C22,$I$2:$I$5,1),2)</f>
        <v>Disctinction</v>
      </c>
      <c r="F22" s="5">
        <v>45567</v>
      </c>
      <c r="G22">
        <f>MATCH(C22,$I$2:$I$5,1)</f>
        <v>4</v>
      </c>
    </row>
    <row r="23" spans="1:9" x14ac:dyDescent="0.35">
      <c r="A23" s="12">
        <v>1006</v>
      </c>
      <c r="B23" t="s">
        <v>13</v>
      </c>
      <c r="C23">
        <v>98</v>
      </c>
      <c r="D23" t="str">
        <f>IF(C23&gt;34,"Pass","Fail")</f>
        <v>Pass</v>
      </c>
      <c r="E23" t="str">
        <f>INDEX($I$2:$J$5,MATCH($C23,$I$2:$I$5,1),2)</f>
        <v>Disctinction</v>
      </c>
      <c r="F23" s="5">
        <v>45567</v>
      </c>
      <c r="G23">
        <f>MATCH(C23,$I$2:$I$5,1)</f>
        <v>4</v>
      </c>
    </row>
    <row r="24" spans="1:9" x14ac:dyDescent="0.35">
      <c r="A24" s="12">
        <v>1005</v>
      </c>
      <c r="B24" t="s">
        <v>12</v>
      </c>
      <c r="C24">
        <v>98</v>
      </c>
      <c r="D24" t="str">
        <f>IF(C24&gt;34,"Pass","Fail")</f>
        <v>Pass</v>
      </c>
      <c r="E24" t="str">
        <f>INDEX($I$2:$J$5,MATCH($C24,$I$2:$I$5,1),2)</f>
        <v>Disctinction</v>
      </c>
      <c r="F24" s="5">
        <v>45567</v>
      </c>
      <c r="G24">
        <f>MATCH(C24,$I$2:$I$5,1)</f>
        <v>4</v>
      </c>
    </row>
    <row r="25" spans="1:9" x14ac:dyDescent="0.35">
      <c r="A25" s="12">
        <v>1004</v>
      </c>
      <c r="B25" t="s">
        <v>11</v>
      </c>
      <c r="C25">
        <v>96</v>
      </c>
      <c r="D25" t="str">
        <f>IF(C25&gt;34,"Pass","Fail")</f>
        <v>Pass</v>
      </c>
      <c r="E25" t="str">
        <f>INDEX($I$2:$J$5,MATCH($C25,$I$2:$I$5,1),2)</f>
        <v>Disctinction</v>
      </c>
      <c r="F25" s="5">
        <v>45567</v>
      </c>
      <c r="G25">
        <f>MATCH(C25,$I$2:$I$5,1)</f>
        <v>4</v>
      </c>
    </row>
    <row r="26" spans="1:9" x14ac:dyDescent="0.35">
      <c r="A26" s="12">
        <v>1003</v>
      </c>
      <c r="B26" t="s">
        <v>10</v>
      </c>
      <c r="C26">
        <v>73</v>
      </c>
      <c r="D26" t="str">
        <f>IF(C26&gt;34,"Pass","Fail")</f>
        <v>Pass</v>
      </c>
      <c r="E26" t="str">
        <f>INDEX($I$2:$J$5,MATCH($C26,$I$2:$I$5,1),2)</f>
        <v>First class</v>
      </c>
      <c r="F26" s="5">
        <v>45567</v>
      </c>
      <c r="G26">
        <f>MATCH(C26,$I$2:$I$5,1)</f>
        <v>3</v>
      </c>
    </row>
    <row r="27" spans="1:9" x14ac:dyDescent="0.35">
      <c r="A27" s="12">
        <v>1001</v>
      </c>
      <c r="B27" t="s">
        <v>8</v>
      </c>
      <c r="C27">
        <v>51</v>
      </c>
      <c r="D27" t="str">
        <f>IF(C27&gt;34,"Pass","Fail")</f>
        <v>Pass</v>
      </c>
      <c r="E27" t="str">
        <f>INDEX($I$2:$J$5,MATCH($C27,$I$2:$I$5,1),2)</f>
        <v>Pass</v>
      </c>
      <c r="F27" s="5">
        <v>45567</v>
      </c>
      <c r="G27">
        <f>MATCH(C27,$I$2:$I$5,1)</f>
        <v>2</v>
      </c>
    </row>
    <row r="28" spans="1:9" x14ac:dyDescent="0.35">
      <c r="A28" s="12">
        <v>1002</v>
      </c>
      <c r="B28" t="s">
        <v>9</v>
      </c>
      <c r="C28">
        <v>31</v>
      </c>
      <c r="D28" t="str">
        <f>IF(C28&gt;34,"Pass","Fail")</f>
        <v>Fail</v>
      </c>
      <c r="E28" t="str">
        <f>INDEX($I$2:$J$5,MATCH($C28,$I$2:$I$5,1),2)</f>
        <v>Fail</v>
      </c>
      <c r="F28" s="5">
        <v>45567</v>
      </c>
      <c r="G28">
        <f>MATCH(C28,$I$2:$I$5,1)</f>
        <v>1</v>
      </c>
    </row>
    <row r="29" spans="1:9" x14ac:dyDescent="0.35">
      <c r="A29" s="12">
        <v>1009</v>
      </c>
      <c r="B29" t="s">
        <v>16</v>
      </c>
      <c r="C29">
        <v>29</v>
      </c>
      <c r="D29" t="str">
        <f>IF(C29&gt;34,"Pass","Fail")</f>
        <v>Fail</v>
      </c>
      <c r="E29" t="str">
        <f>INDEX($I$2:$J$5,MATCH($C29,$I$2:$I$5,1),2)</f>
        <v>Fail</v>
      </c>
      <c r="F29" s="5">
        <v>45567</v>
      </c>
      <c r="G29">
        <f>MATCH(C29,$I$2:$I$5,1)</f>
        <v>1</v>
      </c>
    </row>
    <row r="30" spans="1:9" x14ac:dyDescent="0.35">
      <c r="A30" s="12">
        <v>1010</v>
      </c>
      <c r="B30" t="s">
        <v>17</v>
      </c>
      <c r="C30">
        <v>8</v>
      </c>
      <c r="D30" t="str">
        <f>IF(C30&gt;34,"Pass","Fail")</f>
        <v>Fail</v>
      </c>
      <c r="E30" t="str">
        <f>INDEX($I$2:$J$5,MATCH($C30,$I$2:$I$5,1),2)</f>
        <v>Fail</v>
      </c>
      <c r="F30" s="5">
        <v>45567</v>
      </c>
      <c r="G30">
        <f>MATCH(C30,$I$2:$I$5,1)</f>
        <v>1</v>
      </c>
    </row>
    <row r="31" spans="1:9" x14ac:dyDescent="0.35">
      <c r="A31" s="12">
        <v>1008</v>
      </c>
      <c r="B31" t="s">
        <v>15</v>
      </c>
      <c r="C31">
        <v>1</v>
      </c>
      <c r="D31" t="str">
        <f>IF(C31&gt;34,"Pass","Fail")</f>
        <v>Fail</v>
      </c>
      <c r="E31" t="str">
        <f>INDEX($I$2:$J$5,MATCH($C31,$I$2:$I$5,1),2)</f>
        <v>Fail</v>
      </c>
      <c r="F31" s="5">
        <v>45567</v>
      </c>
      <c r="G31">
        <f>MATCH(C31,$I$2:$I$5,1)</f>
        <v>1</v>
      </c>
    </row>
  </sheetData>
  <autoFilter ref="A1:G31" xr:uid="{BC529736-DE19-4C36-94A1-404BCDD61F19}">
    <sortState xmlns:xlrd2="http://schemas.microsoft.com/office/spreadsheetml/2017/richdata2" ref="A2:G31">
      <sortCondition descending="1" ref="F2:F31"/>
      <sortCondition descending="1" ref="C2:C31"/>
    </sortState>
  </autoFilter>
  <phoneticPr fontId="1" type="noConversion"/>
  <conditionalFormatting sqref="E2:E31">
    <cfRule type="cellIs" dxfId="3" priority="1" operator="equal">
      <formula>"First class"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024C-217D-40FE-A4D1-CA69CD34CC62}">
  <dimension ref="B2:O33"/>
  <sheetViews>
    <sheetView workbookViewId="0">
      <selection activeCell="E3" sqref="E3"/>
    </sheetView>
  </sheetViews>
  <sheetFormatPr defaultRowHeight="14.5" x14ac:dyDescent="0.35"/>
  <cols>
    <col min="2" max="2" width="10.08984375" bestFit="1" customWidth="1"/>
    <col min="7" max="7" width="10.08984375" bestFit="1" customWidth="1"/>
    <col min="14" max="14" width="10.453125" bestFit="1" customWidth="1"/>
  </cols>
  <sheetData>
    <row r="2" spans="2:15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K2">
        <v>1</v>
      </c>
      <c r="L2">
        <v>2</v>
      </c>
      <c r="M2">
        <v>3</v>
      </c>
      <c r="N2">
        <v>4</v>
      </c>
      <c r="O2">
        <v>5</v>
      </c>
    </row>
    <row r="3" spans="2:15" x14ac:dyDescent="0.35">
      <c r="B3" s="8" t="s">
        <v>30</v>
      </c>
      <c r="C3" s="8" t="s">
        <v>3</v>
      </c>
      <c r="D3" s="8" t="s">
        <v>4</v>
      </c>
      <c r="E3" s="8" t="s">
        <v>6</v>
      </c>
      <c r="F3" s="8" t="s">
        <v>7</v>
      </c>
      <c r="G3" s="8" t="s">
        <v>5</v>
      </c>
      <c r="K3" s="8" t="s">
        <v>4</v>
      </c>
      <c r="L3" s="8" t="s">
        <v>3</v>
      </c>
      <c r="M3" s="8" t="s">
        <v>7</v>
      </c>
      <c r="N3" s="8" t="s">
        <v>5</v>
      </c>
      <c r="O3" s="8" t="s">
        <v>6</v>
      </c>
    </row>
    <row r="4" spans="2:15" x14ac:dyDescent="0.35">
      <c r="B4" s="2">
        <v>45218</v>
      </c>
      <c r="C4" s="12">
        <v>1001</v>
      </c>
      <c r="D4" t="s">
        <v>8</v>
      </c>
      <c r="E4" t="s">
        <v>19</v>
      </c>
      <c r="F4" t="s">
        <v>21</v>
      </c>
      <c r="G4">
        <v>96</v>
      </c>
      <c r="K4" t="s">
        <v>8</v>
      </c>
      <c r="L4" s="12">
        <v>1001</v>
      </c>
      <c r="M4" t="s">
        <v>21</v>
      </c>
      <c r="N4">
        <v>96</v>
      </c>
      <c r="O4" t="s">
        <v>19</v>
      </c>
    </row>
    <row r="5" spans="2:15" x14ac:dyDescent="0.35">
      <c r="B5" s="2">
        <v>45218</v>
      </c>
      <c r="C5" s="12">
        <v>1002</v>
      </c>
      <c r="D5" t="s">
        <v>9</v>
      </c>
      <c r="E5" t="s">
        <v>19</v>
      </c>
      <c r="F5" t="s">
        <v>20</v>
      </c>
      <c r="G5">
        <v>69</v>
      </c>
      <c r="K5" t="s">
        <v>9</v>
      </c>
      <c r="L5" s="12">
        <v>1002</v>
      </c>
      <c r="M5" t="s">
        <v>20</v>
      </c>
      <c r="N5">
        <v>6</v>
      </c>
      <c r="O5" t="s">
        <v>19</v>
      </c>
    </row>
    <row r="6" spans="2:15" x14ac:dyDescent="0.35">
      <c r="B6" s="2">
        <v>45218</v>
      </c>
      <c r="C6" s="12">
        <v>1003</v>
      </c>
      <c r="D6" t="s">
        <v>10</v>
      </c>
      <c r="E6" t="s">
        <v>18</v>
      </c>
      <c r="F6" t="s">
        <v>18</v>
      </c>
      <c r="G6">
        <v>6</v>
      </c>
      <c r="K6" t="s">
        <v>10</v>
      </c>
      <c r="L6" s="12">
        <v>1003</v>
      </c>
      <c r="M6" t="s">
        <v>18</v>
      </c>
      <c r="N6">
        <v>6</v>
      </c>
      <c r="O6" t="s">
        <v>18</v>
      </c>
    </row>
    <row r="7" spans="2:15" x14ac:dyDescent="0.35">
      <c r="B7" s="2">
        <v>45218</v>
      </c>
      <c r="C7" s="12">
        <v>1004</v>
      </c>
      <c r="D7" t="s">
        <v>11</v>
      </c>
      <c r="E7" t="s">
        <v>19</v>
      </c>
      <c r="F7" t="s">
        <v>19</v>
      </c>
      <c r="G7">
        <v>58</v>
      </c>
      <c r="K7" t="s">
        <v>11</v>
      </c>
      <c r="L7" s="12">
        <v>1004</v>
      </c>
      <c r="M7" t="s">
        <v>19</v>
      </c>
      <c r="N7">
        <v>48</v>
      </c>
      <c r="O7" t="s">
        <v>19</v>
      </c>
    </row>
    <row r="8" spans="2:15" x14ac:dyDescent="0.35">
      <c r="B8" s="2">
        <v>45218</v>
      </c>
      <c r="C8" s="12">
        <v>1005</v>
      </c>
      <c r="D8" t="s">
        <v>12</v>
      </c>
      <c r="E8" t="s">
        <v>19</v>
      </c>
      <c r="F8" t="s">
        <v>19</v>
      </c>
      <c r="G8">
        <v>48</v>
      </c>
      <c r="K8" t="s">
        <v>12</v>
      </c>
      <c r="L8" s="12">
        <v>1005</v>
      </c>
      <c r="M8" t="s">
        <v>19</v>
      </c>
      <c r="N8">
        <v>48</v>
      </c>
      <c r="O8" t="s">
        <v>19</v>
      </c>
    </row>
    <row r="9" spans="2:15" x14ac:dyDescent="0.35">
      <c r="B9" s="2">
        <v>45218</v>
      </c>
      <c r="C9" s="12">
        <v>1006</v>
      </c>
      <c r="D9" t="s">
        <v>13</v>
      </c>
      <c r="E9" t="s">
        <v>18</v>
      </c>
      <c r="F9" t="s">
        <v>18</v>
      </c>
      <c r="G9">
        <v>6</v>
      </c>
      <c r="K9" t="s">
        <v>13</v>
      </c>
      <c r="L9" s="12">
        <v>1006</v>
      </c>
      <c r="M9" t="s">
        <v>18</v>
      </c>
      <c r="N9">
        <v>58</v>
      </c>
      <c r="O9" t="s">
        <v>18</v>
      </c>
    </row>
    <row r="10" spans="2:15" x14ac:dyDescent="0.35">
      <c r="B10" s="2">
        <v>45218</v>
      </c>
      <c r="C10" s="12">
        <v>1007</v>
      </c>
      <c r="D10" t="s">
        <v>14</v>
      </c>
      <c r="E10" t="s">
        <v>19</v>
      </c>
      <c r="F10" t="s">
        <v>19</v>
      </c>
      <c r="G10">
        <v>48</v>
      </c>
      <c r="K10" t="s">
        <v>14</v>
      </c>
      <c r="L10" s="12">
        <v>1007</v>
      </c>
      <c r="M10" t="s">
        <v>19</v>
      </c>
      <c r="N10">
        <v>61</v>
      </c>
      <c r="O10" t="s">
        <v>19</v>
      </c>
    </row>
    <row r="11" spans="2:15" x14ac:dyDescent="0.35">
      <c r="B11" s="2">
        <v>45218</v>
      </c>
      <c r="C11" s="12">
        <v>1008</v>
      </c>
      <c r="D11" t="s">
        <v>15</v>
      </c>
      <c r="E11" t="s">
        <v>19</v>
      </c>
      <c r="F11" t="s">
        <v>21</v>
      </c>
      <c r="G11">
        <v>77</v>
      </c>
      <c r="K11" t="s">
        <v>15</v>
      </c>
      <c r="L11" s="12">
        <v>1008</v>
      </c>
      <c r="M11" t="s">
        <v>21</v>
      </c>
      <c r="N11">
        <v>69</v>
      </c>
      <c r="O11" t="s">
        <v>19</v>
      </c>
    </row>
    <row r="12" spans="2:15" x14ac:dyDescent="0.35">
      <c r="B12" s="2">
        <v>45218</v>
      </c>
      <c r="C12" s="12">
        <v>1009</v>
      </c>
      <c r="D12" t="s">
        <v>16</v>
      </c>
      <c r="E12" t="s">
        <v>19</v>
      </c>
      <c r="F12" t="s">
        <v>20</v>
      </c>
      <c r="G12">
        <v>61</v>
      </c>
      <c r="K12" t="s">
        <v>16</v>
      </c>
      <c r="L12" s="12">
        <v>1009</v>
      </c>
      <c r="M12" t="s">
        <v>20</v>
      </c>
      <c r="N12">
        <v>77</v>
      </c>
      <c r="O12" t="s">
        <v>19</v>
      </c>
    </row>
    <row r="13" spans="2:15" x14ac:dyDescent="0.35">
      <c r="B13" s="2">
        <v>45218</v>
      </c>
      <c r="C13" s="12">
        <v>1010</v>
      </c>
      <c r="D13" t="s">
        <v>17</v>
      </c>
      <c r="E13" t="s">
        <v>19</v>
      </c>
      <c r="F13" t="s">
        <v>21</v>
      </c>
      <c r="G13">
        <v>96</v>
      </c>
      <c r="K13" t="s">
        <v>17</v>
      </c>
      <c r="L13" s="12">
        <v>1010</v>
      </c>
      <c r="M13" t="s">
        <v>21</v>
      </c>
      <c r="N13">
        <v>96</v>
      </c>
      <c r="O13" t="s">
        <v>19</v>
      </c>
    </row>
    <row r="14" spans="2:15" x14ac:dyDescent="0.35">
      <c r="B14" s="3">
        <v>45217</v>
      </c>
      <c r="C14">
        <v>1001</v>
      </c>
      <c r="D14" t="s">
        <v>8</v>
      </c>
      <c r="E14" t="s">
        <v>18</v>
      </c>
      <c r="F14" t="s">
        <v>18</v>
      </c>
      <c r="G14" s="1">
        <v>27</v>
      </c>
    </row>
    <row r="15" spans="2:15" x14ac:dyDescent="0.35">
      <c r="B15" s="3">
        <v>45217</v>
      </c>
      <c r="C15" s="1">
        <v>1002</v>
      </c>
      <c r="D15" t="s">
        <v>9</v>
      </c>
      <c r="E15" t="s">
        <v>19</v>
      </c>
      <c r="F15" t="s">
        <v>21</v>
      </c>
      <c r="G15" s="1">
        <v>85</v>
      </c>
    </row>
    <row r="16" spans="2:15" x14ac:dyDescent="0.35">
      <c r="B16" s="3">
        <v>45217</v>
      </c>
      <c r="C16">
        <v>1003</v>
      </c>
      <c r="D16" t="s">
        <v>10</v>
      </c>
      <c r="E16" t="s">
        <v>19</v>
      </c>
      <c r="F16" t="s">
        <v>19</v>
      </c>
      <c r="G16" s="1">
        <v>36</v>
      </c>
    </row>
    <row r="17" spans="2:7" x14ac:dyDescent="0.35">
      <c r="B17" s="3">
        <v>45217</v>
      </c>
      <c r="C17">
        <v>1004</v>
      </c>
      <c r="D17" t="s">
        <v>11</v>
      </c>
      <c r="E17" t="s">
        <v>19</v>
      </c>
      <c r="F17" t="s">
        <v>21</v>
      </c>
      <c r="G17" s="1">
        <v>96</v>
      </c>
    </row>
    <row r="18" spans="2:7" x14ac:dyDescent="0.35">
      <c r="B18" s="3">
        <v>45217</v>
      </c>
      <c r="C18">
        <v>1005</v>
      </c>
      <c r="D18" t="s">
        <v>12</v>
      </c>
      <c r="E18" t="s">
        <v>18</v>
      </c>
      <c r="F18" t="s">
        <v>18</v>
      </c>
      <c r="G18" s="1">
        <v>21</v>
      </c>
    </row>
    <row r="19" spans="2:7" x14ac:dyDescent="0.35">
      <c r="B19" s="3">
        <v>45217</v>
      </c>
      <c r="C19">
        <v>1006</v>
      </c>
      <c r="D19" t="s">
        <v>13</v>
      </c>
      <c r="E19" t="s">
        <v>19</v>
      </c>
      <c r="F19" t="s">
        <v>21</v>
      </c>
      <c r="G19" s="1">
        <v>97</v>
      </c>
    </row>
    <row r="20" spans="2:7" x14ac:dyDescent="0.35">
      <c r="B20" s="3">
        <v>45217</v>
      </c>
      <c r="C20">
        <v>1007</v>
      </c>
      <c r="D20" t="s">
        <v>14</v>
      </c>
      <c r="E20" t="s">
        <v>19</v>
      </c>
      <c r="F20" t="s">
        <v>19</v>
      </c>
      <c r="G20" s="1">
        <v>46</v>
      </c>
    </row>
    <row r="21" spans="2:7" x14ac:dyDescent="0.35">
      <c r="B21" s="3">
        <v>45217</v>
      </c>
      <c r="C21">
        <v>1008</v>
      </c>
      <c r="D21" t="s">
        <v>15</v>
      </c>
      <c r="E21" t="s">
        <v>18</v>
      </c>
      <c r="F21" t="s">
        <v>18</v>
      </c>
      <c r="G21" s="1">
        <v>21</v>
      </c>
    </row>
    <row r="22" spans="2:7" x14ac:dyDescent="0.35">
      <c r="B22" s="3">
        <v>45217</v>
      </c>
      <c r="C22" s="1">
        <v>1009</v>
      </c>
      <c r="D22" t="s">
        <v>16</v>
      </c>
      <c r="E22" t="s">
        <v>18</v>
      </c>
      <c r="F22" t="s">
        <v>18</v>
      </c>
      <c r="G22" s="1">
        <v>32</v>
      </c>
    </row>
    <row r="23" spans="2:7" x14ac:dyDescent="0.35">
      <c r="B23" s="3">
        <v>45217</v>
      </c>
      <c r="C23">
        <v>1010</v>
      </c>
      <c r="D23" t="s">
        <v>17</v>
      </c>
      <c r="E23" t="s">
        <v>19</v>
      </c>
      <c r="F23" t="s">
        <v>20</v>
      </c>
      <c r="G23" s="1">
        <v>67</v>
      </c>
    </row>
    <row r="24" spans="2:7" x14ac:dyDescent="0.35">
      <c r="B24" s="5">
        <v>45216</v>
      </c>
      <c r="C24" s="12">
        <v>1001</v>
      </c>
      <c r="D24" t="s">
        <v>8</v>
      </c>
      <c r="E24" t="s">
        <v>18</v>
      </c>
      <c r="F24" t="s">
        <v>18</v>
      </c>
      <c r="G24">
        <v>27</v>
      </c>
    </row>
    <row r="25" spans="2:7" x14ac:dyDescent="0.35">
      <c r="B25" s="5">
        <v>45216</v>
      </c>
      <c r="C25" s="12">
        <v>1002</v>
      </c>
      <c r="D25" t="s">
        <v>9</v>
      </c>
      <c r="E25" t="s">
        <v>18</v>
      </c>
      <c r="F25" t="s">
        <v>18</v>
      </c>
      <c r="G25">
        <v>32</v>
      </c>
    </row>
    <row r="26" spans="2:7" x14ac:dyDescent="0.35">
      <c r="B26" s="5">
        <v>45216</v>
      </c>
      <c r="C26" s="12">
        <v>1003</v>
      </c>
      <c r="D26" t="s">
        <v>10</v>
      </c>
      <c r="E26" t="s">
        <v>19</v>
      </c>
      <c r="F26" t="s">
        <v>21</v>
      </c>
      <c r="G26">
        <v>88</v>
      </c>
    </row>
    <row r="27" spans="2:7" x14ac:dyDescent="0.35">
      <c r="B27" s="5">
        <v>45216</v>
      </c>
      <c r="C27" s="12">
        <v>1004</v>
      </c>
      <c r="D27" t="s">
        <v>11</v>
      </c>
      <c r="E27" t="s">
        <v>18</v>
      </c>
      <c r="F27" t="s">
        <v>18</v>
      </c>
      <c r="G27">
        <v>19</v>
      </c>
    </row>
    <row r="28" spans="2:7" x14ac:dyDescent="0.35">
      <c r="B28" s="5">
        <v>45216</v>
      </c>
      <c r="C28" s="12">
        <v>1005</v>
      </c>
      <c r="D28" t="s">
        <v>12</v>
      </c>
      <c r="E28" t="s">
        <v>19</v>
      </c>
      <c r="F28" t="s">
        <v>19</v>
      </c>
      <c r="G28">
        <v>52</v>
      </c>
    </row>
    <row r="29" spans="2:7" x14ac:dyDescent="0.35">
      <c r="B29" s="5">
        <v>45216</v>
      </c>
      <c r="C29" s="12">
        <v>1006</v>
      </c>
      <c r="D29" t="s">
        <v>13</v>
      </c>
      <c r="E29" t="s">
        <v>19</v>
      </c>
      <c r="F29" t="s">
        <v>19</v>
      </c>
      <c r="G29">
        <v>36</v>
      </c>
    </row>
    <row r="30" spans="2:7" x14ac:dyDescent="0.35">
      <c r="B30" s="5">
        <v>45216</v>
      </c>
      <c r="C30" s="12">
        <v>1007</v>
      </c>
      <c r="D30" t="s">
        <v>14</v>
      </c>
      <c r="E30" t="s">
        <v>19</v>
      </c>
      <c r="F30" t="s">
        <v>21</v>
      </c>
      <c r="G30">
        <v>79</v>
      </c>
    </row>
    <row r="31" spans="2:7" x14ac:dyDescent="0.35">
      <c r="B31" s="5">
        <v>45216</v>
      </c>
      <c r="C31" s="12">
        <v>1008</v>
      </c>
      <c r="D31" t="s">
        <v>15</v>
      </c>
      <c r="E31" t="s">
        <v>19</v>
      </c>
      <c r="F31" t="s">
        <v>21</v>
      </c>
      <c r="G31">
        <v>75</v>
      </c>
    </row>
    <row r="32" spans="2:7" x14ac:dyDescent="0.35">
      <c r="B32" s="5">
        <v>45216</v>
      </c>
      <c r="C32" s="12">
        <v>1009</v>
      </c>
      <c r="D32" t="s">
        <v>16</v>
      </c>
      <c r="E32" t="s">
        <v>19</v>
      </c>
      <c r="F32" t="s">
        <v>21</v>
      </c>
      <c r="G32">
        <v>94</v>
      </c>
    </row>
    <row r="33" spans="2:7" x14ac:dyDescent="0.35">
      <c r="B33" s="5">
        <v>45216</v>
      </c>
      <c r="C33" s="12">
        <v>1010</v>
      </c>
      <c r="D33" t="s">
        <v>17</v>
      </c>
      <c r="E33" t="s">
        <v>18</v>
      </c>
      <c r="F33" t="s">
        <v>18</v>
      </c>
      <c r="G33">
        <v>20</v>
      </c>
    </row>
  </sheetData>
  <sortState xmlns:xlrd2="http://schemas.microsoft.com/office/spreadsheetml/2017/richdata2" columnSort="1" ref="B2:G33">
    <sortCondition ref="B2:G2"/>
  </sortState>
  <conditionalFormatting sqref="F4:F33">
    <cfRule type="cellIs" dxfId="2" priority="2" operator="equal">
      <formula>"First class"</formula>
    </cfRule>
  </conditionalFormatting>
  <conditionalFormatting sqref="N4:N13">
    <cfRule type="cellIs" dxfId="1" priority="1" operator="equal">
      <formula>"First 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8360-009B-4077-AD72-703EDF604B90}">
  <dimension ref="B2:G33"/>
  <sheetViews>
    <sheetView tabSelected="1" workbookViewId="0">
      <selection activeCell="F4" sqref="F4"/>
    </sheetView>
  </sheetViews>
  <sheetFormatPr defaultRowHeight="14.5" x14ac:dyDescent="0.35"/>
  <cols>
    <col min="2" max="2" width="10.08984375" bestFit="1" customWidth="1"/>
    <col min="7" max="7" width="10.08984375" bestFit="1" customWidth="1"/>
  </cols>
  <sheetData>
    <row r="2" spans="2:7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2:7" x14ac:dyDescent="0.35">
      <c r="B3" s="8" t="s">
        <v>30</v>
      </c>
      <c r="C3" s="8" t="s">
        <v>3</v>
      </c>
      <c r="D3" s="8" t="s">
        <v>4</v>
      </c>
      <c r="E3" s="8" t="s">
        <v>6</v>
      </c>
      <c r="F3" s="8" t="s">
        <v>7</v>
      </c>
      <c r="G3" s="8" t="s">
        <v>5</v>
      </c>
    </row>
    <row r="4" spans="2:7" x14ac:dyDescent="0.35">
      <c r="B4" s="2">
        <v>45218</v>
      </c>
      <c r="C4" s="12">
        <v>1001</v>
      </c>
      <c r="D4" t="s">
        <v>8</v>
      </c>
      <c r="E4" t="s">
        <v>19</v>
      </c>
      <c r="F4" t="s">
        <v>21</v>
      </c>
      <c r="G4">
        <v>96</v>
      </c>
    </row>
    <row r="5" spans="2:7" x14ac:dyDescent="0.35">
      <c r="B5" s="2">
        <v>45218</v>
      </c>
      <c r="C5" s="12">
        <v>1002</v>
      </c>
      <c r="D5" t="s">
        <v>9</v>
      </c>
      <c r="E5" t="s">
        <v>19</v>
      </c>
      <c r="F5" t="s">
        <v>20</v>
      </c>
      <c r="G5">
        <v>69</v>
      </c>
    </row>
    <row r="6" spans="2:7" x14ac:dyDescent="0.35">
      <c r="B6" s="2">
        <v>45218</v>
      </c>
      <c r="C6" s="12">
        <v>1003</v>
      </c>
      <c r="D6" t="s">
        <v>10</v>
      </c>
      <c r="E6" t="s">
        <v>18</v>
      </c>
      <c r="F6" t="s">
        <v>18</v>
      </c>
      <c r="G6">
        <v>6</v>
      </c>
    </row>
    <row r="7" spans="2:7" x14ac:dyDescent="0.35">
      <c r="B7" s="2">
        <v>45218</v>
      </c>
      <c r="C7" s="12">
        <v>1004</v>
      </c>
      <c r="D7" t="s">
        <v>11</v>
      </c>
      <c r="E7" t="s">
        <v>19</v>
      </c>
      <c r="F7" t="s">
        <v>19</v>
      </c>
      <c r="G7">
        <v>58</v>
      </c>
    </row>
    <row r="8" spans="2:7" x14ac:dyDescent="0.35">
      <c r="B8" s="2">
        <v>45218</v>
      </c>
      <c r="C8" s="12">
        <v>1005</v>
      </c>
      <c r="D8" t="s">
        <v>12</v>
      </c>
      <c r="E8" t="s">
        <v>19</v>
      </c>
      <c r="F8" t="s">
        <v>19</v>
      </c>
      <c r="G8">
        <v>48</v>
      </c>
    </row>
    <row r="9" spans="2:7" x14ac:dyDescent="0.35">
      <c r="B9" s="2">
        <v>45218</v>
      </c>
      <c r="C9" s="12">
        <v>1006</v>
      </c>
      <c r="D9" t="s">
        <v>13</v>
      </c>
      <c r="E9" t="s">
        <v>18</v>
      </c>
      <c r="F9" t="s">
        <v>18</v>
      </c>
      <c r="G9">
        <v>6</v>
      </c>
    </row>
    <row r="10" spans="2:7" x14ac:dyDescent="0.35">
      <c r="B10" s="2">
        <v>45218</v>
      </c>
      <c r="C10" s="12">
        <v>1007</v>
      </c>
      <c r="D10" t="s">
        <v>14</v>
      </c>
      <c r="E10" t="s">
        <v>19</v>
      </c>
      <c r="F10" t="s">
        <v>19</v>
      </c>
      <c r="G10">
        <v>48</v>
      </c>
    </row>
    <row r="11" spans="2:7" x14ac:dyDescent="0.35">
      <c r="B11" s="2">
        <v>45218</v>
      </c>
      <c r="C11" s="12">
        <v>1008</v>
      </c>
      <c r="D11" t="s">
        <v>15</v>
      </c>
      <c r="E11" t="s">
        <v>19</v>
      </c>
      <c r="F11" t="s">
        <v>21</v>
      </c>
      <c r="G11">
        <v>77</v>
      </c>
    </row>
    <row r="12" spans="2:7" x14ac:dyDescent="0.35">
      <c r="B12" s="2">
        <v>45218</v>
      </c>
      <c r="C12" s="12">
        <v>1009</v>
      </c>
      <c r="D12" t="s">
        <v>16</v>
      </c>
      <c r="E12" t="s">
        <v>19</v>
      </c>
      <c r="F12" t="s">
        <v>20</v>
      </c>
      <c r="G12">
        <v>61</v>
      </c>
    </row>
    <row r="13" spans="2:7" x14ac:dyDescent="0.35">
      <c r="B13" s="2">
        <v>45218</v>
      </c>
      <c r="C13" s="12">
        <v>1010</v>
      </c>
      <c r="D13" t="s">
        <v>17</v>
      </c>
      <c r="E13" t="s">
        <v>19</v>
      </c>
      <c r="F13" t="s">
        <v>21</v>
      </c>
      <c r="G13">
        <v>96</v>
      </c>
    </row>
    <row r="14" spans="2:7" x14ac:dyDescent="0.35">
      <c r="B14" s="3">
        <v>45217</v>
      </c>
      <c r="C14">
        <v>1001</v>
      </c>
      <c r="D14" t="s">
        <v>8</v>
      </c>
      <c r="E14" t="s">
        <v>18</v>
      </c>
      <c r="F14" t="s">
        <v>18</v>
      </c>
      <c r="G14" s="1">
        <v>27</v>
      </c>
    </row>
    <row r="15" spans="2:7" x14ac:dyDescent="0.35">
      <c r="B15" s="3">
        <v>45217</v>
      </c>
      <c r="C15" s="1">
        <v>1002</v>
      </c>
      <c r="D15" t="s">
        <v>9</v>
      </c>
      <c r="E15" t="s">
        <v>19</v>
      </c>
      <c r="F15" t="s">
        <v>21</v>
      </c>
      <c r="G15" s="1">
        <v>85</v>
      </c>
    </row>
    <row r="16" spans="2:7" x14ac:dyDescent="0.35">
      <c r="B16" s="3">
        <v>45217</v>
      </c>
      <c r="C16">
        <v>1003</v>
      </c>
      <c r="D16" t="s">
        <v>10</v>
      </c>
      <c r="E16" t="s">
        <v>19</v>
      </c>
      <c r="F16" t="s">
        <v>19</v>
      </c>
      <c r="G16" s="1">
        <v>36</v>
      </c>
    </row>
    <row r="17" spans="2:7" x14ac:dyDescent="0.35">
      <c r="B17" s="3">
        <v>45217</v>
      </c>
      <c r="C17">
        <v>1004</v>
      </c>
      <c r="D17" t="s">
        <v>11</v>
      </c>
      <c r="E17" t="s">
        <v>19</v>
      </c>
      <c r="F17" t="s">
        <v>21</v>
      </c>
      <c r="G17" s="1">
        <v>96</v>
      </c>
    </row>
    <row r="18" spans="2:7" x14ac:dyDescent="0.35">
      <c r="B18" s="3">
        <v>45217</v>
      </c>
      <c r="C18">
        <v>1005</v>
      </c>
      <c r="D18" t="s">
        <v>12</v>
      </c>
      <c r="E18" t="s">
        <v>18</v>
      </c>
      <c r="F18" t="s">
        <v>18</v>
      </c>
      <c r="G18" s="1">
        <v>21</v>
      </c>
    </row>
    <row r="19" spans="2:7" x14ac:dyDescent="0.35">
      <c r="B19" s="3">
        <v>45217</v>
      </c>
      <c r="C19">
        <v>1006</v>
      </c>
      <c r="D19" t="s">
        <v>13</v>
      </c>
      <c r="E19" t="s">
        <v>19</v>
      </c>
      <c r="F19" t="s">
        <v>21</v>
      </c>
      <c r="G19" s="1">
        <v>97</v>
      </c>
    </row>
    <row r="20" spans="2:7" x14ac:dyDescent="0.35">
      <c r="B20" s="3">
        <v>45217</v>
      </c>
      <c r="C20">
        <v>1007</v>
      </c>
      <c r="D20" t="s">
        <v>14</v>
      </c>
      <c r="E20" t="s">
        <v>19</v>
      </c>
      <c r="F20" t="s">
        <v>19</v>
      </c>
      <c r="G20" s="1">
        <v>46</v>
      </c>
    </row>
    <row r="21" spans="2:7" x14ac:dyDescent="0.35">
      <c r="B21" s="3">
        <v>45217</v>
      </c>
      <c r="C21">
        <v>1008</v>
      </c>
      <c r="D21" t="s">
        <v>15</v>
      </c>
      <c r="E21" t="s">
        <v>18</v>
      </c>
      <c r="F21" t="s">
        <v>18</v>
      </c>
      <c r="G21" s="1">
        <v>21</v>
      </c>
    </row>
    <row r="22" spans="2:7" x14ac:dyDescent="0.35">
      <c r="B22" s="3">
        <v>45217</v>
      </c>
      <c r="C22" s="1">
        <v>1009</v>
      </c>
      <c r="D22" t="s">
        <v>16</v>
      </c>
      <c r="E22" t="s">
        <v>18</v>
      </c>
      <c r="F22" t="s">
        <v>18</v>
      </c>
      <c r="G22" s="1">
        <v>32</v>
      </c>
    </row>
    <row r="23" spans="2:7" x14ac:dyDescent="0.35">
      <c r="B23" s="3">
        <v>45217</v>
      </c>
      <c r="C23">
        <v>1010</v>
      </c>
      <c r="D23" t="s">
        <v>17</v>
      </c>
      <c r="E23" t="s">
        <v>19</v>
      </c>
      <c r="F23" t="s">
        <v>20</v>
      </c>
      <c r="G23" s="1">
        <v>67</v>
      </c>
    </row>
    <row r="24" spans="2:7" x14ac:dyDescent="0.35">
      <c r="B24" s="5">
        <v>45216</v>
      </c>
      <c r="C24" s="12">
        <v>1001</v>
      </c>
      <c r="D24" t="s">
        <v>8</v>
      </c>
      <c r="E24" t="s">
        <v>18</v>
      </c>
      <c r="F24" t="s">
        <v>18</v>
      </c>
      <c r="G24">
        <v>27</v>
      </c>
    </row>
    <row r="25" spans="2:7" x14ac:dyDescent="0.35">
      <c r="B25" s="5">
        <v>45216</v>
      </c>
      <c r="C25" s="12">
        <v>1002</v>
      </c>
      <c r="D25" t="s">
        <v>9</v>
      </c>
      <c r="E25" t="s">
        <v>18</v>
      </c>
      <c r="F25" t="s">
        <v>18</v>
      </c>
      <c r="G25">
        <v>32</v>
      </c>
    </row>
    <row r="26" spans="2:7" x14ac:dyDescent="0.35">
      <c r="B26" s="5">
        <v>45216</v>
      </c>
      <c r="C26" s="12">
        <v>1003</v>
      </c>
      <c r="D26" t="s">
        <v>10</v>
      </c>
      <c r="E26" t="s">
        <v>19</v>
      </c>
      <c r="F26" t="s">
        <v>21</v>
      </c>
      <c r="G26">
        <v>88</v>
      </c>
    </row>
    <row r="27" spans="2:7" x14ac:dyDescent="0.35">
      <c r="B27" s="5">
        <v>45216</v>
      </c>
      <c r="C27" s="12">
        <v>1004</v>
      </c>
      <c r="D27" t="s">
        <v>11</v>
      </c>
      <c r="E27" t="s">
        <v>18</v>
      </c>
      <c r="F27" t="s">
        <v>18</v>
      </c>
      <c r="G27">
        <v>19</v>
      </c>
    </row>
    <row r="28" spans="2:7" x14ac:dyDescent="0.35">
      <c r="B28" s="5">
        <v>45216</v>
      </c>
      <c r="C28" s="12">
        <v>1005</v>
      </c>
      <c r="D28" t="s">
        <v>12</v>
      </c>
      <c r="E28" t="s">
        <v>19</v>
      </c>
      <c r="F28" t="s">
        <v>19</v>
      </c>
      <c r="G28">
        <v>52</v>
      </c>
    </row>
    <row r="29" spans="2:7" x14ac:dyDescent="0.35">
      <c r="B29" s="5">
        <v>45216</v>
      </c>
      <c r="C29" s="12">
        <v>1006</v>
      </c>
      <c r="D29" t="s">
        <v>13</v>
      </c>
      <c r="E29" t="s">
        <v>19</v>
      </c>
      <c r="F29" t="s">
        <v>19</v>
      </c>
      <c r="G29">
        <v>36</v>
      </c>
    </row>
    <row r="30" spans="2:7" x14ac:dyDescent="0.35">
      <c r="B30" s="5">
        <v>45216</v>
      </c>
      <c r="C30" s="12">
        <v>1007</v>
      </c>
      <c r="D30" t="s">
        <v>14</v>
      </c>
      <c r="E30" t="s">
        <v>19</v>
      </c>
      <c r="F30" t="s">
        <v>21</v>
      </c>
      <c r="G30">
        <v>79</v>
      </c>
    </row>
    <row r="31" spans="2:7" x14ac:dyDescent="0.35">
      <c r="B31" s="5">
        <v>45216</v>
      </c>
      <c r="C31" s="12">
        <v>1008</v>
      </c>
      <c r="D31" t="s">
        <v>15</v>
      </c>
      <c r="E31" t="s">
        <v>19</v>
      </c>
      <c r="F31" t="s">
        <v>21</v>
      </c>
      <c r="G31">
        <v>75</v>
      </c>
    </row>
    <row r="32" spans="2:7" x14ac:dyDescent="0.35">
      <c r="B32" s="5">
        <v>45216</v>
      </c>
      <c r="C32" s="12">
        <v>1009</v>
      </c>
      <c r="D32" t="s">
        <v>16</v>
      </c>
      <c r="E32" t="s">
        <v>19</v>
      </c>
      <c r="F32" t="s">
        <v>21</v>
      </c>
      <c r="G32">
        <v>94</v>
      </c>
    </row>
    <row r="33" spans="2:7" x14ac:dyDescent="0.35">
      <c r="B33" s="5">
        <v>45216</v>
      </c>
      <c r="C33" s="12">
        <v>1010</v>
      </c>
      <c r="D33" t="s">
        <v>17</v>
      </c>
      <c r="E33" t="s">
        <v>18</v>
      </c>
      <c r="F33" t="s">
        <v>18</v>
      </c>
      <c r="G33">
        <v>20</v>
      </c>
    </row>
  </sheetData>
  <sortState xmlns:xlrd2="http://schemas.microsoft.com/office/spreadsheetml/2017/richdata2" columnSort="1" ref="B2:G33">
    <sortCondition ref="B2:G2"/>
  </sortState>
  <conditionalFormatting sqref="F4:F33">
    <cfRule type="cellIs" dxfId="0" priority="2" operator="equal">
      <formula>"First 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Mulit level sort</vt:lpstr>
      <vt:lpstr>Sort by left to right</vt:lpstr>
      <vt:lpstr>Sort by left to right_1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2023-10-19T00:55:36Z</dcterms:created>
  <dcterms:modified xsi:type="dcterms:W3CDTF">2024-10-04T03:25:04Z</dcterms:modified>
</cp:coreProperties>
</file>