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thana.ts\Desktop\EVA_S4_Cal\ERA\s6\"/>
    </mc:Choice>
  </mc:AlternateContent>
  <xr:revisionPtr revIDLastSave="0" documentId="8_{0719ABE8-08B2-4796-B271-7A608FB9990E}" xr6:coauthVersionLast="47" xr6:coauthVersionMax="47" xr10:uidLastSave="{00000000-0000-0000-0000-000000000000}"/>
  <bookViews>
    <workbookView xWindow="-110" yWindow="-110" windowWidth="19420" windowHeight="10420" xr2:uid="{9C80E161-76FF-49A9-B34B-E1ED5D089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L26" i="1" s="1"/>
  <c r="I26" i="1"/>
  <c r="J26" i="1" s="1"/>
  <c r="S26" i="1" l="1"/>
  <c r="T26" i="1" s="1"/>
  <c r="Q26" i="1"/>
  <c r="R26" i="1" s="1"/>
  <c r="AE26" i="1" l="1"/>
  <c r="P27" i="1" s="1"/>
  <c r="AD26" i="1"/>
  <c r="O27" i="1" s="1"/>
  <c r="V26" i="1"/>
  <c r="AB26" i="1"/>
  <c r="M27" i="1" s="1"/>
  <c r="X26" i="1"/>
  <c r="E27" i="1" s="1"/>
  <c r="AA26" i="1"/>
  <c r="H27" i="1" s="1"/>
  <c r="Z26" i="1"/>
  <c r="G27" i="1" s="1"/>
  <c r="Y26" i="1"/>
  <c r="F27" i="1" s="1"/>
  <c r="AC26" i="1"/>
  <c r="N27" i="1" s="1"/>
  <c r="U26" i="1"/>
  <c r="I27" i="1" l="1"/>
  <c r="J27" i="1" s="1"/>
  <c r="W26" i="1"/>
  <c r="K27" i="1"/>
  <c r="L27" i="1" s="1"/>
  <c r="S27" i="1" l="1"/>
  <c r="T27" i="1" s="1"/>
  <c r="AE27" i="1" s="1"/>
  <c r="P28" i="1" s="1"/>
  <c r="Q27" i="1"/>
  <c r="R27" i="1" s="1"/>
  <c r="X27" i="1" l="1"/>
  <c r="E28" i="1" s="1"/>
  <c r="AD27" i="1"/>
  <c r="O28" i="1" s="1"/>
  <c r="V27" i="1"/>
  <c r="U27" i="1"/>
  <c r="AA27" i="1"/>
  <c r="H28" i="1" s="1"/>
  <c r="Z27" i="1"/>
  <c r="G28" i="1" s="1"/>
  <c r="AC27" i="1"/>
  <c r="N28" i="1" s="1"/>
  <c r="Y27" i="1"/>
  <c r="F28" i="1" s="1"/>
  <c r="AB27" i="1"/>
  <c r="M28" i="1" s="1"/>
  <c r="K28" i="1" l="1"/>
  <c r="L28" i="1" s="1"/>
  <c r="I28" i="1"/>
  <c r="J28" i="1" s="1"/>
  <c r="W27" i="1"/>
  <c r="Q28" i="1" l="1"/>
  <c r="R28" i="1" s="1"/>
  <c r="AB28" i="1" s="1"/>
  <c r="M29" i="1" s="1"/>
  <c r="S28" i="1"/>
  <c r="T28" i="1" s="1"/>
  <c r="V28" i="1" s="1"/>
  <c r="AC28" i="1" l="1"/>
  <c r="N29" i="1" s="1"/>
  <c r="U28" i="1"/>
  <c r="W28" i="1" s="1"/>
  <c r="Y28" i="1"/>
  <c r="F29" i="1" s="1"/>
  <c r="Z28" i="1"/>
  <c r="G29" i="1" s="1"/>
  <c r="AD28" i="1"/>
  <c r="O29" i="1" s="1"/>
  <c r="X28" i="1"/>
  <c r="E29" i="1" s="1"/>
  <c r="AE28" i="1"/>
  <c r="P29" i="1" s="1"/>
  <c r="AA28" i="1"/>
  <c r="H29" i="1" s="1"/>
  <c r="K29" i="1" l="1"/>
  <c r="L29" i="1" s="1"/>
  <c r="I29" i="1"/>
  <c r="J29" i="1" s="1"/>
  <c r="S29" i="1" l="1"/>
  <c r="T29" i="1" s="1"/>
  <c r="AE29" i="1" s="1"/>
  <c r="P30" i="1" s="1"/>
  <c r="Q29" i="1"/>
  <c r="R29" i="1" s="1"/>
  <c r="U29" i="1" s="1"/>
  <c r="X29" i="1" l="1"/>
  <c r="E30" i="1" s="1"/>
  <c r="AD29" i="1"/>
  <c r="O30" i="1" s="1"/>
  <c r="Y29" i="1"/>
  <c r="F30" i="1" s="1"/>
  <c r="V29" i="1"/>
  <c r="W29" i="1" s="1"/>
  <c r="AA29" i="1"/>
  <c r="H30" i="1" s="1"/>
  <c r="AB29" i="1"/>
  <c r="M30" i="1" s="1"/>
  <c r="Z29" i="1"/>
  <c r="G30" i="1" s="1"/>
  <c r="AC29" i="1"/>
  <c r="N30" i="1" s="1"/>
  <c r="K30" i="1" l="1"/>
  <c r="L30" i="1" s="1"/>
  <c r="I30" i="1"/>
  <c r="J30" i="1" s="1"/>
  <c r="S30" i="1" l="1"/>
  <c r="T30" i="1" s="1"/>
  <c r="AD30" i="1" s="1"/>
  <c r="O31" i="1" s="1"/>
  <c r="Q30" i="1"/>
  <c r="R30" i="1" s="1"/>
  <c r="AC30" i="1" s="1"/>
  <c r="N31" i="1" s="1"/>
  <c r="V30" i="1" l="1"/>
  <c r="AE30" i="1"/>
  <c r="P31" i="1" s="1"/>
  <c r="Y30" i="1"/>
  <c r="F31" i="1" s="1"/>
  <c r="X30" i="1"/>
  <c r="E31" i="1" s="1"/>
  <c r="I31" i="1" s="1"/>
  <c r="J31" i="1" s="1"/>
  <c r="Z30" i="1"/>
  <c r="G31" i="1" s="1"/>
  <c r="AB30" i="1"/>
  <c r="M31" i="1" s="1"/>
  <c r="AA30" i="1"/>
  <c r="H31" i="1" s="1"/>
  <c r="U30" i="1"/>
  <c r="W30" i="1" s="1"/>
  <c r="K31" i="1" l="1"/>
  <c r="L31" i="1" s="1"/>
  <c r="Q31" i="1" s="1"/>
  <c r="R31" i="1" s="1"/>
  <c r="U31" i="1" s="1"/>
  <c r="S31" i="1" l="1"/>
  <c r="T31" i="1" s="1"/>
  <c r="X31" i="1" s="1"/>
  <c r="E32" i="1" s="1"/>
  <c r="AC31" i="1"/>
  <c r="N32" i="1" s="1"/>
  <c r="AB31" i="1"/>
  <c r="M32" i="1" s="1"/>
  <c r="Y31" i="1" l="1"/>
  <c r="F32" i="1" s="1"/>
  <c r="I32" i="1" s="1"/>
  <c r="J32" i="1" s="1"/>
  <c r="AA31" i="1"/>
  <c r="H32" i="1" s="1"/>
  <c r="AD31" i="1"/>
  <c r="O32" i="1" s="1"/>
  <c r="V31" i="1"/>
  <c r="W31" i="1" s="1"/>
  <c r="Z31" i="1"/>
  <c r="G32" i="1" s="1"/>
  <c r="AE31" i="1"/>
  <c r="P32" i="1" s="1"/>
  <c r="K32" i="1" l="1"/>
  <c r="L32" i="1" s="1"/>
  <c r="Q32" i="1" s="1"/>
  <c r="R32" i="1" s="1"/>
  <c r="S32" i="1" l="1"/>
  <c r="T32" i="1" s="1"/>
  <c r="AD32" i="1" s="1"/>
  <c r="O33" i="1" s="1"/>
  <c r="AC32" i="1"/>
  <c r="N33" i="1" s="1"/>
  <c r="AB32" i="1"/>
  <c r="M33" i="1" s="1"/>
  <c r="U32" i="1"/>
  <c r="Y32" i="1" l="1"/>
  <c r="F33" i="1" s="1"/>
  <c r="I33" i="1" s="1"/>
  <c r="J33" i="1" s="1"/>
  <c r="AE32" i="1"/>
  <c r="P33" i="1" s="1"/>
  <c r="AA32" i="1"/>
  <c r="H33" i="1" s="1"/>
  <c r="X32" i="1"/>
  <c r="E33" i="1" s="1"/>
  <c r="Z32" i="1"/>
  <c r="G33" i="1" s="1"/>
  <c r="K33" i="1" s="1"/>
  <c r="L33" i="1" s="1"/>
  <c r="V32" i="1"/>
  <c r="W32" i="1"/>
  <c r="S33" i="1" l="1"/>
  <c r="T33" i="1" s="1"/>
  <c r="AD33" i="1" s="1"/>
  <c r="O34" i="1" s="1"/>
  <c r="Q33" i="1"/>
  <c r="R33" i="1" s="1"/>
  <c r="AE33" i="1" l="1"/>
  <c r="P34" i="1" s="1"/>
  <c r="V33" i="1"/>
  <c r="AA33" i="1"/>
  <c r="H34" i="1" s="1"/>
  <c r="Y33" i="1"/>
  <c r="F34" i="1" s="1"/>
  <c r="X33" i="1"/>
  <c r="E34" i="1" s="1"/>
  <c r="Z33" i="1"/>
  <c r="G34" i="1" s="1"/>
  <c r="AC33" i="1"/>
  <c r="N34" i="1" s="1"/>
  <c r="U33" i="1"/>
  <c r="AB33" i="1"/>
  <c r="M34" i="1" s="1"/>
  <c r="W33" i="1" l="1"/>
  <c r="K34" i="1"/>
  <c r="L34" i="1" s="1"/>
  <c r="I34" i="1"/>
  <c r="J34" i="1" s="1"/>
  <c r="S34" i="1" l="1"/>
  <c r="T34" i="1" s="1"/>
  <c r="V34" i="1" s="1"/>
  <c r="Q34" i="1"/>
  <c r="R34" i="1" s="1"/>
  <c r="AC34" i="1" s="1"/>
  <c r="N35" i="1" s="1"/>
  <c r="AE34" i="1" l="1"/>
  <c r="P35" i="1" s="1"/>
  <c r="AD34" i="1"/>
  <c r="O35" i="1" s="1"/>
  <c r="AA34" i="1"/>
  <c r="H35" i="1" s="1"/>
  <c r="X34" i="1"/>
  <c r="E35" i="1" s="1"/>
  <c r="I35" i="1" s="1"/>
  <c r="J35" i="1" s="1"/>
  <c r="Y34" i="1"/>
  <c r="F35" i="1" s="1"/>
  <c r="Z34" i="1"/>
  <c r="G35" i="1" s="1"/>
  <c r="AB34" i="1"/>
  <c r="M35" i="1" s="1"/>
  <c r="U34" i="1"/>
  <c r="W34" i="1" s="1"/>
  <c r="K35" i="1" l="1"/>
  <c r="L35" i="1" s="1"/>
  <c r="Q35" i="1" s="1"/>
  <c r="R35" i="1" s="1"/>
  <c r="S35" i="1" l="1"/>
  <c r="T35" i="1" s="1"/>
  <c r="Y35" i="1" s="1"/>
  <c r="F36" i="1" s="1"/>
  <c r="U35" i="1"/>
  <c r="AB35" i="1"/>
  <c r="M36" i="1" s="1"/>
  <c r="AC35" i="1"/>
  <c r="N36" i="1" s="1"/>
  <c r="AD35" i="1" l="1"/>
  <c r="O36" i="1" s="1"/>
  <c r="X35" i="1"/>
  <c r="E36" i="1" s="1"/>
  <c r="I36" i="1" s="1"/>
  <c r="Z35" i="1"/>
  <c r="G36" i="1" s="1"/>
  <c r="AA35" i="1"/>
  <c r="H36" i="1" s="1"/>
  <c r="V35" i="1"/>
  <c r="W35" i="1" s="1"/>
  <c r="AE35" i="1"/>
  <c r="P36" i="1" s="1"/>
  <c r="K36" i="1" l="1"/>
  <c r="L36" i="1" s="1"/>
  <c r="J36" i="1"/>
  <c r="S36" i="1" l="1"/>
  <c r="T36" i="1" s="1"/>
  <c r="Q36" i="1"/>
  <c r="R36" i="1" s="1"/>
  <c r="U36" i="1" s="1"/>
  <c r="AA36" i="1" l="1"/>
  <c r="H37" i="1" s="1"/>
  <c r="AB36" i="1"/>
  <c r="M37" i="1" s="1"/>
  <c r="AD36" i="1"/>
  <c r="O37" i="1" s="1"/>
  <c r="AC36" i="1"/>
  <c r="N37" i="1" s="1"/>
  <c r="X36" i="1"/>
  <c r="E37" i="1" s="1"/>
  <c r="V36" i="1"/>
  <c r="W36" i="1" s="1"/>
  <c r="Z36" i="1"/>
  <c r="G37" i="1" s="1"/>
  <c r="Y36" i="1"/>
  <c r="F37" i="1" s="1"/>
  <c r="AE36" i="1"/>
  <c r="P37" i="1" s="1"/>
  <c r="I37" i="1" l="1"/>
  <c r="J37" i="1" s="1"/>
  <c r="K37" i="1"/>
  <c r="L37" i="1" s="1"/>
  <c r="S37" i="1" l="1"/>
  <c r="T37" i="1" s="1"/>
  <c r="Q37" i="1"/>
  <c r="R37" i="1" s="1"/>
  <c r="AC37" i="1" l="1"/>
  <c r="N38" i="1" s="1"/>
  <c r="Y37" i="1"/>
  <c r="F38" i="1" s="1"/>
  <c r="X37" i="1"/>
  <c r="U37" i="1"/>
  <c r="AB37" i="1"/>
  <c r="M38" i="1" s="1"/>
  <c r="AA37" i="1"/>
  <c r="H38" i="1" s="1"/>
  <c r="Z37" i="1"/>
  <c r="G38" i="1" s="1"/>
  <c r="V37" i="1"/>
  <c r="AD37" i="1"/>
  <c r="O38" i="1" s="1"/>
  <c r="AE37" i="1"/>
  <c r="P38" i="1" s="1"/>
  <c r="K38" i="1" l="1"/>
  <c r="L38" i="1" s="1"/>
  <c r="E38" i="1"/>
  <c r="I38" i="1" s="1"/>
  <c r="J38" i="1" s="1"/>
  <c r="W37" i="1"/>
  <c r="S38" i="1" l="1"/>
  <c r="Q38" i="1"/>
  <c r="R38" i="1" s="1"/>
  <c r="U38" i="1" s="1"/>
  <c r="AC38" i="1" l="1"/>
  <c r="N39" i="1" s="1"/>
  <c r="AB38" i="1"/>
  <c r="M39" i="1" s="1"/>
  <c r="T38" i="1"/>
  <c r="V38" i="1" l="1"/>
  <c r="W38" i="1" s="1"/>
  <c r="AE38" i="1"/>
  <c r="P39" i="1" s="1"/>
  <c r="AD38" i="1"/>
  <c r="O39" i="1" s="1"/>
  <c r="Z38" i="1"/>
  <c r="G39" i="1" s="1"/>
  <c r="Y38" i="1"/>
  <c r="F39" i="1" s="1"/>
  <c r="AA38" i="1"/>
  <c r="H39" i="1" s="1"/>
  <c r="X38" i="1"/>
  <c r="E39" i="1" s="1"/>
  <c r="I39" i="1" l="1"/>
  <c r="J39" i="1" s="1"/>
  <c r="K39" i="1"/>
  <c r="L39" i="1" s="1"/>
  <c r="S39" i="1" l="1"/>
  <c r="T39" i="1" s="1"/>
  <c r="Q39" i="1"/>
  <c r="R39" i="1" s="1"/>
  <c r="AC39" i="1" s="1"/>
  <c r="N40" i="1" s="1"/>
  <c r="AB39" i="1" l="1"/>
  <c r="M40" i="1" s="1"/>
  <c r="Z39" i="1"/>
  <c r="G40" i="1" s="1"/>
  <c r="U39" i="1"/>
  <c r="AA39" i="1"/>
  <c r="Y39" i="1"/>
  <c r="F40" i="1" s="1"/>
  <c r="V39" i="1"/>
  <c r="AD39" i="1"/>
  <c r="O40" i="1" s="1"/>
  <c r="AE39" i="1"/>
  <c r="P40" i="1" s="1"/>
  <c r="X39" i="1"/>
  <c r="E40" i="1" s="1"/>
  <c r="W39" i="1" l="1"/>
  <c r="I40" i="1"/>
  <c r="J40" i="1" s="1"/>
  <c r="H40" i="1"/>
  <c r="K40" i="1" s="1"/>
  <c r="L40" i="1" l="1"/>
  <c r="Q40" i="1" s="1"/>
  <c r="R40" i="1" s="1"/>
  <c r="S40" i="1" l="1"/>
  <c r="T40" i="1" s="1"/>
  <c r="AA40" i="1" s="1"/>
  <c r="H41" i="1" s="1"/>
  <c r="U40" i="1"/>
  <c r="AC40" i="1"/>
  <c r="N41" i="1" s="1"/>
  <c r="AB40" i="1"/>
  <c r="M41" i="1" s="1"/>
  <c r="X40" i="1" l="1"/>
  <c r="E41" i="1" s="1"/>
  <c r="Z40" i="1"/>
  <c r="G41" i="1" s="1"/>
  <c r="K41" i="1" s="1"/>
  <c r="L41" i="1" s="1"/>
  <c r="AE40" i="1"/>
  <c r="P41" i="1" s="1"/>
  <c r="V40" i="1"/>
  <c r="W40" i="1" s="1"/>
  <c r="Y40" i="1"/>
  <c r="F41" i="1" s="1"/>
  <c r="AD40" i="1"/>
  <c r="O41" i="1" s="1"/>
  <c r="I41" i="1" l="1"/>
  <c r="J41" i="1" s="1"/>
  <c r="S41" i="1" l="1"/>
  <c r="T41" i="1" s="1"/>
  <c r="Q41" i="1"/>
  <c r="R41" i="1" s="1"/>
  <c r="AD41" i="1" l="1"/>
  <c r="O42" i="1" s="1"/>
  <c r="AE41" i="1"/>
  <c r="P42" i="1" s="1"/>
  <c r="V41" i="1"/>
  <c r="X41" i="1"/>
  <c r="E42" i="1" s="1"/>
  <c r="U41" i="1"/>
  <c r="Y41" i="1"/>
  <c r="F42" i="1" s="1"/>
  <c r="Z41" i="1"/>
  <c r="G42" i="1" s="1"/>
  <c r="AC41" i="1"/>
  <c r="N42" i="1" s="1"/>
  <c r="AB41" i="1"/>
  <c r="M42" i="1" s="1"/>
  <c r="AA41" i="1"/>
  <c r="H42" i="1" s="1"/>
  <c r="I42" i="1" l="1"/>
  <c r="J42" i="1" s="1"/>
  <c r="W41" i="1"/>
  <c r="K42" i="1"/>
  <c r="L42" i="1" s="1"/>
  <c r="S42" i="1" l="1"/>
  <c r="T42" i="1" s="1"/>
  <c r="Q42" i="1"/>
  <c r="R42" i="1" s="1"/>
  <c r="AC42" i="1" s="1"/>
  <c r="N43" i="1" s="1"/>
  <c r="AE42" i="1" l="1"/>
  <c r="P43" i="1" s="1"/>
  <c r="AD42" i="1"/>
  <c r="O43" i="1" s="1"/>
  <c r="V42" i="1"/>
  <c r="Z42" i="1"/>
  <c r="G43" i="1" s="1"/>
  <c r="AB42" i="1"/>
  <c r="M43" i="1" s="1"/>
  <c r="AA42" i="1"/>
  <c r="H43" i="1" s="1"/>
  <c r="X42" i="1"/>
  <c r="E43" i="1" s="1"/>
  <c r="Y42" i="1"/>
  <c r="F43" i="1" s="1"/>
  <c r="U42" i="1"/>
  <c r="W42" i="1" l="1"/>
  <c r="I43" i="1"/>
  <c r="J43" i="1" s="1"/>
  <c r="K43" i="1"/>
  <c r="L43" i="1" s="1"/>
  <c r="S43" i="1" l="1"/>
  <c r="T43" i="1" s="1"/>
  <c r="AD43" i="1" s="1"/>
  <c r="O44" i="1" s="1"/>
  <c r="Q43" i="1"/>
  <c r="R43" i="1" s="1"/>
  <c r="AC43" i="1" s="1"/>
  <c r="N44" i="1" s="1"/>
  <c r="AE43" i="1" l="1"/>
  <c r="P44" i="1" s="1"/>
  <c r="V43" i="1"/>
  <c r="Y43" i="1"/>
  <c r="F44" i="1" s="1"/>
  <c r="AB43" i="1"/>
  <c r="M44" i="1" s="1"/>
  <c r="U43" i="1"/>
  <c r="AA43" i="1"/>
  <c r="H44" i="1" s="1"/>
  <c r="Z43" i="1"/>
  <c r="G44" i="1" s="1"/>
  <c r="X43" i="1"/>
  <c r="E44" i="1" s="1"/>
  <c r="W43" i="1" l="1"/>
  <c r="K44" i="1"/>
  <c r="L44" i="1" s="1"/>
  <c r="I44" i="1"/>
  <c r="J44" i="1" s="1"/>
  <c r="Q44" i="1" l="1"/>
  <c r="R44" i="1" s="1"/>
  <c r="AC44" i="1" s="1"/>
  <c r="N45" i="1" s="1"/>
  <c r="S44" i="1"/>
  <c r="T44" i="1" s="1"/>
  <c r="V44" i="1" l="1"/>
  <c r="AD44" i="1"/>
  <c r="O45" i="1" s="1"/>
  <c r="AB44" i="1"/>
  <c r="M45" i="1" s="1"/>
  <c r="Z44" i="1"/>
  <c r="G45" i="1" s="1"/>
  <c r="Y44" i="1"/>
  <c r="F45" i="1" s="1"/>
  <c r="U44" i="1"/>
  <c r="X44" i="1"/>
  <c r="E45" i="1" s="1"/>
  <c r="AE44" i="1"/>
  <c r="P45" i="1" s="1"/>
  <c r="AA44" i="1"/>
  <c r="H45" i="1" s="1"/>
  <c r="I45" i="1" l="1"/>
  <c r="J45" i="1" s="1"/>
  <c r="K45" i="1"/>
  <c r="L45" i="1" s="1"/>
  <c r="W44" i="1"/>
  <c r="S45" i="1" l="1"/>
  <c r="T45" i="1" s="1"/>
  <c r="V45" i="1" s="1"/>
  <c r="Q45" i="1"/>
  <c r="R45" i="1" s="1"/>
  <c r="AE45" i="1" l="1"/>
  <c r="P46" i="1" s="1"/>
  <c r="AD45" i="1"/>
  <c r="O46" i="1" s="1"/>
  <c r="Z45" i="1"/>
  <c r="G46" i="1" s="1"/>
  <c r="Y45" i="1"/>
  <c r="F46" i="1" s="1"/>
  <c r="AC45" i="1"/>
  <c r="N46" i="1" s="1"/>
  <c r="X45" i="1"/>
  <c r="E46" i="1" s="1"/>
  <c r="U45" i="1"/>
  <c r="W45" i="1" s="1"/>
  <c r="AB45" i="1"/>
  <c r="M46" i="1" s="1"/>
  <c r="AA45" i="1"/>
  <c r="H46" i="1" s="1"/>
  <c r="K46" i="1" l="1"/>
  <c r="L46" i="1" s="1"/>
  <c r="I46" i="1"/>
  <c r="J46" i="1" s="1"/>
  <c r="S46" i="1" s="1"/>
  <c r="T46" i="1" s="1"/>
  <c r="Q46" i="1" l="1"/>
  <c r="R46" i="1" s="1"/>
  <c r="AC46" i="1" s="1"/>
  <c r="N47" i="1" s="1"/>
  <c r="AE46" i="1"/>
  <c r="P47" i="1" s="1"/>
  <c r="AD46" i="1"/>
  <c r="O47" i="1" s="1"/>
  <c r="V46" i="1"/>
  <c r="Z46" i="1" l="1"/>
  <c r="G47" i="1" s="1"/>
  <c r="AB46" i="1"/>
  <c r="M47" i="1" s="1"/>
  <c r="U46" i="1"/>
  <c r="W46" i="1" s="1"/>
  <c r="Y46" i="1"/>
  <c r="F47" i="1" s="1"/>
  <c r="AA46" i="1"/>
  <c r="H47" i="1" s="1"/>
  <c r="X46" i="1"/>
  <c r="E47" i="1" s="1"/>
  <c r="I47" i="1" s="1"/>
  <c r="J47" i="1" s="1"/>
  <c r="K47" i="1" l="1"/>
  <c r="L47" i="1" s="1"/>
  <c r="Q47" i="1" s="1"/>
  <c r="R47" i="1" s="1"/>
  <c r="AC47" i="1" s="1"/>
  <c r="N48" i="1" s="1"/>
  <c r="U47" i="1" l="1"/>
  <c r="AB47" i="1"/>
  <c r="M48" i="1" s="1"/>
  <c r="S47" i="1"/>
  <c r="T47" i="1" s="1"/>
  <c r="Y47" i="1" s="1"/>
  <c r="F48" i="1" s="1"/>
  <c r="AD47" i="1" l="1"/>
  <c r="O48" i="1" s="1"/>
  <c r="V47" i="1"/>
  <c r="W47" i="1" s="1"/>
  <c r="AE47" i="1"/>
  <c r="P48" i="1" s="1"/>
  <c r="X47" i="1"/>
  <c r="E48" i="1" s="1"/>
  <c r="I48" i="1" s="1"/>
  <c r="J48" i="1" s="1"/>
  <c r="AA47" i="1"/>
  <c r="H48" i="1" s="1"/>
  <c r="Z47" i="1"/>
  <c r="G48" i="1" s="1"/>
  <c r="K48" i="1" l="1"/>
  <c r="L48" i="1" s="1"/>
  <c r="S48" i="1" s="1"/>
  <c r="T48" i="1" s="1"/>
  <c r="V48" i="1" s="1"/>
  <c r="Q48" i="1" l="1"/>
  <c r="R48" i="1" s="1"/>
  <c r="AC48" i="1" s="1"/>
  <c r="N49" i="1" s="1"/>
  <c r="AE48" i="1"/>
  <c r="P49" i="1" s="1"/>
  <c r="AD48" i="1"/>
  <c r="O49" i="1" s="1"/>
  <c r="AB48" i="1"/>
  <c r="M49" i="1" s="1"/>
  <c r="Z48" i="1"/>
  <c r="G49" i="1" s="1"/>
  <c r="U48" i="1"/>
  <c r="W48" i="1" s="1"/>
  <c r="X48" i="1"/>
  <c r="E49" i="1" s="1"/>
  <c r="Y48" i="1"/>
  <c r="F49" i="1" s="1"/>
  <c r="AA48" i="1"/>
  <c r="H49" i="1" s="1"/>
  <c r="K49" i="1" l="1"/>
  <c r="L49" i="1" s="1"/>
  <c r="I49" i="1"/>
  <c r="J49" i="1" s="1"/>
  <c r="S49" i="1" s="1"/>
  <c r="T49" i="1" s="1"/>
  <c r="Q49" i="1" l="1"/>
  <c r="R49" i="1" s="1"/>
  <c r="AB49" i="1" s="1"/>
  <c r="M50" i="1" s="1"/>
  <c r="AE49" i="1"/>
  <c r="P50" i="1" s="1"/>
  <c r="V49" i="1"/>
  <c r="AD49" i="1"/>
  <c r="O50" i="1" s="1"/>
  <c r="Z49" i="1" l="1"/>
  <c r="G50" i="1" s="1"/>
  <c r="X49" i="1"/>
  <c r="E50" i="1" s="1"/>
  <c r="U49" i="1"/>
  <c r="W49" i="1" s="1"/>
  <c r="AC49" i="1"/>
  <c r="N50" i="1" s="1"/>
  <c r="Y49" i="1"/>
  <c r="F50" i="1" s="1"/>
  <c r="AA49" i="1"/>
  <c r="H50" i="1" s="1"/>
  <c r="I50" i="1" l="1"/>
  <c r="J50" i="1" s="1"/>
  <c r="K50" i="1"/>
  <c r="L50" i="1" s="1"/>
  <c r="S50" i="1" l="1"/>
  <c r="T50" i="1" s="1"/>
  <c r="V50" i="1" s="1"/>
  <c r="Q50" i="1"/>
  <c r="R50" i="1" s="1"/>
  <c r="AE50" i="1" l="1"/>
  <c r="P51" i="1" s="1"/>
  <c r="AA50" i="1"/>
  <c r="H51" i="1" s="1"/>
  <c r="AD50" i="1"/>
  <c r="O51" i="1" s="1"/>
  <c r="AB50" i="1"/>
  <c r="M51" i="1" s="1"/>
  <c r="U50" i="1"/>
  <c r="W50" i="1" s="1"/>
  <c r="AC50" i="1"/>
  <c r="N51" i="1" s="1"/>
  <c r="Y50" i="1"/>
  <c r="F51" i="1" s="1"/>
  <c r="Z50" i="1"/>
  <c r="G51" i="1" s="1"/>
  <c r="K51" i="1" s="1"/>
  <c r="L51" i="1" s="1"/>
  <c r="X50" i="1"/>
  <c r="E51" i="1" s="1"/>
  <c r="I51" i="1" l="1"/>
  <c r="J51" i="1" s="1"/>
  <c r="S51" i="1" l="1"/>
  <c r="T51" i="1" s="1"/>
  <c r="Q51" i="1"/>
  <c r="R51" i="1" s="1"/>
  <c r="AC51" i="1" s="1"/>
  <c r="N52" i="1" s="1"/>
  <c r="AE51" i="1" l="1"/>
  <c r="P52" i="1" s="1"/>
  <c r="V51" i="1"/>
  <c r="AD51" i="1"/>
  <c r="O52" i="1" s="1"/>
  <c r="X51" i="1"/>
  <c r="E52" i="1" s="1"/>
  <c r="Z51" i="1"/>
  <c r="G52" i="1" s="1"/>
  <c r="AB51" i="1"/>
  <c r="M52" i="1" s="1"/>
  <c r="Y51" i="1"/>
  <c r="F52" i="1" s="1"/>
  <c r="AA51" i="1"/>
  <c r="H52" i="1" s="1"/>
  <c r="U51" i="1"/>
  <c r="K52" i="1" l="1"/>
  <c r="L52" i="1" s="1"/>
  <c r="W51" i="1"/>
  <c r="I52" i="1"/>
  <c r="J52" i="1" s="1"/>
  <c r="S52" i="1" l="1"/>
  <c r="T52" i="1" s="1"/>
  <c r="Q52" i="1"/>
  <c r="R52" i="1" s="1"/>
  <c r="AE52" i="1" l="1"/>
  <c r="P53" i="1" s="1"/>
  <c r="V52" i="1"/>
  <c r="AD52" i="1"/>
  <c r="O53" i="1" s="1"/>
  <c r="AA52" i="1"/>
  <c r="H53" i="1" s="1"/>
  <c r="U52" i="1"/>
  <c r="W52" i="1" s="1"/>
  <c r="AB52" i="1"/>
  <c r="M53" i="1" s="1"/>
  <c r="AC52" i="1"/>
  <c r="N53" i="1" s="1"/>
  <c r="X52" i="1"/>
  <c r="E53" i="1" s="1"/>
  <c r="Y52" i="1"/>
  <c r="F53" i="1" s="1"/>
  <c r="Z52" i="1"/>
  <c r="G53" i="1" s="1"/>
  <c r="K53" i="1" l="1"/>
  <c r="L53" i="1" s="1"/>
  <c r="I53" i="1"/>
  <c r="J53" i="1" s="1"/>
  <c r="S53" i="1" l="1"/>
  <c r="T53" i="1" s="1"/>
  <c r="Q53" i="1"/>
  <c r="R53" i="1" s="1"/>
  <c r="U53" i="1" s="1"/>
  <c r="V53" i="1" l="1"/>
  <c r="W53" i="1" s="1"/>
  <c r="AE53" i="1"/>
  <c r="P54" i="1" s="1"/>
  <c r="Y53" i="1"/>
  <c r="F54" i="1" s="1"/>
  <c r="AD53" i="1"/>
  <c r="O54" i="1" s="1"/>
  <c r="Z53" i="1"/>
  <c r="G54" i="1" s="1"/>
  <c r="X53" i="1"/>
  <c r="E54" i="1" s="1"/>
  <c r="AC53" i="1"/>
  <c r="N54" i="1" s="1"/>
  <c r="AA53" i="1"/>
  <c r="H54" i="1" s="1"/>
  <c r="AB53" i="1"/>
  <c r="M54" i="1" s="1"/>
  <c r="I54" i="1" l="1"/>
  <c r="J54" i="1" s="1"/>
  <c r="K54" i="1"/>
  <c r="L54" i="1" s="1"/>
  <c r="S54" i="1" l="1"/>
  <c r="T54" i="1" s="1"/>
  <c r="V54" i="1" s="1"/>
  <c r="Q54" i="1"/>
  <c r="R54" i="1" s="1"/>
  <c r="Z54" i="1" s="1"/>
  <c r="G55" i="1" s="1"/>
  <c r="AE54" i="1"/>
  <c r="P55" i="1" s="1"/>
  <c r="AD54" i="1"/>
  <c r="O55" i="1" s="1"/>
  <c r="AA54" i="1" l="1"/>
  <c r="H55" i="1" s="1"/>
  <c r="X54" i="1"/>
  <c r="E55" i="1" s="1"/>
  <c r="Y54" i="1"/>
  <c r="F55" i="1" s="1"/>
  <c r="U54" i="1"/>
  <c r="W54" i="1" s="1"/>
  <c r="AC54" i="1"/>
  <c r="N55" i="1" s="1"/>
  <c r="AB54" i="1"/>
  <c r="M55" i="1" s="1"/>
  <c r="K55" i="1"/>
  <c r="L55" i="1" s="1"/>
  <c r="I55" i="1"/>
  <c r="J55" i="1" s="1"/>
  <c r="S55" i="1" l="1"/>
  <c r="T55" i="1" s="1"/>
  <c r="Q55" i="1"/>
  <c r="R55" i="1" s="1"/>
  <c r="Z55" i="1" s="1"/>
  <c r="AB55" i="1" l="1"/>
  <c r="M56" i="1" s="1"/>
  <c r="V55" i="1"/>
  <c r="Y55" i="1"/>
  <c r="F56" i="1" s="1"/>
  <c r="AE55" i="1"/>
  <c r="P56" i="1" s="1"/>
  <c r="AD55" i="1"/>
  <c r="O56" i="1" s="1"/>
  <c r="AA55" i="1"/>
  <c r="H56" i="1" s="1"/>
  <c r="AC55" i="1"/>
  <c r="N56" i="1" s="1"/>
  <c r="X55" i="1"/>
  <c r="E56" i="1" s="1"/>
  <c r="I56" i="1" s="1"/>
  <c r="J56" i="1" s="1"/>
  <c r="U55" i="1"/>
  <c r="G56" i="1"/>
  <c r="W55" i="1" l="1"/>
  <c r="K56" i="1"/>
  <c r="L56" i="1" s="1"/>
  <c r="S56" i="1" l="1"/>
  <c r="T56" i="1" s="1"/>
  <c r="Q56" i="1"/>
  <c r="R56" i="1" s="1"/>
  <c r="U56" i="1" s="1"/>
  <c r="AE56" i="1" l="1"/>
  <c r="P57" i="1" s="1"/>
  <c r="AD56" i="1"/>
  <c r="O57" i="1" s="1"/>
  <c r="V56" i="1"/>
  <c r="W56" i="1" s="1"/>
  <c r="Y56" i="1"/>
  <c r="F57" i="1" s="1"/>
  <c r="Z56" i="1"/>
  <c r="G57" i="1" s="1"/>
  <c r="AA56" i="1"/>
  <c r="H57" i="1" s="1"/>
  <c r="AB56" i="1"/>
  <c r="M57" i="1" s="1"/>
  <c r="X56" i="1"/>
  <c r="E57" i="1" s="1"/>
  <c r="AC56" i="1"/>
  <c r="N57" i="1" s="1"/>
  <c r="K57" i="1" l="1"/>
  <c r="L57" i="1" s="1"/>
  <c r="I57" i="1"/>
  <c r="J57" i="1" s="1"/>
  <c r="S57" i="1" l="1"/>
  <c r="T57" i="1" s="1"/>
  <c r="V57" i="1" s="1"/>
  <c r="Q57" i="1"/>
  <c r="R57" i="1" s="1"/>
  <c r="AB57" i="1" s="1"/>
  <c r="M58" i="1" s="1"/>
  <c r="AE57" i="1" l="1"/>
  <c r="P58" i="1" s="1"/>
  <c r="AD57" i="1"/>
  <c r="O58" i="1" s="1"/>
  <c r="AC57" i="1"/>
  <c r="N58" i="1" s="1"/>
  <c r="U57" i="1"/>
  <c r="W57" i="1" s="1"/>
  <c r="X57" i="1"/>
  <c r="E58" i="1" s="1"/>
  <c r="Z57" i="1"/>
  <c r="G58" i="1" s="1"/>
  <c r="AA57" i="1"/>
  <c r="H58" i="1" s="1"/>
  <c r="Y57" i="1"/>
  <c r="F58" i="1" s="1"/>
  <c r="K58" i="1" l="1"/>
  <c r="L58" i="1" s="1"/>
  <c r="I58" i="1"/>
  <c r="J58" i="1" s="1"/>
  <c r="S58" i="1" l="1"/>
  <c r="T58" i="1" s="1"/>
  <c r="AE58" i="1" s="1"/>
  <c r="P59" i="1" s="1"/>
  <c r="Q58" i="1"/>
  <c r="R58" i="1" s="1"/>
  <c r="AC58" i="1" s="1"/>
  <c r="N59" i="1" s="1"/>
  <c r="AD58" i="1" l="1"/>
  <c r="O59" i="1" s="1"/>
  <c r="V58" i="1"/>
  <c r="X58" i="1"/>
  <c r="E59" i="1" s="1"/>
  <c r="Z58" i="1"/>
  <c r="Y58" i="1"/>
  <c r="F59" i="1" s="1"/>
  <c r="AB58" i="1"/>
  <c r="M59" i="1" s="1"/>
  <c r="U58" i="1"/>
  <c r="AA58" i="1"/>
  <c r="H59" i="1" s="1"/>
  <c r="W58" i="1" l="1"/>
  <c r="I59" i="1"/>
  <c r="J59" i="1" s="1"/>
  <c r="G59" i="1"/>
  <c r="K59" i="1" s="1"/>
  <c r="L59" i="1" l="1"/>
  <c r="S59" i="1" s="1"/>
  <c r="T59" i="1" l="1"/>
  <c r="Q59" i="1"/>
  <c r="R59" i="1" s="1"/>
  <c r="Y59" i="1" l="1"/>
  <c r="F60" i="1" s="1"/>
  <c r="U59" i="1"/>
  <c r="AB59" i="1"/>
  <c r="M60" i="1" s="1"/>
  <c r="AA59" i="1"/>
  <c r="H60" i="1" s="1"/>
  <c r="X59" i="1"/>
  <c r="E60" i="1" s="1"/>
  <c r="Z59" i="1"/>
  <c r="AC59" i="1"/>
  <c r="N60" i="1" s="1"/>
  <c r="AD59" i="1"/>
  <c r="O60" i="1" s="1"/>
  <c r="AE59" i="1"/>
  <c r="P60" i="1" s="1"/>
  <c r="V59" i="1"/>
  <c r="I60" i="1" l="1"/>
  <c r="J60" i="1" s="1"/>
  <c r="G60" i="1"/>
  <c r="W59" i="1"/>
  <c r="K60" i="1" l="1"/>
  <c r="L60" i="1" s="1"/>
  <c r="S60" i="1" s="1"/>
  <c r="T60" i="1" l="1"/>
  <c r="AE60" i="1" s="1"/>
  <c r="P61" i="1" s="1"/>
  <c r="Q60" i="1"/>
  <c r="R60" i="1" s="1"/>
  <c r="AB60" i="1" s="1"/>
  <c r="M61" i="1" s="1"/>
  <c r="V60" i="1" l="1"/>
  <c r="AD60" i="1"/>
  <c r="O61" i="1" s="1"/>
  <c r="AC60" i="1"/>
  <c r="N61" i="1" s="1"/>
  <c r="U60" i="1"/>
  <c r="X60" i="1"/>
  <c r="E61" i="1" s="1"/>
  <c r="Z60" i="1"/>
  <c r="G61" i="1" s="1"/>
  <c r="Y60" i="1"/>
  <c r="F61" i="1" s="1"/>
  <c r="AA60" i="1"/>
  <c r="H61" i="1" s="1"/>
  <c r="W60" i="1" l="1"/>
  <c r="I61" i="1"/>
  <c r="J61" i="1" s="1"/>
  <c r="K61" i="1"/>
  <c r="L61" i="1" s="1"/>
  <c r="S61" i="1" l="1"/>
  <c r="T61" i="1" s="1"/>
  <c r="Q61" i="1"/>
  <c r="R61" i="1" s="1"/>
  <c r="U61" i="1" s="1"/>
  <c r="AC61" i="1" l="1"/>
  <c r="N62" i="1" s="1"/>
  <c r="AB61" i="1"/>
  <c r="M62" i="1" s="1"/>
  <c r="Y61" i="1"/>
  <c r="F62" i="1" s="1"/>
  <c r="X61" i="1"/>
  <c r="E62" i="1" s="1"/>
  <c r="AA61" i="1"/>
  <c r="H62" i="1" s="1"/>
  <c r="V61" i="1"/>
  <c r="W61" i="1" s="1"/>
  <c r="Z61" i="1"/>
  <c r="G62" i="1" s="1"/>
  <c r="K62" i="1" s="1"/>
  <c r="AE61" i="1"/>
  <c r="P62" i="1" s="1"/>
  <c r="AD61" i="1"/>
  <c r="O62" i="1" s="1"/>
  <c r="I62" i="1" l="1"/>
  <c r="J62" i="1" s="1"/>
  <c r="L62" i="1"/>
  <c r="S62" i="1" l="1"/>
  <c r="T62" i="1" s="1"/>
  <c r="Q62" i="1"/>
  <c r="R62" i="1" s="1"/>
  <c r="AD62" i="1" l="1"/>
  <c r="O63" i="1" s="1"/>
  <c r="AE62" i="1"/>
  <c r="P63" i="1" s="1"/>
  <c r="V62" i="1"/>
  <c r="AB62" i="1"/>
  <c r="M63" i="1" s="1"/>
  <c r="X62" i="1"/>
  <c r="E63" i="1" s="1"/>
  <c r="Y62" i="1"/>
  <c r="F63" i="1" s="1"/>
  <c r="U62" i="1"/>
  <c r="AC62" i="1"/>
  <c r="N63" i="1" s="1"/>
  <c r="Z62" i="1"/>
  <c r="AA62" i="1"/>
  <c r="H63" i="1" s="1"/>
  <c r="I63" i="1" l="1"/>
  <c r="J63" i="1" s="1"/>
  <c r="W62" i="1"/>
  <c r="G63" i="1"/>
  <c r="K63" i="1" l="1"/>
  <c r="L63" i="1" s="1"/>
  <c r="S63" i="1" s="1"/>
  <c r="Q63" i="1" l="1"/>
  <c r="R63" i="1" s="1"/>
  <c r="AB63" i="1" s="1"/>
  <c r="M64" i="1" s="1"/>
  <c r="T63" i="1"/>
  <c r="AD63" i="1" s="1"/>
  <c r="O64" i="1" s="1"/>
  <c r="U63" i="1" l="1"/>
  <c r="Y63" i="1"/>
  <c r="F64" i="1" s="1"/>
  <c r="X63" i="1"/>
  <c r="E64" i="1" s="1"/>
  <c r="I64" i="1" s="1"/>
  <c r="J64" i="1" s="1"/>
  <c r="AC63" i="1"/>
  <c r="N64" i="1" s="1"/>
  <c r="Z63" i="1"/>
  <c r="G64" i="1" s="1"/>
  <c r="AA63" i="1"/>
  <c r="H64" i="1" s="1"/>
  <c r="V63" i="1"/>
  <c r="AE63" i="1"/>
  <c r="P64" i="1" s="1"/>
  <c r="W63" i="1" l="1"/>
  <c r="K64" i="1"/>
  <c r="L64" i="1" s="1"/>
  <c r="S64" i="1" s="1"/>
  <c r="T64" i="1" l="1"/>
  <c r="AD64" i="1" s="1"/>
  <c r="O65" i="1" s="1"/>
  <c r="Q64" i="1"/>
  <c r="R64" i="1" s="1"/>
  <c r="AB64" i="1" s="1"/>
  <c r="M65" i="1" s="1"/>
  <c r="AE64" i="1" l="1"/>
  <c r="P65" i="1" s="1"/>
  <c r="V64" i="1"/>
  <c r="U64" i="1"/>
  <c r="Y64" i="1"/>
  <c r="F65" i="1" s="1"/>
  <c r="X64" i="1"/>
  <c r="E65" i="1" s="1"/>
  <c r="I65" i="1" s="1"/>
  <c r="J65" i="1" s="1"/>
  <c r="Z64" i="1"/>
  <c r="G65" i="1" s="1"/>
  <c r="AA64" i="1"/>
  <c r="H65" i="1" s="1"/>
  <c r="AC64" i="1"/>
  <c r="N65" i="1" s="1"/>
  <c r="W64" i="1" l="1"/>
  <c r="K65" i="1"/>
  <c r="L65" i="1" s="1"/>
  <c r="S65" i="1" l="1"/>
  <c r="T65" i="1" s="1"/>
  <c r="Q65" i="1"/>
  <c r="R65" i="1" s="1"/>
  <c r="AE65" i="1" l="1"/>
  <c r="P66" i="1" s="1"/>
  <c r="AD65" i="1"/>
  <c r="O66" i="1" s="1"/>
  <c r="V65" i="1"/>
  <c r="AC65" i="1"/>
  <c r="N66" i="1" s="1"/>
  <c r="U65" i="1"/>
  <c r="X65" i="1"/>
  <c r="E66" i="1" s="1"/>
  <c r="Z65" i="1"/>
  <c r="AB65" i="1"/>
  <c r="M66" i="1" s="1"/>
  <c r="AA65" i="1"/>
  <c r="H66" i="1" s="1"/>
  <c r="Y65" i="1"/>
  <c r="F66" i="1" s="1"/>
  <c r="W65" i="1" l="1"/>
  <c r="I66" i="1"/>
  <c r="J66" i="1" s="1"/>
  <c r="G66" i="1"/>
  <c r="K66" i="1" s="1"/>
  <c r="L66" i="1" l="1"/>
  <c r="S66" i="1" l="1"/>
  <c r="T66" i="1" s="1"/>
  <c r="Q66" i="1"/>
  <c r="R66" i="1" s="1"/>
  <c r="V66" i="1" l="1"/>
  <c r="AE66" i="1"/>
  <c r="P67" i="1" s="1"/>
  <c r="AD66" i="1"/>
  <c r="O67" i="1" s="1"/>
  <c r="AB66" i="1"/>
  <c r="M67" i="1" s="1"/>
  <c r="X66" i="1"/>
  <c r="E67" i="1" s="1"/>
  <c r="Y66" i="1"/>
  <c r="F67" i="1" s="1"/>
  <c r="U66" i="1"/>
  <c r="AC66" i="1"/>
  <c r="N67" i="1" s="1"/>
  <c r="Z66" i="1"/>
  <c r="AA66" i="1"/>
  <c r="H67" i="1" s="1"/>
  <c r="W66" i="1" l="1"/>
  <c r="I67" i="1"/>
  <c r="J67" i="1" s="1"/>
  <c r="G67" i="1"/>
  <c r="K67" i="1" s="1"/>
  <c r="L67" i="1" l="1"/>
  <c r="S67" i="1" s="1"/>
  <c r="T67" i="1" l="1"/>
  <c r="Q67" i="1"/>
  <c r="R67" i="1" s="1"/>
  <c r="AB67" i="1" l="1"/>
  <c r="M68" i="1" s="1"/>
  <c r="Y67" i="1"/>
  <c r="F68" i="1" s="1"/>
  <c r="X67" i="1"/>
  <c r="E68" i="1" s="1"/>
  <c r="AA67" i="1"/>
  <c r="H68" i="1" s="1"/>
  <c r="U67" i="1"/>
  <c r="AC67" i="1"/>
  <c r="N68" i="1" s="1"/>
  <c r="Z67" i="1"/>
  <c r="AE67" i="1"/>
  <c r="P68" i="1" s="1"/>
  <c r="V67" i="1"/>
  <c r="AD67" i="1"/>
  <c r="O68" i="1" s="1"/>
  <c r="W67" i="1" l="1"/>
  <c r="I68" i="1"/>
  <c r="J68" i="1" s="1"/>
  <c r="G68" i="1"/>
  <c r="K68" i="1" s="1"/>
  <c r="L68" i="1" l="1"/>
  <c r="Q68" i="1" s="1"/>
  <c r="R68" i="1" s="1"/>
  <c r="S68" i="1" l="1"/>
  <c r="T68" i="1" s="1"/>
  <c r="U68" i="1"/>
  <c r="AB68" i="1"/>
  <c r="M69" i="1" s="1"/>
  <c r="AC68" i="1"/>
  <c r="N69" i="1" s="1"/>
  <c r="V68" i="1" l="1"/>
  <c r="W68" i="1" s="1"/>
  <c r="AD68" i="1"/>
  <c r="O69" i="1" s="1"/>
  <c r="AE68" i="1"/>
  <c r="P69" i="1" s="1"/>
  <c r="X68" i="1"/>
  <c r="E69" i="1" s="1"/>
  <c r="Y68" i="1"/>
  <c r="F69" i="1" s="1"/>
  <c r="AA68" i="1"/>
  <c r="H69" i="1" s="1"/>
  <c r="Z68" i="1"/>
  <c r="G69" i="1" s="1"/>
  <c r="K69" i="1" l="1"/>
  <c r="L69" i="1" s="1"/>
  <c r="I69" i="1"/>
  <c r="J69" i="1" s="1"/>
  <c r="S69" i="1" l="1"/>
  <c r="T69" i="1" s="1"/>
  <c r="Q69" i="1"/>
  <c r="R69" i="1" s="1"/>
  <c r="AC69" i="1" s="1"/>
  <c r="N70" i="1" s="1"/>
  <c r="Y69" i="1" l="1"/>
  <c r="F70" i="1" s="1"/>
  <c r="U69" i="1"/>
  <c r="AB69" i="1"/>
  <c r="M70" i="1" s="1"/>
  <c r="Z69" i="1"/>
  <c r="G70" i="1" s="1"/>
  <c r="V69" i="1"/>
  <c r="AE69" i="1"/>
  <c r="P70" i="1" s="1"/>
  <c r="AD69" i="1"/>
  <c r="O70" i="1" s="1"/>
  <c r="AA69" i="1"/>
  <c r="H70" i="1" s="1"/>
  <c r="X69" i="1"/>
  <c r="E70" i="1" s="1"/>
  <c r="W69" i="1" l="1"/>
  <c r="K70" i="1"/>
  <c r="L70" i="1" s="1"/>
  <c r="I70" i="1"/>
  <c r="J70" i="1" s="1"/>
  <c r="S70" i="1" s="1"/>
  <c r="Q70" i="1" l="1"/>
  <c r="R70" i="1" s="1"/>
  <c r="U70" i="1" s="1"/>
  <c r="T70" i="1"/>
  <c r="AC70" i="1" l="1"/>
  <c r="N71" i="1" s="1"/>
  <c r="AB70" i="1"/>
  <c r="M71" i="1" s="1"/>
  <c r="Y70" i="1"/>
  <c r="F71" i="1" s="1"/>
  <c r="AE70" i="1"/>
  <c r="P71" i="1" s="1"/>
  <c r="AD70" i="1"/>
  <c r="O71" i="1" s="1"/>
  <c r="V70" i="1"/>
  <c r="W70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l="1"/>
  <c r="T71" i="1" s="1"/>
  <c r="Q71" i="1"/>
  <c r="R71" i="1" s="1"/>
  <c r="AB71" i="1" s="1"/>
  <c r="M72" i="1" s="1"/>
  <c r="Y71" i="1" l="1"/>
  <c r="F72" i="1" s="1"/>
  <c r="U71" i="1"/>
  <c r="AC71" i="1"/>
  <c r="N72" i="1" s="1"/>
  <c r="Z71" i="1"/>
  <c r="V71" i="1"/>
  <c r="AE71" i="1"/>
  <c r="P72" i="1" s="1"/>
  <c r="AD71" i="1"/>
  <c r="O72" i="1" s="1"/>
  <c r="X71" i="1"/>
  <c r="E72" i="1" s="1"/>
  <c r="AA71" i="1"/>
  <c r="H72" i="1" s="1"/>
  <c r="W71" i="1" l="1"/>
  <c r="I72" i="1"/>
  <c r="J72" i="1" s="1"/>
  <c r="G72" i="1"/>
  <c r="K72" i="1" l="1"/>
  <c r="L72" i="1" s="1"/>
  <c r="S72" i="1" s="1"/>
  <c r="T72" i="1" l="1"/>
  <c r="V72" i="1" s="1"/>
  <c r="Q72" i="1"/>
  <c r="R72" i="1" s="1"/>
  <c r="AE72" i="1" l="1"/>
  <c r="P73" i="1" s="1"/>
  <c r="AD72" i="1"/>
  <c r="O73" i="1" s="1"/>
  <c r="AA72" i="1"/>
  <c r="H73" i="1" s="1"/>
  <c r="AC72" i="1"/>
  <c r="N73" i="1" s="1"/>
  <c r="AB72" i="1"/>
  <c r="M73" i="1" s="1"/>
  <c r="X72" i="1"/>
  <c r="E73" i="1" s="1"/>
  <c r="U72" i="1"/>
  <c r="W72" i="1" s="1"/>
  <c r="Z72" i="1"/>
  <c r="G73" i="1" s="1"/>
  <c r="K73" i="1" s="1"/>
  <c r="Y72" i="1"/>
  <c r="F73" i="1" s="1"/>
  <c r="I73" i="1" l="1"/>
  <c r="J73" i="1" s="1"/>
  <c r="L73" i="1"/>
  <c r="S73" i="1" l="1"/>
  <c r="T73" i="1" s="1"/>
  <c r="Q73" i="1"/>
  <c r="R73" i="1" s="1"/>
  <c r="AE73" i="1" l="1"/>
  <c r="P74" i="1" s="1"/>
  <c r="AD73" i="1"/>
  <c r="O74" i="1" s="1"/>
  <c r="V73" i="1"/>
  <c r="AA73" i="1"/>
  <c r="H74" i="1" s="1"/>
  <c r="AB73" i="1"/>
  <c r="M74" i="1" s="1"/>
  <c r="X73" i="1"/>
  <c r="E74" i="1" s="1"/>
  <c r="Y73" i="1"/>
  <c r="F74" i="1" s="1"/>
  <c r="AC73" i="1"/>
  <c r="N74" i="1" s="1"/>
  <c r="U73" i="1"/>
  <c r="Z73" i="1"/>
  <c r="I74" i="1" l="1"/>
  <c r="J74" i="1" s="1"/>
  <c r="W73" i="1"/>
  <c r="G74" i="1"/>
  <c r="K74" i="1" s="1"/>
  <c r="L74" i="1" l="1"/>
  <c r="S74" i="1" l="1"/>
  <c r="T74" i="1" s="1"/>
  <c r="Q74" i="1"/>
  <c r="R74" i="1" s="1"/>
  <c r="AE74" i="1" l="1"/>
  <c r="P75" i="1" s="1"/>
  <c r="AD74" i="1"/>
  <c r="O75" i="1" s="1"/>
  <c r="V74" i="1"/>
  <c r="Z74" i="1"/>
  <c r="G75" i="1" s="1"/>
  <c r="X74" i="1"/>
  <c r="E75" i="1" s="1"/>
  <c r="U74" i="1"/>
  <c r="W74" i="1" s="1"/>
  <c r="AB74" i="1"/>
  <c r="M75" i="1" s="1"/>
  <c r="Y74" i="1"/>
  <c r="F75" i="1" s="1"/>
  <c r="AC74" i="1"/>
  <c r="N75" i="1" s="1"/>
  <c r="AA74" i="1"/>
  <c r="H75" i="1" s="1"/>
  <c r="K75" i="1" l="1"/>
  <c r="L75" i="1" s="1"/>
  <c r="I75" i="1"/>
  <c r="J75" i="1" s="1"/>
  <c r="S75" i="1" s="1"/>
  <c r="T75" i="1" l="1"/>
  <c r="Q75" i="1"/>
  <c r="R75" i="1" s="1"/>
  <c r="X75" i="1" l="1"/>
  <c r="E76" i="1" s="1"/>
  <c r="AB75" i="1"/>
  <c r="M76" i="1" s="1"/>
  <c r="AC75" i="1"/>
  <c r="N76" i="1" s="1"/>
  <c r="AA75" i="1"/>
  <c r="H76" i="1" s="1"/>
  <c r="Z75" i="1"/>
  <c r="Y75" i="1"/>
  <c r="F76" i="1" s="1"/>
  <c r="U75" i="1"/>
  <c r="AE75" i="1"/>
  <c r="P76" i="1" s="1"/>
  <c r="V75" i="1"/>
  <c r="AD75" i="1"/>
  <c r="O76" i="1" s="1"/>
  <c r="W75" i="1" l="1"/>
  <c r="I76" i="1"/>
  <c r="J76" i="1" s="1"/>
  <c r="G76" i="1"/>
  <c r="K76" i="1" s="1"/>
  <c r="L76" i="1" l="1"/>
  <c r="Q76" i="1" s="1"/>
  <c r="R76" i="1" s="1"/>
  <c r="S76" i="1" l="1"/>
  <c r="AB76" i="1"/>
  <c r="M77" i="1" s="1"/>
  <c r="AC76" i="1"/>
  <c r="N77" i="1" s="1"/>
  <c r="U76" i="1"/>
  <c r="T76" i="1"/>
  <c r="Y76" i="1" s="1"/>
  <c r="F77" i="1" s="1"/>
  <c r="V76" i="1" l="1"/>
  <c r="AD76" i="1"/>
  <c r="O77" i="1" s="1"/>
  <c r="AE76" i="1"/>
  <c r="P77" i="1" s="1"/>
  <c r="AA76" i="1"/>
  <c r="H77" i="1" s="1"/>
  <c r="W76" i="1"/>
  <c r="X76" i="1"/>
  <c r="E77" i="1" s="1"/>
  <c r="Z76" i="1"/>
  <c r="I77" i="1" l="1"/>
  <c r="J77" i="1" s="1"/>
  <c r="G77" i="1"/>
  <c r="K77" i="1" s="1"/>
  <c r="L77" i="1" l="1"/>
  <c r="S77" i="1" s="1"/>
  <c r="T77" i="1" l="1"/>
  <c r="Q77" i="1"/>
  <c r="R77" i="1" s="1"/>
  <c r="AA77" i="1" l="1"/>
  <c r="H78" i="1" s="1"/>
  <c r="Y77" i="1"/>
  <c r="F78" i="1" s="1"/>
  <c r="U77" i="1"/>
  <c r="AB77" i="1"/>
  <c r="M78" i="1" s="1"/>
  <c r="Z77" i="1"/>
  <c r="G78" i="1" s="1"/>
  <c r="X77" i="1"/>
  <c r="E78" i="1" s="1"/>
  <c r="AC77" i="1"/>
  <c r="N78" i="1" s="1"/>
  <c r="AE77" i="1"/>
  <c r="P78" i="1" s="1"/>
  <c r="AD77" i="1"/>
  <c r="O78" i="1" s="1"/>
  <c r="V77" i="1"/>
  <c r="I78" i="1" l="1"/>
  <c r="J78" i="1" s="1"/>
  <c r="K78" i="1"/>
  <c r="L78" i="1" s="1"/>
  <c r="W77" i="1"/>
  <c r="S78" i="1" l="1"/>
  <c r="T78" i="1" s="1"/>
  <c r="Q78" i="1"/>
  <c r="R78" i="1" s="1"/>
  <c r="AD78" i="1" l="1"/>
  <c r="O79" i="1" s="1"/>
  <c r="V78" i="1"/>
  <c r="AE78" i="1"/>
  <c r="P79" i="1" s="1"/>
  <c r="AB78" i="1"/>
  <c r="M79" i="1" s="1"/>
  <c r="Z78" i="1"/>
  <c r="AA78" i="1"/>
  <c r="H79" i="1" s="1"/>
  <c r="Y78" i="1"/>
  <c r="F79" i="1" s="1"/>
  <c r="X78" i="1"/>
  <c r="E79" i="1" s="1"/>
  <c r="U78" i="1"/>
  <c r="AC78" i="1"/>
  <c r="N79" i="1" s="1"/>
  <c r="W78" i="1" l="1"/>
  <c r="I79" i="1"/>
  <c r="J79" i="1" s="1"/>
  <c r="G79" i="1"/>
  <c r="K79" i="1" s="1"/>
  <c r="L79" i="1" l="1"/>
  <c r="S79" i="1" s="1"/>
  <c r="T79" i="1" l="1"/>
  <c r="Q79" i="1"/>
  <c r="R79" i="1" s="1"/>
  <c r="AA79" i="1" l="1"/>
  <c r="H80" i="1" s="1"/>
  <c r="Y79" i="1"/>
  <c r="F80" i="1" s="1"/>
  <c r="U79" i="1"/>
  <c r="Z79" i="1"/>
  <c r="AB79" i="1"/>
  <c r="M80" i="1" s="1"/>
  <c r="AC79" i="1"/>
  <c r="N80" i="1" s="1"/>
  <c r="X79" i="1"/>
  <c r="E80" i="1" s="1"/>
  <c r="AD79" i="1"/>
  <c r="O80" i="1" s="1"/>
  <c r="V79" i="1"/>
  <c r="AE79" i="1"/>
  <c r="P80" i="1" s="1"/>
  <c r="I80" i="1" l="1"/>
  <c r="J80" i="1" s="1"/>
  <c r="G80" i="1"/>
  <c r="K80" i="1" s="1"/>
  <c r="W79" i="1"/>
  <c r="L80" i="1" l="1"/>
  <c r="S80" i="1" s="1"/>
  <c r="Q80" i="1" l="1"/>
  <c r="R80" i="1" s="1"/>
  <c r="T80" i="1"/>
  <c r="AD80" i="1" l="1"/>
  <c r="O81" i="1" s="1"/>
  <c r="V80" i="1"/>
  <c r="AE80" i="1"/>
  <c r="P81" i="1" s="1"/>
  <c r="AB80" i="1"/>
  <c r="M81" i="1" s="1"/>
  <c r="X80" i="1"/>
  <c r="E81" i="1" s="1"/>
  <c r="U80" i="1"/>
  <c r="Y80" i="1"/>
  <c r="F81" i="1" s="1"/>
  <c r="Z80" i="1"/>
  <c r="G81" i="1" s="1"/>
  <c r="AA80" i="1"/>
  <c r="H81" i="1" s="1"/>
  <c r="AC80" i="1"/>
  <c r="N81" i="1" s="1"/>
  <c r="W80" i="1" l="1"/>
  <c r="K81" i="1"/>
  <c r="L81" i="1" s="1"/>
  <c r="I81" i="1"/>
  <c r="J81" i="1" s="1"/>
  <c r="S81" i="1" l="1"/>
  <c r="T81" i="1" s="1"/>
  <c r="V81" i="1" s="1"/>
  <c r="Q81" i="1"/>
  <c r="R81" i="1" s="1"/>
  <c r="AE81" i="1" l="1"/>
  <c r="P82" i="1" s="1"/>
  <c r="AD81" i="1"/>
  <c r="O82" i="1" s="1"/>
  <c r="U81" i="1"/>
  <c r="W81" i="1" s="1"/>
  <c r="X81" i="1"/>
  <c r="E82" i="1" s="1"/>
  <c r="AC81" i="1"/>
  <c r="N82" i="1" s="1"/>
  <c r="Z81" i="1"/>
  <c r="Y81" i="1"/>
  <c r="F82" i="1" s="1"/>
  <c r="AB81" i="1"/>
  <c r="M82" i="1" s="1"/>
  <c r="AA81" i="1"/>
  <c r="H82" i="1" s="1"/>
  <c r="I82" i="1" l="1"/>
  <c r="J82" i="1" s="1"/>
  <c r="G82" i="1"/>
  <c r="K82" i="1" s="1"/>
  <c r="L82" i="1" l="1"/>
  <c r="S82" i="1" l="1"/>
  <c r="T82" i="1" s="1"/>
  <c r="Q82" i="1"/>
  <c r="R82" i="1" s="1"/>
  <c r="AD82" i="1" l="1"/>
  <c r="O83" i="1" s="1"/>
  <c r="V82" i="1"/>
  <c r="AE82" i="1"/>
  <c r="P83" i="1" s="1"/>
  <c r="AB82" i="1"/>
  <c r="M83" i="1" s="1"/>
  <c r="Y82" i="1"/>
  <c r="F83" i="1" s="1"/>
  <c r="AA82" i="1"/>
  <c r="H83" i="1" s="1"/>
  <c r="Z82" i="1"/>
  <c r="G83" i="1" s="1"/>
  <c r="AC82" i="1"/>
  <c r="N83" i="1" s="1"/>
  <c r="U82" i="1"/>
  <c r="X82" i="1"/>
  <c r="E83" i="1" s="1"/>
  <c r="W82" i="1" l="1"/>
  <c r="K83" i="1"/>
  <c r="L83" i="1" s="1"/>
  <c r="I83" i="1"/>
  <c r="J83" i="1" s="1"/>
  <c r="S83" i="1" s="1"/>
  <c r="T83" i="1" l="1"/>
  <c r="AD83" i="1" s="1"/>
  <c r="O84" i="1" s="1"/>
  <c r="Q83" i="1"/>
  <c r="R83" i="1" s="1"/>
  <c r="AE83" i="1" l="1"/>
  <c r="P84" i="1" s="1"/>
  <c r="V83" i="1"/>
  <c r="Y83" i="1"/>
  <c r="F84" i="1" s="1"/>
  <c r="AA83" i="1"/>
  <c r="H84" i="1" s="1"/>
  <c r="Z83" i="1"/>
  <c r="U83" i="1"/>
  <c r="AC83" i="1"/>
  <c r="N84" i="1" s="1"/>
  <c r="X83" i="1"/>
  <c r="E84" i="1" s="1"/>
  <c r="AB83" i="1"/>
  <c r="M84" i="1" s="1"/>
  <c r="W83" i="1" l="1"/>
  <c r="I84" i="1"/>
  <c r="J84" i="1" s="1"/>
  <c r="G84" i="1"/>
  <c r="K84" i="1" s="1"/>
  <c r="L84" i="1" l="1"/>
  <c r="S84" i="1" s="1"/>
  <c r="T84" i="1" l="1"/>
  <c r="Q84" i="1"/>
  <c r="R84" i="1" s="1"/>
  <c r="AB84" i="1" l="1"/>
  <c r="M85" i="1" s="1"/>
  <c r="AA84" i="1"/>
  <c r="H85" i="1" s="1"/>
  <c r="Z84" i="1"/>
  <c r="X84" i="1"/>
  <c r="E85" i="1" s="1"/>
  <c r="AC84" i="1"/>
  <c r="N85" i="1" s="1"/>
  <c r="U84" i="1"/>
  <c r="Y84" i="1"/>
  <c r="F85" i="1" s="1"/>
  <c r="AE84" i="1"/>
  <c r="P85" i="1" s="1"/>
  <c r="V84" i="1"/>
  <c r="AD84" i="1"/>
  <c r="O85" i="1" s="1"/>
  <c r="W84" i="1" l="1"/>
  <c r="I85" i="1"/>
  <c r="J85" i="1" s="1"/>
  <c r="G85" i="1"/>
  <c r="K85" i="1" s="1"/>
  <c r="L85" i="1" l="1"/>
  <c r="Q85" i="1" s="1"/>
  <c r="R85" i="1" s="1"/>
  <c r="S85" i="1" l="1"/>
  <c r="T85" i="1" s="1"/>
  <c r="Y85" i="1" s="1"/>
  <c r="F86" i="1" s="1"/>
  <c r="U85" i="1"/>
  <c r="AB85" i="1"/>
  <c r="M86" i="1" s="1"/>
  <c r="AC85" i="1"/>
  <c r="N86" i="1" s="1"/>
  <c r="AA85" i="1" l="1"/>
  <c r="H86" i="1" s="1"/>
  <c r="X85" i="1"/>
  <c r="E86" i="1" s="1"/>
  <c r="V85" i="1"/>
  <c r="W85" i="1" s="1"/>
  <c r="AE85" i="1"/>
  <c r="P86" i="1" s="1"/>
  <c r="AD85" i="1"/>
  <c r="O86" i="1" s="1"/>
  <c r="Z85" i="1"/>
  <c r="I86" i="1" l="1"/>
  <c r="J86" i="1" s="1"/>
  <c r="G86" i="1"/>
  <c r="K86" i="1" s="1"/>
  <c r="L86" i="1" l="1"/>
  <c r="S86" i="1" s="1"/>
  <c r="Q86" i="1" l="1"/>
  <c r="R86" i="1" s="1"/>
  <c r="T86" i="1"/>
  <c r="V86" i="1" l="1"/>
  <c r="AE86" i="1"/>
  <c r="P87" i="1" s="1"/>
  <c r="AD86" i="1"/>
  <c r="O87" i="1" s="1"/>
  <c r="U86" i="1"/>
  <c r="AB86" i="1"/>
  <c r="M87" i="1" s="1"/>
  <c r="AA86" i="1"/>
  <c r="H87" i="1" s="1"/>
  <c r="Y86" i="1"/>
  <c r="F87" i="1" s="1"/>
  <c r="Z86" i="1"/>
  <c r="X86" i="1"/>
  <c r="E87" i="1" s="1"/>
  <c r="AC86" i="1"/>
  <c r="N87" i="1" s="1"/>
  <c r="W86" i="1" l="1"/>
  <c r="I87" i="1"/>
  <c r="J87" i="1" s="1"/>
  <c r="G87" i="1"/>
  <c r="K87" i="1" l="1"/>
  <c r="L87" i="1" s="1"/>
  <c r="S87" i="1" s="1"/>
  <c r="Q87" i="1" l="1"/>
  <c r="R87" i="1" s="1"/>
  <c r="T87" i="1"/>
  <c r="AD87" i="1" s="1"/>
  <c r="O88" i="1" s="1"/>
  <c r="Y87" i="1" l="1"/>
  <c r="F88" i="1" s="1"/>
  <c r="Z87" i="1"/>
  <c r="G88" i="1" s="1"/>
  <c r="U87" i="1"/>
  <c r="AA87" i="1"/>
  <c r="H88" i="1" s="1"/>
  <c r="AC87" i="1"/>
  <c r="N88" i="1" s="1"/>
  <c r="X87" i="1"/>
  <c r="E88" i="1" s="1"/>
  <c r="AB87" i="1"/>
  <c r="M88" i="1" s="1"/>
  <c r="AE87" i="1"/>
  <c r="P88" i="1" s="1"/>
  <c r="V87" i="1"/>
  <c r="I88" i="1" l="1"/>
  <c r="J88" i="1" s="1"/>
  <c r="W87" i="1"/>
  <c r="K88" i="1"/>
  <c r="L88" i="1" s="1"/>
  <c r="S88" i="1" l="1"/>
  <c r="T88" i="1" s="1"/>
  <c r="Q88" i="1"/>
  <c r="R88" i="1" s="1"/>
  <c r="AD88" i="1" l="1"/>
  <c r="O89" i="1" s="1"/>
  <c r="V88" i="1"/>
  <c r="AE88" i="1"/>
  <c r="P89" i="1" s="1"/>
  <c r="AA88" i="1"/>
  <c r="H89" i="1" s="1"/>
  <c r="Y88" i="1"/>
  <c r="F89" i="1" s="1"/>
  <c r="X88" i="1"/>
  <c r="E89" i="1" s="1"/>
  <c r="AB88" i="1"/>
  <c r="M89" i="1" s="1"/>
  <c r="AC88" i="1"/>
  <c r="N89" i="1" s="1"/>
  <c r="U88" i="1"/>
  <c r="Z88" i="1"/>
  <c r="G89" i="1" s="1"/>
  <c r="K89" i="1" l="1"/>
  <c r="L89" i="1" s="1"/>
  <c r="W88" i="1"/>
  <c r="I89" i="1"/>
  <c r="J89" i="1" s="1"/>
  <c r="S89" i="1" l="1"/>
  <c r="T89" i="1" s="1"/>
  <c r="Q89" i="1"/>
  <c r="R89" i="1" s="1"/>
  <c r="AB89" i="1" s="1"/>
  <c r="M90" i="1" s="1"/>
  <c r="X89" i="1" l="1"/>
  <c r="E90" i="1" s="1"/>
  <c r="U89" i="1"/>
  <c r="AC89" i="1"/>
  <c r="N90" i="1" s="1"/>
  <c r="AA89" i="1"/>
  <c r="H90" i="1" s="1"/>
  <c r="AD89" i="1"/>
  <c r="O90" i="1" s="1"/>
  <c r="AE89" i="1"/>
  <c r="P90" i="1" s="1"/>
  <c r="V89" i="1"/>
  <c r="Y89" i="1"/>
  <c r="F90" i="1" s="1"/>
  <c r="Z89" i="1"/>
  <c r="G90" i="1" s="1"/>
  <c r="W89" i="1" l="1"/>
  <c r="K90" i="1"/>
  <c r="I90" i="1"/>
  <c r="J90" i="1" s="1"/>
  <c r="L90" i="1"/>
  <c r="S90" i="1" l="1"/>
  <c r="T90" i="1" s="1"/>
  <c r="Q90" i="1"/>
  <c r="R90" i="1" s="1"/>
  <c r="AB90" i="1" s="1"/>
  <c r="M91" i="1" s="1"/>
  <c r="Z90" i="1" l="1"/>
  <c r="G91" i="1" s="1"/>
  <c r="AC90" i="1"/>
  <c r="N91" i="1" s="1"/>
  <c r="U90" i="1"/>
  <c r="X90" i="1"/>
  <c r="E91" i="1" s="1"/>
  <c r="Y90" i="1"/>
  <c r="F91" i="1" s="1"/>
  <c r="AD90" i="1"/>
  <c r="O91" i="1" s="1"/>
  <c r="V90" i="1"/>
  <c r="W90" i="1" s="1"/>
  <c r="AE90" i="1"/>
  <c r="P91" i="1" s="1"/>
  <c r="AA90" i="1"/>
  <c r="H91" i="1" s="1"/>
  <c r="K91" i="1" l="1"/>
  <c r="L91" i="1" s="1"/>
  <c r="I91" i="1"/>
  <c r="J91" i="1" s="1"/>
  <c r="S91" i="1" l="1"/>
  <c r="T91" i="1" s="1"/>
  <c r="AE91" i="1" s="1"/>
  <c r="P92" i="1" s="1"/>
  <c r="Q91" i="1"/>
  <c r="R91" i="1" s="1"/>
  <c r="AD91" i="1" l="1"/>
  <c r="O92" i="1" s="1"/>
  <c r="V91" i="1"/>
  <c r="U91" i="1"/>
  <c r="AC91" i="1"/>
  <c r="N92" i="1" s="1"/>
  <c r="AB91" i="1"/>
  <c r="M92" i="1" s="1"/>
  <c r="AA91" i="1"/>
  <c r="H92" i="1" s="1"/>
  <c r="Z91" i="1"/>
  <c r="G92" i="1" s="1"/>
  <c r="Y91" i="1"/>
  <c r="F92" i="1" s="1"/>
  <c r="X91" i="1"/>
  <c r="E92" i="1" s="1"/>
  <c r="K92" i="1" l="1"/>
  <c r="L92" i="1" s="1"/>
  <c r="W91" i="1"/>
  <c r="I92" i="1"/>
  <c r="J92" i="1" s="1"/>
  <c r="S92" i="1" l="1"/>
  <c r="T92" i="1" s="1"/>
  <c r="AE92" i="1" s="1"/>
  <c r="P93" i="1" s="1"/>
  <c r="Q92" i="1"/>
  <c r="R92" i="1" s="1"/>
  <c r="V92" i="1" l="1"/>
  <c r="AD92" i="1"/>
  <c r="O93" i="1" s="1"/>
  <c r="AA92" i="1"/>
  <c r="H93" i="1" s="1"/>
  <c r="X92" i="1"/>
  <c r="E93" i="1" s="1"/>
  <c r="AC92" i="1"/>
  <c r="N93" i="1" s="1"/>
  <c r="U92" i="1"/>
  <c r="Z92" i="1"/>
  <c r="G93" i="1" s="1"/>
  <c r="Y92" i="1"/>
  <c r="F93" i="1" s="1"/>
  <c r="AB92" i="1"/>
  <c r="M93" i="1" s="1"/>
  <c r="W92" i="1" l="1"/>
  <c r="K93" i="1"/>
  <c r="L93" i="1" s="1"/>
  <c r="I93" i="1"/>
  <c r="J93" i="1" l="1"/>
  <c r="S93" i="1" l="1"/>
  <c r="T93" i="1" s="1"/>
  <c r="Q93" i="1"/>
  <c r="R93" i="1" s="1"/>
  <c r="AE93" i="1" l="1"/>
  <c r="V93" i="1"/>
  <c r="AD93" i="1"/>
  <c r="AA93" i="1"/>
  <c r="AB93" i="1"/>
  <c r="Y93" i="1"/>
  <c r="U93" i="1"/>
  <c r="W93" i="1" s="1"/>
  <c r="AC93" i="1"/>
  <c r="Z93" i="1"/>
  <c r="X93" i="1"/>
</calcChain>
</file>

<file path=xl/sharedStrings.xml><?xml version="1.0" encoding="utf-8"?>
<sst xmlns="http://schemas.openxmlformats.org/spreadsheetml/2006/main" count="65" uniqueCount="65">
  <si>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</si>
  <si>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</si>
  <si>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</si>
  <si>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</si>
  <si>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</si>
  <si>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</si>
  <si>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</si>
  <si>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</si>
  <si>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</si>
  <si>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</si>
  <si>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</si>
  <si>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</si>
  <si>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</si>
  <si>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</si>
  <si>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</si>
  <si>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</si>
  <si>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</si>
  <si>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</si>
  <si>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</si>
  <si>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</si>
  <si>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</si>
  <si>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</si>
  <si>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</si>
  <si>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</si>
  <si>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</si>
  <si>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</si>
  <si>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</si>
  <si>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</si>
  <si>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</si>
  <si>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</si>
  <si>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</si>
  <si>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</t>
  </si>
  <si>
    <t>Back Propagation Calculaton</t>
  </si>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</sst>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Font="1"/>
    <xf numFmtId="0" fontId="1" fillId="0" borderId="0" xfId="0" applyFont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Loss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0511811023622"/>
          <c:y val="0.11254629629629631"/>
          <c:w val="0.86292869641294834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Sheet1!$W$25</c:f>
              <c:strCache>
                <c:ptCount val="1"/>
                <c:pt idx="0">
                  <c:v>E_total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Sheet1!$W$26:$W$93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6-4F20-8ED1-D2BBD9C5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46722944"/>
        <c:axId val="846750784"/>
      </c:lineChart>
      <c:catAx>
        <c:axId val="84672294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07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467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1</xdr:row>
      <xdr:rowOff>107950</xdr:rowOff>
    </xdr:from>
    <xdr:to>
      <xdr:col>8</xdr:col>
      <xdr:colOff>30231</xdr:colOff>
      <xdr:row>11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D1E771-9F88-2B03-A541-6A1B1935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92100"/>
          <a:ext cx="4532381" cy="1765300"/>
        </a:xfrm>
        <a:prstGeom prst="rect">
          <a:avLst/>
        </a:prstGeom>
      </xdr:spPr>
    </xdr:pic>
    <xdr:clientData/>
  </xdr:twoCellAnchor>
  <xdr:twoCellAnchor>
    <xdr:from>
      <xdr:col>18</xdr:col>
      <xdr:colOff>434974</xdr:colOff>
      <xdr:row>10</xdr:row>
      <xdr:rowOff>98425</xdr:rowOff>
    </xdr:from>
    <xdr:to>
      <xdr:col>25</xdr:col>
      <xdr:colOff>374014</xdr:colOff>
      <xdr:row>23</xdr:row>
      <xdr:rowOff>88265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635FB-5A4E-7C6B-0DD3-CA936326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B7B9-B171-4935-8998-DC9D6C1C6D63}">
  <dimension ref="A1:AE93"/>
  <sheetViews>
    <sheetView tabSelected="1" topLeftCell="A16" workbookViewId="0">
      <selection activeCell="B24" sqref="B24"/>
    </sheetView>
  </sheetViews>
  <sheetFormatPr defaultRowHeight="14.5" x14ac:dyDescent="0.35"/>
  <sheetData>
    <row r="1" spans="1:18" ht="18.5" x14ac:dyDescent="0.45">
      <c r="A1" s="29" t="s">
        <v>32</v>
      </c>
      <c r="B1" s="29"/>
      <c r="C1" s="29"/>
      <c r="D1" s="29"/>
      <c r="E1" s="29"/>
      <c r="F1" s="29"/>
      <c r="G1" s="29"/>
      <c r="J1" s="27">
        <v>1</v>
      </c>
      <c r="M1" s="27">
        <v>2</v>
      </c>
    </row>
    <row r="2" spans="1:18" x14ac:dyDescent="0.35">
      <c r="J2" s="8" t="s">
        <v>33</v>
      </c>
      <c r="K2" s="8"/>
      <c r="L2" s="8"/>
      <c r="M2" s="12" t="s">
        <v>44</v>
      </c>
      <c r="N2" s="13"/>
      <c r="O2" s="13"/>
      <c r="P2" s="13"/>
      <c r="Q2" s="13"/>
      <c r="R2" s="14"/>
    </row>
    <row r="3" spans="1:18" ht="14" customHeight="1" x14ac:dyDescent="0.35">
      <c r="J3" s="8" t="s">
        <v>34</v>
      </c>
      <c r="K3" s="8"/>
      <c r="L3" s="8"/>
      <c r="M3" s="15" t="s">
        <v>45</v>
      </c>
      <c r="N3" s="20"/>
      <c r="O3" s="20"/>
      <c r="P3" s="20"/>
      <c r="Q3" s="20"/>
      <c r="R3" s="16"/>
    </row>
    <row r="4" spans="1:18" x14ac:dyDescent="0.35">
      <c r="J4" s="8" t="s">
        <v>35</v>
      </c>
      <c r="K4" s="8"/>
      <c r="L4" s="8"/>
      <c r="M4" s="15" t="s">
        <v>46</v>
      </c>
      <c r="N4" s="20"/>
      <c r="O4" s="20"/>
      <c r="P4" s="20"/>
      <c r="Q4" s="20"/>
      <c r="R4" s="16"/>
    </row>
    <row r="5" spans="1:18" x14ac:dyDescent="0.35">
      <c r="J5" s="8" t="s">
        <v>36</v>
      </c>
      <c r="K5" s="8"/>
      <c r="L5" s="8"/>
      <c r="M5" s="15" t="s">
        <v>47</v>
      </c>
      <c r="N5" s="20"/>
      <c r="O5" s="20"/>
      <c r="P5" s="20"/>
      <c r="Q5" s="20"/>
      <c r="R5" s="16"/>
    </row>
    <row r="6" spans="1:18" x14ac:dyDescent="0.35">
      <c r="J6" s="8" t="s">
        <v>37</v>
      </c>
      <c r="K6" s="8"/>
      <c r="L6" s="8"/>
      <c r="M6" s="15" t="s">
        <v>48</v>
      </c>
      <c r="N6" s="20"/>
      <c r="O6" s="20"/>
      <c r="P6" s="20"/>
      <c r="Q6" s="20"/>
      <c r="R6" s="16"/>
    </row>
    <row r="7" spans="1:18" x14ac:dyDescent="0.35">
      <c r="J7" s="8" t="s">
        <v>38</v>
      </c>
      <c r="K7" s="8"/>
      <c r="L7" s="8"/>
      <c r="M7" s="17" t="s">
        <v>49</v>
      </c>
      <c r="N7" s="18"/>
      <c r="O7" s="18"/>
      <c r="P7" s="18"/>
      <c r="Q7" s="18"/>
      <c r="R7" s="19"/>
    </row>
    <row r="8" spans="1:18" x14ac:dyDescent="0.35">
      <c r="J8" s="8" t="s">
        <v>39</v>
      </c>
      <c r="K8" s="8"/>
      <c r="L8" s="8"/>
      <c r="M8" s="28">
        <v>3</v>
      </c>
      <c r="N8" s="21"/>
      <c r="O8" s="21"/>
      <c r="P8" s="21"/>
      <c r="Q8" s="21"/>
      <c r="R8" s="22"/>
    </row>
    <row r="9" spans="1:18" x14ac:dyDescent="0.35">
      <c r="J9" s="8" t="s">
        <v>40</v>
      </c>
      <c r="K9" s="8"/>
      <c r="L9" s="8"/>
      <c r="M9" s="5" t="s">
        <v>50</v>
      </c>
      <c r="N9" s="6"/>
      <c r="O9" s="6"/>
      <c r="P9" s="6"/>
      <c r="Q9" s="6"/>
      <c r="R9" s="7"/>
    </row>
    <row r="10" spans="1:18" ht="14" customHeight="1" x14ac:dyDescent="0.35">
      <c r="J10" s="8" t="s">
        <v>41</v>
      </c>
      <c r="K10" s="8"/>
      <c r="L10" s="8"/>
      <c r="M10" s="5" t="s">
        <v>51</v>
      </c>
      <c r="N10" s="6"/>
      <c r="O10" s="6"/>
      <c r="P10" s="6"/>
      <c r="Q10" s="6"/>
      <c r="R10" s="7"/>
    </row>
    <row r="11" spans="1:18" x14ac:dyDescent="0.35">
      <c r="J11" s="8" t="s">
        <v>42</v>
      </c>
      <c r="K11" s="8"/>
      <c r="L11" s="8"/>
      <c r="M11" s="5" t="s">
        <v>52</v>
      </c>
      <c r="N11" s="6"/>
      <c r="O11" s="6"/>
      <c r="P11" s="6"/>
      <c r="Q11" s="6"/>
      <c r="R11" s="7"/>
    </row>
    <row r="12" spans="1:18" x14ac:dyDescent="0.35">
      <c r="J12" s="8" t="s">
        <v>43</v>
      </c>
      <c r="K12" s="8"/>
      <c r="L12" s="8"/>
      <c r="M12" s="5" t="s">
        <v>53</v>
      </c>
      <c r="N12" s="6"/>
      <c r="O12" s="6"/>
      <c r="P12" s="6"/>
      <c r="Q12" s="6"/>
      <c r="R12" s="7"/>
    </row>
    <row r="13" spans="1:18" x14ac:dyDescent="0.35">
      <c r="C13" s="23"/>
      <c r="D13" s="23"/>
      <c r="E13" s="23"/>
      <c r="F13" s="23"/>
      <c r="G13" s="23"/>
      <c r="H13" s="23"/>
      <c r="I13" s="23"/>
      <c r="J13" s="24">
        <v>4</v>
      </c>
      <c r="K13" s="25"/>
      <c r="L13" s="25"/>
      <c r="M13" s="25"/>
      <c r="N13" s="25"/>
      <c r="O13" s="25"/>
      <c r="P13" s="25"/>
      <c r="Q13" s="25"/>
      <c r="R13" s="26"/>
    </row>
    <row r="14" spans="1:18" x14ac:dyDescent="0.35">
      <c r="C14" s="24">
        <v>5</v>
      </c>
      <c r="D14" s="25"/>
      <c r="E14" s="25"/>
      <c r="F14" s="25"/>
      <c r="G14" s="25"/>
      <c r="H14" s="26"/>
      <c r="I14" s="23"/>
      <c r="J14" s="5" t="s">
        <v>54</v>
      </c>
      <c r="K14" s="6"/>
      <c r="L14" s="6"/>
      <c r="M14" s="6"/>
      <c r="N14" s="6"/>
      <c r="O14" s="6"/>
      <c r="P14" s="6"/>
      <c r="Q14" s="6"/>
      <c r="R14" s="7"/>
    </row>
    <row r="15" spans="1:18" x14ac:dyDescent="0.35">
      <c r="C15" s="5" t="s">
        <v>55</v>
      </c>
      <c r="D15" s="6"/>
      <c r="E15" s="6"/>
      <c r="F15" s="6"/>
      <c r="G15" s="6"/>
      <c r="H15" s="7"/>
      <c r="I15" s="23"/>
      <c r="J15" s="5" t="s">
        <v>56</v>
      </c>
      <c r="K15" s="6"/>
      <c r="L15" s="6"/>
      <c r="M15" s="6"/>
      <c r="N15" s="6"/>
      <c r="O15" s="6"/>
      <c r="P15" s="6"/>
      <c r="Q15" s="6"/>
      <c r="R15" s="7"/>
    </row>
    <row r="16" spans="1:18" ht="14" customHeight="1" x14ac:dyDescent="0.35">
      <c r="C16" s="5" t="s">
        <v>57</v>
      </c>
      <c r="D16" s="6"/>
      <c r="E16" s="6"/>
      <c r="F16" s="6"/>
      <c r="G16" s="6"/>
      <c r="H16" s="7"/>
      <c r="I16" s="23"/>
      <c r="J16" s="5" t="s">
        <v>58</v>
      </c>
      <c r="K16" s="6"/>
      <c r="L16" s="6"/>
      <c r="M16" s="6"/>
      <c r="N16" s="6"/>
      <c r="O16" s="6"/>
      <c r="P16" s="6"/>
      <c r="Q16" s="6"/>
      <c r="R16" s="7"/>
    </row>
    <row r="17" spans="1:31" x14ac:dyDescent="0.35">
      <c r="C17" s="9" t="s">
        <v>59</v>
      </c>
      <c r="D17" s="10"/>
      <c r="E17" s="10"/>
      <c r="F17" s="10"/>
      <c r="G17" s="10"/>
      <c r="H17" s="11"/>
      <c r="I17" s="23"/>
      <c r="J17" s="9" t="s">
        <v>60</v>
      </c>
      <c r="K17" s="10"/>
      <c r="L17" s="10"/>
      <c r="M17" s="10"/>
      <c r="N17" s="10"/>
      <c r="O17" s="10"/>
      <c r="P17" s="10"/>
      <c r="Q17" s="10"/>
      <c r="R17" s="11"/>
    </row>
    <row r="18" spans="1:31" x14ac:dyDescent="0.35">
      <c r="C18" s="24">
        <v>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1:31" x14ac:dyDescent="0.35">
      <c r="C19" s="5" t="s">
        <v>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1:31" x14ac:dyDescent="0.35">
      <c r="C20" s="5" t="s">
        <v>62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31" x14ac:dyDescent="0.35">
      <c r="C21" s="5" t="s">
        <v>63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spans="1:31" x14ac:dyDescent="0.35">
      <c r="C22" s="9" t="s">
        <v>64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4" spans="1:31" x14ac:dyDescent="0.35">
      <c r="A24" s="4" t="s">
        <v>31</v>
      </c>
      <c r="B24" s="4">
        <v>1</v>
      </c>
    </row>
    <row r="25" spans="1:31" x14ac:dyDescent="0.3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  <c r="T25" s="1" t="s">
        <v>19</v>
      </c>
      <c r="U25" s="1" t="s">
        <v>20</v>
      </c>
      <c r="V25" s="1" t="s">
        <v>21</v>
      </c>
      <c r="W25" s="1" t="s">
        <v>22</v>
      </c>
      <c r="X25" s="2" t="s">
        <v>23</v>
      </c>
      <c r="Y25" s="2" t="s">
        <v>24</v>
      </c>
      <c r="Z25" s="2" t="s">
        <v>25</v>
      </c>
      <c r="AA25" s="2" t="s">
        <v>26</v>
      </c>
      <c r="AB25" s="2" t="s">
        <v>27</v>
      </c>
      <c r="AC25" s="2" t="s">
        <v>28</v>
      </c>
      <c r="AD25" s="2" t="s">
        <v>29</v>
      </c>
      <c r="AE25" s="2" t="s">
        <v>30</v>
      </c>
    </row>
    <row r="26" spans="1:31" x14ac:dyDescent="0.35">
      <c r="A26" s="3">
        <v>0.5</v>
      </c>
      <c r="B26" s="3">
        <v>0.5</v>
      </c>
      <c r="C26" s="3">
        <v>0.05</v>
      </c>
      <c r="D26" s="3">
        <v>0.1</v>
      </c>
      <c r="E26" s="3">
        <v>0.15</v>
      </c>
      <c r="F26" s="3">
        <v>0.2</v>
      </c>
      <c r="G26" s="3">
        <v>0.25</v>
      </c>
      <c r="H26" s="3">
        <v>0.3</v>
      </c>
      <c r="I26" s="3">
        <f>E26*C26+F26*D26</f>
        <v>2.7500000000000004E-2</v>
      </c>
      <c r="J26" s="3">
        <f>1/(1+ EXP(-I26))</f>
        <v>0.50687456676453424</v>
      </c>
      <c r="K26" s="3">
        <f>G26*C26+H26*D26</f>
        <v>4.2499999999999996E-2</v>
      </c>
      <c r="L26" s="3">
        <f>1/(1+EXP(-K26))</f>
        <v>0.51062340100496373</v>
      </c>
      <c r="M26" s="3">
        <v>0.4</v>
      </c>
      <c r="N26" s="3">
        <v>0.45</v>
      </c>
      <c r="O26" s="3">
        <v>0.5</v>
      </c>
      <c r="P26" s="3">
        <v>0.55000000000000004</v>
      </c>
      <c r="Q26" s="3">
        <f>M26*J26+N26*L26</f>
        <v>0.43253035715804738</v>
      </c>
      <c r="R26" s="3">
        <f>1/(1+EXP(-Q26))</f>
        <v>0.60647773220672796</v>
      </c>
      <c r="S26" s="3">
        <f>O26*J26+P26*L26</f>
        <v>0.53428015393499717</v>
      </c>
      <c r="T26" s="3">
        <f>1/(1+EXP(-S26))</f>
        <v>0.63048083545063482</v>
      </c>
      <c r="U26" s="3">
        <f>0.5*(A26-R26)^2</f>
        <v>5.6687537279438366E-3</v>
      </c>
      <c r="V26" s="3">
        <f>0.5*(B26-T26)^2</f>
        <v>8.5126242099478212E-3</v>
      </c>
      <c r="W26" s="3">
        <f>U26+V26</f>
        <v>1.4181377937891659E-2</v>
      </c>
      <c r="X26" s="3">
        <f>((R26-A26)*R26*(1-R26)*M26 + (T26-B26)*T26*(1-T26)*O26)*J26*(1-J26)*C26</f>
        <v>3.1699339591029018E-4</v>
      </c>
      <c r="Y26" s="3">
        <f>((R26-A26)*R26*(1-R26)*M26 + (T26-B26)*T26*(1-T26)*O26)*J26*(1-J26)*D26</f>
        <v>6.3398679182058036E-4</v>
      </c>
      <c r="Z26" s="3">
        <f>((R26-A26)*R26*(1-R26)*N26 + (T26-B26)*T26*(1-T26)*P26)*J26*(1-J26)*C26</f>
        <v>3.5186866513539378E-4</v>
      </c>
      <c r="AA26" s="3">
        <f>((R26-A26)*R26*(1-R26)*N26 + (T26-B26)*T26*(1-T26)*P26)*J26*(1-J26)*D26</f>
        <v>7.0373733027078757E-4</v>
      </c>
      <c r="AB26" s="3">
        <f>(R26-A26)*R26*(1-R26)*J26</f>
        <v>1.288081863162825E-2</v>
      </c>
      <c r="AC26" s="3">
        <f>(R26-A26)*R26*(1-R26)*L26</f>
        <v>1.2976084910698517E-2</v>
      </c>
      <c r="AD26" s="3">
        <f>(T26-B26)*T26*(1-T26)*J26</f>
        <v>1.5408348281773079E-2</v>
      </c>
      <c r="AE26" s="3">
        <f>(T26-B26)*T26*(1-T26)*L26</f>
        <v>1.5522308119994766E-2</v>
      </c>
    </row>
    <row r="27" spans="1:31" x14ac:dyDescent="0.35">
      <c r="A27" s="3">
        <v>0.5</v>
      </c>
      <c r="B27" s="3">
        <v>0.5</v>
      </c>
      <c r="C27" s="3">
        <v>0.05</v>
      </c>
      <c r="D27" s="3">
        <v>0.1</v>
      </c>
      <c r="E27" s="3">
        <f>E26-$B$24*X26</f>
        <v>0.1496830066040897</v>
      </c>
      <c r="F27" s="3">
        <f>F26-$B$24*Y26</f>
        <v>0.19936601320817943</v>
      </c>
      <c r="G27" s="3">
        <f>G26-$B$24*Z26</f>
        <v>0.2496481313348646</v>
      </c>
      <c r="H27" s="3">
        <f>H26-$B$24*AA26</f>
        <v>0.2992962626697292</v>
      </c>
      <c r="I27" s="3">
        <f>E27*C27+F27*D27</f>
        <v>2.7420751651022431E-2</v>
      </c>
      <c r="J27" s="3">
        <f>1/(1+ EXP(-I27))</f>
        <v>0.50685475841175931</v>
      </c>
      <c r="K27" s="3">
        <f>G27*C27+H27*D27</f>
        <v>4.2412032833716154E-2</v>
      </c>
      <c r="L27" s="3">
        <f>1/(1+EXP(-K27))</f>
        <v>0.51060141912054424</v>
      </c>
      <c r="M27" s="3">
        <f>M26-$B$24*AB26</f>
        <v>0.38711918136837176</v>
      </c>
      <c r="N27" s="3">
        <f>N26-$B$24*AC26</f>
        <v>0.4370239150893015</v>
      </c>
      <c r="O27" s="3">
        <f>O26-$B$24*AD26</f>
        <v>0.48459165171822693</v>
      </c>
      <c r="P27" s="3">
        <f>P26-$B$24*AE26</f>
        <v>0.53447769188000527</v>
      </c>
      <c r="Q27" s="3">
        <f>M27*J27+N27*L27</f>
        <v>0.41935823038323766</v>
      </c>
      <c r="R27" s="3">
        <f>1/(1+EXP(-Q27))</f>
        <v>0.60332966983775138</v>
      </c>
      <c r="S27" s="3">
        <f t="shared" ref="S27:S90" si="0">O27*J27+P27*L27</f>
        <v>0.51852265252220098</v>
      </c>
      <c r="T27" s="3">
        <f>1/(1+EXP(-S27))</f>
        <v>0.626802248222459</v>
      </c>
      <c r="U27" s="3">
        <f>0.5*(A27-R27)^2</f>
        <v>5.3385103343893542E-3</v>
      </c>
      <c r="V27" s="3">
        <f>0.5*(B27-T27)^2</f>
        <v>8.039405077135053E-3</v>
      </c>
      <c r="W27" s="3">
        <f>U27+V27</f>
        <v>1.3377915411524407E-2</v>
      </c>
      <c r="X27" s="3">
        <f>((R27-A27)*R27*(1-R27)*M27 + (T27-B27)*T27*(1-T27)*O27)*J27*(1-J27)*C27</f>
        <v>2.9928076402450411E-4</v>
      </c>
      <c r="Y27" s="3">
        <f>((R27-A27)*R27*(1-R27)*M27 + (T27-B27)*T27*(1-T27)*O27)*J27*(1-J27)*D27</f>
        <v>5.9856152804900822E-4</v>
      </c>
      <c r="Z27" s="3">
        <f>((R27-A27)*R27*(1-R27)*N27 + (T27-B27)*T27*(1-T27)*P27)*J27*(1-J27)*C27</f>
        <v>3.3319699773066617E-4</v>
      </c>
      <c r="AA27" s="3">
        <f>((R27-A27)*R27*(1-R27)*N27 + (T27-B27)*T27*(1-T27)*P27)*J27*(1-J27)*D27</f>
        <v>6.6639399546133233E-4</v>
      </c>
      <c r="AB27" s="3">
        <f t="shared" ref="AB27:AB90" si="1">(R27-A27)*R27*(1-R27)*J27</f>
        <v>1.2534094667394254E-2</v>
      </c>
      <c r="AC27" s="3">
        <f t="shared" ref="AC27:AC90" si="2">(R27-A27)*R27*(1-R27)*L27</f>
        <v>1.2626746456158496E-2</v>
      </c>
      <c r="AD27" s="3">
        <f t="shared" ref="AD27:AD90" si="3">(T27-B27)*T27*(1-T27)*J27</f>
        <v>1.503419040193194E-2</v>
      </c>
      <c r="AE27" s="3">
        <f t="shared" ref="AE27:AE90" si="4">(T27-B27)*T27*(1-T27)*L27</f>
        <v>1.5145322850690663E-2</v>
      </c>
    </row>
    <row r="28" spans="1:31" x14ac:dyDescent="0.35">
      <c r="A28" s="3">
        <v>0.5</v>
      </c>
      <c r="B28" s="3">
        <v>0.5</v>
      </c>
      <c r="C28" s="3">
        <v>0.05</v>
      </c>
      <c r="D28" s="3">
        <v>0.1</v>
      </c>
      <c r="E28" s="3">
        <f>E27-$B$24*X27</f>
        <v>0.14938372584006521</v>
      </c>
      <c r="F28" s="3">
        <f>F27-$B$24*Y27</f>
        <v>0.19876745168013041</v>
      </c>
      <c r="G28" s="3">
        <f>G27-$B$24*Z27</f>
        <v>0.24931493433713395</v>
      </c>
      <c r="H28" s="3">
        <f>H27-$B$24*AA27</f>
        <v>0.29862986867426788</v>
      </c>
      <c r="I28" s="3">
        <f t="shared" ref="I28:I91" si="5">E28*C28+F28*D28</f>
        <v>2.7345931460016303E-2</v>
      </c>
      <c r="J28" s="3">
        <f t="shared" ref="J28:J91" si="6">1/(1+ EXP(-I28))</f>
        <v>0.50683605687005462</v>
      </c>
      <c r="K28" s="3">
        <f t="shared" ref="K28:K91" si="7">G28*C28+H28*D28</f>
        <v>4.232873358428349E-2</v>
      </c>
      <c r="L28" s="3">
        <f t="shared" ref="L28:L91" si="8">1/(1+EXP(-K28))</f>
        <v>0.510580603651826</v>
      </c>
      <c r="M28" s="3">
        <f>M27-$B$24*AB27</f>
        <v>0.37458508670097751</v>
      </c>
      <c r="N28" s="3">
        <f>N27-$B$24*AC27</f>
        <v>0.42439716863314297</v>
      </c>
      <c r="O28" s="3">
        <f>O27-$B$24*AD27</f>
        <v>0.469557461316295</v>
      </c>
      <c r="P28" s="3">
        <f>P27-$B$24*AE27</f>
        <v>0.51933236902931457</v>
      </c>
      <c r="Q28" s="3">
        <f>M28*J28+N28*L28</f>
        <v>0.4065421908546869</v>
      </c>
      <c r="R28" s="3">
        <f t="shared" ref="R28:R91" si="9">1/(1+EXP(-Q28))</f>
        <v>0.60025847199460491</v>
      </c>
      <c r="S28" s="3">
        <f t="shared" si="0"/>
        <v>0.50314968664238446</v>
      </c>
      <c r="T28" s="3">
        <f t="shared" ref="T28:T91" si="10">1/(1+EXP(-S28))</f>
        <v>0.62319923325687565</v>
      </c>
      <c r="U28" s="3">
        <f t="shared" ref="U28:U91" si="11">0.5*(A28-R28)^2</f>
        <v>5.025880603346489E-3</v>
      </c>
      <c r="V28" s="3">
        <f t="shared" ref="V28:V91" si="12">0.5*(B28-T28)^2</f>
        <v>7.5890255375410274E-3</v>
      </c>
      <c r="W28" s="3">
        <f t="shared" ref="W28:W91" si="13">U28+V28</f>
        <v>1.2614906140887516E-2</v>
      </c>
      <c r="X28" s="3">
        <f>((R28-A28)*R28*(1-R28)*M28 + (T28-B28)*T28*(1-T28)*O28)*J28*(1-J28)*C28</f>
        <v>2.8239192639058149E-4</v>
      </c>
      <c r="Y28" s="3">
        <f>((R28-A28)*R28*(1-R28)*M28 + (T28-B28)*T28*(1-T28)*O28)*J28*(1-J28)*D28</f>
        <v>5.6478385278116298E-4</v>
      </c>
      <c r="Z28" s="3">
        <f>((R28-A28)*R28*(1-R28)*N28 + (T28-B28)*T28*(1-T28)*P28)*J28*(1-J28)*C28</f>
        <v>3.1536455905510727E-4</v>
      </c>
      <c r="AA28" s="3">
        <f>((R28-A28)*R28*(1-R28)*N28 + (T28-B28)*T28*(1-T28)*P28)*J28*(1-J28)*D28</f>
        <v>6.3072911811021455E-4</v>
      </c>
      <c r="AB28" s="3">
        <f t="shared" si="1"/>
        <v>1.2192875841795495E-2</v>
      </c>
      <c r="AC28" s="3">
        <f t="shared" si="2"/>
        <v>1.2282957818748526E-2</v>
      </c>
      <c r="AD28" s="3">
        <f t="shared" si="3"/>
        <v>1.4662708362391938E-2</v>
      </c>
      <c r="AE28" s="3">
        <f t="shared" si="4"/>
        <v>1.4771037666643715E-2</v>
      </c>
    </row>
    <row r="29" spans="1:31" x14ac:dyDescent="0.35">
      <c r="A29" s="3">
        <v>0.5</v>
      </c>
      <c r="B29" s="3">
        <v>0.5</v>
      </c>
      <c r="C29" s="3">
        <v>0.05</v>
      </c>
      <c r="D29" s="3">
        <v>0.1</v>
      </c>
      <c r="E29" s="3">
        <f>E28-$B$24*X28</f>
        <v>0.14910133391367464</v>
      </c>
      <c r="F29" s="3">
        <f>F28-$B$24*Y28</f>
        <v>0.19820266782734924</v>
      </c>
      <c r="G29" s="3">
        <f>G28-$B$24*Z28</f>
        <v>0.24899956977807883</v>
      </c>
      <c r="H29" s="3">
        <f>H28-$B$24*AA28</f>
        <v>0.29799913955615764</v>
      </c>
      <c r="I29" s="3">
        <f t="shared" si="5"/>
        <v>2.7275333478418658E-2</v>
      </c>
      <c r="J29" s="3">
        <f t="shared" si="6"/>
        <v>0.50681841066530808</v>
      </c>
      <c r="K29" s="3">
        <f t="shared" si="7"/>
        <v>4.224989244451971E-2</v>
      </c>
      <c r="L29" s="3">
        <f t="shared" si="8"/>
        <v>0.51056090217666106</v>
      </c>
      <c r="M29" s="3">
        <f>M28-$B$24*AB28</f>
        <v>0.362392210859182</v>
      </c>
      <c r="N29" s="3">
        <f>N28-$B$24*AC28</f>
        <v>0.41211421081439442</v>
      </c>
      <c r="O29" s="3">
        <f>O28-$B$24*AD28</f>
        <v>0.45489475295390308</v>
      </c>
      <c r="P29" s="3">
        <f>P28-$B$24*AE28</f>
        <v>0.5045613313626709</v>
      </c>
      <c r="Q29" s="3">
        <f>M29*J29+N29*L29</f>
        <v>0.39407644761835769</v>
      </c>
      <c r="R29" s="3">
        <f t="shared" si="9"/>
        <v>0.59726363470476029</v>
      </c>
      <c r="S29" s="3">
        <f t="shared" si="0"/>
        <v>0.48815832425606759</v>
      </c>
      <c r="T29" s="3">
        <f t="shared" si="10"/>
        <v>0.61967248473671011</v>
      </c>
      <c r="U29" s="3">
        <f t="shared" si="11"/>
        <v>4.7301073179905253E-3</v>
      </c>
      <c r="V29" s="3">
        <f t="shared" si="12"/>
        <v>7.1607518015290566E-3</v>
      </c>
      <c r="W29" s="3">
        <f t="shared" si="13"/>
        <v>1.1890859119519582E-2</v>
      </c>
      <c r="X29" s="3">
        <f>((R29-A29)*R29*(1-R29)*M29 + (T29-B29)*T29*(1-T29)*O29)*J29*(1-J29)*C29</f>
        <v>2.6630550547534815E-4</v>
      </c>
      <c r="Y29" s="3">
        <f>((R29-A29)*R29*(1-R29)*M29 + (T29-B29)*T29*(1-T29)*O29)*J29*(1-J29)*D29</f>
        <v>5.326110109506963E-4</v>
      </c>
      <c r="Z29" s="3">
        <f>((R29-A29)*R29*(1-R29)*N29 + (T29-B29)*T29*(1-T29)*P29)*J29*(1-J29)*C29</f>
        <v>2.9835069925099062E-4</v>
      </c>
      <c r="AA29" s="3">
        <f>((R29-A29)*R29*(1-R29)*N29 + (T29-B29)*T29*(1-T29)*P29)*J29*(1-J29)*D29</f>
        <v>5.9670139850198124E-4</v>
      </c>
      <c r="AB29" s="3">
        <f t="shared" si="1"/>
        <v>1.1857408901511166E-2</v>
      </c>
      <c r="AC29" s="3">
        <f t="shared" si="2"/>
        <v>1.194496738641761E-2</v>
      </c>
      <c r="AD29" s="3">
        <f t="shared" si="3"/>
        <v>1.429442366266623E-2</v>
      </c>
      <c r="AE29" s="3">
        <f t="shared" si="4"/>
        <v>1.4399977758751622E-2</v>
      </c>
    </row>
    <row r="30" spans="1:31" x14ac:dyDescent="0.35">
      <c r="A30" s="3">
        <v>0.5</v>
      </c>
      <c r="B30" s="3">
        <v>0.5</v>
      </c>
      <c r="C30" s="3">
        <v>0.05</v>
      </c>
      <c r="D30" s="3">
        <v>0.1</v>
      </c>
      <c r="E30" s="3">
        <f>E29-$B$24*X29</f>
        <v>0.14883502840819929</v>
      </c>
      <c r="F30" s="3">
        <f>F29-$B$24*Y29</f>
        <v>0.19767005681639854</v>
      </c>
      <c r="G30" s="3">
        <f>G29-$B$24*Z29</f>
        <v>0.24870121907882783</v>
      </c>
      <c r="H30" s="3">
        <f>H29-$B$24*AA29</f>
        <v>0.29740243815765566</v>
      </c>
      <c r="I30" s="3">
        <f t="shared" si="5"/>
        <v>2.720875710204982E-2</v>
      </c>
      <c r="J30" s="3">
        <f t="shared" si="6"/>
        <v>0.50680176965885193</v>
      </c>
      <c r="K30" s="3">
        <f t="shared" si="7"/>
        <v>4.2175304769706962E-2</v>
      </c>
      <c r="L30" s="3">
        <f t="shared" si="8"/>
        <v>0.51054226356224597</v>
      </c>
      <c r="M30" s="3">
        <f>M29-$B$24*AB29</f>
        <v>0.35053480195767084</v>
      </c>
      <c r="N30" s="3">
        <f>N29-$B$24*AC29</f>
        <v>0.40016924342797683</v>
      </c>
      <c r="O30" s="3">
        <f>O29-$B$24*AD29</f>
        <v>0.44060032929123683</v>
      </c>
      <c r="P30" s="3">
        <f>P29-$B$24*AE29</f>
        <v>0.49016135360391927</v>
      </c>
      <c r="Q30" s="3">
        <f>M30*J30+N30*L30</f>
        <v>0.38195496930687345</v>
      </c>
      <c r="R30" s="3">
        <f t="shared" si="9"/>
        <v>0.59434453109341323</v>
      </c>
      <c r="S30" s="3">
        <f t="shared" si="0"/>
        <v>0.47354511357675111</v>
      </c>
      <c r="T30" s="3">
        <f t="shared" si="10"/>
        <v>0.61622249326792966</v>
      </c>
      <c r="U30" s="3">
        <f t="shared" si="11"/>
        <v>4.4504452736180084E-3</v>
      </c>
      <c r="V30" s="3">
        <f t="shared" si="12"/>
        <v>6.7538339707069774E-3</v>
      </c>
      <c r="W30" s="3">
        <f t="shared" si="13"/>
        <v>1.1204279244324985E-2</v>
      </c>
      <c r="X30" s="3">
        <f>((R30-A30)*R30*(1-R30)*M30 + (T30-B30)*T30*(1-T30)*O30)*J30*(1-J30)*C30</f>
        <v>2.509987884343432E-4</v>
      </c>
      <c r="Y30" s="3">
        <f>((R30-A30)*R30*(1-R30)*M30 + (T30-B30)*T30*(1-T30)*O30)*J30*(1-J30)*D30</f>
        <v>5.019975768686864E-4</v>
      </c>
      <c r="Z30" s="3">
        <f>((R30-A30)*R30*(1-R30)*N30 + (T30-B30)*T30*(1-T30)*P30)*J30*(1-J30)*C30</f>
        <v>2.8213333627781099E-4</v>
      </c>
      <c r="AA30" s="3">
        <f>((R30-A30)*R30*(1-R30)*N30 + (T30-B30)*T30*(1-T30)*P30)*J30*(1-J30)*D30</f>
        <v>5.6426667255562199E-4</v>
      </c>
      <c r="AB30" s="3">
        <f t="shared" si="1"/>
        <v>1.152790686803013E-2</v>
      </c>
      <c r="AC30" s="3">
        <f t="shared" si="2"/>
        <v>1.1612989572827682E-2</v>
      </c>
      <c r="AD30" s="3">
        <f t="shared" si="3"/>
        <v>1.3929815829260745E-2</v>
      </c>
      <c r="AE30" s="3">
        <f t="shared" si="4"/>
        <v>1.4032626029035353E-2</v>
      </c>
    </row>
    <row r="31" spans="1:31" x14ac:dyDescent="0.35">
      <c r="A31" s="3">
        <v>0.5</v>
      </c>
      <c r="B31" s="3">
        <v>0.5</v>
      </c>
      <c r="C31" s="3">
        <v>0.05</v>
      </c>
      <c r="D31" s="3">
        <v>0.1</v>
      </c>
      <c r="E31" s="3">
        <f>E30-$B$24*X30</f>
        <v>0.14858402961976494</v>
      </c>
      <c r="F31" s="3">
        <f>F30-$B$24*Y30</f>
        <v>0.19716805923952985</v>
      </c>
      <c r="G31" s="3">
        <f>G30-$B$24*Z30</f>
        <v>0.24841908574255003</v>
      </c>
      <c r="H31" s="3">
        <f>H30-$B$24*AA30</f>
        <v>0.29683817148510006</v>
      </c>
      <c r="I31" s="3">
        <f t="shared" si="5"/>
        <v>2.7146007404941233E-2</v>
      </c>
      <c r="J31" s="3">
        <f t="shared" si="6"/>
        <v>0.50678608513094203</v>
      </c>
      <c r="K31" s="3">
        <f t="shared" si="7"/>
        <v>4.2104771435637511E-2</v>
      </c>
      <c r="L31" s="3">
        <f t="shared" si="8"/>
        <v>0.51052463805465687</v>
      </c>
      <c r="M31" s="3">
        <f>M30-$B$24*AB30</f>
        <v>0.33900689508964071</v>
      </c>
      <c r="N31" s="3">
        <f>N30-$B$24*AC30</f>
        <v>0.38855625385514914</v>
      </c>
      <c r="O31" s="3">
        <f>O30-$B$24*AD30</f>
        <v>0.4266705134619761</v>
      </c>
      <c r="P31" s="3">
        <f>P30-$B$24*AE30</f>
        <v>0.47612872757488389</v>
      </c>
      <c r="Q31" s="3">
        <f>M31*J31+N31*L31</f>
        <v>0.37017151805814841</v>
      </c>
      <c r="R31" s="3">
        <f t="shared" si="9"/>
        <v>0.59150042259231261</v>
      </c>
      <c r="S31" s="3">
        <f t="shared" si="0"/>
        <v>0.45930612547079569</v>
      </c>
      <c r="T31" s="3">
        <f t="shared" si="10"/>
        <v>0.61284955691162812</v>
      </c>
      <c r="U31" s="3">
        <f t="shared" si="11"/>
        <v>4.1861636672858964E-3</v>
      </c>
      <c r="V31" s="3">
        <f t="shared" si="12"/>
        <v>6.3675112475753979E-3</v>
      </c>
      <c r="W31" s="3">
        <f t="shared" si="13"/>
        <v>1.0553674914861293E-2</v>
      </c>
      <c r="X31" s="3">
        <f>((R31-A31)*R31*(1-R31)*M31 + (T31-B31)*T31*(1-T31)*O31)*J31*(1-J31)*C31</f>
        <v>2.3644798307662147E-4</v>
      </c>
      <c r="Y31" s="3">
        <f>((R31-A31)*R31*(1-R31)*M31 + (T31-B31)*T31*(1-T31)*O31)*J31*(1-J31)*D31</f>
        <v>4.7289596615324294E-4</v>
      </c>
      <c r="Z31" s="3">
        <f>((R31-A31)*R31*(1-R31)*N31 + (T31-B31)*T31*(1-T31)*P31)*J31*(1-J31)*C31</f>
        <v>2.6668921641676712E-4</v>
      </c>
      <c r="AA31" s="3">
        <f>((R31-A31)*R31*(1-R31)*N31 + (T31-B31)*T31*(1-T31)*P31)*J31*(1-J31)*D31</f>
        <v>5.3337843283353425E-4</v>
      </c>
      <c r="AB31" s="3">
        <f t="shared" si="1"/>
        <v>1.1204550867406921E-2</v>
      </c>
      <c r="AC31" s="3">
        <f t="shared" si="2"/>
        <v>1.1287206661702126E-2</v>
      </c>
      <c r="AD31" s="3">
        <f t="shared" si="3"/>
        <v>1.3569322900528799E-2</v>
      </c>
      <c r="AE31" s="3">
        <f t="shared" si="4"/>
        <v>1.3669423580659933E-2</v>
      </c>
    </row>
    <row r="32" spans="1:31" x14ac:dyDescent="0.35">
      <c r="A32" s="3">
        <v>0.5</v>
      </c>
      <c r="B32" s="3">
        <v>0.5</v>
      </c>
      <c r="C32" s="3">
        <v>0.05</v>
      </c>
      <c r="D32" s="3">
        <v>0.1</v>
      </c>
      <c r="E32" s="3">
        <f>E31-$B$24*X31</f>
        <v>0.14834758163668832</v>
      </c>
      <c r="F32" s="3">
        <f>F31-$B$24*Y31</f>
        <v>0.19669516327337661</v>
      </c>
      <c r="G32" s="3">
        <f>G31-$B$24*Z31</f>
        <v>0.24815239652613327</v>
      </c>
      <c r="H32" s="3">
        <f>H31-$B$24*AA31</f>
        <v>0.29630479305226654</v>
      </c>
      <c r="I32" s="3">
        <f t="shared" si="5"/>
        <v>2.7086895409172078E-2</v>
      </c>
      <c r="J32" s="3">
        <f t="shared" si="6"/>
        <v>0.5067713098482407</v>
      </c>
      <c r="K32" s="3">
        <f t="shared" si="7"/>
        <v>4.2038099131533321E-2</v>
      </c>
      <c r="L32" s="3">
        <f t="shared" si="8"/>
        <v>0.51050797735210429</v>
      </c>
      <c r="M32" s="3">
        <f>M31-$B$24*AB31</f>
        <v>0.32780234422223381</v>
      </c>
      <c r="N32" s="3">
        <f>N31-$B$24*AC31</f>
        <v>0.377269047193447</v>
      </c>
      <c r="O32" s="3">
        <f>O31-$B$24*AD31</f>
        <v>0.41310119056144728</v>
      </c>
      <c r="P32" s="3">
        <f>P31-$B$24*AE31</f>
        <v>0.46245930399422397</v>
      </c>
      <c r="Q32" s="3">
        <f>M32*J32+N32*L32</f>
        <v>0.35871968155310752</v>
      </c>
      <c r="R32" s="3">
        <f t="shared" si="9"/>
        <v>0.58873046977261956</v>
      </c>
      <c r="S32" s="3">
        <f t="shared" si="0"/>
        <v>0.44543699533044556</v>
      </c>
      <c r="T32" s="3">
        <f t="shared" si="10"/>
        <v>0.60955379260607467</v>
      </c>
      <c r="U32" s="3">
        <f t="shared" si="11"/>
        <v>3.9365481330348763E-3</v>
      </c>
      <c r="V32" s="3">
        <f t="shared" si="12"/>
        <v>6.0010167371874106E-3</v>
      </c>
      <c r="W32" s="3">
        <f t="shared" si="13"/>
        <v>9.937564870222286E-3</v>
      </c>
      <c r="X32" s="3">
        <f>((R32-A32)*R32*(1-R32)*M32 + (T32-B32)*T32*(1-T32)*O32)*J32*(1-J32)*C32</f>
        <v>2.2262845644147926E-4</v>
      </c>
      <c r="Y32" s="3">
        <f>((R32-A32)*R32*(1-R32)*M32 + (T32-B32)*T32*(1-T32)*O32)*J32*(1-J32)*D32</f>
        <v>4.4525691288295851E-4</v>
      </c>
      <c r="Z32" s="3">
        <f>((R32-A32)*R32*(1-R32)*N32 + (T32-B32)*T32*(1-T32)*P32)*J32*(1-J32)*C32</f>
        <v>2.5199415766896178E-4</v>
      </c>
      <c r="AA32" s="3">
        <f>((R32-A32)*R32*(1-R32)*N32 + (T32-B32)*T32*(1-T32)*P32)*J32*(1-J32)*D32</f>
        <v>5.0398831533792355E-4</v>
      </c>
      <c r="AB32" s="3">
        <f t="shared" si="1"/>
        <v>1.0887492006865097E-2</v>
      </c>
      <c r="AC32" s="3">
        <f t="shared" si="2"/>
        <v>1.096777069823934E-2</v>
      </c>
      <c r="AD32" s="3">
        <f t="shared" si="3"/>
        <v>1.3213342220829503E-2</v>
      </c>
      <c r="AE32" s="3">
        <f t="shared" si="4"/>
        <v>1.3310770519421995E-2</v>
      </c>
    </row>
    <row r="33" spans="1:31" x14ac:dyDescent="0.35">
      <c r="A33" s="3">
        <v>0.5</v>
      </c>
      <c r="B33" s="3">
        <v>0.5</v>
      </c>
      <c r="C33" s="3">
        <v>0.05</v>
      </c>
      <c r="D33" s="3">
        <v>0.1</v>
      </c>
      <c r="E33" s="3">
        <f>E32-$B$24*X32</f>
        <v>0.14812495318024685</v>
      </c>
      <c r="F33" s="3">
        <f>F32-$B$24*Y32</f>
        <v>0.19624990636049364</v>
      </c>
      <c r="G33" s="3">
        <f>G32-$B$24*Z32</f>
        <v>0.24790040236846431</v>
      </c>
      <c r="H33" s="3">
        <f>H32-$B$24*AA32</f>
        <v>0.2958008047369286</v>
      </c>
      <c r="I33" s="3">
        <f t="shared" si="5"/>
        <v>2.7031238295061707E-2</v>
      </c>
      <c r="J33" s="3">
        <f t="shared" si="6"/>
        <v>0.50675739811638787</v>
      </c>
      <c r="K33" s="3">
        <f t="shared" si="7"/>
        <v>4.197510059211608E-2</v>
      </c>
      <c r="L33" s="3">
        <f t="shared" si="8"/>
        <v>0.51049223466298044</v>
      </c>
      <c r="M33" s="3">
        <f>M32-$B$24*AB32</f>
        <v>0.31691485221536869</v>
      </c>
      <c r="N33" s="3">
        <f>N32-$B$24*AC32</f>
        <v>0.36630127649520766</v>
      </c>
      <c r="O33" s="3">
        <f>O32-$B$24*AD32</f>
        <v>0.3998878483406178</v>
      </c>
      <c r="P33" s="3">
        <f>P32-$B$24*AE32</f>
        <v>0.44914853347480199</v>
      </c>
      <c r="Q33" s="3">
        <f>M33*J33+N33*L33</f>
        <v>0.34759290313104063</v>
      </c>
      <c r="R33" s="3">
        <f t="shared" si="9"/>
        <v>0.58603374275090914</v>
      </c>
      <c r="S33" s="3">
        <f t="shared" si="0"/>
        <v>0.43193296411260429</v>
      </c>
      <c r="T33" s="3">
        <f t="shared" si="10"/>
        <v>0.60633514782805664</v>
      </c>
      <c r="U33" s="3">
        <f t="shared" si="11"/>
        <v>3.7009024458648054E-3</v>
      </c>
      <c r="V33" s="3">
        <f t="shared" si="12"/>
        <v>5.65358183180733E-3</v>
      </c>
      <c r="W33" s="3">
        <f t="shared" si="13"/>
        <v>9.354484277672135E-3</v>
      </c>
      <c r="X33" s="3">
        <f>((R33-A33)*R33*(1-R33)*M33 + (T33-B33)*T33*(1-T33)*O33)*J33*(1-J33)*C33</f>
        <v>2.095149552420508E-4</v>
      </c>
      <c r="Y33" s="3">
        <f>((R33-A33)*R33*(1-R33)*M33 + (T33-B33)*T33*(1-T33)*O33)*J33*(1-J33)*D33</f>
        <v>4.1902991048410159E-4</v>
      </c>
      <c r="Z33" s="3">
        <f>((R33-A33)*R33*(1-R33)*N33 + (T33-B33)*T33*(1-T33)*P33)*J33*(1-J33)*C33</f>
        <v>2.3802327521741789E-4</v>
      </c>
      <c r="AA33" s="3">
        <f>((R33-A33)*R33*(1-R33)*N33 + (T33-B33)*T33*(1-T33)*P33)*J33*(1-J33)*D33</f>
        <v>4.7604655043483577E-4</v>
      </c>
      <c r="AB33" s="3">
        <f t="shared" si="1"/>
        <v>1.0576853272934108E-2</v>
      </c>
      <c r="AC33" s="3">
        <f t="shared" si="2"/>
        <v>1.0654805402095978E-2</v>
      </c>
      <c r="AD33" s="3">
        <f t="shared" si="3"/>
        <v>1.2862231500248485E-2</v>
      </c>
      <c r="AE33" s="3">
        <f t="shared" si="4"/>
        <v>1.2957027022635372E-2</v>
      </c>
    </row>
    <row r="34" spans="1:31" x14ac:dyDescent="0.35">
      <c r="A34" s="3">
        <v>0.5</v>
      </c>
      <c r="B34" s="3">
        <v>0.5</v>
      </c>
      <c r="C34" s="3">
        <v>0.05</v>
      </c>
      <c r="D34" s="3">
        <v>0.1</v>
      </c>
      <c r="E34" s="3">
        <f>E33-$B$24*X33</f>
        <v>0.1479154382250048</v>
      </c>
      <c r="F34" s="3">
        <f>F33-$B$24*Y33</f>
        <v>0.19583087645000954</v>
      </c>
      <c r="G34" s="3">
        <f>G33-$B$24*Z33</f>
        <v>0.2476623790932469</v>
      </c>
      <c r="H34" s="3">
        <f>H33-$B$24*AA33</f>
        <v>0.29532475818649379</v>
      </c>
      <c r="I34" s="3">
        <f t="shared" si="5"/>
        <v>2.6978859556251195E-2</v>
      </c>
      <c r="J34" s="3">
        <f t="shared" si="6"/>
        <v>0.50674430581879482</v>
      </c>
      <c r="K34" s="3">
        <f t="shared" si="7"/>
        <v>4.1915594773311728E-2</v>
      </c>
      <c r="L34" s="3">
        <f t="shared" si="8"/>
        <v>0.5104773647498162</v>
      </c>
      <c r="M34" s="3">
        <f>M33-$B$24*AB33</f>
        <v>0.30633799894243458</v>
      </c>
      <c r="N34" s="3">
        <f>N33-$B$24*AC33</f>
        <v>0.3556464710931117</v>
      </c>
      <c r="O34" s="3">
        <f>O33-$B$24*AD33</f>
        <v>0.38702561684036929</v>
      </c>
      <c r="P34" s="3">
        <f>P33-$B$24*AE33</f>
        <v>0.43619150645216664</v>
      </c>
      <c r="Q34" s="3">
        <f>M34*J34+N34*L34</f>
        <v>0.33678450996618603</v>
      </c>
      <c r="R34" s="3">
        <f t="shared" si="9"/>
        <v>0.58340923112899268</v>
      </c>
      <c r="S34" s="3">
        <f t="shared" si="0"/>
        <v>0.41878891827981823</v>
      </c>
      <c r="T34" s="3">
        <f t="shared" si="10"/>
        <v>0.60319341235707624</v>
      </c>
      <c r="U34" s="3">
        <f t="shared" si="11"/>
        <v>3.4785499187648607E-3</v>
      </c>
      <c r="V34" s="3">
        <f t="shared" si="12"/>
        <v>5.3244401769487878E-3</v>
      </c>
      <c r="W34" s="3">
        <f t="shared" si="13"/>
        <v>8.8029900957136489E-3</v>
      </c>
      <c r="X34" s="3">
        <f>((R34-A34)*R34*(1-R34)*M34 + (T34-B34)*T34*(1-T34)*O34)*J34*(1-J34)*C34</f>
        <v>1.9708180780888523E-4</v>
      </c>
      <c r="Y34" s="3">
        <f>((R34-A34)*R34*(1-R34)*M34 + (T34-B34)*T34*(1-T34)*O34)*J34*(1-J34)*D34</f>
        <v>3.9416361561777047E-4</v>
      </c>
      <c r="Z34" s="3">
        <f>((R34-A34)*R34*(1-R34)*N34 + (T34-B34)*T34*(1-T34)*P34)*J34*(1-J34)*C34</f>
        <v>2.2475118850927728E-4</v>
      </c>
      <c r="AA34" s="3">
        <f>((R34-A34)*R34*(1-R34)*N34 + (T34-B34)*T34*(1-T34)*P34)*J34*(1-J34)*D34</f>
        <v>4.4950237701855457E-4</v>
      </c>
      <c r="AB34" s="3">
        <f t="shared" si="1"/>
        <v>1.0272731429071555E-2</v>
      </c>
      <c r="AC34" s="3">
        <f t="shared" si="2"/>
        <v>1.0348408079735277E-2</v>
      </c>
      <c r="AD34" s="3">
        <f t="shared" si="3"/>
        <v>1.2516310097507498E-2</v>
      </c>
      <c r="AE34" s="3">
        <f t="shared" si="4"/>
        <v>1.260851463272657E-2</v>
      </c>
    </row>
    <row r="35" spans="1:31" x14ac:dyDescent="0.35">
      <c r="A35" s="3">
        <v>0.5</v>
      </c>
      <c r="B35" s="3">
        <v>0.5</v>
      </c>
      <c r="C35" s="3">
        <v>0.05</v>
      </c>
      <c r="D35" s="3">
        <v>0.1</v>
      </c>
      <c r="E35" s="3">
        <f>E34-$B$24*X34</f>
        <v>0.14771835641719591</v>
      </c>
      <c r="F35" s="3">
        <f>F34-$B$24*Y34</f>
        <v>0.19543671283439176</v>
      </c>
      <c r="G35" s="3">
        <f>G34-$B$24*Z34</f>
        <v>0.24743762790473761</v>
      </c>
      <c r="H35" s="3">
        <f>H34-$B$24*AA34</f>
        <v>0.29487525580947521</v>
      </c>
      <c r="I35" s="3">
        <f t="shared" si="5"/>
        <v>2.6929589104298973E-2</v>
      </c>
      <c r="J35" s="3">
        <f t="shared" si="6"/>
        <v>0.50673199044281603</v>
      </c>
      <c r="K35" s="3">
        <f t="shared" si="7"/>
        <v>4.1859406976184406E-2</v>
      </c>
      <c r="L35" s="3">
        <f t="shared" si="8"/>
        <v>0.51046332396029725</v>
      </c>
      <c r="M35" s="3">
        <f>M34-$B$24*AB34</f>
        <v>0.29606526751336304</v>
      </c>
      <c r="N35" s="3">
        <f>N34-$B$24*AC34</f>
        <v>0.3452980630133764</v>
      </c>
      <c r="O35" s="3">
        <f>O34-$B$24*AD34</f>
        <v>0.37450930674286181</v>
      </c>
      <c r="P35" s="3">
        <f>P34-$B$24*AE34</f>
        <v>0.42358299181944009</v>
      </c>
      <c r="Q35" s="3">
        <f>M35*J35+N35*L35</f>
        <v>0.32628773931089156</v>
      </c>
      <c r="R35" s="3">
        <f t="shared" si="9"/>
        <v>0.58085585343871249</v>
      </c>
      <c r="S35" s="3">
        <f t="shared" si="0"/>
        <v>0.4059994284223683</v>
      </c>
      <c r="T35" s="3">
        <f t="shared" si="10"/>
        <v>0.60012823002076765</v>
      </c>
      <c r="U35" s="3">
        <f t="shared" si="11"/>
        <v>3.2688345176512769E-3</v>
      </c>
      <c r="V35" s="3">
        <f t="shared" si="12"/>
        <v>5.0128312235458777E-3</v>
      </c>
      <c r="W35" s="3">
        <f t="shared" si="13"/>
        <v>8.2816657411971546E-3</v>
      </c>
      <c r="X35" s="3">
        <f>((R35-A35)*R35*(1-R35)*M35 + (T35-B35)*T35*(1-T35)*O35)*J35*(1-J35)*C35</f>
        <v>1.8530310749581287E-4</v>
      </c>
      <c r="Y35" s="3">
        <f>((R35-A35)*R35*(1-R35)*M35 + (T35-B35)*T35*(1-T35)*O35)*J35*(1-J35)*D35</f>
        <v>3.7060621499162573E-4</v>
      </c>
      <c r="Z35" s="3">
        <f>((R35-A35)*R35*(1-R35)*N35 + (T35-B35)*T35*(1-T35)*P35)*J35*(1-J35)*C35</f>
        <v>2.1215220985210605E-4</v>
      </c>
      <c r="AA35" s="3">
        <f>((R35-A35)*R35*(1-R35)*N35 + (T35-B35)*T35*(1-T35)*P35)*J35*(1-J35)*D35</f>
        <v>4.2430441970421211E-4</v>
      </c>
      <c r="AB35" s="3">
        <f t="shared" si="1"/>
        <v>9.9751988938607036E-3</v>
      </c>
      <c r="AC35" s="3">
        <f t="shared" si="2"/>
        <v>1.0048651517097848E-2</v>
      </c>
      <c r="AD35" s="3">
        <f t="shared" si="3"/>
        <v>1.2175860485715092E-2</v>
      </c>
      <c r="AE35" s="3">
        <f t="shared" si="4"/>
        <v>1.2265517734894925E-2</v>
      </c>
    </row>
    <row r="36" spans="1:31" x14ac:dyDescent="0.35">
      <c r="A36" s="3">
        <v>0.5</v>
      </c>
      <c r="B36" s="3">
        <v>0.5</v>
      </c>
      <c r="C36" s="3">
        <v>0.05</v>
      </c>
      <c r="D36" s="3">
        <v>0.1</v>
      </c>
      <c r="E36" s="3">
        <f>E35-$B$24*X35</f>
        <v>0.1475330533097001</v>
      </c>
      <c r="F36" s="3">
        <f>F35-$B$24*Y35</f>
        <v>0.19506610661940013</v>
      </c>
      <c r="G36" s="3">
        <f>G35-$B$24*Z35</f>
        <v>0.24722547569488551</v>
      </c>
      <c r="H36" s="3">
        <f>H35-$B$24*AA35</f>
        <v>0.29445095138977101</v>
      </c>
      <c r="I36" s="3">
        <f t="shared" si="5"/>
        <v>2.6883263327425019E-2</v>
      </c>
      <c r="J36" s="3">
        <f t="shared" si="6"/>
        <v>0.50672041109445842</v>
      </c>
      <c r="K36" s="3">
        <f t="shared" si="7"/>
        <v>4.1806368923721374E-2</v>
      </c>
      <c r="L36" s="3">
        <f t="shared" si="8"/>
        <v>0.51045007024649636</v>
      </c>
      <c r="M36" s="3">
        <f>M35-$B$24*AB35</f>
        <v>0.28609006861950231</v>
      </c>
      <c r="N36" s="3">
        <f>N35-$B$24*AC35</f>
        <v>0.33524941149627857</v>
      </c>
      <c r="O36" s="3">
        <f>O35-$B$24*AD35</f>
        <v>0.3623334462571467</v>
      </c>
      <c r="P36" s="3">
        <f>P35-$B$24*AE35</f>
        <v>0.41131747408454516</v>
      </c>
      <c r="Q36" s="3">
        <f>M36*J36+N36*L36</f>
        <v>0.31609576282928797</v>
      </c>
      <c r="R36" s="3">
        <f t="shared" si="9"/>
        <v>0.5783724660721985</v>
      </c>
      <c r="S36" s="3">
        <f t="shared" si="0"/>
        <v>0.39355878638076081</v>
      </c>
      <c r="T36" s="3">
        <f t="shared" si="10"/>
        <v>0.59713911031480349</v>
      </c>
      <c r="U36" s="3">
        <f t="shared" si="11"/>
        <v>3.0711217191189523E-3</v>
      </c>
      <c r="V36" s="3">
        <f t="shared" si="12"/>
        <v>4.7180033763757805E-3</v>
      </c>
      <c r="W36" s="3">
        <f t="shared" si="13"/>
        <v>7.7891250954947328E-3</v>
      </c>
      <c r="X36" s="3">
        <f>((R36-A36)*R36*(1-R36)*M36 + (T36-B36)*T36*(1-T36)*O36)*J36*(1-J36)*C36</f>
        <v>1.7415287779079899E-4</v>
      </c>
      <c r="Y36" s="3">
        <f>((R36-A36)*R36*(1-R36)*M36 + (T36-B36)*T36*(1-T36)*O36)*J36*(1-J36)*D36</f>
        <v>3.4830575558159797E-4</v>
      </c>
      <c r="Z36" s="3">
        <f>((R36-A36)*R36*(1-R36)*N36 + (T36-B36)*T36*(1-T36)*P36)*J36*(1-J36)*C36</f>
        <v>2.0020051470698996E-4</v>
      </c>
      <c r="AA36" s="3">
        <f>((R36-A36)*R36*(1-R36)*N36 + (T36-B36)*T36*(1-T36)*P36)*J36*(1-J36)*D36</f>
        <v>4.0040102941397992E-4</v>
      </c>
      <c r="AB36" s="3">
        <f t="shared" si="1"/>
        <v>9.6843055838347382E-3</v>
      </c>
      <c r="AC36" s="3">
        <f t="shared" si="2"/>
        <v>9.7555858365363582E-3</v>
      </c>
      <c r="AD36" s="3">
        <f t="shared" si="3"/>
        <v>1.1841129863140091E-2</v>
      </c>
      <c r="AE36" s="3">
        <f t="shared" si="4"/>
        <v>1.192828518074244E-2</v>
      </c>
    </row>
    <row r="37" spans="1:31" x14ac:dyDescent="0.35">
      <c r="A37" s="3">
        <v>0.5</v>
      </c>
      <c r="B37" s="3">
        <v>0.5</v>
      </c>
      <c r="C37" s="3">
        <v>0.05</v>
      </c>
      <c r="D37" s="3">
        <v>0.1</v>
      </c>
      <c r="E37" s="3">
        <f>E36-$B$24*X36</f>
        <v>0.1473589004319093</v>
      </c>
      <c r="F37" s="3">
        <f>F36-$B$24*Y36</f>
        <v>0.19471780086381854</v>
      </c>
      <c r="G37" s="3">
        <f>G36-$B$24*Z36</f>
        <v>0.24702527518017853</v>
      </c>
      <c r="H37" s="3">
        <f>H36-$B$24*AA36</f>
        <v>0.29405055036035704</v>
      </c>
      <c r="I37" s="3">
        <f t="shared" si="5"/>
        <v>2.683972510797732E-2</v>
      </c>
      <c r="J37" s="3">
        <f t="shared" si="6"/>
        <v>0.50670952850277096</v>
      </c>
      <c r="K37" s="3">
        <f t="shared" si="7"/>
        <v>4.1756318795044628E-2</v>
      </c>
      <c r="L37" s="3">
        <f t="shared" si="8"/>
        <v>0.5104375631734609</v>
      </c>
      <c r="M37" s="3">
        <f>M36-$B$24*AB36</f>
        <v>0.27640576303566755</v>
      </c>
      <c r="N37" s="3">
        <f>N36-$B$24*AC36</f>
        <v>0.32549382565974222</v>
      </c>
      <c r="O37" s="3">
        <f>O36-$B$24*AD36</f>
        <v>0.35049231639400663</v>
      </c>
      <c r="P37" s="3">
        <f>P36-$B$24*AE36</f>
        <v>0.39938918890380271</v>
      </c>
      <c r="Q37" s="3">
        <f>M37*J37+N37*L37</f>
        <v>0.30620170906101785</v>
      </c>
      <c r="R37" s="3">
        <f t="shared" si="9"/>
        <v>0.57595787168630808</v>
      </c>
      <c r="S37" s="3">
        <f t="shared" si="0"/>
        <v>0.38146104072573322</v>
      </c>
      <c r="T37" s="3">
        <f t="shared" si="10"/>
        <v>0.59422543980519849</v>
      </c>
      <c r="U37" s="3">
        <f t="shared" si="11"/>
        <v>2.8847991355568209E-3</v>
      </c>
      <c r="V37" s="3">
        <f t="shared" si="12"/>
        <v>4.4392167532415414E-3</v>
      </c>
      <c r="W37" s="3">
        <f t="shared" si="13"/>
        <v>7.3240158887983627E-3</v>
      </c>
      <c r="X37" s="3">
        <f>((R37-A37)*R37*(1-R37)*M37 + (T37-B37)*T37*(1-T37)*O37)*J37*(1-J37)*C37</f>
        <v>1.6360521960757653E-4</v>
      </c>
      <c r="Y37" s="3">
        <f>((R37-A37)*R37*(1-R37)*M37 + (T37-B37)*T37*(1-T37)*O37)*J37*(1-J37)*D37</f>
        <v>3.2721043921515305E-4</v>
      </c>
      <c r="Z37" s="3">
        <f>((R37-A37)*R37*(1-R37)*N37 + (T37-B37)*T37*(1-T37)*P37)*J37*(1-J37)*C37</f>
        <v>1.8887029410239443E-4</v>
      </c>
      <c r="AA37" s="3">
        <f>((R37-A37)*R37*(1-R37)*N37 + (T37-B37)*T37*(1-T37)*P37)*J37*(1-J37)*D37</f>
        <v>3.7774058820478886E-4</v>
      </c>
      <c r="AB37" s="3">
        <f t="shared" si="1"/>
        <v>9.400080707734737E-3</v>
      </c>
      <c r="AC37" s="3">
        <f t="shared" si="2"/>
        <v>9.4692403047315944E-3</v>
      </c>
      <c r="AD37" s="3">
        <f t="shared" si="3"/>
        <v>1.1512331874076317E-2</v>
      </c>
      <c r="AE37" s="3">
        <f t="shared" si="4"/>
        <v>1.1597032022687812E-2</v>
      </c>
    </row>
    <row r="38" spans="1:31" x14ac:dyDescent="0.35">
      <c r="A38" s="3">
        <v>0.5</v>
      </c>
      <c r="B38" s="3">
        <v>0.5</v>
      </c>
      <c r="C38" s="3">
        <v>0.05</v>
      </c>
      <c r="D38" s="3">
        <v>0.1</v>
      </c>
      <c r="E38" s="3">
        <f>E37-$B$24*X37</f>
        <v>0.14719529521230174</v>
      </c>
      <c r="F38" s="3">
        <f>F37-$B$24*Y37</f>
        <v>0.19439059042460338</v>
      </c>
      <c r="G38" s="3">
        <f>G37-$B$24*Z37</f>
        <v>0.24683640488607614</v>
      </c>
      <c r="H38" s="3">
        <f>H37-$B$24*AA37</f>
        <v>0.29367280977215227</v>
      </c>
      <c r="I38" s="3">
        <f t="shared" si="5"/>
        <v>2.6798823803075425E-2</v>
      </c>
      <c r="J38" s="3">
        <f t="shared" si="6"/>
        <v>0.50669930501502691</v>
      </c>
      <c r="K38" s="3">
        <f t="shared" si="7"/>
        <v>4.1709101221519038E-2</v>
      </c>
      <c r="L38" s="3">
        <f t="shared" si="8"/>
        <v>0.51042576391827765</v>
      </c>
      <c r="M38" s="3">
        <f>M37-$B$24*AB37</f>
        <v>0.26700568232793281</v>
      </c>
      <c r="N38" s="3">
        <f>N37-$B$24*AC37</f>
        <v>0.3160245853550106</v>
      </c>
      <c r="O38" s="3">
        <f>O37-$B$24*AD37</f>
        <v>0.33897998451993033</v>
      </c>
      <c r="P38" s="3">
        <f>P37-$B$24*AE37</f>
        <v>0.3877921568811149</v>
      </c>
      <c r="Q38" s="3">
        <f>M38*J38+N38*L38</f>
        <v>0.29659868406741485</v>
      </c>
      <c r="R38" s="3">
        <f t="shared" si="9"/>
        <v>0.57361082707713162</v>
      </c>
      <c r="S38" s="3">
        <f t="shared" si="0"/>
        <v>0.36970003048781291</v>
      </c>
      <c r="T38" s="3">
        <f t="shared" si="10"/>
        <v>0.59138649323505033</v>
      </c>
      <c r="U38" s="3">
        <f t="shared" si="11"/>
        <v>2.7092769314896871E-3</v>
      </c>
      <c r="V38" s="3">
        <f t="shared" si="12"/>
        <v>4.1757455728999495E-3</v>
      </c>
      <c r="W38" s="3">
        <f t="shared" si="13"/>
        <v>6.885022504389637E-3</v>
      </c>
      <c r="X38" s="3">
        <f>((R38-A38)*R38*(1-R38)*M38 + (T38-B38)*T38*(1-T38)*O38)*J38*(1-J38)*C38</f>
        <v>1.5363444142224561E-4</v>
      </c>
      <c r="Y38" s="3">
        <f>((R38-A38)*R38*(1-R38)*M38 + (T38-B38)*T38*(1-T38)*O38)*J38*(1-J38)*D38</f>
        <v>3.0726888284449122E-4</v>
      </c>
      <c r="Z38" s="3">
        <f>((R38-A38)*R38*(1-R38)*N38 + (T38-B38)*T38*(1-T38)*P38)*J38*(1-J38)*C38</f>
        <v>1.7813588978903569E-4</v>
      </c>
      <c r="AA38" s="3">
        <f>((R38-A38)*R38*(1-R38)*N38 + (T38-B38)*T38*(1-T38)*P38)*J38*(1-J38)*D38</f>
        <v>3.5627177957807139E-4</v>
      </c>
      <c r="AB38" s="3">
        <f t="shared" si="1"/>
        <v>9.1225345015371901E-3</v>
      </c>
      <c r="AC38" s="3">
        <f t="shared" si="2"/>
        <v>9.1896250808551488E-3</v>
      </c>
      <c r="AD38" s="3">
        <f t="shared" si="3"/>
        <v>1.1189648407985951E-2</v>
      </c>
      <c r="AE38" s="3">
        <f t="shared" si="4"/>
        <v>1.1271941327122573E-2</v>
      </c>
    </row>
    <row r="39" spans="1:31" x14ac:dyDescent="0.35">
      <c r="A39" s="3">
        <v>0.5</v>
      </c>
      <c r="B39" s="3">
        <v>0.5</v>
      </c>
      <c r="C39" s="3">
        <v>0.05</v>
      </c>
      <c r="D39" s="3">
        <v>0.1</v>
      </c>
      <c r="E39" s="3">
        <f>E38-$B$24*X38</f>
        <v>0.14704166077087949</v>
      </c>
      <c r="F39" s="3">
        <f>F38-$B$24*Y38</f>
        <v>0.19408332154175889</v>
      </c>
      <c r="G39" s="3">
        <f>G38-$B$24*Z38</f>
        <v>0.24665826899628709</v>
      </c>
      <c r="H39" s="3">
        <f>H38-$B$24*AA38</f>
        <v>0.29331653799257418</v>
      </c>
      <c r="I39" s="3">
        <f t="shared" si="5"/>
        <v>2.6760415192719867E-2</v>
      </c>
      <c r="J39" s="3">
        <f t="shared" si="6"/>
        <v>0.50668970458377383</v>
      </c>
      <c r="K39" s="3">
        <f t="shared" si="7"/>
        <v>4.1664567249071777E-2</v>
      </c>
      <c r="L39" s="3">
        <f t="shared" si="8"/>
        <v>0.51041463526068998</v>
      </c>
      <c r="M39" s="3">
        <f>M38-$B$24*AB38</f>
        <v>0.2578831478263956</v>
      </c>
      <c r="N39" s="3">
        <f>N38-$B$24*AC38</f>
        <v>0.30683496027415547</v>
      </c>
      <c r="O39" s="3">
        <f>O38-$B$24*AD38</f>
        <v>0.32779033611194436</v>
      </c>
      <c r="P39" s="3">
        <f>P38-$B$24*AE38</f>
        <v>0.37652021555399234</v>
      </c>
      <c r="Q39" s="3">
        <f>M39*J39+N39*L39</f>
        <v>0.28727979032285145</v>
      </c>
      <c r="R39" s="3">
        <f t="shared" si="9"/>
        <v>0.57133005052656649</v>
      </c>
      <c r="S39" s="3">
        <f t="shared" si="0"/>
        <v>0.3582694170602444</v>
      </c>
      <c r="T39" s="3">
        <f t="shared" si="10"/>
        <v>0.58862144427113683</v>
      </c>
      <c r="U39" s="3">
        <f t="shared" si="11"/>
        <v>2.5439880540612642E-3</v>
      </c>
      <c r="V39" s="3">
        <f t="shared" si="12"/>
        <v>3.9268801923511053E-3</v>
      </c>
      <c r="W39" s="3">
        <f t="shared" si="13"/>
        <v>6.4708682464123691E-3</v>
      </c>
      <c r="X39" s="3">
        <f>((R39-A39)*R39*(1-R39)*M39 + (T39-B39)*T39*(1-T39)*O39)*J39*(1-J39)*C39</f>
        <v>1.4421517306600535E-4</v>
      </c>
      <c r="Y39" s="3">
        <f>((R39-A39)*R39*(1-R39)*M39 + (T39-B39)*T39*(1-T39)*O39)*J39*(1-J39)*D39</f>
        <v>2.884303461320107E-4</v>
      </c>
      <c r="Z39" s="3">
        <f>((R39-A39)*R39*(1-R39)*N39 + (T39-B39)*T39*(1-T39)*P39)*J39*(1-J39)*C39</f>
        <v>1.6797191291041327E-4</v>
      </c>
      <c r="AA39" s="3">
        <f>((R39-A39)*R39*(1-R39)*N39 + (T39-B39)*T39*(1-T39)*P39)*J39*(1-J39)*D39</f>
        <v>3.3594382582082655E-4</v>
      </c>
      <c r="AB39" s="3">
        <f t="shared" si="1"/>
        <v>8.8516598958755435E-3</v>
      </c>
      <c r="AC39" s="3">
        <f t="shared" si="2"/>
        <v>8.9167328965493193E-3</v>
      </c>
      <c r="AD39" s="3">
        <f t="shared" si="3"/>
        <v>1.0873231448344262E-2</v>
      </c>
      <c r="AE39" s="3">
        <f t="shared" si="4"/>
        <v>1.0953166037527237E-2</v>
      </c>
    </row>
    <row r="40" spans="1:31" x14ac:dyDescent="0.35">
      <c r="A40" s="3">
        <v>0.5</v>
      </c>
      <c r="B40" s="3">
        <v>0.5</v>
      </c>
      <c r="C40" s="3">
        <v>0.05</v>
      </c>
      <c r="D40" s="3">
        <v>0.1</v>
      </c>
      <c r="E40" s="3">
        <f>E39-$B$24*X39</f>
        <v>0.14689744559781348</v>
      </c>
      <c r="F40" s="3">
        <f>F39-$B$24*Y39</f>
        <v>0.19379489119562687</v>
      </c>
      <c r="G40" s="3">
        <f>G39-$B$24*Z39</f>
        <v>0.24649029708337669</v>
      </c>
      <c r="H40" s="3">
        <f>H39-$B$24*AA39</f>
        <v>0.29298059416675337</v>
      </c>
      <c r="I40" s="3">
        <f t="shared" si="5"/>
        <v>2.6724361399453365E-2</v>
      </c>
      <c r="J40" s="3">
        <f t="shared" si="6"/>
        <v>0.5066806927467693</v>
      </c>
      <c r="K40" s="3">
        <f t="shared" si="7"/>
        <v>4.1622574270844176E-2</v>
      </c>
      <c r="L40" s="3">
        <f t="shared" si="8"/>
        <v>0.51040414156629799</v>
      </c>
      <c r="M40" s="3">
        <f>M39-$B$24*AB39</f>
        <v>0.24903148793052005</v>
      </c>
      <c r="N40" s="3">
        <f>N39-$B$24*AC39</f>
        <v>0.29791822737760615</v>
      </c>
      <c r="O40" s="3">
        <f>O39-$B$24*AD39</f>
        <v>0.31691710466360012</v>
      </c>
      <c r="P40" s="3">
        <f>P39-$B$24*AE39</f>
        <v>0.36556704951646513</v>
      </c>
      <c r="Q40" s="3">
        <f>M40*J40+N40*L40</f>
        <v>0.27823814392201485</v>
      </c>
      <c r="R40" s="3">
        <f t="shared" si="9"/>
        <v>0.56911422862814132</v>
      </c>
      <c r="S40" s="3">
        <f t="shared" si="0"/>
        <v>0.34716271422762901</v>
      </c>
      <c r="T40" s="3">
        <f t="shared" si="10"/>
        <v>0.58592937583829652</v>
      </c>
      <c r="U40" s="3">
        <f t="shared" si="11"/>
        <v>2.3883882994314943E-3</v>
      </c>
      <c r="V40" s="3">
        <f t="shared" si="12"/>
        <v>3.6919288159796087E-3</v>
      </c>
      <c r="W40" s="3">
        <f t="shared" si="13"/>
        <v>6.0803171154111026E-3</v>
      </c>
      <c r="X40" s="3">
        <f>((R40-A40)*R40*(1-R40)*M40 + (T40-B40)*T40*(1-T40)*O40)*J40*(1-J40)*C40</f>
        <v>1.353224640946519E-4</v>
      </c>
      <c r="Y40" s="3">
        <f>((R40-A40)*R40*(1-R40)*M40 + (T40-B40)*T40*(1-T40)*O40)*J40*(1-J40)*D40</f>
        <v>2.706449281893038E-4</v>
      </c>
      <c r="Z40" s="3">
        <f>((R40-A40)*R40*(1-R40)*N40 + (T40-B40)*T40*(1-T40)*P40)*J40*(1-J40)*C40</f>
        <v>1.5835334708002932E-4</v>
      </c>
      <c r="AA40" s="3">
        <f>((R40-A40)*R40*(1-R40)*N40 + (T40-B40)*T40*(1-T40)*P40)*J40*(1-J40)*D40</f>
        <v>3.1670669416005863E-4</v>
      </c>
      <c r="AB40" s="3">
        <f t="shared" si="1"/>
        <v>8.587434109529838E-3</v>
      </c>
      <c r="AC40" s="3">
        <f t="shared" si="2"/>
        <v>8.6505406613594932E-3</v>
      </c>
      <c r="AD40" s="3">
        <f t="shared" si="3"/>
        <v>1.0563204945869433E-2</v>
      </c>
      <c r="AE40" s="3">
        <f t="shared" si="4"/>
        <v>1.0640830862051313E-2</v>
      </c>
    </row>
    <row r="41" spans="1:31" x14ac:dyDescent="0.35">
      <c r="A41" s="3">
        <v>0.5</v>
      </c>
      <c r="B41" s="3">
        <v>0.5</v>
      </c>
      <c r="C41" s="3">
        <v>0.05</v>
      </c>
      <c r="D41" s="3">
        <v>0.1</v>
      </c>
      <c r="E41" s="3">
        <f>E40-$B$24*X40</f>
        <v>0.14676212313371884</v>
      </c>
      <c r="F41" s="3">
        <f>F40-$B$24*Y40</f>
        <v>0.19352424626743756</v>
      </c>
      <c r="G41" s="3">
        <f>G40-$B$24*Z40</f>
        <v>0.24633194373629666</v>
      </c>
      <c r="H41" s="3">
        <f>H40-$B$24*AA40</f>
        <v>0.29266388747259331</v>
      </c>
      <c r="I41" s="3">
        <f t="shared" si="5"/>
        <v>2.66905307834297E-2</v>
      </c>
      <c r="J41" s="3">
        <f t="shared" si="6"/>
        <v>0.50667223660076932</v>
      </c>
      <c r="K41" s="3">
        <f t="shared" si="7"/>
        <v>4.1582985934074168E-2</v>
      </c>
      <c r="L41" s="3">
        <f t="shared" si="8"/>
        <v>0.51039424876331763</v>
      </c>
      <c r="M41" s="3">
        <f>M40-$B$24*AB40</f>
        <v>0.24044405382099021</v>
      </c>
      <c r="N41" s="3">
        <f>N40-$B$24*AC40</f>
        <v>0.28926768671624664</v>
      </c>
      <c r="O41" s="3">
        <f>O40-$B$24*AD40</f>
        <v>0.30635389971773069</v>
      </c>
      <c r="P41" s="3">
        <f>P40-$B$24*AE40</f>
        <v>0.35492621865441382</v>
      </c>
      <c r="Q41" s="3">
        <f>M41*J41+N41*L41</f>
        <v>0.26946689017987829</v>
      </c>
      <c r="R41" s="3">
        <f t="shared" si="9"/>
        <v>0.56696202260354789</v>
      </c>
      <c r="S41" s="3">
        <f t="shared" si="0"/>
        <v>0.33637331629787492</v>
      </c>
      <c r="T41" s="3">
        <f t="shared" si="10"/>
        <v>0.58330929000101039</v>
      </c>
      <c r="U41" s="3">
        <f t="shared" si="11"/>
        <v>2.2419562355790292E-3</v>
      </c>
      <c r="V41" s="3">
        <f t="shared" si="12"/>
        <v>3.4702189002362251E-3</v>
      </c>
      <c r="W41" s="3">
        <f t="shared" si="13"/>
        <v>5.7121751358152548E-3</v>
      </c>
      <c r="X41" s="3">
        <f>((R41-A41)*R41*(1-R41)*M41 + (T41-B41)*T41*(1-T41)*O41)*J41*(1-J41)*C41</f>
        <v>1.2693186773148096E-4</v>
      </c>
      <c r="Y41" s="3">
        <f>((R41-A41)*R41*(1-R41)*M41 + (T41-B41)*T41*(1-T41)*O41)*J41*(1-J41)*D41</f>
        <v>2.5386373546296191E-4</v>
      </c>
      <c r="Z41" s="3">
        <f>((R41-A41)*R41*(1-R41)*N41 + (T41-B41)*T41*(1-T41)*P41)*J41*(1-J41)*C41</f>
        <v>1.492556368386461E-4</v>
      </c>
      <c r="AA41" s="3">
        <f>((R41-A41)*R41*(1-R41)*N41 + (T41-B41)*T41*(1-T41)*P41)*J41*(1-J41)*D41</f>
        <v>2.985112736772922E-4</v>
      </c>
      <c r="AB41" s="3">
        <f t="shared" si="1"/>
        <v>8.3298201644683954E-3</v>
      </c>
      <c r="AC41" s="3">
        <f t="shared" si="2"/>
        <v>8.3910109890772064E-3</v>
      </c>
      <c r="AD41" s="3">
        <f t="shared" si="3"/>
        <v>1.0259666694026417E-2</v>
      </c>
      <c r="AE41" s="3">
        <f t="shared" si="4"/>
        <v>1.0335034163290274E-2</v>
      </c>
    </row>
    <row r="42" spans="1:31" x14ac:dyDescent="0.35">
      <c r="A42" s="3">
        <v>0.5</v>
      </c>
      <c r="B42" s="3">
        <v>0.5</v>
      </c>
      <c r="C42" s="3">
        <v>0.05</v>
      </c>
      <c r="D42" s="3">
        <v>0.1</v>
      </c>
      <c r="E42" s="3">
        <f>E41-$B$24*X41</f>
        <v>0.14663519126598734</v>
      </c>
      <c r="F42" s="3">
        <f>F41-$B$24*Y41</f>
        <v>0.19327038253197459</v>
      </c>
      <c r="G42" s="3">
        <f>G41-$B$24*Z41</f>
        <v>0.24618268809945801</v>
      </c>
      <c r="H42" s="3">
        <f>H41-$B$24*AA41</f>
        <v>0.292365376198916</v>
      </c>
      <c r="I42" s="3">
        <f t="shared" si="5"/>
        <v>2.6658797816496826E-2</v>
      </c>
      <c r="J42" s="3">
        <f t="shared" si="6"/>
        <v>0.50666430477006918</v>
      </c>
      <c r="K42" s="3">
        <f t="shared" si="7"/>
        <v>4.1545672024864505E-2</v>
      </c>
      <c r="L42" s="3">
        <f t="shared" si="8"/>
        <v>0.51038492431380977</v>
      </c>
      <c r="M42" s="3">
        <f>M41-$B$24*AB41</f>
        <v>0.23211423365652181</v>
      </c>
      <c r="N42" s="3">
        <f>N41-$B$24*AC41</f>
        <v>0.28087667572716946</v>
      </c>
      <c r="O42" s="3">
        <f>O41-$B$24*AD41</f>
        <v>0.2960942330237043</v>
      </c>
      <c r="P42" s="3">
        <f>P41-$B$24*AE41</f>
        <v>0.34459118449112353</v>
      </c>
      <c r="Q42" s="3">
        <f>M42*J42+N42*L42</f>
        <v>0.26095921770534491</v>
      </c>
      <c r="R42" s="3">
        <f t="shared" si="9"/>
        <v>0.56487207412481844</v>
      </c>
      <c r="S42" s="3">
        <f t="shared" si="0"/>
        <v>0.3258945243370901</v>
      </c>
      <c r="T42" s="3">
        <f t="shared" si="10"/>
        <v>0.58076011736204702</v>
      </c>
      <c r="U42" s="3">
        <f t="shared" si="11"/>
        <v>2.1041930006279689E-3</v>
      </c>
      <c r="V42" s="3">
        <f t="shared" si="12"/>
        <v>3.2610982781658047E-3</v>
      </c>
      <c r="W42" s="3">
        <f t="shared" si="13"/>
        <v>5.365291278793774E-3</v>
      </c>
      <c r="X42" s="3">
        <f>((R42-A42)*R42*(1-R42)*M42 + (T42-B42)*T42*(1-T42)*O42)*J42*(1-J42)*C42</f>
        <v>1.1901951142705161E-4</v>
      </c>
      <c r="Y42" s="3">
        <f>((R42-A42)*R42*(1-R42)*M42 + (T42-B42)*T42*(1-T42)*O42)*J42*(1-J42)*D42</f>
        <v>2.3803902285410322E-4</v>
      </c>
      <c r="Z42" s="3">
        <f>((R42-A42)*R42*(1-R42)*N42 + (T42-B42)*T42*(1-T42)*P42)*J42*(1-J42)*C42</f>
        <v>1.4065476251746227E-4</v>
      </c>
      <c r="AA42" s="3">
        <f>((R42-A42)*R42*(1-R42)*N42 + (T42-B42)*T42*(1-T42)*P42)*J42*(1-J42)*D42</f>
        <v>2.8130952503492454E-4</v>
      </c>
      <c r="AB42" s="3">
        <f t="shared" si="1"/>
        <v>8.0787683195074206E-3</v>
      </c>
      <c r="AC42" s="3">
        <f t="shared" si="2"/>
        <v>8.1380936420452944E-3</v>
      </c>
      <c r="AD42" s="3">
        <f t="shared" si="3"/>
        <v>9.9626901877845914E-3</v>
      </c>
      <c r="AE42" s="3">
        <f t="shared" si="4"/>
        <v>1.0035849831106466E-2</v>
      </c>
    </row>
    <row r="43" spans="1:31" x14ac:dyDescent="0.35">
      <c r="A43" s="3">
        <v>0.5</v>
      </c>
      <c r="B43" s="3">
        <v>0.5</v>
      </c>
      <c r="C43" s="3">
        <v>0.05</v>
      </c>
      <c r="D43" s="3">
        <v>0.1</v>
      </c>
      <c r="E43" s="3">
        <f>E42-$B$24*X42</f>
        <v>0.14651617175456028</v>
      </c>
      <c r="F43" s="3">
        <f>F42-$B$24*Y42</f>
        <v>0.19303234350912049</v>
      </c>
      <c r="G43" s="3">
        <f>G42-$B$24*Z42</f>
        <v>0.24604203333694055</v>
      </c>
      <c r="H43" s="3">
        <f>H42-$B$24*AA42</f>
        <v>0.29208406667388109</v>
      </c>
      <c r="I43" s="3">
        <f t="shared" si="5"/>
        <v>2.6629042938640067E-2</v>
      </c>
      <c r="J43" s="3">
        <f t="shared" si="6"/>
        <v>0.50665686737063276</v>
      </c>
      <c r="K43" s="3">
        <f t="shared" si="7"/>
        <v>4.1510508334235141E-2</v>
      </c>
      <c r="L43" s="3">
        <f t="shared" si="8"/>
        <v>0.51037613718023089</v>
      </c>
      <c r="M43" s="3">
        <f>M42-$B$24*AB42</f>
        <v>0.22403546533701441</v>
      </c>
      <c r="N43" s="3">
        <f>N42-$B$24*AC42</f>
        <v>0.27273858208512414</v>
      </c>
      <c r="O43" s="3">
        <f>O42-$B$24*AD42</f>
        <v>0.28613154283591968</v>
      </c>
      <c r="P43" s="3">
        <f>P42-$B$24*AE42</f>
        <v>0.33455533466001708</v>
      </c>
      <c r="Q43" s="3">
        <f>M43*J43+N43*L43</f>
        <v>0.25270837103219268</v>
      </c>
      <c r="R43" s="3">
        <f t="shared" si="9"/>
        <v>0.56284301065983167</v>
      </c>
      <c r="S43" s="3">
        <f t="shared" si="0"/>
        <v>0.31571957052599198</v>
      </c>
      <c r="T43" s="3">
        <f t="shared" si="10"/>
        <v>0.57828072595737812</v>
      </c>
      <c r="U43" s="3">
        <f t="shared" si="11"/>
        <v>1.9746219943958584E-3</v>
      </c>
      <c r="V43" s="3">
        <f t="shared" si="12"/>
        <v>3.0639360282070662E-3</v>
      </c>
      <c r="W43" s="3">
        <f t="shared" si="13"/>
        <v>5.038558022602925E-3</v>
      </c>
      <c r="X43" s="3">
        <f>((R43-A43)*R43*(1-R43)*M43 + (T43-B43)*T43*(1-T43)*O43)*J43*(1-J43)*C43</f>
        <v>1.1156215510101856E-4</v>
      </c>
      <c r="Y43" s="3">
        <f>((R43-A43)*R43*(1-R43)*M43 + (T43-B43)*T43*(1-T43)*O43)*J43*(1-J43)*D43</f>
        <v>2.2312431020203713E-4</v>
      </c>
      <c r="Z43" s="3">
        <f>((R43-A43)*R43*(1-R43)*N43 + (T43-B43)*T43*(1-T43)*P43)*J43*(1-J43)*C43</f>
        <v>1.3252730255993163E-4</v>
      </c>
      <c r="AA43" s="3">
        <f>((R43-A43)*R43*(1-R43)*N43 + (T43-B43)*T43*(1-T43)*P43)*J43*(1-J43)*D43</f>
        <v>2.6505460511986326E-4</v>
      </c>
      <c r="AB43" s="3">
        <f t="shared" si="1"/>
        <v>7.8342174210181675E-3</v>
      </c>
      <c r="AC43" s="3">
        <f t="shared" si="2"/>
        <v>7.8917268918500417E-3</v>
      </c>
      <c r="AD43" s="3">
        <f t="shared" si="3"/>
        <v>9.6723264495362175E-3</v>
      </c>
      <c r="AE43" s="3">
        <f t="shared" si="4"/>
        <v>9.7433291222899284E-3</v>
      </c>
    </row>
    <row r="44" spans="1:31" x14ac:dyDescent="0.35">
      <c r="A44" s="3">
        <v>0.5</v>
      </c>
      <c r="B44" s="3">
        <v>0.5</v>
      </c>
      <c r="C44" s="3">
        <v>0.05</v>
      </c>
      <c r="D44" s="3">
        <v>0.1</v>
      </c>
      <c r="E44" s="3">
        <f>E43-$B$24*X43</f>
        <v>0.14640460959945925</v>
      </c>
      <c r="F44" s="3">
        <f>F43-$B$24*Y43</f>
        <v>0.19280921919891844</v>
      </c>
      <c r="G44" s="3">
        <f>G43-$B$24*Z43</f>
        <v>0.24590950603438061</v>
      </c>
      <c r="H44" s="3">
        <f>H43-$B$24*AA43</f>
        <v>0.29181901206876121</v>
      </c>
      <c r="I44" s="3">
        <f t="shared" si="5"/>
        <v>2.6601152399864811E-2</v>
      </c>
      <c r="J44" s="3">
        <f t="shared" si="6"/>
        <v>0.50664989597058319</v>
      </c>
      <c r="K44" s="3">
        <f t="shared" si="7"/>
        <v>4.1477376508595155E-2</v>
      </c>
      <c r="L44" s="3">
        <f t="shared" si="8"/>
        <v>0.51036785778808758</v>
      </c>
      <c r="M44" s="3">
        <f>M43-$B$24*AB43</f>
        <v>0.21620124791599624</v>
      </c>
      <c r="N44" s="3">
        <f>N43-$B$24*AC43</f>
        <v>0.26484685519327411</v>
      </c>
      <c r="O44" s="3">
        <f>O43-$B$24*AD43</f>
        <v>0.27645921638638349</v>
      </c>
      <c r="P44" s="3">
        <f>P43-$B$24*AE43</f>
        <v>0.32481200553772716</v>
      </c>
      <c r="Q44" s="3">
        <f>M44*J44+N44*L44</f>
        <v>0.2447076618922529</v>
      </c>
      <c r="R44" s="3">
        <f t="shared" si="9"/>
        <v>0.56087345036093317</v>
      </c>
      <c r="S44" s="3">
        <f t="shared" si="0"/>
        <v>0.30584164067241237</v>
      </c>
      <c r="T44" s="3">
        <f t="shared" si="10"/>
        <v>0.57586992963484163</v>
      </c>
      <c r="U44" s="3">
        <f t="shared" si="11"/>
        <v>1.8527884794224971E-3</v>
      </c>
      <c r="V44" s="3">
        <f t="shared" si="12"/>
        <v>2.8781231113979098E-3</v>
      </c>
      <c r="W44" s="3">
        <f t="shared" si="13"/>
        <v>4.7309115908204073E-3</v>
      </c>
      <c r="X44" s="3">
        <f>((R44-A44)*R44*(1-R44)*M44 + (T44-B44)*T44*(1-T44)*O44)*J44*(1-J44)*C44</f>
        <v>1.0453723813194818E-4</v>
      </c>
      <c r="Y44" s="3">
        <f>((R44-A44)*R44*(1-R44)*M44 + (T44-B44)*T44*(1-T44)*O44)*J44*(1-J44)*D44</f>
        <v>2.0907447626389636E-4</v>
      </c>
      <c r="Z44" s="3">
        <f>((R44-A44)*R44*(1-R44)*N44 + (T44-B44)*T44*(1-T44)*P44)*J44*(1-J44)*C44</f>
        <v>1.2485048436013186E-4</v>
      </c>
      <c r="AA44" s="3">
        <f>((R44-A44)*R44*(1-R44)*N44 + (T44-B44)*T44*(1-T44)*P44)*J44*(1-J44)*D44</f>
        <v>2.4970096872026373E-4</v>
      </c>
      <c r="AB44" s="3">
        <f t="shared" si="1"/>
        <v>7.5960961702727561E-3</v>
      </c>
      <c r="AC44" s="3">
        <f t="shared" si="2"/>
        <v>7.6518387959947295E-3</v>
      </c>
      <c r="AD44" s="3">
        <f t="shared" si="3"/>
        <v>9.3886058088145444E-3</v>
      </c>
      <c r="AE44" s="3">
        <f t="shared" si="4"/>
        <v>9.4575024536069068E-3</v>
      </c>
    </row>
    <row r="45" spans="1:31" x14ac:dyDescent="0.35">
      <c r="A45" s="3">
        <v>0.5</v>
      </c>
      <c r="B45" s="3">
        <v>0.5</v>
      </c>
      <c r="C45" s="3">
        <v>0.05</v>
      </c>
      <c r="D45" s="3">
        <v>0.1</v>
      </c>
      <c r="E45" s="3">
        <f>E44-$B$24*X44</f>
        <v>0.1463000723613273</v>
      </c>
      <c r="F45" s="3">
        <f>F44-$B$24*Y44</f>
        <v>0.19260014472265455</v>
      </c>
      <c r="G45" s="3">
        <f>G44-$B$24*Z44</f>
        <v>0.24578465555002046</v>
      </c>
      <c r="H45" s="3">
        <f>H44-$B$24*AA44</f>
        <v>0.29156931110004092</v>
      </c>
      <c r="I45" s="3">
        <f t="shared" si="5"/>
        <v>2.6575018090331821E-2</v>
      </c>
      <c r="J45" s="3">
        <f t="shared" si="6"/>
        <v>0.50664336354775341</v>
      </c>
      <c r="K45" s="3">
        <f t="shared" si="7"/>
        <v>4.1446163887505119E-2</v>
      </c>
      <c r="L45" s="3">
        <f t="shared" si="8"/>
        <v>0.51036005798541362</v>
      </c>
      <c r="M45" s="3">
        <f>M44-$B$24*AB44</f>
        <v>0.20860515174572347</v>
      </c>
      <c r="N45" s="3">
        <f>N44-$B$24*AC44</f>
        <v>0.25719501639727937</v>
      </c>
      <c r="O45" s="3">
        <f>O44-$B$24*AD44</f>
        <v>0.26707061057756892</v>
      </c>
      <c r="P45" s="3">
        <f>P44-$B$24*AE44</f>
        <v>0.31535450308412027</v>
      </c>
      <c r="Q45" s="3">
        <f>M45*J45+N45*L45</f>
        <v>0.23695047921591778</v>
      </c>
      <c r="R45" s="3">
        <f t="shared" si="9"/>
        <v>0.55896200651798889</v>
      </c>
      <c r="S45" s="3">
        <f t="shared" si="0"/>
        <v>0.29625389492774468</v>
      </c>
      <c r="T45" s="3">
        <f t="shared" si="10"/>
        <v>0.57352649591123117</v>
      </c>
      <c r="U45" s="3">
        <f t="shared" si="11"/>
        <v>1.7382591063136818E-3</v>
      </c>
      <c r="V45" s="3">
        <f t="shared" si="12"/>
        <v>2.7030728004921469E-3</v>
      </c>
      <c r="W45" s="3">
        <f t="shared" si="13"/>
        <v>4.441331906805829E-3</v>
      </c>
      <c r="X45" s="3">
        <f>((R45-A45)*R45*(1-R45)*M45 + (T45-B45)*T45*(1-T45)*O45)*J45*(1-J45)*C45</f>
        <v>9.7922916144418631E-5</v>
      </c>
      <c r="Y45" s="3">
        <f>((R45-A45)*R45*(1-R45)*M45 + (T45-B45)*T45*(1-T45)*O45)*J45*(1-J45)*D45</f>
        <v>1.9584583228883726E-4</v>
      </c>
      <c r="Z45" s="3">
        <f>((R45-A45)*R45*(1-R45)*N45 + (T45-B45)*T45*(1-T45)*P45)*J45*(1-J45)*C45</f>
        <v>1.1760222466286224E-4</v>
      </c>
      <c r="AA45" s="3">
        <f>((R45-A45)*R45*(1-R45)*N45 + (T45-B45)*T45*(1-T45)*P45)*J45*(1-J45)*D45</f>
        <v>2.3520444932572447E-4</v>
      </c>
      <c r="AB45" s="3">
        <f t="shared" si="1"/>
        <v>7.364324307994434E-3</v>
      </c>
      <c r="AC45" s="3">
        <f t="shared" si="2"/>
        <v>7.4183483911305177E-3</v>
      </c>
      <c r="AD45" s="3">
        <f t="shared" si="3"/>
        <v>9.1115396249624968E-3</v>
      </c>
      <c r="AE45" s="3">
        <f t="shared" si="4"/>
        <v>9.1783811373144612E-3</v>
      </c>
    </row>
    <row r="46" spans="1:31" x14ac:dyDescent="0.35">
      <c r="A46" s="3">
        <v>0.5</v>
      </c>
      <c r="B46" s="3">
        <v>0.5</v>
      </c>
      <c r="C46" s="3">
        <v>0.05</v>
      </c>
      <c r="D46" s="3">
        <v>0.1</v>
      </c>
      <c r="E46" s="3">
        <f>E45-$B$24*X45</f>
        <v>0.14620214944518289</v>
      </c>
      <c r="F46" s="3">
        <f>F45-$B$24*Y45</f>
        <v>0.1924042988903657</v>
      </c>
      <c r="G46" s="3">
        <f>G45-$B$24*Z45</f>
        <v>0.2456670533253576</v>
      </c>
      <c r="H46" s="3">
        <f>H45-$B$24*AA45</f>
        <v>0.29133410665071519</v>
      </c>
      <c r="I46" s="3">
        <f t="shared" si="5"/>
        <v>2.6550537361295715E-2</v>
      </c>
      <c r="J46" s="3">
        <f t="shared" si="6"/>
        <v>0.50663724444493885</v>
      </c>
      <c r="K46" s="3">
        <f t="shared" si="7"/>
        <v>4.1416763331339403E-2</v>
      </c>
      <c r="L46" s="3">
        <f t="shared" si="8"/>
        <v>0.51035271099972013</v>
      </c>
      <c r="M46" s="3">
        <f>M45-$B$24*AB45</f>
        <v>0.20124082743772903</v>
      </c>
      <c r="N46" s="3">
        <f>N45-$B$24*AC45</f>
        <v>0.24977666800614887</v>
      </c>
      <c r="O46" s="3">
        <f>O45-$B$24*AD45</f>
        <v>0.25795907095260645</v>
      </c>
      <c r="P46" s="3">
        <f>P45-$B$24*AE45</f>
        <v>0.30617612194680582</v>
      </c>
      <c r="Q46" s="3">
        <f>M46*J46+N46*L46</f>
        <v>0.2294302979442856</v>
      </c>
      <c r="R46" s="3">
        <f t="shared" si="9"/>
        <v>0.55710729159822625</v>
      </c>
      <c r="S46" s="3">
        <f t="shared" si="0"/>
        <v>0.28694948676593823</v>
      </c>
      <c r="T46" s="3">
        <f t="shared" si="10"/>
        <v>0.57124915330869508</v>
      </c>
      <c r="U46" s="3">
        <f t="shared" si="11"/>
        <v>1.6306213768424213E-3</v>
      </c>
      <c r="V46" s="3">
        <f t="shared" si="12"/>
        <v>2.5382209236029674E-3</v>
      </c>
      <c r="W46" s="3">
        <f t="shared" si="13"/>
        <v>4.1688423004453889E-3</v>
      </c>
      <c r="X46" s="3">
        <f>((R46-A46)*R46*(1-R46)*M46 + (T46-B46)*T46*(1-T46)*O46)*J46*(1-J46)*C46</f>
        <v>9.1698088612224941E-5</v>
      </c>
      <c r="Y46" s="3">
        <f>((R46-A46)*R46*(1-R46)*M46 + (T46-B46)*T46*(1-T46)*O46)*J46*(1-J46)*D46</f>
        <v>1.8339617722444988E-4</v>
      </c>
      <c r="Z46" s="3">
        <f>((R46-A46)*R46*(1-R46)*N46 + (T46-B46)*T46*(1-T46)*P46)*J46*(1-J46)*C46</f>
        <v>1.1076116054349264E-4</v>
      </c>
      <c r="AA46" s="3">
        <f>((R46-A46)*R46*(1-R46)*N46 + (T46-B46)*T46*(1-T46)*P46)*J46*(1-J46)*D46</f>
        <v>2.2152232108698527E-4</v>
      </c>
      <c r="AB46" s="3">
        <f t="shared" si="1"/>
        <v>7.1388137174830894E-3</v>
      </c>
      <c r="AC46" s="3">
        <f t="shared" si="2"/>
        <v>7.1911668042309489E-3</v>
      </c>
      <c r="AD46" s="3">
        <f t="shared" si="3"/>
        <v>8.8411219441856658E-3</v>
      </c>
      <c r="AE46" s="3">
        <f t="shared" si="4"/>
        <v>8.9059590505187261E-3</v>
      </c>
    </row>
    <row r="47" spans="1:31" x14ac:dyDescent="0.35">
      <c r="A47" s="3">
        <v>0.5</v>
      </c>
      <c r="B47" s="3">
        <v>0.5</v>
      </c>
      <c r="C47" s="3">
        <v>0.05</v>
      </c>
      <c r="D47" s="3">
        <v>0.1</v>
      </c>
      <c r="E47" s="3">
        <f>E46-$B$24*X46</f>
        <v>0.14611045135657066</v>
      </c>
      <c r="F47" s="3">
        <f>F46-$B$24*Y46</f>
        <v>0.19222090271314124</v>
      </c>
      <c r="G47" s="3">
        <f>G46-$B$24*Z46</f>
        <v>0.24555629216481412</v>
      </c>
      <c r="H47" s="3">
        <f>H46-$B$24*AA46</f>
        <v>0.29111258432962822</v>
      </c>
      <c r="I47" s="3">
        <f t="shared" si="5"/>
        <v>2.6527612839142657E-2</v>
      </c>
      <c r="J47" s="3">
        <f t="shared" si="6"/>
        <v>0.50663151432342324</v>
      </c>
      <c r="K47" s="3">
        <f t="shared" si="7"/>
        <v>4.1389073041203525E-2</v>
      </c>
      <c r="L47" s="3">
        <f t="shared" si="8"/>
        <v>0.51034579139301017</v>
      </c>
      <c r="M47" s="3">
        <f>M46-$B$24*AB46</f>
        <v>0.19410201372024594</v>
      </c>
      <c r="N47" s="3">
        <f>N46-$B$24*AC46</f>
        <v>0.24258550120191791</v>
      </c>
      <c r="O47" s="3">
        <f>O46-$B$24*AD46</f>
        <v>0.2491179490084208</v>
      </c>
      <c r="P47" s="3">
        <f>P46-$B$24*AE46</f>
        <v>0.2972701628962871</v>
      </c>
      <c r="Q47" s="3">
        <f>M47*J47+N47*L47</f>
        <v>0.22214068673567688</v>
      </c>
      <c r="R47" s="3">
        <f t="shared" si="9"/>
        <v>0.55530792089583136</v>
      </c>
      <c r="S47" s="3">
        <f t="shared" si="0"/>
        <v>0.27792158029211622</v>
      </c>
      <c r="T47" s="3">
        <f t="shared" si="10"/>
        <v>0.5690365981765737</v>
      </c>
      <c r="U47" s="3">
        <f t="shared" si="11"/>
        <v>1.5294830569097697E-3</v>
      </c>
      <c r="V47" s="3">
        <f t="shared" si="12"/>
        <v>2.38302594389685E-3</v>
      </c>
      <c r="W47" s="3">
        <f t="shared" si="13"/>
        <v>3.9125090008066202E-3</v>
      </c>
      <c r="X47" s="3">
        <f>((R47-A47)*R47*(1-R47)*M47 + (T47-B47)*T47*(1-T47)*O47)*J47*(1-J47)*C47</f>
        <v>8.5842418255241242E-5</v>
      </c>
      <c r="Y47" s="3">
        <f>((R47-A47)*R47*(1-R47)*M47 + (T47-B47)*T47*(1-T47)*O47)*J47*(1-J47)*D47</f>
        <v>1.7168483651048248E-4</v>
      </c>
      <c r="Z47" s="3">
        <f>((R47-A47)*R47*(1-R47)*N47 + (T47-B47)*T47*(1-T47)*P47)*J47*(1-J47)*C47</f>
        <v>1.0430667194711652E-4</v>
      </c>
      <c r="AA47" s="3">
        <f>((R47-A47)*R47*(1-R47)*N47 + (T47-B47)*T47*(1-T47)*P47)*J47*(1-J47)*D47</f>
        <v>2.0861334389423304E-4</v>
      </c>
      <c r="AB47" s="3">
        <f t="shared" si="1"/>
        <v>6.919469448339554E-3</v>
      </c>
      <c r="AC47" s="3">
        <f t="shared" si="2"/>
        <v>6.9701982837535861E-3</v>
      </c>
      <c r="AD47" s="3">
        <f t="shared" si="3"/>
        <v>8.5773310844696592E-3</v>
      </c>
      <c r="AE47" s="3">
        <f t="shared" si="4"/>
        <v>8.6402142318156069E-3</v>
      </c>
    </row>
    <row r="48" spans="1:31" x14ac:dyDescent="0.35">
      <c r="A48" s="3">
        <v>0.5</v>
      </c>
      <c r="B48" s="3">
        <v>0.5</v>
      </c>
      <c r="C48" s="3">
        <v>0.05</v>
      </c>
      <c r="D48" s="3">
        <v>0.1</v>
      </c>
      <c r="E48" s="3">
        <f>E47-$B$24*X47</f>
        <v>0.14602460893831543</v>
      </c>
      <c r="F48" s="3">
        <f>F47-$B$24*Y47</f>
        <v>0.19204921787663076</v>
      </c>
      <c r="G48" s="3">
        <f>G47-$B$24*Z47</f>
        <v>0.24545198549286701</v>
      </c>
      <c r="H48" s="3">
        <f>H47-$B$24*AA47</f>
        <v>0.29090397098573401</v>
      </c>
      <c r="I48" s="3">
        <f t="shared" si="5"/>
        <v>2.6506152234578848E-2</v>
      </c>
      <c r="J48" s="3">
        <f t="shared" si="6"/>
        <v>0.50662615011529177</v>
      </c>
      <c r="K48" s="3">
        <f t="shared" si="7"/>
        <v>4.1362996373216755E-2</v>
      </c>
      <c r="L48" s="3">
        <f t="shared" si="8"/>
        <v>0.51033927501538234</v>
      </c>
      <c r="M48" s="3">
        <f>M47-$B$24*AB47</f>
        <v>0.18718254427190639</v>
      </c>
      <c r="N48" s="3">
        <f>N47-$B$24*AC47</f>
        <v>0.23561530291816432</v>
      </c>
      <c r="O48" s="3">
        <f>O47-$B$24*AD47</f>
        <v>0.24054061792395115</v>
      </c>
      <c r="P48" s="3">
        <f>P47-$B$24*AE47</f>
        <v>0.2886299486644715</v>
      </c>
      <c r="Q48" s="3">
        <f>M48*J48+N48*L48</f>
        <v>0.21507531464704677</v>
      </c>
      <c r="R48" s="3">
        <f t="shared" si="9"/>
        <v>0.55356251581451843</v>
      </c>
      <c r="S48" s="3">
        <f t="shared" si="0"/>
        <v>0.26916336595431811</v>
      </c>
      <c r="T48" s="3">
        <f t="shared" si="10"/>
        <v>0.56688750100916885</v>
      </c>
      <c r="U48" s="3">
        <f t="shared" si="11"/>
        <v>1.4344715501902684E-3</v>
      </c>
      <c r="V48" s="3">
        <f t="shared" si="12"/>
        <v>2.2369688956257816E-3</v>
      </c>
      <c r="W48" s="3">
        <f t="shared" si="13"/>
        <v>3.6714404458160501E-3</v>
      </c>
      <c r="X48" s="3">
        <f>((R48-A48)*R48*(1-R48)*M48 + (T48-B48)*T48*(1-T48)*O48)*J48*(1-J48)*C48</f>
        <v>8.033634315818199E-5</v>
      </c>
      <c r="Y48" s="3">
        <f>((R48-A48)*R48*(1-R48)*M48 + (T48-B48)*T48*(1-T48)*O48)*J48*(1-J48)*D48</f>
        <v>1.6067268631636398E-4</v>
      </c>
      <c r="Z48" s="3">
        <f>((R48-A48)*R48*(1-R48)*N48 + (T48-B48)*T48*(1-T48)*P48)*J48*(1-J48)*C48</f>
        <v>9.8218896719565302E-5</v>
      </c>
      <c r="AA48" s="3">
        <f>((R48-A48)*R48*(1-R48)*N48 + (T48-B48)*T48*(1-T48)*P48)*J48*(1-J48)*D48</f>
        <v>1.964377934391306E-4</v>
      </c>
      <c r="AB48" s="3">
        <f t="shared" si="1"/>
        <v>6.7061906633290079E-3</v>
      </c>
      <c r="AC48" s="3">
        <f t="shared" si="2"/>
        <v>6.755341153352263E-3</v>
      </c>
      <c r="AD48" s="3">
        <f t="shared" si="3"/>
        <v>8.3201311436554865E-3</v>
      </c>
      <c r="AE48" s="3">
        <f t="shared" si="4"/>
        <v>8.3811104004792719E-3</v>
      </c>
    </row>
    <row r="49" spans="1:31" x14ac:dyDescent="0.35">
      <c r="A49" s="3">
        <v>0.5</v>
      </c>
      <c r="B49" s="3">
        <v>0.5</v>
      </c>
      <c r="C49" s="3">
        <v>0.05</v>
      </c>
      <c r="D49" s="3">
        <v>0.1</v>
      </c>
      <c r="E49" s="3">
        <f>E48-$B$24*X48</f>
        <v>0.14594427259515724</v>
      </c>
      <c r="F49" s="3">
        <f>F48-$B$24*Y48</f>
        <v>0.1918885451903144</v>
      </c>
      <c r="G49" s="3">
        <f>G48-$B$24*Z48</f>
        <v>0.24535376659614744</v>
      </c>
      <c r="H49" s="3">
        <f>H48-$B$24*AA48</f>
        <v>0.29070753319229486</v>
      </c>
      <c r="I49" s="3">
        <f t="shared" si="5"/>
        <v>2.6486068148789302E-2</v>
      </c>
      <c r="J49" s="3">
        <f t="shared" si="6"/>
        <v>0.50662112997498554</v>
      </c>
      <c r="K49" s="3">
        <f t="shared" si="7"/>
        <v>4.1338441649036863E-2</v>
      </c>
      <c r="L49" s="3">
        <f t="shared" si="8"/>
        <v>0.51033313895769483</v>
      </c>
      <c r="M49" s="3">
        <f>M48-$B$24*AB48</f>
        <v>0.18047635360857739</v>
      </c>
      <c r="N49" s="3">
        <f>N48-$B$24*AC48</f>
        <v>0.22885996176481205</v>
      </c>
      <c r="O49" s="3">
        <f>O48-$B$24*AD48</f>
        <v>0.23222048678029567</v>
      </c>
      <c r="P49" s="3">
        <f>P48-$B$24*AE48</f>
        <v>0.28024883826399222</v>
      </c>
      <c r="Q49" s="3">
        <f>M49*J49+N49*L49</f>
        <v>0.2082279568681171</v>
      </c>
      <c r="R49" s="3">
        <f t="shared" si="9"/>
        <v>0.55186970680624159</v>
      </c>
      <c r="S49" s="3">
        <f t="shared" si="0"/>
        <v>0.26066807473648507</v>
      </c>
      <c r="T49" s="3">
        <f t="shared" si="10"/>
        <v>0.56480051227351136</v>
      </c>
      <c r="U49" s="3">
        <f t="shared" si="11"/>
        <v>1.3452332420827325E-3</v>
      </c>
      <c r="V49" s="3">
        <f t="shared" si="12"/>
        <v>2.099553195454748E-3</v>
      </c>
      <c r="W49" s="3">
        <f t="shared" si="13"/>
        <v>3.4447864375374802E-3</v>
      </c>
      <c r="X49" s="3">
        <f>((R49-A49)*R49*(1-R49)*M49 + (T49-B49)*T49*(1-T49)*O49)*J49*(1-J49)*C49</f>
        <v>7.5161082484544755E-5</v>
      </c>
      <c r="Y49" s="3">
        <f>((R49-A49)*R49*(1-R49)*M49 + (T49-B49)*T49*(1-T49)*O49)*J49*(1-J49)*D49</f>
        <v>1.5032216496908951E-4</v>
      </c>
      <c r="Z49" s="3">
        <f>((R49-A49)*R49*(1-R49)*N49 + (T49-B49)*T49*(1-T49)*P49)*J49*(1-J49)*C49</f>
        <v>9.2478739009763599E-5</v>
      </c>
      <c r="AA49" s="3">
        <f>((R49-A49)*R49*(1-R49)*N49 + (T49-B49)*T49*(1-T49)*P49)*J49*(1-J49)*D49</f>
        <v>1.849574780195272E-4</v>
      </c>
      <c r="AB49" s="3">
        <f t="shared" si="1"/>
        <v>6.498871511322276E-3</v>
      </c>
      <c r="AC49" s="3">
        <f t="shared" si="2"/>
        <v>6.5464886911045187E-3</v>
      </c>
      <c r="AD49" s="3">
        <f t="shared" si="3"/>
        <v>8.0694734275557449E-3</v>
      </c>
      <c r="AE49" s="3">
        <f t="shared" si="4"/>
        <v>8.1285983950641072E-3</v>
      </c>
    </row>
    <row r="50" spans="1:31" x14ac:dyDescent="0.35">
      <c r="A50" s="3">
        <v>0.5</v>
      </c>
      <c r="B50" s="3">
        <v>0.5</v>
      </c>
      <c r="C50" s="3">
        <v>0.05</v>
      </c>
      <c r="D50" s="3">
        <v>0.1</v>
      </c>
      <c r="E50" s="3">
        <f>E49-$B$24*X49</f>
        <v>0.14586911151267271</v>
      </c>
      <c r="F50" s="3">
        <f>F49-$B$24*Y49</f>
        <v>0.19173822302534529</v>
      </c>
      <c r="G50" s="3">
        <f>G49-$B$24*Z49</f>
        <v>0.24526128785713766</v>
      </c>
      <c r="H50" s="3">
        <f>H49-$B$24*AA49</f>
        <v>0.29052257571427531</v>
      </c>
      <c r="I50" s="3">
        <f t="shared" si="5"/>
        <v>2.6467277878168168E-2</v>
      </c>
      <c r="J50" s="3">
        <f t="shared" si="6"/>
        <v>0.50661643323049965</v>
      </c>
      <c r="K50" s="3">
        <f t="shared" si="7"/>
        <v>4.1315321964284418E-2</v>
      </c>
      <c r="L50" s="3">
        <f t="shared" si="8"/>
        <v>0.5103273615037025</v>
      </c>
      <c r="M50" s="3">
        <f>M49-$B$24*AB49</f>
        <v>0.17397748209725511</v>
      </c>
      <c r="N50" s="3">
        <f>N49-$B$24*AC49</f>
        <v>0.22231347307370752</v>
      </c>
      <c r="O50" s="3">
        <f>O49-$B$24*AD49</f>
        <v>0.22415101335273993</v>
      </c>
      <c r="P50" s="3">
        <f>P49-$B$24*AE49</f>
        <v>0.27212023986892808</v>
      </c>
      <c r="Q50" s="3">
        <f>M50*J50+N50*L50</f>
        <v>0.20159249958296405</v>
      </c>
      <c r="R50" s="3">
        <f t="shared" si="9"/>
        <v>0.55022813598891207</v>
      </c>
      <c r="S50" s="3">
        <f t="shared" si="0"/>
        <v>0.25242899091383192</v>
      </c>
      <c r="T50" s="3">
        <f t="shared" si="10"/>
        <v>0.56277426776401662</v>
      </c>
      <c r="U50" s="3">
        <f t="shared" si="11"/>
        <v>1.2614328224603219E-3</v>
      </c>
      <c r="V50" s="3">
        <f t="shared" si="12"/>
        <v>1.9703043466542283E-3</v>
      </c>
      <c r="W50" s="3">
        <f t="shared" si="13"/>
        <v>3.2317371691145502E-3</v>
      </c>
      <c r="X50" s="3">
        <f>((R50-A50)*R50*(1-R50)*M50 + (T50-B50)*T50*(1-T50)*O50)*J50*(1-J50)*C50</f>
        <v>7.0298636600415378E-5</v>
      </c>
      <c r="Y50" s="3">
        <f>((R50-A50)*R50*(1-R50)*M50 + (T50-B50)*T50*(1-T50)*O50)*J50*(1-J50)*D50</f>
        <v>1.4059727320083076E-4</v>
      </c>
      <c r="Z50" s="3">
        <f>((R50-A50)*R50*(1-R50)*N50 + (T50-B50)*T50*(1-T50)*P50)*J50*(1-J50)*C50</f>
        <v>8.7067871865786082E-5</v>
      </c>
      <c r="AA50" s="3">
        <f>((R50-A50)*R50*(1-R50)*N50 + (T50-B50)*T50*(1-T50)*P50)*J50*(1-J50)*D50</f>
        <v>1.7413574373157216E-4</v>
      </c>
      <c r="AB50" s="3">
        <f t="shared" si="1"/>
        <v>6.2974019295470975E-3</v>
      </c>
      <c r="AC50" s="3">
        <f t="shared" si="2"/>
        <v>6.34352993751372E-3</v>
      </c>
      <c r="AD50" s="3">
        <f t="shared" si="3"/>
        <v>7.8252977963664434E-3</v>
      </c>
      <c r="AE50" s="3">
        <f t="shared" si="4"/>
        <v>7.8826175296676255E-3</v>
      </c>
    </row>
    <row r="51" spans="1:31" x14ac:dyDescent="0.35">
      <c r="A51" s="3">
        <v>0.5</v>
      </c>
      <c r="B51" s="3">
        <v>0.5</v>
      </c>
      <c r="C51" s="3">
        <v>0.05</v>
      </c>
      <c r="D51" s="3">
        <v>0.1</v>
      </c>
      <c r="E51" s="3">
        <f>E50-$B$24*X50</f>
        <v>0.1457988128760723</v>
      </c>
      <c r="F51" s="3">
        <f>F50-$B$24*Y50</f>
        <v>0.19159762575214445</v>
      </c>
      <c r="G51" s="3">
        <f>G50-$B$24*Z50</f>
        <v>0.24517421998527186</v>
      </c>
      <c r="H51" s="3">
        <f>H50-$B$24*AA50</f>
        <v>0.29034843997054371</v>
      </c>
      <c r="I51" s="3">
        <f t="shared" si="5"/>
        <v>2.6449703219018062E-2</v>
      </c>
      <c r="J51" s="3">
        <f t="shared" si="6"/>
        <v>0.50661204033457052</v>
      </c>
      <c r="K51" s="3">
        <f t="shared" si="7"/>
        <v>4.1293554996317969E-2</v>
      </c>
      <c r="L51" s="3">
        <f t="shared" si="8"/>
        <v>0.51032192208203109</v>
      </c>
      <c r="M51" s="3">
        <f>M50-$B$24*AB50</f>
        <v>0.16768008016770802</v>
      </c>
      <c r="N51" s="3">
        <f>N50-$B$24*AC50</f>
        <v>0.2159699431361938</v>
      </c>
      <c r="O51" s="3">
        <f>O50-$B$24*AD50</f>
        <v>0.21632571555637348</v>
      </c>
      <c r="P51" s="3">
        <f>P50-$B$24*AE50</f>
        <v>0.26423762233926046</v>
      </c>
      <c r="Q51" s="3">
        <f>M51*J51+N51*L51</f>
        <v>0.1951629440304363</v>
      </c>
      <c r="R51" s="3">
        <f t="shared" si="9"/>
        <v>0.54863645946548611</v>
      </c>
      <c r="S51" s="3">
        <f t="shared" si="0"/>
        <v>0.24443946345340756</v>
      </c>
      <c r="T51" s="3">
        <f t="shared" si="10"/>
        <v>0.56080739350311803</v>
      </c>
      <c r="U51" s="3">
        <f t="shared" si="11"/>
        <v>1.1827525946689369E-3</v>
      </c>
      <c r="V51" s="3">
        <f t="shared" si="12"/>
        <v>1.8487695523215207E-3</v>
      </c>
      <c r="W51" s="3">
        <f t="shared" si="13"/>
        <v>3.0315221469904576E-3</v>
      </c>
      <c r="X51" s="3">
        <f>((R51-A51)*R51*(1-R51)*M51 + (T51-B51)*T51*(1-T51)*O51)*J51*(1-J51)*C51</f>
        <v>6.5731782362333255E-5</v>
      </c>
      <c r="Y51" s="3">
        <f>((R51-A51)*R51*(1-R51)*M51 + (T51-B51)*T51*(1-T51)*O51)*J51*(1-J51)*D51</f>
        <v>1.3146356472466651E-4</v>
      </c>
      <c r="Z51" s="3">
        <f>((R51-A51)*R51*(1-R51)*N51 + (T51-B51)*T51*(1-T51)*P51)*J51*(1-J51)*C51</f>
        <v>8.1968734787635087E-5</v>
      </c>
      <c r="AA51" s="3">
        <f>((R51-A51)*R51*(1-R51)*N51 + (T51-B51)*T51*(1-T51)*P51)*J51*(1-J51)*D51</f>
        <v>1.6393746957527017E-4</v>
      </c>
      <c r="AB51" s="3">
        <f t="shared" si="1"/>
        <v>6.1016683785866301E-3</v>
      </c>
      <c r="AC51" s="3">
        <f t="shared" si="2"/>
        <v>6.1463504357517672E-3</v>
      </c>
      <c r="AD51" s="3">
        <f t="shared" si="3"/>
        <v>7.5875339288033463E-3</v>
      </c>
      <c r="AE51" s="3">
        <f t="shared" si="4"/>
        <v>7.6430968672840738E-3</v>
      </c>
    </row>
    <row r="52" spans="1:31" x14ac:dyDescent="0.35">
      <c r="A52" s="3">
        <v>0.5</v>
      </c>
      <c r="B52" s="3">
        <v>0.5</v>
      </c>
      <c r="C52" s="3">
        <v>0.05</v>
      </c>
      <c r="D52" s="3">
        <v>0.1</v>
      </c>
      <c r="E52" s="3">
        <f>E51-$B$24*X51</f>
        <v>0.14573308109370997</v>
      </c>
      <c r="F52" s="3">
        <f>F51-$B$24*Y51</f>
        <v>0.1914661621874198</v>
      </c>
      <c r="G52" s="3">
        <f>G51-$B$24*Z51</f>
        <v>0.24509225125048423</v>
      </c>
      <c r="H52" s="3">
        <f>H51-$B$24*AA51</f>
        <v>0.29018450250096844</v>
      </c>
      <c r="I52" s="3">
        <f t="shared" si="5"/>
        <v>2.643327027342748E-2</v>
      </c>
      <c r="J52" s="3">
        <f t="shared" si="6"/>
        <v>0.5066079328161599</v>
      </c>
      <c r="K52" s="3">
        <f t="shared" si="7"/>
        <v>4.127306281262106E-2</v>
      </c>
      <c r="L52" s="3">
        <f t="shared" si="8"/>
        <v>0.5103168012183037</v>
      </c>
      <c r="M52" s="3">
        <f>M51-$B$24*AB51</f>
        <v>0.16157841178912138</v>
      </c>
      <c r="N52" s="3">
        <f>N51-$B$24*AC51</f>
        <v>0.20982359270044204</v>
      </c>
      <c r="O52" s="3">
        <f>O51-$B$24*AD51</f>
        <v>0.20873818162757013</v>
      </c>
      <c r="P52" s="3">
        <f>P51-$B$24*AE51</f>
        <v>0.25659452547197636</v>
      </c>
      <c r="Q52" s="3">
        <f>M52*J52+N52*L52</f>
        <v>0.18893340983122681</v>
      </c>
      <c r="R52" s="3">
        <f t="shared" si="9"/>
        <v>0.5470933493661212</v>
      </c>
      <c r="S52" s="3">
        <f t="shared" si="0"/>
        <v>0.23669291614313498</v>
      </c>
      <c r="T52" s="3">
        <f t="shared" si="10"/>
        <v>0.55889851020857495</v>
      </c>
      <c r="U52" s="3">
        <f t="shared" si="11"/>
        <v>1.1088917772597738E-3</v>
      </c>
      <c r="V52" s="3">
        <f t="shared" si="12"/>
        <v>1.7345172523948037E-3</v>
      </c>
      <c r="W52" s="3">
        <f t="shared" si="13"/>
        <v>2.8434090296545773E-3</v>
      </c>
      <c r="X52" s="3">
        <f>((R52-A52)*R52*(1-R52)*M52 + (T52-B52)*T52*(1-T52)*O52)*J52*(1-J52)*C52</f>
        <v>6.1444064262416464E-5</v>
      </c>
      <c r="Y52" s="3">
        <f>((R52-A52)*R52*(1-R52)*M52 + (T52-B52)*T52*(1-T52)*O52)*J52*(1-J52)*D52</f>
        <v>1.2288812852483293E-4</v>
      </c>
      <c r="Z52" s="3">
        <f>((R52-A52)*R52*(1-R52)*N52 + (T52-B52)*T52*(1-T52)*P52)*J52*(1-J52)*C52</f>
        <v>7.7164526939592988E-5</v>
      </c>
      <c r="AA52" s="3">
        <f>((R52-A52)*R52*(1-R52)*N52 + (T52-B52)*T52*(1-T52)*P52)*J52*(1-J52)*D52</f>
        <v>1.5432905387918598E-4</v>
      </c>
      <c r="AB52" s="3">
        <f t="shared" si="1"/>
        <v>5.9115545136903223E-3</v>
      </c>
      <c r="AC52" s="3">
        <f t="shared" si="2"/>
        <v>5.9548329077365771E-3</v>
      </c>
      <c r="AD52" s="3">
        <f t="shared" si="3"/>
        <v>7.3561025043779584E-3</v>
      </c>
      <c r="AE52" s="3">
        <f t="shared" si="4"/>
        <v>7.4099564106714444E-3</v>
      </c>
    </row>
    <row r="53" spans="1:31" x14ac:dyDescent="0.35">
      <c r="A53" s="3">
        <v>0.5</v>
      </c>
      <c r="B53" s="3">
        <v>0.5</v>
      </c>
      <c r="C53" s="3">
        <v>0.05</v>
      </c>
      <c r="D53" s="3">
        <v>0.1</v>
      </c>
      <c r="E53" s="3">
        <f>E52-$B$24*X52</f>
        <v>0.14567163702944755</v>
      </c>
      <c r="F53" s="3">
        <f>F52-$B$24*Y52</f>
        <v>0.19134327405889495</v>
      </c>
      <c r="G53" s="3">
        <f>G52-$B$24*Z52</f>
        <v>0.24501508672354463</v>
      </c>
      <c r="H53" s="3">
        <f>H52-$B$24*AA52</f>
        <v>0.29003017344708926</v>
      </c>
      <c r="I53" s="3">
        <f t="shared" si="5"/>
        <v>2.6417909257361871E-2</v>
      </c>
      <c r="J53" s="3">
        <f t="shared" si="6"/>
        <v>0.50660409323248912</v>
      </c>
      <c r="K53" s="3">
        <f t="shared" si="7"/>
        <v>4.1253771680886162E-2</v>
      </c>
      <c r="L53" s="3">
        <f t="shared" si="8"/>
        <v>0.510311980487689</v>
      </c>
      <c r="M53" s="3">
        <f>M52-$B$24*AB52</f>
        <v>0.15566685727543106</v>
      </c>
      <c r="N53" s="3">
        <f>N52-$B$24*AC52</f>
        <v>0.20386875979270547</v>
      </c>
      <c r="O53" s="3">
        <f>O52-$B$24*AD52</f>
        <v>0.20138207912319217</v>
      </c>
      <c r="P53" s="3">
        <f>P52-$B$24*AE52</f>
        <v>0.24918456906130493</v>
      </c>
      <c r="Q53" s="3">
        <f>M53*J53+N53*L53</f>
        <v>0.18289813764575552</v>
      </c>
      <c r="R53" s="3">
        <f t="shared" si="9"/>
        <v>0.54559749563431392</v>
      </c>
      <c r="S53" s="3">
        <f t="shared" si="0"/>
        <v>0.229182856532124</v>
      </c>
      <c r="T53" s="3">
        <f t="shared" si="10"/>
        <v>0.55704623734926983</v>
      </c>
      <c r="U53" s="3">
        <f t="shared" si="11"/>
        <v>1.0395658040606387E-3</v>
      </c>
      <c r="V53" s="3">
        <f t="shared" si="12"/>
        <v>1.6271365978546143E-3</v>
      </c>
      <c r="W53" s="3">
        <f t="shared" si="13"/>
        <v>2.6667024019152528E-3</v>
      </c>
      <c r="X53" s="3">
        <f>((R53-A53)*R53*(1-R53)*M53 + (T53-B53)*T53*(1-T53)*O53)*J53*(1-J53)*C53</f>
        <v>5.7419782063610026E-5</v>
      </c>
      <c r="Y53" s="3">
        <f>((R53-A53)*R53*(1-R53)*M53 + (T53-B53)*T53*(1-T53)*O53)*J53*(1-J53)*D53</f>
        <v>1.1483956412722005E-4</v>
      </c>
      <c r="Z53" s="3">
        <f>((R53-A53)*R53*(1-R53)*N53 + (T53-B53)*T53*(1-T53)*P53)*J53*(1-J53)*C53</f>
        <v>7.2639196665238707E-5</v>
      </c>
      <c r="AA53" s="3">
        <f>((R53-A53)*R53*(1-R53)*N53 + (T53-B53)*T53*(1-T53)*P53)*J53*(1-J53)*D53</f>
        <v>1.4527839333047741E-4</v>
      </c>
      <c r="AB53" s="3">
        <f t="shared" si="1"/>
        <v>5.7269417960265426E-3</v>
      </c>
      <c r="AC53" s="3">
        <f t="shared" si="2"/>
        <v>5.7688578697030601E-3</v>
      </c>
      <c r="AD53" s="3">
        <f t="shared" si="3"/>
        <v>7.1309163050465273E-3</v>
      </c>
      <c r="AE53" s="3">
        <f t="shared" si="4"/>
        <v>7.1831082119785646E-3</v>
      </c>
    </row>
    <row r="54" spans="1:31" x14ac:dyDescent="0.35">
      <c r="A54" s="3">
        <v>0.5</v>
      </c>
      <c r="B54" s="3">
        <v>0.5</v>
      </c>
      <c r="C54" s="3">
        <v>0.05</v>
      </c>
      <c r="D54" s="3">
        <v>0.1</v>
      </c>
      <c r="E54" s="3">
        <f>E53-$B$24*X53</f>
        <v>0.14561421724738394</v>
      </c>
      <c r="F54" s="3">
        <f>F53-$B$24*Y53</f>
        <v>0.19122843449476773</v>
      </c>
      <c r="G54" s="3">
        <f>G53-$B$24*Z53</f>
        <v>0.24494244752687941</v>
      </c>
      <c r="H54" s="3">
        <f>H53-$B$24*AA53</f>
        <v>0.28988489505375881</v>
      </c>
      <c r="I54" s="3">
        <f t="shared" si="5"/>
        <v>2.6403554311845972E-2</v>
      </c>
      <c r="J54" s="3">
        <f t="shared" si="6"/>
        <v>0.50660050512184729</v>
      </c>
      <c r="K54" s="3">
        <f t="shared" si="7"/>
        <v>4.1235611881719855E-2</v>
      </c>
      <c r="L54" s="3">
        <f t="shared" si="8"/>
        <v>0.51030744246810533</v>
      </c>
      <c r="M54" s="3">
        <f>M53-$B$24*AB53</f>
        <v>0.14993991547940452</v>
      </c>
      <c r="N54" s="3">
        <f>N53-$B$24*AC53</f>
        <v>0.19809990192300242</v>
      </c>
      <c r="O54" s="3">
        <f>O53-$B$24*AD53</f>
        <v>0.19425116281814564</v>
      </c>
      <c r="P54" s="3">
        <f>P53-$B$24*AE53</f>
        <v>0.24200146084932636</v>
      </c>
      <c r="Q54" s="3">
        <f>M54*J54+N54*L54</f>
        <v>0.17705149122330327</v>
      </c>
      <c r="R54" s="3">
        <f t="shared" si="9"/>
        <v>0.54414760757704972</v>
      </c>
      <c r="S54" s="3">
        <f t="shared" si="0"/>
        <v>0.22190288376374384</v>
      </c>
      <c r="T54" s="3">
        <f t="shared" si="10"/>
        <v>0.5552491968119958</v>
      </c>
      <c r="U54" s="3">
        <f t="shared" si="11"/>
        <v>9.7450562738858886E-4</v>
      </c>
      <c r="V54" s="3">
        <f t="shared" si="12"/>
        <v>1.5262368741853238E-3</v>
      </c>
      <c r="W54" s="3">
        <f t="shared" si="13"/>
        <v>2.5007425015739129E-3</v>
      </c>
      <c r="X54" s="3">
        <f>((R54-A54)*R54*(1-R54)*M54 + (T54-B54)*T54*(1-T54)*O54)*J54*(1-J54)*C54</f>
        <v>5.3643975499133322E-5</v>
      </c>
      <c r="Y54" s="3">
        <f>((R54-A54)*R54*(1-R54)*M54 + (T54-B54)*T54*(1-T54)*O54)*J54*(1-J54)*D54</f>
        <v>1.0728795099826664E-4</v>
      </c>
      <c r="Z54" s="3">
        <f>((R54-A54)*R54*(1-R54)*N54 + (T54-B54)*T54*(1-T54)*P54)*J54*(1-J54)*C54</f>
        <v>6.8377427889776331E-5</v>
      </c>
      <c r="AA54" s="3">
        <f>((R54-A54)*R54*(1-R54)*N54 + (T54-B54)*T54*(1-T54)*P54)*J54*(1-J54)*D54</f>
        <v>1.3675485577955266E-4</v>
      </c>
      <c r="AB54" s="3">
        <f t="shared" si="1"/>
        <v>5.5477100475165861E-3</v>
      </c>
      <c r="AC54" s="3">
        <f t="shared" si="2"/>
        <v>5.5883041909361711E-3</v>
      </c>
      <c r="AD54" s="3">
        <f t="shared" si="3"/>
        <v>6.9118812381315673E-3</v>
      </c>
      <c r="AE54" s="3">
        <f t="shared" si="4"/>
        <v>6.9624574030494601E-3</v>
      </c>
    </row>
    <row r="55" spans="1:31" x14ac:dyDescent="0.35">
      <c r="A55" s="3">
        <v>0.5</v>
      </c>
      <c r="B55" s="3">
        <v>0.5</v>
      </c>
      <c r="C55" s="3">
        <v>0.05</v>
      </c>
      <c r="D55" s="3">
        <v>0.1</v>
      </c>
      <c r="E55" s="3">
        <f>E54-$B$24*X54</f>
        <v>0.14556057327188479</v>
      </c>
      <c r="F55" s="3">
        <f>F54-$B$24*Y54</f>
        <v>0.19112114654376947</v>
      </c>
      <c r="G55" s="3">
        <f>G54-$B$24*Z54</f>
        <v>0.24487407009898962</v>
      </c>
      <c r="H55" s="3">
        <f>H54-$B$24*AA54</f>
        <v>0.28974814019797923</v>
      </c>
      <c r="I55" s="3">
        <f t="shared" si="5"/>
        <v>2.6390143317971189E-2</v>
      </c>
      <c r="J55" s="3">
        <f t="shared" si="6"/>
        <v>0.5065971529573543</v>
      </c>
      <c r="K55" s="3">
        <f t="shared" si="7"/>
        <v>4.1218517524747408E-2</v>
      </c>
      <c r="L55" s="3">
        <f t="shared" si="8"/>
        <v>0.51030317069427167</v>
      </c>
      <c r="M55" s="3">
        <f>M54-$B$24*AB54</f>
        <v>0.14439220543188794</v>
      </c>
      <c r="N55" s="3">
        <f>N54-$B$24*AC54</f>
        <v>0.19251159773206625</v>
      </c>
      <c r="O55" s="3">
        <f>O54-$B$24*AD54</f>
        <v>0.18733928158001406</v>
      </c>
      <c r="P55" s="3">
        <f>P54-$B$24*AE54</f>
        <v>0.2350390034462769</v>
      </c>
      <c r="Q55" s="3">
        <f>M55*J55+N55*L55</f>
        <v>0.17138795889912142</v>
      </c>
      <c r="R55" s="3">
        <f t="shared" si="9"/>
        <v>0.54274241519805477</v>
      </c>
      <c r="S55" s="3">
        <f t="shared" si="0"/>
        <v>0.21484669538096821</v>
      </c>
      <c r="T55" s="3">
        <f t="shared" si="10"/>
        <v>0.55350601620204931</v>
      </c>
      <c r="U55" s="3">
        <f t="shared" si="11"/>
        <v>9.1345702848145179E-4</v>
      </c>
      <c r="V55" s="3">
        <f t="shared" si="12"/>
        <v>1.4314468849069817E-3</v>
      </c>
      <c r="W55" s="3">
        <f t="shared" si="13"/>
        <v>2.3449039133884336E-3</v>
      </c>
      <c r="X55" s="3">
        <f>((R55-A55)*R55*(1-R55)*M55 + (T55-B55)*T55*(1-T55)*O55)*J55*(1-J55)*C55</f>
        <v>5.0102406553654168E-5</v>
      </c>
      <c r="Y55" s="3">
        <f>((R55-A55)*R55*(1-R55)*M55 + (T55-B55)*T55*(1-T55)*O55)*J55*(1-J55)*D55</f>
        <v>1.0020481310730834E-4</v>
      </c>
      <c r="Z55" s="3">
        <f>((R55-A55)*R55*(1-R55)*N55 + (T55-B55)*T55*(1-T55)*P55)*J55*(1-J55)*C55</f>
        <v>6.4364623937931658E-5</v>
      </c>
      <c r="AA55" s="3">
        <f>((R55-A55)*R55*(1-R55)*N55 + (T55-B55)*T55*(1-T55)*P55)*J55*(1-J55)*D55</f>
        <v>1.2872924787586332E-4</v>
      </c>
      <c r="AB55" s="3">
        <f t="shared" si="1"/>
        <v>5.3737379528567926E-3</v>
      </c>
      <c r="AC55" s="3">
        <f t="shared" si="2"/>
        <v>5.4130495993012602E-3</v>
      </c>
      <c r="AD55" s="3">
        <f t="shared" si="3"/>
        <v>6.6988972829448053E-3</v>
      </c>
      <c r="AE55" s="3">
        <f t="shared" si="4"/>
        <v>6.7479031488551318E-3</v>
      </c>
    </row>
    <row r="56" spans="1:31" x14ac:dyDescent="0.35">
      <c r="A56" s="3">
        <v>0.5</v>
      </c>
      <c r="B56" s="3">
        <v>0.5</v>
      </c>
      <c r="C56" s="3">
        <v>0.05</v>
      </c>
      <c r="D56" s="3">
        <v>0.1</v>
      </c>
      <c r="E56" s="3">
        <f>E55-$B$24*X55</f>
        <v>0.14551047086533114</v>
      </c>
      <c r="F56" s="3">
        <f>F55-$B$24*Y55</f>
        <v>0.19102094173066217</v>
      </c>
      <c r="G56" s="3">
        <f>G55-$B$24*Z55</f>
        <v>0.24480970547505168</v>
      </c>
      <c r="H56" s="3">
        <f>H55-$B$24*AA55</f>
        <v>0.28961941095010335</v>
      </c>
      <c r="I56" s="3">
        <f t="shared" si="5"/>
        <v>2.6377617716332777E-2</v>
      </c>
      <c r="J56" s="3">
        <f t="shared" si="6"/>
        <v>0.50659402210183058</v>
      </c>
      <c r="K56" s="3">
        <f t="shared" si="7"/>
        <v>4.1202426368762923E-2</v>
      </c>
      <c r="L56" s="3">
        <f t="shared" si="8"/>
        <v>0.5102991496127709</v>
      </c>
      <c r="M56" s="3">
        <f>M55-$B$24*AB55</f>
        <v>0.13901846747903115</v>
      </c>
      <c r="N56" s="3">
        <f>N55-$B$24*AC55</f>
        <v>0.187098548132765</v>
      </c>
      <c r="O56" s="3">
        <f>O55-$B$24*AD55</f>
        <v>0.18064038429706925</v>
      </c>
      <c r="P56" s="3">
        <f>P55-$B$24*AE55</f>
        <v>0.22829110029742178</v>
      </c>
      <c r="Q56" s="3">
        <f>M56*J56+N56*L56</f>
        <v>0.16590215459256899</v>
      </c>
      <c r="R56" s="3">
        <f t="shared" si="9"/>
        <v>0.54138067033224646</v>
      </c>
      <c r="S56" s="3">
        <f t="shared" si="0"/>
        <v>0.20800809318101077</v>
      </c>
      <c r="T56" s="3">
        <f t="shared" si="10"/>
        <v>0.55181533180045828</v>
      </c>
      <c r="U56" s="3">
        <f t="shared" si="11"/>
        <v>8.5617993857303124E-4</v>
      </c>
      <c r="V56" s="3">
        <f t="shared" si="12"/>
        <v>1.3424143047957914E-3</v>
      </c>
      <c r="W56" s="3">
        <f t="shared" si="13"/>
        <v>2.1985942433688224E-3</v>
      </c>
      <c r="X56" s="3">
        <f>((R56-A56)*R56*(1-R56)*M56 + (T56-B56)*T56*(1-T56)*O56)*J56*(1-J56)*C56</f>
        <v>4.6781539789920225E-5</v>
      </c>
      <c r="Y56" s="3">
        <f>((R56-A56)*R56*(1-R56)*M56 + (T56-B56)*T56*(1-T56)*O56)*J56*(1-J56)*D56</f>
        <v>9.3563079579840451E-5</v>
      </c>
      <c r="Z56" s="3">
        <f>((R56-A56)*R56*(1-R56)*N56 + (T56-B56)*T56*(1-T56)*P56)*J56*(1-J56)*C56</f>
        <v>6.0586889241874125E-5</v>
      </c>
      <c r="AA56" s="3">
        <f>((R56-A56)*R56*(1-R56)*N56 + (T56-B56)*T56*(1-T56)*P56)*J56*(1-J56)*D56</f>
        <v>1.2117377848374825E-4</v>
      </c>
      <c r="AB56" s="3">
        <f t="shared" si="1"/>
        <v>5.2049035122658377E-3</v>
      </c>
      <c r="AC56" s="3">
        <f t="shared" si="2"/>
        <v>5.2429711371364878E-3</v>
      </c>
      <c r="AD56" s="3">
        <f t="shared" si="3"/>
        <v>6.4918593639515547E-3</v>
      </c>
      <c r="AE56" s="3">
        <f t="shared" si="4"/>
        <v>6.5393395269166387E-3</v>
      </c>
    </row>
    <row r="57" spans="1:31" x14ac:dyDescent="0.35">
      <c r="A57" s="3">
        <v>0.5</v>
      </c>
      <c r="B57" s="3">
        <v>0.5</v>
      </c>
      <c r="C57" s="3">
        <v>0.05</v>
      </c>
      <c r="D57" s="3">
        <v>0.1</v>
      </c>
      <c r="E57" s="3">
        <f>E56-$B$24*X56</f>
        <v>0.14546368932554121</v>
      </c>
      <c r="F57" s="3">
        <f>F56-$B$24*Y56</f>
        <v>0.19092737865108234</v>
      </c>
      <c r="G57" s="3">
        <f>G56-$B$24*Z56</f>
        <v>0.24474911858580981</v>
      </c>
      <c r="H57" s="3">
        <f>H56-$B$24*AA56</f>
        <v>0.2894982371716196</v>
      </c>
      <c r="I57" s="3">
        <f t="shared" si="5"/>
        <v>2.6365922331385294E-2</v>
      </c>
      <c r="J57" s="3">
        <f t="shared" si="6"/>
        <v>0.50659109876389685</v>
      </c>
      <c r="K57" s="3">
        <f t="shared" si="7"/>
        <v>4.1187279646452454E-2</v>
      </c>
      <c r="L57" s="3">
        <f t="shared" si="8"/>
        <v>0.5102953645382533</v>
      </c>
      <c r="M57" s="3">
        <f>M56-$B$24*AB56</f>
        <v>0.1338135639667653</v>
      </c>
      <c r="N57" s="3">
        <f>N56-$B$24*AC56</f>
        <v>0.18185557699562852</v>
      </c>
      <c r="O57" s="3">
        <f>O56-$B$24*AD56</f>
        <v>0.17414852493311769</v>
      </c>
      <c r="P57" s="3">
        <f>P56-$B$24*AE56</f>
        <v>0.22175176077050515</v>
      </c>
      <c r="Q57" s="3">
        <f>M57*J57+N57*L57</f>
        <v>0.16058881835573527</v>
      </c>
      <c r="R57" s="3">
        <f t="shared" si="9"/>
        <v>0.54006114759847734</v>
      </c>
      <c r="S57" s="3">
        <f t="shared" si="0"/>
        <v>0.20138098819336445</v>
      </c>
      <c r="T57" s="3">
        <f t="shared" si="10"/>
        <v>0.55017579120042392</v>
      </c>
      <c r="U57" s="3">
        <f t="shared" si="11"/>
        <v>8.024477734534935E-4</v>
      </c>
      <c r="V57" s="3">
        <f t="shared" si="12"/>
        <v>1.2588050112942695E-3</v>
      </c>
      <c r="W57" s="3">
        <f t="shared" si="13"/>
        <v>2.0612527847477628E-3</v>
      </c>
      <c r="X57" s="3">
        <f>((R57-A57)*R57*(1-R57)*M57 + (T57-B57)*T57*(1-T57)*O57)*J57*(1-J57)*C57</f>
        <v>4.3668521133881629E-5</v>
      </c>
      <c r="Y57" s="3">
        <f>((R57-A57)*R57*(1-R57)*M57 + (T57-B57)*T57*(1-T57)*O57)*J57*(1-J57)*D57</f>
        <v>8.7337042267763258E-5</v>
      </c>
      <c r="Z57" s="3">
        <f>((R57-A57)*R57*(1-R57)*N57 + (T57-B57)*T57*(1-T57)*P57)*J57*(1-J57)*C57</f>
        <v>5.7031009362792724E-5</v>
      </c>
      <c r="AA57" s="3">
        <f>((R57-A57)*R57*(1-R57)*N57 + (T57-B57)*T57*(1-T57)*P57)*J57*(1-J57)*D57</f>
        <v>1.1406201872558545E-4</v>
      </c>
      <c r="AB57" s="3">
        <f t="shared" si="1"/>
        <v>5.0410844483983865E-3</v>
      </c>
      <c r="AC57" s="3">
        <f t="shared" si="2"/>
        <v>5.0779455709751686E-3</v>
      </c>
      <c r="AD57" s="3">
        <f t="shared" si="3"/>
        <v>6.290658153621626E-3</v>
      </c>
      <c r="AE57" s="3">
        <f t="shared" si="4"/>
        <v>6.3366563358903142E-3</v>
      </c>
    </row>
    <row r="58" spans="1:31" x14ac:dyDescent="0.35">
      <c r="A58" s="3">
        <v>0.5</v>
      </c>
      <c r="B58" s="3">
        <v>0.5</v>
      </c>
      <c r="C58" s="3">
        <v>0.05</v>
      </c>
      <c r="D58" s="3">
        <v>0.1</v>
      </c>
      <c r="E58" s="3">
        <f>E57-$B$24*X57</f>
        <v>0.14542002080440733</v>
      </c>
      <c r="F58" s="3">
        <f>F57-$B$24*Y57</f>
        <v>0.19084004160881457</v>
      </c>
      <c r="G58" s="3">
        <f>G57-$B$24*Z57</f>
        <v>0.244692087576447</v>
      </c>
      <c r="H58" s="3">
        <f>H57-$B$24*AA57</f>
        <v>0.289384175152894</v>
      </c>
      <c r="I58" s="3">
        <f t="shared" si="5"/>
        <v>2.6355005201101827E-2</v>
      </c>
      <c r="J58" s="3">
        <f t="shared" si="6"/>
        <v>0.50658836995539791</v>
      </c>
      <c r="K58" s="3">
        <f t="shared" si="7"/>
        <v>4.1173021894111754E-2</v>
      </c>
      <c r="L58" s="3">
        <f t="shared" si="8"/>
        <v>0.51029180161088894</v>
      </c>
      <c r="M58" s="3">
        <f>M57-$B$24*AB57</f>
        <v>0.12877247951836693</v>
      </c>
      <c r="N58" s="3">
        <f>N57-$B$24*AC57</f>
        <v>0.17677763142465336</v>
      </c>
      <c r="O58" s="3">
        <f>O57-$B$24*AD57</f>
        <v>0.16785786677949607</v>
      </c>
      <c r="P58" s="3">
        <f>P57-$B$24*AE57</f>
        <v>0.21541510443461484</v>
      </c>
      <c r="Q58" s="3">
        <f>M58*J58+N58*L58</f>
        <v>0.15544281651851644</v>
      </c>
      <c r="R58" s="3">
        <f t="shared" si="9"/>
        <v>0.53878264518664398</v>
      </c>
      <c r="S58" s="3">
        <f t="shared" si="0"/>
        <v>0.19495940485215266</v>
      </c>
      <c r="T58" s="3">
        <f t="shared" si="10"/>
        <v>0.54858605564510288</v>
      </c>
      <c r="U58" s="3">
        <f t="shared" si="11"/>
        <v>7.5204678383655982E-4</v>
      </c>
      <c r="V58" s="3">
        <f t="shared" si="12"/>
        <v>1.1803024015745165E-3</v>
      </c>
      <c r="W58" s="3">
        <f t="shared" si="13"/>
        <v>1.9323491854110763E-3</v>
      </c>
      <c r="X58" s="3">
        <f>((R58-A58)*R58*(1-R58)*M58 + (T58-B58)*T58*(1-T58)*O58)*J58*(1-J58)*C58</f>
        <v>4.0751155483963815E-5</v>
      </c>
      <c r="Y58" s="3">
        <f>((R58-A58)*R58*(1-R58)*M58 + (T58-B58)*T58*(1-T58)*O58)*J58*(1-J58)*D58</f>
        <v>8.150231096792763E-5</v>
      </c>
      <c r="Z58" s="3">
        <f>((R58-A58)*R58*(1-R58)*N58 + (T58-B58)*T58*(1-T58)*P58)*J58*(1-J58)*C58</f>
        <v>5.3684429702144326E-5</v>
      </c>
      <c r="AA58" s="3">
        <f>((R58-A58)*R58*(1-R58)*N58 + (T58-B58)*T58*(1-T58)*P58)*J58*(1-J58)*D58</f>
        <v>1.0736885940428865E-4</v>
      </c>
      <c r="AB58" s="3">
        <f t="shared" si="1"/>
        <v>4.8821585707467885E-3</v>
      </c>
      <c r="AC58" s="3">
        <f t="shared" si="2"/>
        <v>4.9178497584454368E-3</v>
      </c>
      <c r="AD58" s="3">
        <f t="shared" si="3"/>
        <v>6.0951808083276734E-3</v>
      </c>
      <c r="AE58" s="3">
        <f t="shared" si="4"/>
        <v>6.1397398367030974E-3</v>
      </c>
    </row>
    <row r="59" spans="1:31" x14ac:dyDescent="0.35">
      <c r="A59" s="3">
        <v>0.5</v>
      </c>
      <c r="B59" s="3">
        <v>0.5</v>
      </c>
      <c r="C59" s="3">
        <v>0.05</v>
      </c>
      <c r="D59" s="3">
        <v>0.1</v>
      </c>
      <c r="E59" s="3">
        <f>E58-$B$24*X58</f>
        <v>0.14537926964892336</v>
      </c>
      <c r="F59" s="3">
        <f>F58-$B$24*Y58</f>
        <v>0.19075853929784664</v>
      </c>
      <c r="G59" s="3">
        <f>G58-$B$24*Z58</f>
        <v>0.24463840314674487</v>
      </c>
      <c r="H59" s="3">
        <f>H58-$B$24*AA58</f>
        <v>0.28927680629348973</v>
      </c>
      <c r="I59" s="3">
        <f t="shared" si="5"/>
        <v>2.6344817412230836E-2</v>
      </c>
      <c r="J59" s="3">
        <f t="shared" si="6"/>
        <v>0.50658582345022685</v>
      </c>
      <c r="K59" s="3">
        <f t="shared" si="7"/>
        <v>4.1159600786686221E-2</v>
      </c>
      <c r="L59" s="3">
        <f t="shared" si="8"/>
        <v>0.51028844775514892</v>
      </c>
      <c r="M59" s="3">
        <f>M58-$B$24*AB58</f>
        <v>0.12389032094762013</v>
      </c>
      <c r="N59" s="3">
        <f>N58-$B$24*AC58</f>
        <v>0.17185978166620791</v>
      </c>
      <c r="O59" s="3">
        <f>O58-$B$24*AD58</f>
        <v>0.16176268597116841</v>
      </c>
      <c r="P59" s="3">
        <f>P58-$B$24*AE58</f>
        <v>0.20927536459791174</v>
      </c>
      <c r="Q59" s="3">
        <f>M59*J59+N59*L59</f>
        <v>0.15045914147275108</v>
      </c>
      <c r="R59" s="3">
        <f t="shared" si="9"/>
        <v>0.53754398549422844</v>
      </c>
      <c r="S59" s="3">
        <f t="shared" si="0"/>
        <v>0.18873748443028604</v>
      </c>
      <c r="T59" s="3">
        <f t="shared" si="10"/>
        <v>0.54704480208823825</v>
      </c>
      <c r="U59" s="3">
        <f t="shared" si="11"/>
        <v>7.0477542339541773E-4</v>
      </c>
      <c r="V59" s="3">
        <f t="shared" si="12"/>
        <v>1.1066067017607528E-3</v>
      </c>
      <c r="W59" s="3">
        <f t="shared" si="13"/>
        <v>1.8113821251561704E-3</v>
      </c>
      <c r="X59" s="3">
        <f>((R59-A59)*R59*(1-R59)*M59 + (T59-B59)*T59*(1-T59)*O59)*J59*(1-J59)*C59</f>
        <v>3.8017883466220901E-5</v>
      </c>
      <c r="Y59" s="3">
        <f>((R59-A59)*R59*(1-R59)*M59 + (T59-B59)*T59*(1-T59)*O59)*J59*(1-J59)*D59</f>
        <v>7.6035766932441802E-5</v>
      </c>
      <c r="Z59" s="3">
        <f>((R59-A59)*R59*(1-R59)*N59 + (T59-B59)*T59*(1-T59)*P59)*J59*(1-J59)*C59</f>
        <v>5.05352332343474E-5</v>
      </c>
      <c r="AA59" s="3">
        <f>((R59-A59)*R59*(1-R59)*N59 + (T59-B59)*T59*(1-T59)*P59)*J59*(1-J59)*D59</f>
        <v>1.010704664686948E-4</v>
      </c>
      <c r="AB59" s="3">
        <f t="shared" si="1"/>
        <v>4.7280041007186583E-3</v>
      </c>
      <c r="AC59" s="3">
        <f t="shared" si="2"/>
        <v>4.7625609755594569E-3</v>
      </c>
      <c r="AD59" s="3">
        <f t="shared" si="3"/>
        <v>5.9053116407907207E-3</v>
      </c>
      <c r="AE59" s="3">
        <f t="shared" si="4"/>
        <v>5.9484734297654161E-3</v>
      </c>
    </row>
    <row r="60" spans="1:31" x14ac:dyDescent="0.35">
      <c r="A60" s="3">
        <v>0.5</v>
      </c>
      <c r="B60" s="3">
        <v>0.5</v>
      </c>
      <c r="C60" s="3">
        <v>0.05</v>
      </c>
      <c r="D60" s="3">
        <v>0.1</v>
      </c>
      <c r="E60" s="3">
        <f>E59-$B$24*X59</f>
        <v>0.14534125176545715</v>
      </c>
      <c r="F60" s="3">
        <f>F59-$B$24*Y59</f>
        <v>0.1906825035309142</v>
      </c>
      <c r="G60" s="3">
        <f>G59-$B$24*Z59</f>
        <v>0.24458786791351053</v>
      </c>
      <c r="H60" s="3">
        <f>H59-$B$24*AA59</f>
        <v>0.28917573582702105</v>
      </c>
      <c r="I60" s="3">
        <f t="shared" si="5"/>
        <v>2.6335312941364281E-2</v>
      </c>
      <c r="J60" s="3">
        <f t="shared" si="6"/>
        <v>0.50658344774459951</v>
      </c>
      <c r="K60" s="3">
        <f t="shared" si="7"/>
        <v>4.1146966978377636E-2</v>
      </c>
      <c r="L60" s="3">
        <f t="shared" si="8"/>
        <v>0.5102852906399773</v>
      </c>
      <c r="M60" s="3">
        <f>M59-$B$24*AB59</f>
        <v>0.11916231684690147</v>
      </c>
      <c r="N60" s="3">
        <f>N59-$B$24*AC59</f>
        <v>0.16709722069064845</v>
      </c>
      <c r="O60" s="3">
        <f>O59-$B$24*AD59</f>
        <v>0.15585737433037769</v>
      </c>
      <c r="P60" s="3">
        <f>P59-$B$24*AE59</f>
        <v>0.20332689116814631</v>
      </c>
      <c r="Q60" s="3">
        <f>M60*J60+N60*L60</f>
        <v>0.1456329111347977</v>
      </c>
      <c r="R60" s="3">
        <f t="shared" si="9"/>
        <v>0.53634401562634393</v>
      </c>
      <c r="S60" s="3">
        <f t="shared" si="0"/>
        <v>0.18270948779936397</v>
      </c>
      <c r="T60" s="3">
        <f t="shared" si="10"/>
        <v>0.54555072499839408</v>
      </c>
      <c r="U60" s="3">
        <f t="shared" si="11"/>
        <v>6.6044373592396579E-4</v>
      </c>
      <c r="V60" s="3">
        <f t="shared" si="12"/>
        <v>1.0374342739396616E-3</v>
      </c>
      <c r="W60" s="3">
        <f t="shared" si="13"/>
        <v>1.6978780098636274E-3</v>
      </c>
      <c r="X60" s="3">
        <f>((R60-A60)*R60*(1-R60)*M60 + (T60-B60)*T60*(1-T60)*O60)*J60*(1-J60)*C60</f>
        <v>3.5457757616631231E-5</v>
      </c>
      <c r="Y60" s="3">
        <f>((R60-A60)*R60*(1-R60)*M60 + (T60-B60)*T60*(1-T60)*O60)*J60*(1-J60)*D60</f>
        <v>7.0915515233262462E-5</v>
      </c>
      <c r="Z60" s="3">
        <f>((R60-A60)*R60*(1-R60)*N60 + (T60-B60)*T60*(1-T60)*P60)*J60*(1-J60)*C60</f>
        <v>4.7572117551844125E-5</v>
      </c>
      <c r="AA60" s="3">
        <f>((R60-A60)*R60*(1-R60)*N60 + (T60-B60)*T60*(1-T60)*P60)*J60*(1-J60)*D60</f>
        <v>9.5144235103688249E-5</v>
      </c>
      <c r="AB60" s="3">
        <f t="shared" si="1"/>
        <v>4.578499960431478E-3</v>
      </c>
      <c r="AC60" s="3">
        <f t="shared" si="2"/>
        <v>4.6119572074565639E-3</v>
      </c>
      <c r="AD60" s="3">
        <f t="shared" si="3"/>
        <v>5.7209327326451396E-3</v>
      </c>
      <c r="AE60" s="3">
        <f t="shared" si="4"/>
        <v>5.7627382718619556E-3</v>
      </c>
    </row>
    <row r="61" spans="1:31" x14ac:dyDescent="0.35">
      <c r="A61" s="3">
        <v>0.5</v>
      </c>
      <c r="B61" s="3">
        <v>0.5</v>
      </c>
      <c r="C61" s="3">
        <v>0.05</v>
      </c>
      <c r="D61" s="3">
        <v>0.1</v>
      </c>
      <c r="E61" s="3">
        <f>E60-$B$24*X60</f>
        <v>0.14530579400784052</v>
      </c>
      <c r="F61" s="3">
        <f>F60-$B$24*Y60</f>
        <v>0.19061158801568095</v>
      </c>
      <c r="G61" s="3">
        <f>G60-$B$24*Z60</f>
        <v>0.24454029579595868</v>
      </c>
      <c r="H61" s="3">
        <f>H60-$B$24*AA60</f>
        <v>0.28908059159191735</v>
      </c>
      <c r="I61" s="3">
        <f t="shared" si="5"/>
        <v>2.6326448501960125E-2</v>
      </c>
      <c r="J61" s="3">
        <f t="shared" si="6"/>
        <v>0.50658123201881988</v>
      </c>
      <c r="K61" s="3">
        <f t="shared" si="7"/>
        <v>4.1135073948989673E-2</v>
      </c>
      <c r="L61" s="3">
        <f t="shared" si="8"/>
        <v>0.51028231864039719</v>
      </c>
      <c r="M61" s="3">
        <f>M60-$B$24*AB60</f>
        <v>0.11458381688646999</v>
      </c>
      <c r="N61" s="3">
        <f>N60-$B$24*AC60</f>
        <v>0.16248526348319189</v>
      </c>
      <c r="O61" s="3">
        <f>O60-$B$24*AD60</f>
        <v>0.15013644159773254</v>
      </c>
      <c r="P61" s="3">
        <f>P60-$B$24*AE60</f>
        <v>0.19756415289628435</v>
      </c>
      <c r="Q61" s="3">
        <f>M61*J61+N61*L61</f>
        <v>0.14095936812286586</v>
      </c>
      <c r="R61" s="3">
        <f t="shared" si="9"/>
        <v>0.53518160777239199</v>
      </c>
      <c r="S61" s="3">
        <f t="shared" si="0"/>
        <v>0.17686979757564286</v>
      </c>
      <c r="T61" s="3">
        <f t="shared" si="10"/>
        <v>0.54410253792670393</v>
      </c>
      <c r="U61" s="3">
        <f t="shared" si="11"/>
        <v>6.1887276272521612E-4</v>
      </c>
      <c r="V61" s="3">
        <f t="shared" si="12"/>
        <v>9.7251692578817939E-4</v>
      </c>
      <c r="W61" s="3">
        <f t="shared" si="13"/>
        <v>1.5913896885133955E-3</v>
      </c>
      <c r="X61" s="3">
        <f>((R61-A61)*R61*(1-R61)*M61 + (T61-B61)*T61*(1-T61)*O61)*J61*(1-J61)*C61</f>
        <v>3.3060418234766649E-5</v>
      </c>
      <c r="Y61" s="3">
        <f>((R61-A61)*R61*(1-R61)*M61 + (T61-B61)*T61*(1-T61)*O61)*J61*(1-J61)*D61</f>
        <v>6.6120836469533298E-5</v>
      </c>
      <c r="Z61" s="3">
        <f>((R61-A61)*R61*(1-R61)*N61 + (T61-B61)*T61*(1-T61)*P61)*J61*(1-J61)*C61</f>
        <v>4.4784371475998789E-5</v>
      </c>
      <c r="AA61" s="3">
        <f>((R61-A61)*R61*(1-R61)*N61 + (T61-B61)*T61*(1-T61)*P61)*J61*(1-J61)*D61</f>
        <v>8.9568742951997578E-5</v>
      </c>
      <c r="AB61" s="3">
        <f t="shared" si="1"/>
        <v>4.4335260281121516E-3</v>
      </c>
      <c r="AC61" s="3">
        <f t="shared" si="2"/>
        <v>4.4659174055101426E-3</v>
      </c>
      <c r="AD61" s="3">
        <f t="shared" si="3"/>
        <v>5.5419244907147606E-3</v>
      </c>
      <c r="AE61" s="3">
        <f t="shared" si="4"/>
        <v>5.5824138363398156E-3</v>
      </c>
    </row>
    <row r="62" spans="1:31" x14ac:dyDescent="0.35">
      <c r="A62" s="3">
        <v>0.5</v>
      </c>
      <c r="B62" s="3">
        <v>0.5</v>
      </c>
      <c r="C62" s="3">
        <v>0.05</v>
      </c>
      <c r="D62" s="3">
        <v>0.1</v>
      </c>
      <c r="E62" s="3">
        <f>E61-$B$24*X61</f>
        <v>0.14527273358960577</v>
      </c>
      <c r="F62" s="3">
        <f>F61-$B$24*Y61</f>
        <v>0.19054546717921142</v>
      </c>
      <c r="G62" s="3">
        <f>G61-$B$24*Z61</f>
        <v>0.24449551142448267</v>
      </c>
      <c r="H62" s="3">
        <f>H61-$B$24*AA61</f>
        <v>0.28899102284896533</v>
      </c>
      <c r="I62" s="3">
        <f t="shared" si="5"/>
        <v>2.6318183397401433E-2</v>
      </c>
      <c r="J62" s="3">
        <f t="shared" si="6"/>
        <v>0.50657916610055109</v>
      </c>
      <c r="K62" s="3">
        <f t="shared" si="7"/>
        <v>4.1123877856120664E-2</v>
      </c>
      <c r="L62" s="3">
        <f t="shared" si="8"/>
        <v>0.51027952080057681</v>
      </c>
      <c r="M62" s="3">
        <f>M61-$B$24*AB61</f>
        <v>0.11015029085835784</v>
      </c>
      <c r="N62" s="3">
        <f>N61-$B$24*AC61</f>
        <v>0.15801934607768175</v>
      </c>
      <c r="O62" s="3">
        <f>O61-$B$24*AD61</f>
        <v>0.14459451710701779</v>
      </c>
      <c r="P62" s="3">
        <f>P61-$B$24*AE61</f>
        <v>0.19198173905994453</v>
      </c>
      <c r="Q62" s="3">
        <f>M62*J62+N62*L62</f>
        <v>0.13643387868250001</v>
      </c>
      <c r="R62" s="3">
        <f t="shared" si="9"/>
        <v>0.53405565947150213</v>
      </c>
      <c r="S62" s="3">
        <f t="shared" si="0"/>
        <v>0.1712129197087548</v>
      </c>
      <c r="T62" s="3">
        <f t="shared" si="10"/>
        <v>0.54269897485712826</v>
      </c>
      <c r="U62" s="3">
        <f t="shared" si="11"/>
        <v>5.7989397101945641E-4</v>
      </c>
      <c r="V62" s="3">
        <f t="shared" si="12"/>
        <v>9.1160122692483553E-4</v>
      </c>
      <c r="W62" s="3">
        <f t="shared" si="13"/>
        <v>1.4914951979442918E-3</v>
      </c>
      <c r="X62" s="3">
        <f>((R62-A62)*R62*(1-R62)*M62 + (T62-B62)*T62*(1-T62)*O62)*J62*(1-J62)*C62</f>
        <v>3.0816069119371106E-5</v>
      </c>
      <c r="Y62" s="3">
        <f>((R62-A62)*R62*(1-R62)*M62 + (T62-B62)*T62*(1-T62)*O62)*J62*(1-J62)*D62</f>
        <v>6.1632138238742212E-5</v>
      </c>
      <c r="Z62" s="3">
        <f>((R62-A62)*R62*(1-R62)*N62 + (T62-B62)*T62*(1-T62)*P62)*J62*(1-J62)*C62</f>
        <v>4.2161851453145713E-5</v>
      </c>
      <c r="AA62" s="3">
        <f>((R62-A62)*R62*(1-R62)*N62 + (T62-B62)*T62*(1-T62)*P62)*J62*(1-J62)*D62</f>
        <v>8.4323702906291426E-5</v>
      </c>
      <c r="AB62" s="3">
        <f t="shared" si="1"/>
        <v>4.2929633628313252E-3</v>
      </c>
      <c r="AC62" s="3">
        <f t="shared" si="2"/>
        <v>4.3243217135486896E-3</v>
      </c>
      <c r="AD62" s="3">
        <f t="shared" si="3"/>
        <v>5.3681661505657063E-3</v>
      </c>
      <c r="AE62" s="3">
        <f t="shared" si="4"/>
        <v>5.4073784201871967E-3</v>
      </c>
    </row>
    <row r="63" spans="1:31" x14ac:dyDescent="0.35">
      <c r="A63" s="3">
        <v>0.5</v>
      </c>
      <c r="B63" s="3">
        <v>0.5</v>
      </c>
      <c r="C63" s="3">
        <v>0.05</v>
      </c>
      <c r="D63" s="3">
        <v>0.1</v>
      </c>
      <c r="E63" s="3">
        <f>E62-$B$24*X62</f>
        <v>0.1452419175204864</v>
      </c>
      <c r="F63" s="3">
        <f>F62-$B$24*Y62</f>
        <v>0.19048383504097269</v>
      </c>
      <c r="G63" s="3">
        <f>G62-$B$24*Z62</f>
        <v>0.24445334957302953</v>
      </c>
      <c r="H63" s="3">
        <f>H62-$B$24*AA62</f>
        <v>0.28890669914605904</v>
      </c>
      <c r="I63" s="3">
        <f t="shared" si="5"/>
        <v>2.6310479380121592E-2</v>
      </c>
      <c r="J63" s="3">
        <f t="shared" si="6"/>
        <v>0.50657724042960528</v>
      </c>
      <c r="K63" s="3">
        <f t="shared" si="7"/>
        <v>4.1113337393257385E-2</v>
      </c>
      <c r="L63" s="3">
        <f t="shared" si="8"/>
        <v>0.51027688679837113</v>
      </c>
      <c r="M63" s="3">
        <f>M62-$B$24*AB62</f>
        <v>0.10585732749552651</v>
      </c>
      <c r="N63" s="3">
        <f>N62-$B$24*AC62</f>
        <v>0.15369502436413307</v>
      </c>
      <c r="O63" s="3">
        <f>O62-$B$24*AD62</f>
        <v>0.13922635095645208</v>
      </c>
      <c r="P63" s="3">
        <f>P62-$B$24*AE62</f>
        <v>0.18657436063975733</v>
      </c>
      <c r="Q63" s="3">
        <f>M63*J63+N63*L63</f>
        <v>0.13205193139086643</v>
      </c>
      <c r="R63" s="3">
        <f t="shared" si="9"/>
        <v>0.53296509377803003</v>
      </c>
      <c r="S63" s="3">
        <f t="shared" si="0"/>
        <v>0.16573348456625514</v>
      </c>
      <c r="T63" s="3">
        <f t="shared" si="10"/>
        <v>0.54133879135725105</v>
      </c>
      <c r="U63" s="3">
        <f t="shared" si="11"/>
        <v>5.4334870389715706E-4</v>
      </c>
      <c r="V63" s="3">
        <f t="shared" si="12"/>
        <v>8.54447835439167E-4</v>
      </c>
      <c r="W63" s="3">
        <f t="shared" si="13"/>
        <v>1.3977965393363241E-3</v>
      </c>
      <c r="X63" s="3">
        <f>((R63-A63)*R63*(1-R63)*M63 + (T63-B63)*T63*(1-T63)*O63)*J63*(1-J63)*C63</f>
        <v>2.8715453365896184E-5</v>
      </c>
      <c r="Y63" s="3">
        <f>((R63-A63)*R63*(1-R63)*M63 + (T63-B63)*T63*(1-T63)*O63)*J63*(1-J63)*D63</f>
        <v>5.7430906731792369E-5</v>
      </c>
      <c r="Z63" s="3">
        <f>((R63-A63)*R63*(1-R63)*N63 + (T63-B63)*T63*(1-T63)*P63)*J63*(1-J63)*C63</f>
        <v>3.9694957924135173E-5</v>
      </c>
      <c r="AA63" s="3">
        <f>((R63-A63)*R63*(1-R63)*N63 + (T63-B63)*T63*(1-T63)*P63)*J63*(1-J63)*D63</f>
        <v>7.9389915848270345E-5</v>
      </c>
      <c r="AB63" s="3">
        <f t="shared" si="1"/>
        <v>4.1566944011433033E-3</v>
      </c>
      <c r="AC63" s="3">
        <f t="shared" si="2"/>
        <v>4.1870516657812043E-3</v>
      </c>
      <c r="AD63" s="3">
        <f t="shared" si="3"/>
        <v>5.199536230839341E-3</v>
      </c>
      <c r="AE63" s="3">
        <f t="shared" si="4"/>
        <v>5.2375096015327763E-3</v>
      </c>
    </row>
    <row r="64" spans="1:31" x14ac:dyDescent="0.35">
      <c r="A64" s="3">
        <v>0.5</v>
      </c>
      <c r="B64" s="3">
        <v>0.5</v>
      </c>
      <c r="C64" s="3">
        <v>0.05</v>
      </c>
      <c r="D64" s="3">
        <v>0.1</v>
      </c>
      <c r="E64" s="3">
        <f>E63-$B$24*X63</f>
        <v>0.14521320206712052</v>
      </c>
      <c r="F64" s="3">
        <f>F63-$B$24*Y63</f>
        <v>0.19042640413424089</v>
      </c>
      <c r="G64" s="3">
        <f>G63-$B$24*Z63</f>
        <v>0.24441365461510539</v>
      </c>
      <c r="H64" s="3">
        <f>H63-$B$24*AA63</f>
        <v>0.28882730923021077</v>
      </c>
      <c r="I64" s="3">
        <f t="shared" si="5"/>
        <v>2.6303300516780117E-2</v>
      </c>
      <c r="J64" s="3">
        <f t="shared" si="6"/>
        <v>0.50657544602424343</v>
      </c>
      <c r="K64" s="3">
        <f t="shared" si="7"/>
        <v>4.1103413653776351E-2</v>
      </c>
      <c r="L64" s="3">
        <f t="shared" si="8"/>
        <v>0.51027440691133774</v>
      </c>
      <c r="M64" s="3">
        <f>M63-$B$24*AB63</f>
        <v>0.10170063309438321</v>
      </c>
      <c r="N64" s="3">
        <f>N63-$B$24*AC63</f>
        <v>0.14950797269835187</v>
      </c>
      <c r="O64" s="3">
        <f>O63-$B$24*AD63</f>
        <v>0.13402681472561273</v>
      </c>
      <c r="P64" s="3">
        <f>P63-$B$24*AE63</f>
        <v>0.18133685103822456</v>
      </c>
      <c r="Q64" s="3">
        <f>M64*J64+N64*L64</f>
        <v>0.12780913566790308</v>
      </c>
      <c r="R64" s="3">
        <f t="shared" si="9"/>
        <v>0.53190885933752841</v>
      </c>
      <c r="S64" s="3">
        <f t="shared" si="0"/>
        <v>0.16042624756353555</v>
      </c>
      <c r="T64" s="3">
        <f t="shared" si="10"/>
        <v>0.54002076554665768</v>
      </c>
      <c r="U64" s="3">
        <f t="shared" si="11"/>
        <v>5.0908765211108689E-4</v>
      </c>
      <c r="V64" s="3">
        <f t="shared" si="12"/>
        <v>8.0083083747027107E-4</v>
      </c>
      <c r="W64" s="3">
        <f t="shared" si="13"/>
        <v>1.3099184895813579E-3</v>
      </c>
      <c r="X64" s="3">
        <f>((R64-A64)*R64*(1-R64)*M64 + (T64-B64)*T64*(1-T64)*O64)*J64*(1-J64)*C64</f>
        <v>2.6749829378598938E-5</v>
      </c>
      <c r="Y64" s="3">
        <f>((R64-A64)*R64*(1-R64)*M64 + (T64-B64)*T64*(1-T64)*O64)*J64*(1-J64)*D64</f>
        <v>5.3499658757197877E-5</v>
      </c>
      <c r="Z64" s="3">
        <f>((R64-A64)*R64*(1-R64)*N64 + (T64-B64)*T64*(1-T64)*P64)*J64*(1-J64)*C64</f>
        <v>3.737461182779444E-5</v>
      </c>
      <c r="AA64" s="3">
        <f>((R64-A64)*R64*(1-R64)*N64 + (T64-B64)*T64*(1-T64)*P64)*J64*(1-J64)*D64</f>
        <v>7.474922365558888E-5</v>
      </c>
      <c r="AB64" s="3">
        <f t="shared" si="1"/>
        <v>4.0246031280432373E-3</v>
      </c>
      <c r="AC64" s="3">
        <f t="shared" si="2"/>
        <v>4.0539903588566253E-3</v>
      </c>
      <c r="AD64" s="3">
        <f t="shared" si="3"/>
        <v>5.0359129417775492E-3</v>
      </c>
      <c r="AE64" s="3">
        <f t="shared" si="4"/>
        <v>5.0726846510039687E-3</v>
      </c>
    </row>
    <row r="65" spans="1:31" x14ac:dyDescent="0.35">
      <c r="A65" s="3">
        <v>0.5</v>
      </c>
      <c r="B65" s="3">
        <v>0.5</v>
      </c>
      <c r="C65" s="3">
        <v>0.05</v>
      </c>
      <c r="D65" s="3">
        <v>0.1</v>
      </c>
      <c r="E65" s="3">
        <f>E64-$B$24*X64</f>
        <v>0.14518645223774193</v>
      </c>
      <c r="F65" s="3">
        <f>F64-$B$24*Y64</f>
        <v>0.19037290447548369</v>
      </c>
      <c r="G65" s="3">
        <f>G64-$B$24*Z64</f>
        <v>0.2443762800032776</v>
      </c>
      <c r="H65" s="3">
        <f>H64-$B$24*AA64</f>
        <v>0.28875256000655519</v>
      </c>
      <c r="I65" s="3">
        <f t="shared" si="5"/>
        <v>2.6296613059435467E-2</v>
      </c>
      <c r="J65" s="3">
        <f t="shared" si="6"/>
        <v>0.50657377444897589</v>
      </c>
      <c r="K65" s="3">
        <f t="shared" si="7"/>
        <v>4.1094070000819397E-2</v>
      </c>
      <c r="L65" s="3">
        <f t="shared" si="8"/>
        <v>0.51027207198422242</v>
      </c>
      <c r="M65" s="3">
        <f>M64-$B$24*AB64</f>
        <v>9.7676029966339978E-2</v>
      </c>
      <c r="N65" s="3">
        <f>N64-$B$24*AC64</f>
        <v>0.14545398233949525</v>
      </c>
      <c r="O65" s="3">
        <f>O64-$B$24*AD64</f>
        <v>0.12899090178383518</v>
      </c>
      <c r="P65" s="3">
        <f>P64-$B$24*AE64</f>
        <v>0.17626416638722059</v>
      </c>
      <c r="Q65" s="3">
        <f>M65*J65+N65*L65</f>
        <v>0.12370122011997084</v>
      </c>
      <c r="R65" s="3">
        <f t="shared" si="9"/>
        <v>0.53088593038279741</v>
      </c>
      <c r="S65" s="3">
        <f t="shared" si="0"/>
        <v>0.15528608938519328</v>
      </c>
      <c r="T65" s="3">
        <f t="shared" si="10"/>
        <v>0.53874369889893914</v>
      </c>
      <c r="U65" s="3">
        <f t="shared" si="11"/>
        <v>4.7697034780550413E-4</v>
      </c>
      <c r="V65" s="3">
        <f t="shared" si="12"/>
        <v>7.5053710218582893E-4</v>
      </c>
      <c r="W65" s="3">
        <f t="shared" si="13"/>
        <v>1.2275074499913331E-3</v>
      </c>
      <c r="X65" s="3">
        <f>((R65-A65)*R65*(1-R65)*M65 + (T65-B65)*T65*(1-T65)*O65)*J65*(1-J65)*C65</f>
        <v>2.4910947225237012E-5</v>
      </c>
      <c r="Y65" s="3">
        <f>((R65-A65)*R65*(1-R65)*M65 + (T65-B65)*T65*(1-T65)*O65)*J65*(1-J65)*D65</f>
        <v>4.9821894450474024E-5</v>
      </c>
      <c r="Z65" s="3">
        <f>((R65-A65)*R65*(1-R65)*N65 + (T65-B65)*T65*(1-T65)*P65)*J65*(1-J65)*C65</f>
        <v>3.5192231373662327E-5</v>
      </c>
      <c r="AA65" s="3">
        <f>((R65-A65)*R65*(1-R65)*N65 + (T65-B65)*T65*(1-T65)*P65)*J65*(1-J65)*D65</f>
        <v>7.0384462747324653E-5</v>
      </c>
      <c r="AB65" s="3">
        <f t="shared" si="1"/>
        <v>3.8965752244979664E-3</v>
      </c>
      <c r="AC65" s="3">
        <f t="shared" si="2"/>
        <v>3.9250226003305164E-3</v>
      </c>
      <c r="AD65" s="3">
        <f t="shared" si="3"/>
        <v>4.8771745512395442E-3</v>
      </c>
      <c r="AE65" s="3">
        <f t="shared" si="4"/>
        <v>4.9127809002682439E-3</v>
      </c>
    </row>
    <row r="66" spans="1:31" x14ac:dyDescent="0.35">
      <c r="A66" s="3">
        <v>0.5</v>
      </c>
      <c r="B66" s="3">
        <v>0.5</v>
      </c>
      <c r="C66" s="3">
        <v>0.05</v>
      </c>
      <c r="D66" s="3">
        <v>0.1</v>
      </c>
      <c r="E66" s="3">
        <f>E65-$B$24*X65</f>
        <v>0.1451615412905167</v>
      </c>
      <c r="F66" s="3">
        <f>F65-$B$24*Y65</f>
        <v>0.19032308258103323</v>
      </c>
      <c r="G66" s="3">
        <f>G65-$B$24*Z65</f>
        <v>0.24434108777190394</v>
      </c>
      <c r="H66" s="3">
        <f>H65-$B$24*AA65</f>
        <v>0.28868217554380787</v>
      </c>
      <c r="I66" s="3">
        <f t="shared" si="5"/>
        <v>2.6290385322629159E-2</v>
      </c>
      <c r="J66" s="3">
        <f t="shared" si="6"/>
        <v>0.50657221778383921</v>
      </c>
      <c r="K66" s="3">
        <f t="shared" si="7"/>
        <v>4.1085271942975989E-2</v>
      </c>
      <c r="L66" s="3">
        <f t="shared" si="8"/>
        <v>0.51026987339789409</v>
      </c>
      <c r="M66" s="3">
        <f>M65-$B$24*AB65</f>
        <v>9.3779454741842017E-2</v>
      </c>
      <c r="N66" s="3">
        <f>N65-$B$24*AC65</f>
        <v>0.14152895973916474</v>
      </c>
      <c r="O66" s="3">
        <f>O65-$B$24*AD65</f>
        <v>0.12411372723259564</v>
      </c>
      <c r="P66" s="3">
        <f>P65-$B$24*AE65</f>
        <v>0.17135138548695233</v>
      </c>
      <c r="Q66" s="3">
        <f>M66*J66+N66*L66</f>
        <v>0.11972403073937332</v>
      </c>
      <c r="R66" s="3">
        <f t="shared" si="9"/>
        <v>0.5298953066588421</v>
      </c>
      <c r="S66" s="3">
        <f t="shared" si="0"/>
        <v>0.15030801584061537</v>
      </c>
      <c r="T66" s="3">
        <f t="shared" si="10"/>
        <v>0.53750641689236978</v>
      </c>
      <c r="U66" s="3">
        <f t="shared" si="11"/>
        <v>4.4686468011310445E-4</v>
      </c>
      <c r="V66" s="3">
        <f t="shared" si="12"/>
        <v>7.0336565405212047E-4</v>
      </c>
      <c r="W66" s="3">
        <f t="shared" si="13"/>
        <v>1.1502303341652249E-3</v>
      </c>
      <c r="X66" s="3">
        <f>((R66-A66)*R66*(1-R66)*M66 + (T66-B66)*T66*(1-T66)*O66)*J66*(1-J66)*C66</f>
        <v>2.3191025440495483E-5</v>
      </c>
      <c r="Y66" s="3">
        <f>((R66-A66)*R66*(1-R66)*M66 + (T66-B66)*T66*(1-T66)*O66)*J66*(1-J66)*D66</f>
        <v>4.6382050880990967E-5</v>
      </c>
      <c r="Z66" s="3">
        <f>((R66-A66)*R66*(1-R66)*N66 + (T66-B66)*T66*(1-T66)*P66)*J66*(1-J66)*C66</f>
        <v>3.3139709196969308E-5</v>
      </c>
      <c r="AA66" s="3">
        <f>((R66-A66)*R66*(1-R66)*N66 + (T66-B66)*T66*(1-T66)*P66)*J66*(1-J66)*D66</f>
        <v>6.6279418393938615E-5</v>
      </c>
      <c r="AB66" s="3">
        <f t="shared" si="1"/>
        <v>3.7724981936536335E-3</v>
      </c>
      <c r="AC66" s="3">
        <f t="shared" si="2"/>
        <v>3.800035035657724E-3</v>
      </c>
      <c r="AD66" s="3">
        <f t="shared" si="3"/>
        <v>4.7231997113787103E-3</v>
      </c>
      <c r="AE66" s="3">
        <f t="shared" si="4"/>
        <v>4.7576760709498829E-3</v>
      </c>
    </row>
    <row r="67" spans="1:31" x14ac:dyDescent="0.35">
      <c r="A67" s="3">
        <v>0.5</v>
      </c>
      <c r="B67" s="3">
        <v>0.5</v>
      </c>
      <c r="C67" s="3">
        <v>0.05</v>
      </c>
      <c r="D67" s="3">
        <v>0.1</v>
      </c>
      <c r="E67" s="3">
        <f>E66-$B$24*X66</f>
        <v>0.14513835026507621</v>
      </c>
      <c r="F67" s="3">
        <f>F66-$B$24*Y66</f>
        <v>0.19027670053015225</v>
      </c>
      <c r="G67" s="3">
        <f>G66-$B$24*Z66</f>
        <v>0.24430794806270698</v>
      </c>
      <c r="H67" s="3">
        <f>H66-$B$24*AA66</f>
        <v>0.28861589612541394</v>
      </c>
      <c r="I67" s="3">
        <f t="shared" si="5"/>
        <v>2.6284587566269037E-2</v>
      </c>
      <c r="J67" s="3">
        <f t="shared" si="6"/>
        <v>0.50657076859512251</v>
      </c>
      <c r="K67" s="3">
        <f t="shared" si="7"/>
        <v>4.1076987015676747E-2</v>
      </c>
      <c r="L67" s="3">
        <f t="shared" si="8"/>
        <v>0.51026780303970687</v>
      </c>
      <c r="M67" s="3">
        <f>M66-$B$24*AB66</f>
        <v>9.0006956548188383E-2</v>
      </c>
      <c r="N67" s="3">
        <f>N66-$B$24*AC66</f>
        <v>0.13772892470350701</v>
      </c>
      <c r="O67" s="3">
        <f>O66-$B$24*AD66</f>
        <v>0.11939052752121693</v>
      </c>
      <c r="P67" s="3">
        <f>P66-$B$24*AE66</f>
        <v>0.16659370941600246</v>
      </c>
      <c r="Q67" s="3">
        <f>M67*J67+N67*L67</f>
        <v>0.11587352898100331</v>
      </c>
      <c r="R67" s="3">
        <f t="shared" si="9"/>
        <v>0.52893601328484574</v>
      </c>
      <c r="S67" s="3">
        <f t="shared" si="0"/>
        <v>0.1454871573933389</v>
      </c>
      <c r="T67" s="3">
        <f t="shared" si="10"/>
        <v>0.53630776952332893</v>
      </c>
      <c r="U67" s="3">
        <f t="shared" si="11"/>
        <v>4.1864643241038457E-4</v>
      </c>
      <c r="V67" s="3">
        <f t="shared" si="12"/>
        <v>6.5912706387958643E-4</v>
      </c>
      <c r="W67" s="3">
        <f t="shared" si="13"/>
        <v>1.0777734962899711E-3</v>
      </c>
      <c r="X67" s="3">
        <f>((R67-A67)*R67*(1-R67)*M67 + (T67-B67)*T67*(1-T67)*O67)*J67*(1-J67)*C67</f>
        <v>2.1582728364868572E-5</v>
      </c>
      <c r="Y67" s="3">
        <f>((R67-A67)*R67*(1-R67)*M67 + (T67-B67)*T67*(1-T67)*O67)*J67*(1-J67)*D67</f>
        <v>4.3165456729737144E-5</v>
      </c>
      <c r="Z67" s="3">
        <f>((R67-A67)*R67*(1-R67)*N67 + (T67-B67)*T67*(1-T67)*P67)*J67*(1-J67)*C67</f>
        <v>3.1209389988949587E-5</v>
      </c>
      <c r="AA67" s="3">
        <f>((R67-A67)*R67*(1-R67)*N67 + (T67-B67)*T67*(1-T67)*P67)*J67*(1-J67)*D67</f>
        <v>6.2418779977899174E-5</v>
      </c>
      <c r="AB67" s="3">
        <f t="shared" si="1"/>
        <v>3.6522614676766955E-3</v>
      </c>
      <c r="AC67" s="3">
        <f t="shared" si="2"/>
        <v>3.6789162556820822E-3</v>
      </c>
      <c r="AD67" s="3">
        <f t="shared" si="3"/>
        <v>4.5738677490062517E-3</v>
      </c>
      <c r="AE67" s="3">
        <f t="shared" si="4"/>
        <v>4.6072485669716176E-3</v>
      </c>
    </row>
    <row r="68" spans="1:31" x14ac:dyDescent="0.35">
      <c r="A68" s="3">
        <v>0.5</v>
      </c>
      <c r="B68" s="3">
        <v>0.5</v>
      </c>
      <c r="C68" s="3">
        <v>0.05</v>
      </c>
      <c r="D68" s="3">
        <v>0.1</v>
      </c>
      <c r="E68" s="3">
        <f>E67-$B$24*X67</f>
        <v>0.14511676753671135</v>
      </c>
      <c r="F68" s="3">
        <f>F67-$B$24*Y67</f>
        <v>0.1902335350734225</v>
      </c>
      <c r="G68" s="3">
        <f>G67-$B$24*Z67</f>
        <v>0.24427673867271801</v>
      </c>
      <c r="H68" s="3">
        <f>H67-$B$24*AA67</f>
        <v>0.28855347734543602</v>
      </c>
      <c r="I68" s="3">
        <f t="shared" si="5"/>
        <v>2.6279191884177818E-2</v>
      </c>
      <c r="J68" s="3">
        <f t="shared" si="6"/>
        <v>0.50656941990751059</v>
      </c>
      <c r="K68" s="3">
        <f t="shared" si="7"/>
        <v>4.1069184668179506E-2</v>
      </c>
      <c r="L68" s="3">
        <f t="shared" si="8"/>
        <v>0.51026585327526053</v>
      </c>
      <c r="M68" s="3">
        <f>M67-$B$24*AB67</f>
        <v>8.635469508051169E-2</v>
      </c>
      <c r="N68" s="3">
        <f>N67-$B$24*AC67</f>
        <v>0.13405000844782491</v>
      </c>
      <c r="O68" s="3">
        <f>O67-$B$24*AD67</f>
        <v>0.11481665977221067</v>
      </c>
      <c r="P68" s="3">
        <f>P67-$B$24*AE67</f>
        <v>0.16198646084903084</v>
      </c>
      <c r="Q68" s="3">
        <f>M68*J68+N68*L68</f>
        <v>0.11214578973541003</v>
      </c>
      <c r="R68" s="3">
        <f t="shared" si="9"/>
        <v>0.52800710056058497</v>
      </c>
      <c r="S68" s="3">
        <f t="shared" si="0"/>
        <v>0.14081876840069707</v>
      </c>
      <c r="T68" s="3">
        <f t="shared" si="10"/>
        <v>0.53514663169557442</v>
      </c>
      <c r="U68" s="3">
        <f t="shared" si="11"/>
        <v>3.9219884090535957E-4</v>
      </c>
      <c r="V68" s="3">
        <f t="shared" si="12"/>
        <v>6.1764285977217799E-4</v>
      </c>
      <c r="W68" s="3">
        <f t="shared" si="13"/>
        <v>1.0098417006775375E-3</v>
      </c>
      <c r="X68" s="3">
        <f>((R68-A68)*R68*(1-R68)*M68 + (T68-B68)*T68*(1-T68)*O68)*J68*(1-J68)*C68</f>
        <v>2.0079144088585012E-5</v>
      </c>
      <c r="Y68" s="3">
        <f>((R68-A68)*R68*(1-R68)*M68 + (T68-B68)*T68*(1-T68)*O68)*J68*(1-J68)*D68</f>
        <v>4.0158288177170024E-5</v>
      </c>
      <c r="Z68" s="3">
        <f>((R68-A68)*R68*(1-R68)*N68 + (T68-B68)*T68*(1-T68)*P68)*J68*(1-J68)*C68</f>
        <v>2.9394048677976157E-5</v>
      </c>
      <c r="AA68" s="3">
        <f>((R68-A68)*R68*(1-R68)*N68 + (T68-B68)*T68*(1-T68)*P68)*J68*(1-J68)*D68</f>
        <v>5.8788097355952314E-5</v>
      </c>
      <c r="AB68" s="3">
        <f t="shared" si="1"/>
        <v>3.5357564970433771E-3</v>
      </c>
      <c r="AC68" s="3">
        <f t="shared" si="2"/>
        <v>3.561556886451597E-3</v>
      </c>
      <c r="AD68" s="3">
        <f t="shared" si="3"/>
        <v>4.4290589225173633E-3</v>
      </c>
      <c r="AE68" s="3">
        <f t="shared" si="4"/>
        <v>4.4613777332183982E-3</v>
      </c>
    </row>
    <row r="69" spans="1:31" x14ac:dyDescent="0.35">
      <c r="A69" s="3">
        <v>0.5</v>
      </c>
      <c r="B69" s="3">
        <v>0.5</v>
      </c>
      <c r="C69" s="3">
        <v>0.05</v>
      </c>
      <c r="D69" s="3">
        <v>0.1</v>
      </c>
      <c r="E69" s="3">
        <f>E68-$B$24*X68</f>
        <v>0.14509668839262277</v>
      </c>
      <c r="F69" s="3">
        <f>F68-$B$24*Y68</f>
        <v>0.19019337678524534</v>
      </c>
      <c r="G69" s="3">
        <f>G68-$B$24*Z68</f>
        <v>0.24424734462404005</v>
      </c>
      <c r="H69" s="3">
        <f>H68-$B$24*AA68</f>
        <v>0.28849468924808008</v>
      </c>
      <c r="I69" s="3">
        <f t="shared" si="5"/>
        <v>2.6274172098155676E-2</v>
      </c>
      <c r="J69" s="3">
        <f t="shared" si="6"/>
        <v>0.50656816517760395</v>
      </c>
      <c r="K69" s="3">
        <f t="shared" si="7"/>
        <v>4.1061836156010015E-2</v>
      </c>
      <c r="L69" s="3">
        <f t="shared" si="8"/>
        <v>0.51026401692152268</v>
      </c>
      <c r="M69" s="3">
        <f>M68-$B$24*AB68</f>
        <v>8.281893858346831E-2</v>
      </c>
      <c r="N69" s="3">
        <f>N68-$B$24*AC68</f>
        <v>0.13048845156137331</v>
      </c>
      <c r="O69" s="3">
        <f>O68-$B$24*AD68</f>
        <v>0.1103876008496933</v>
      </c>
      <c r="P69" s="3">
        <f>P68-$B$24*AE68</f>
        <v>0.15752508311581245</v>
      </c>
      <c r="Q69" s="3">
        <f>M69*J69+N69*L69</f>
        <v>0.1085369992157601</v>
      </c>
      <c r="R69" s="3">
        <f t="shared" si="9"/>
        <v>0.52710764372406871</v>
      </c>
      <c r="S69" s="3">
        <f t="shared" si="0"/>
        <v>0.13629822609735803</v>
      </c>
      <c r="T69" s="3">
        <f t="shared" si="10"/>
        <v>0.53402190349755729</v>
      </c>
      <c r="U69" s="3">
        <f t="shared" si="11"/>
        <v>3.6741217413552079E-4</v>
      </c>
      <c r="V69" s="3">
        <f t="shared" si="12"/>
        <v>5.7874495879855061E-4</v>
      </c>
      <c r="W69" s="3">
        <f t="shared" si="13"/>
        <v>9.461571329340714E-4</v>
      </c>
      <c r="X69" s="3">
        <f>((R69-A69)*R69*(1-R69)*M69 + (T69-B69)*T69*(1-T69)*O69)*J69*(1-J69)*C69</f>
        <v>1.867376305512697E-5</v>
      </c>
      <c r="Y69" s="3">
        <f>((R69-A69)*R69*(1-R69)*M69 + (T69-B69)*T69*(1-T69)*O69)*J69*(1-J69)*D69</f>
        <v>3.7347526110253941E-5</v>
      </c>
      <c r="Z69" s="3">
        <f>((R69-A69)*R69*(1-R69)*N69 + (T69-B69)*T69*(1-T69)*P69)*J69*(1-J69)*C69</f>
        <v>2.7686869221527274E-5</v>
      </c>
      <c r="AA69" s="3">
        <f>((R69-A69)*R69*(1-R69)*N69 + (T69-B69)*T69*(1-T69)*P69)*J69*(1-J69)*D69</f>
        <v>5.5373738443054548E-5</v>
      </c>
      <c r="AB69" s="3">
        <f t="shared" si="1"/>
        <v>3.422876823956473E-3</v>
      </c>
      <c r="AC69" s="3">
        <f t="shared" si="2"/>
        <v>3.4478496630503059E-3</v>
      </c>
      <c r="AD69" s="3">
        <f t="shared" si="3"/>
        <v>4.2886546481016464E-3</v>
      </c>
      <c r="AE69" s="3">
        <f t="shared" si="4"/>
        <v>4.3199440832652125E-3</v>
      </c>
    </row>
    <row r="70" spans="1:31" x14ac:dyDescent="0.35">
      <c r="A70" s="3">
        <v>0.5</v>
      </c>
      <c r="B70" s="3">
        <v>0.5</v>
      </c>
      <c r="C70" s="3">
        <v>0.05</v>
      </c>
      <c r="D70" s="3">
        <v>0.1</v>
      </c>
      <c r="E70" s="3">
        <f>E69-$B$24*X69</f>
        <v>0.14507801462956765</v>
      </c>
      <c r="F70" s="3">
        <f>F69-$B$24*Y69</f>
        <v>0.19015602925913508</v>
      </c>
      <c r="G70" s="3">
        <f>G69-$B$24*Z69</f>
        <v>0.24421965775481852</v>
      </c>
      <c r="H70" s="3">
        <f>H69-$B$24*AA69</f>
        <v>0.28843931550963703</v>
      </c>
      <c r="I70" s="3">
        <f t="shared" si="5"/>
        <v>2.6269503657391891E-2</v>
      </c>
      <c r="J70" s="3">
        <f t="shared" si="6"/>
        <v>0.50656699826877738</v>
      </c>
      <c r="K70" s="3">
        <f t="shared" si="7"/>
        <v>4.1054914438704633E-2</v>
      </c>
      <c r="L70" s="3">
        <f t="shared" si="8"/>
        <v>0.51026228722127676</v>
      </c>
      <c r="M70" s="3">
        <f>M69-$B$24*AB69</f>
        <v>7.9396061759511832E-2</v>
      </c>
      <c r="N70" s="3">
        <f>N69-$B$24*AC69</f>
        <v>0.127040601898323</v>
      </c>
      <c r="O70" s="3">
        <f>O69-$B$24*AD69</f>
        <v>0.10609894620159166</v>
      </c>
      <c r="P70" s="3">
        <f>P69-$B$24*AE69</f>
        <v>0.15320513903254723</v>
      </c>
      <c r="Q70" s="3">
        <f>M70*J70+N70*L70</f>
        <v>0.10504345277448435</v>
      </c>
      <c r="R70" s="3">
        <f t="shared" si="9"/>
        <v>0.52623674266659726</v>
      </c>
      <c r="S70" s="3">
        <f t="shared" si="0"/>
        <v>0.13192102935362204</v>
      </c>
      <c r="T70" s="3">
        <f t="shared" si="10"/>
        <v>0.53293251037906608</v>
      </c>
      <c r="U70" s="3">
        <f t="shared" si="11"/>
        <v>3.4418333287662245E-4</v>
      </c>
      <c r="V70" s="3">
        <f t="shared" si="12"/>
        <v>5.4227511993364759E-4</v>
      </c>
      <c r="W70" s="3">
        <f t="shared" si="13"/>
        <v>8.8645845281027009E-4</v>
      </c>
      <c r="X70" s="3">
        <f>((R70-A70)*R70*(1-R70)*M70 + (T70-B70)*T70*(1-T70)*O70)*J70*(1-J70)*C70</f>
        <v>1.7360457365754027E-5</v>
      </c>
      <c r="Y70" s="3">
        <f>((R70-A70)*R70*(1-R70)*M70 + (T70-B70)*T70*(1-T70)*O70)*J70*(1-J70)*D70</f>
        <v>3.4720914731508055E-5</v>
      </c>
      <c r="Z70" s="3">
        <f>((R70-A70)*R70*(1-R70)*N70 + (T70-B70)*T70*(1-T70)*P70)*J70*(1-J70)*C70</f>
        <v>2.6081424055430147E-5</v>
      </c>
      <c r="AA70" s="3">
        <f>((R70-A70)*R70*(1-R70)*N70 + (T70-B70)*T70*(1-T70)*P70)*J70*(1-J70)*D70</f>
        <v>5.2162848110860295E-5</v>
      </c>
      <c r="AB70" s="3">
        <f t="shared" si="1"/>
        <v>3.3135181414411935E-3</v>
      </c>
      <c r="AC70" s="3">
        <f t="shared" si="2"/>
        <v>3.337689489009866E-3</v>
      </c>
      <c r="AD70" s="3">
        <f t="shared" si="3"/>
        <v>4.1525376978013675E-3</v>
      </c>
      <c r="AE70" s="3">
        <f t="shared" si="4"/>
        <v>4.1828294987516154E-3</v>
      </c>
    </row>
    <row r="71" spans="1:31" x14ac:dyDescent="0.35">
      <c r="A71" s="3">
        <v>0.5</v>
      </c>
      <c r="B71" s="3">
        <v>0.5</v>
      </c>
      <c r="C71" s="3">
        <v>0.05</v>
      </c>
      <c r="D71" s="3">
        <v>0.1</v>
      </c>
      <c r="E71" s="3">
        <f>E70-$B$24*X70</f>
        <v>0.1450606541722019</v>
      </c>
      <c r="F71" s="3">
        <f>F70-$B$24*Y70</f>
        <v>0.19012130834440358</v>
      </c>
      <c r="G71" s="3">
        <f>G70-$B$24*Z70</f>
        <v>0.24419357633076308</v>
      </c>
      <c r="H71" s="3">
        <f>H70-$B$24*AA70</f>
        <v>0.28838715266152615</v>
      </c>
      <c r="I71" s="3">
        <f t="shared" si="5"/>
        <v>2.6265163543050453E-2</v>
      </c>
      <c r="J71" s="3">
        <f t="shared" si="6"/>
        <v>0.50656591342733059</v>
      </c>
      <c r="K71" s="3">
        <f t="shared" si="7"/>
        <v>4.1048394082690773E-2</v>
      </c>
      <c r="L71" s="3">
        <f t="shared" si="8"/>
        <v>0.51026065781885255</v>
      </c>
      <c r="M71" s="3">
        <f>M70-$B$24*AB70</f>
        <v>7.6082543618070639E-2</v>
      </c>
      <c r="N71" s="3">
        <f>N70-$B$24*AC70</f>
        <v>0.12370291240931314</v>
      </c>
      <c r="O71" s="3">
        <f>O70-$B$24*AD70</f>
        <v>0.10194640850379029</v>
      </c>
      <c r="P71" s="3">
        <f>P70-$B$24*AE70</f>
        <v>0.14902230953379561</v>
      </c>
      <c r="Q71" s="3">
        <f>M71*J71+N71*L71</f>
        <v>0.10166155266384669</v>
      </c>
      <c r="R71" s="3">
        <f t="shared" si="9"/>
        <v>0.5253935216108776</v>
      </c>
      <c r="S71" s="3">
        <f t="shared" si="0"/>
        <v>0.12768279723675752</v>
      </c>
      <c r="T71" s="3">
        <f t="shared" si="10"/>
        <v>0.53187740323764499</v>
      </c>
      <c r="U71" s="3">
        <f t="shared" si="11"/>
        <v>3.2241546990105388E-4</v>
      </c>
      <c r="V71" s="3">
        <f t="shared" si="12"/>
        <v>5.0808441858770953E-4</v>
      </c>
      <c r="W71" s="3">
        <f t="shared" si="13"/>
        <v>8.3049988848876342E-4</v>
      </c>
      <c r="X71" s="3">
        <f>((R71-A71)*R71*(1-R71)*M71 + (T71-B71)*T71*(1-T71)*O71)*J71*(1-J71)*C71</f>
        <v>1.6133460815031234E-5</v>
      </c>
      <c r="Y71" s="3">
        <f>((R71-A71)*R71*(1-R71)*M71 + (T71-B71)*T71*(1-T71)*O71)*J71*(1-J71)*D71</f>
        <v>3.2266921630062468E-5</v>
      </c>
      <c r="Z71" s="3">
        <f>((R71-A71)*R71*(1-R71)*N71 + (T71-B71)*T71*(1-T71)*P71)*J71*(1-J71)*C71</f>
        <v>2.4571654235012295E-5</v>
      </c>
      <c r="AA71" s="3">
        <f>((R71-A71)*R71*(1-R71)*N71 + (T71-B71)*T71*(1-T71)*P71)*J71*(1-J71)*D71</f>
        <v>4.9143308470024589E-5</v>
      </c>
      <c r="AB71" s="3">
        <f t="shared" si="1"/>
        <v>3.2075783395491822E-3</v>
      </c>
      <c r="AC71" s="3">
        <f t="shared" si="2"/>
        <v>3.2309734827403887E-3</v>
      </c>
      <c r="AD71" s="3">
        <f t="shared" si="3"/>
        <v>4.0205923718255529E-3</v>
      </c>
      <c r="AE71" s="3">
        <f t="shared" si="4"/>
        <v>4.0499174028287089E-3</v>
      </c>
    </row>
    <row r="72" spans="1:31" x14ac:dyDescent="0.35">
      <c r="A72" s="3">
        <v>0.5</v>
      </c>
      <c r="B72" s="3">
        <v>0.5</v>
      </c>
      <c r="C72" s="3">
        <v>0.05</v>
      </c>
      <c r="D72" s="3">
        <v>0.1</v>
      </c>
      <c r="E72" s="3">
        <f>E71-$B$24*X71</f>
        <v>0.14504452071138688</v>
      </c>
      <c r="F72" s="3">
        <f>F71-$B$24*Y71</f>
        <v>0.19008904142277352</v>
      </c>
      <c r="G72" s="3">
        <f>G71-$B$24*Z71</f>
        <v>0.24416900467652808</v>
      </c>
      <c r="H72" s="3">
        <f>H71-$B$24*AA71</f>
        <v>0.28833800935305615</v>
      </c>
      <c r="I72" s="3">
        <f t="shared" si="5"/>
        <v>2.6261130177846696E-2</v>
      </c>
      <c r="J72" s="3">
        <f t="shared" si="6"/>
        <v>0.50656490525988629</v>
      </c>
      <c r="K72" s="3">
        <f t="shared" si="7"/>
        <v>4.1042251169132023E-2</v>
      </c>
      <c r="L72" s="3">
        <f t="shared" si="8"/>
        <v>0.51025912273709884</v>
      </c>
      <c r="M72" s="3">
        <f>M71-$B$24*AB71</f>
        <v>7.2874965278521456E-2</v>
      </c>
      <c r="N72" s="3">
        <f>N71-$B$24*AC71</f>
        <v>0.12047193892657275</v>
      </c>
      <c r="O72" s="3">
        <f>O71-$B$24*AD71</f>
        <v>9.7925816131964744E-2</v>
      </c>
      <c r="P72" s="3">
        <f>P71-$B$24*AE71</f>
        <v>0.14497239213096691</v>
      </c>
      <c r="Q72" s="3">
        <f>M72*J72+N72*L72</f>
        <v>9.8387805753242075E-2</v>
      </c>
      <c r="R72" s="3">
        <f t="shared" si="9"/>
        <v>0.52457712875731832</v>
      </c>
      <c r="S72" s="3">
        <f t="shared" si="0"/>
        <v>0.12357926740123162</v>
      </c>
      <c r="T72" s="3">
        <f t="shared" si="10"/>
        <v>0.5308555584244119</v>
      </c>
      <c r="U72" s="3">
        <f t="shared" si="11"/>
        <v>3.0201762897690167E-4</v>
      </c>
      <c r="V72" s="3">
        <f t="shared" si="12"/>
        <v>4.7603274284114806E-4</v>
      </c>
      <c r="W72" s="3">
        <f t="shared" si="13"/>
        <v>7.7805037181804973E-4</v>
      </c>
      <c r="X72" s="3">
        <f>((R72-A72)*R72*(1-R72)*M72 + (T72-B72)*T72*(1-T72)*O72)*J72*(1-J72)*C72</f>
        <v>1.4987349677498836E-5</v>
      </c>
      <c r="Y72" s="3">
        <f>((R72-A72)*R72*(1-R72)*M72 + (T72-B72)*T72*(1-T72)*O72)*J72*(1-J72)*D72</f>
        <v>2.9974699354997671E-5</v>
      </c>
      <c r="Z72" s="3">
        <f>((R72-A72)*R72*(1-R72)*N72 + (T72-B72)*T72*(1-T72)*P72)*J72*(1-J72)*C72</f>
        <v>2.3151850292547031E-5</v>
      </c>
      <c r="AA72" s="3">
        <f>((R72-A72)*R72*(1-R72)*N72 + (T72-B72)*T72*(1-T72)*P72)*J72*(1-J72)*D72</f>
        <v>4.6303700585094061E-5</v>
      </c>
      <c r="AB72" s="3">
        <f t="shared" si="1"/>
        <v>3.1049575399854537E-3</v>
      </c>
      <c r="AC72" s="3">
        <f t="shared" si="2"/>
        <v>3.1276010123048249E-3</v>
      </c>
      <c r="AD72" s="3">
        <f t="shared" si="3"/>
        <v>3.8927046473725339E-3</v>
      </c>
      <c r="AE72" s="3">
        <f t="shared" si="4"/>
        <v>3.9210929099478351E-3</v>
      </c>
    </row>
    <row r="73" spans="1:31" x14ac:dyDescent="0.35">
      <c r="A73" s="3">
        <v>0.5</v>
      </c>
      <c r="B73" s="3">
        <v>0.5</v>
      </c>
      <c r="C73" s="3">
        <v>0.05</v>
      </c>
      <c r="D73" s="3">
        <v>0.1</v>
      </c>
      <c r="E73" s="3">
        <f>E72-$B$24*X72</f>
        <v>0.14502953336170937</v>
      </c>
      <c r="F73" s="3">
        <f>F72-$B$24*Y72</f>
        <v>0.19005906672341852</v>
      </c>
      <c r="G73" s="3">
        <f>G72-$B$24*Z72</f>
        <v>0.24414585282623552</v>
      </c>
      <c r="H73" s="3">
        <f>H72-$B$24*AA72</f>
        <v>0.28829170565247103</v>
      </c>
      <c r="I73" s="3">
        <f t="shared" si="5"/>
        <v>2.625738334042732E-2</v>
      </c>
      <c r="J73" s="3">
        <f t="shared" si="6"/>
        <v>0.5065639687119895</v>
      </c>
      <c r="K73" s="3">
        <f t="shared" si="7"/>
        <v>4.1036463206558876E-2</v>
      </c>
      <c r="L73" s="3">
        <f t="shared" si="8"/>
        <v>0.51025767635555042</v>
      </c>
      <c r="M73" s="3">
        <f>M72-$B$24*AB72</f>
        <v>6.9770007738536005E-2</v>
      </c>
      <c r="N73" s="3">
        <f>N72-$B$24*AC72</f>
        <v>0.11734433791426792</v>
      </c>
      <c r="O73" s="3">
        <f>O72-$B$24*AD72</f>
        <v>9.4033111484592216E-2</v>
      </c>
      <c r="P73" s="3">
        <f>P72-$B$24*AE72</f>
        <v>0.14105129922101908</v>
      </c>
      <c r="Q73" s="3">
        <f>M73*J73+N73*L73</f>
        <v>9.5218821214713881E-2</v>
      </c>
      <c r="R73" s="3">
        <f t="shared" si="9"/>
        <v>0.52378673590315217</v>
      </c>
      <c r="S73" s="3">
        <f t="shared" si="0"/>
        <v>0.11960629433142064</v>
      </c>
      <c r="T73" s="3">
        <f t="shared" si="10"/>
        <v>0.52986597767814114</v>
      </c>
      <c r="U73" s="3">
        <f t="shared" si="11"/>
        <v>2.8290440246315417E-4</v>
      </c>
      <c r="V73" s="3">
        <f t="shared" si="12"/>
        <v>4.4598831133561248E-4</v>
      </c>
      <c r="W73" s="3">
        <f t="shared" si="13"/>
        <v>7.288927137987667E-4</v>
      </c>
      <c r="X73" s="3">
        <f>((R73-A73)*R73*(1-R73)*M73 + (T73-B73)*T73*(1-T73)*O73)*J73*(1-J73)*C73</f>
        <v>1.3917024257159165E-5</v>
      </c>
      <c r="Y73" s="3">
        <f>((R73-A73)*R73*(1-R73)*M73 + (T73-B73)*T73*(1-T73)*O73)*J73*(1-J73)*D73</f>
        <v>2.783404851431833E-5</v>
      </c>
      <c r="Z73" s="3">
        <f>((R73-A73)*R73*(1-R73)*N73 + (T73-B73)*T73*(1-T73)*P73)*J73*(1-J73)*C73</f>
        <v>2.1816633826559606E-5</v>
      </c>
      <c r="AA73" s="3">
        <f>((R73-A73)*R73*(1-R73)*N73 + (T73-B73)*T73*(1-T73)*P73)*J73*(1-J73)*D73</f>
        <v>4.3633267653119212E-5</v>
      </c>
      <c r="AB73" s="3">
        <f t="shared" si="1"/>
        <v>3.0055581203654006E-3</v>
      </c>
      <c r="AC73" s="3">
        <f t="shared" si="2"/>
        <v>3.0274737197527549E-3</v>
      </c>
      <c r="AD73" s="3">
        <f t="shared" si="3"/>
        <v>3.7687623060635466E-3</v>
      </c>
      <c r="AE73" s="3">
        <f t="shared" si="4"/>
        <v>3.7962429541089785E-3</v>
      </c>
    </row>
    <row r="74" spans="1:31" x14ac:dyDescent="0.35">
      <c r="A74" s="3">
        <v>0.5</v>
      </c>
      <c r="B74" s="3">
        <v>0.5</v>
      </c>
      <c r="C74" s="3">
        <v>0.05</v>
      </c>
      <c r="D74" s="3">
        <v>0.1</v>
      </c>
      <c r="E74" s="3">
        <f>E73-$B$24*X73</f>
        <v>0.14501561633745222</v>
      </c>
      <c r="F74" s="3">
        <f>F73-$B$24*Y73</f>
        <v>0.19003123267490421</v>
      </c>
      <c r="G74" s="3">
        <f>G73-$B$24*Z73</f>
        <v>0.24412403619240897</v>
      </c>
      <c r="H74" s="3">
        <f>H73-$B$24*AA73</f>
        <v>0.28824807238481792</v>
      </c>
      <c r="I74" s="3">
        <f t="shared" si="5"/>
        <v>2.6253904084363032E-2</v>
      </c>
      <c r="J74" s="3">
        <f t="shared" si="6"/>
        <v>0.50656309904785968</v>
      </c>
      <c r="K74" s="3">
        <f t="shared" si="7"/>
        <v>4.1031009048102245E-2</v>
      </c>
      <c r="L74" s="3">
        <f t="shared" si="8"/>
        <v>0.51025631338974609</v>
      </c>
      <c r="M74" s="3">
        <f>M73-$B$24*AB73</f>
        <v>6.6764449618170602E-2</v>
      </c>
      <c r="N74" s="3">
        <f>N73-$B$24*AC73</f>
        <v>0.11431686419451516</v>
      </c>
      <c r="O74" s="3">
        <f>O73-$B$24*AD73</f>
        <v>9.0264349178528672E-2</v>
      </c>
      <c r="P74" s="3">
        <f>P73-$B$24*AE73</f>
        <v>0.13725505626691009</v>
      </c>
      <c r="Q74" s="3">
        <f>M74*J74+N74*L74</f>
        <v>9.2151308186974756E-2</v>
      </c>
      <c r="R74" s="3">
        <f t="shared" si="9"/>
        <v>0.52302153803859619</v>
      </c>
      <c r="S74" s="3">
        <f t="shared" si="0"/>
        <v>0.11575984745826931</v>
      </c>
      <c r="T74" s="3">
        <f t="shared" si="10"/>
        <v>0.52890768799574484</v>
      </c>
      <c r="U74" s="3">
        <f t="shared" si="11"/>
        <v>2.6499560683126565E-4</v>
      </c>
      <c r="V74" s="3">
        <f t="shared" si="12"/>
        <v>4.1782721262966502E-4</v>
      </c>
      <c r="W74" s="3">
        <f t="shared" si="13"/>
        <v>6.8282281946093067E-4</v>
      </c>
      <c r="X74" s="3">
        <f>((R74-A74)*R74*(1-R74)*M74 + (T74-B74)*T74*(1-T74)*O74)*J74*(1-J74)*C74</f>
        <v>1.2917691204236097E-5</v>
      </c>
      <c r="Y74" s="3">
        <f>((R74-A74)*R74*(1-R74)*M74 + (T74-B74)*T74*(1-T74)*O74)*J74*(1-J74)*D74</f>
        <v>2.5835382408472193E-5</v>
      </c>
      <c r="Z74" s="3">
        <f>((R74-A74)*R74*(1-R74)*N74 + (T74-B74)*T74*(1-T74)*P74)*J74*(1-J74)*C74</f>
        <v>2.0560939831003101E-5</v>
      </c>
      <c r="AA74" s="3">
        <f>((R74-A74)*R74*(1-R74)*N74 + (T74-B74)*T74*(1-T74)*P74)*J74*(1-J74)*D74</f>
        <v>4.1121879662006202E-5</v>
      </c>
      <c r="AB74" s="3">
        <f t="shared" si="1"/>
        <v>2.9092847292084695E-3</v>
      </c>
      <c r="AC74" s="3">
        <f t="shared" si="2"/>
        <v>2.9304955361281592E-3</v>
      </c>
      <c r="AD74" s="3">
        <f t="shared" si="3"/>
        <v>3.6486550419429246E-3</v>
      </c>
      <c r="AE74" s="3">
        <f t="shared" si="4"/>
        <v>3.6752563975387584E-3</v>
      </c>
    </row>
    <row r="75" spans="1:31" x14ac:dyDescent="0.35">
      <c r="A75" s="3">
        <v>0.5</v>
      </c>
      <c r="B75" s="3">
        <v>0.5</v>
      </c>
      <c r="C75" s="3">
        <v>0.05</v>
      </c>
      <c r="D75" s="3">
        <v>0.1</v>
      </c>
      <c r="E75" s="3">
        <f>E74-$B$24*X74</f>
        <v>0.14500269864624798</v>
      </c>
      <c r="F75" s="3">
        <f>F74-$B$24*Y74</f>
        <v>0.19000539729249574</v>
      </c>
      <c r="G75" s="3">
        <f>G74-$B$24*Z74</f>
        <v>0.24410347525257797</v>
      </c>
      <c r="H75" s="3">
        <f>H74-$B$24*AA74</f>
        <v>0.28820695050515593</v>
      </c>
      <c r="I75" s="3">
        <f t="shared" si="5"/>
        <v>2.6250674661561973E-2</v>
      </c>
      <c r="J75" s="3">
        <f t="shared" si="6"/>
        <v>0.50656229183124735</v>
      </c>
      <c r="K75" s="3">
        <f t="shared" si="7"/>
        <v>4.1025868813144496E-2</v>
      </c>
      <c r="L75" s="3">
        <f t="shared" si="8"/>
        <v>0.51025502887165042</v>
      </c>
      <c r="M75" s="3">
        <f>M74-$B$24*AB74</f>
        <v>6.3855164888962132E-2</v>
      </c>
      <c r="N75" s="3">
        <f>N74-$B$24*AC74</f>
        <v>0.111386368658387</v>
      </c>
      <c r="O75" s="3">
        <f>O74-$B$24*AD74</f>
        <v>8.661569413658575E-2</v>
      </c>
      <c r="P75" s="3">
        <f>P74-$B$24*AE74</f>
        <v>0.13357979986937132</v>
      </c>
      <c r="Q75" s="3">
        <f>M75*J75+N75*L75</f>
        <v>8.9182073427108405E-2</v>
      </c>
      <c r="R75" s="3">
        <f t="shared" si="9"/>
        <v>0.52228075292384835</v>
      </c>
      <c r="S75" s="3">
        <f t="shared" si="0"/>
        <v>0.11203600916939857</v>
      </c>
      <c r="T75" s="3">
        <f t="shared" si="10"/>
        <v>0.52797974144661175</v>
      </c>
      <c r="U75" s="3">
        <f t="shared" si="11"/>
        <v>2.4821597542678831E-4</v>
      </c>
      <c r="V75" s="3">
        <f t="shared" si="12"/>
        <v>3.9143296570962169E-4</v>
      </c>
      <c r="W75" s="3">
        <f t="shared" si="13"/>
        <v>6.3964894113640995E-4</v>
      </c>
      <c r="X75" s="3">
        <f>((R75-A75)*R75*(1-R75)*M75 + (T75-B75)*T75*(1-T75)*O75)*J75*(1-J75)*C75</f>
        <v>1.198484659755468E-5</v>
      </c>
      <c r="Y75" s="3">
        <f>((R75-A75)*R75*(1-R75)*M75 + (T75-B75)*T75*(1-T75)*O75)*J75*(1-J75)*D75</f>
        <v>2.396969319510936E-5</v>
      </c>
      <c r="Z75" s="3">
        <f>((R75-A75)*R75*(1-R75)*N75 + (T75-B75)*T75*(1-T75)*P75)*J75*(1-J75)*C75</f>
        <v>1.9379999765890814E-5</v>
      </c>
      <c r="AA75" s="3">
        <f>((R75-A75)*R75*(1-R75)*N75 + (T75-B75)*T75*(1-T75)*P75)*J75*(1-J75)*D75</f>
        <v>3.8759999531781628E-5</v>
      </c>
      <c r="AB75" s="3">
        <f t="shared" si="1"/>
        <v>2.8160442926803732E-3</v>
      </c>
      <c r="AC75" s="3">
        <f t="shared" si="2"/>
        <v>2.8365726881703014E-3</v>
      </c>
      <c r="AD75" s="3">
        <f t="shared" si="3"/>
        <v>3.532274551860508E-3</v>
      </c>
      <c r="AE75" s="3">
        <f t="shared" si="4"/>
        <v>3.5580241216268929E-3</v>
      </c>
    </row>
    <row r="76" spans="1:31" x14ac:dyDescent="0.35">
      <c r="A76" s="3">
        <v>0.5</v>
      </c>
      <c r="B76" s="3">
        <v>0.5</v>
      </c>
      <c r="C76" s="3">
        <v>0.05</v>
      </c>
      <c r="D76" s="3">
        <v>0.1</v>
      </c>
      <c r="E76" s="3">
        <f>E75-$B$24*X75</f>
        <v>0.14499071379965042</v>
      </c>
      <c r="F76" s="3">
        <f>F75-$B$24*Y75</f>
        <v>0.18998142759930065</v>
      </c>
      <c r="G76" s="3">
        <f>G75-$B$24*Z75</f>
        <v>0.24408409525281208</v>
      </c>
      <c r="H76" s="3">
        <f>H75-$B$24*AA75</f>
        <v>0.28816819050562414</v>
      </c>
      <c r="I76" s="3">
        <f t="shared" si="5"/>
        <v>2.6247678449912586E-2</v>
      </c>
      <c r="J76" s="3">
        <f t="shared" si="6"/>
        <v>0.50656154290734812</v>
      </c>
      <c r="K76" s="3">
        <f t="shared" si="7"/>
        <v>4.1021023813203022E-2</v>
      </c>
      <c r="L76" s="3">
        <f t="shared" si="8"/>
        <v>0.51025381813113224</v>
      </c>
      <c r="M76" s="3">
        <f>M75-$B$24*AB75</f>
        <v>6.1039120596281762E-2</v>
      </c>
      <c r="N76" s="3">
        <f>N75-$B$24*AC75</f>
        <v>0.10854979597021669</v>
      </c>
      <c r="O76" s="3">
        <f>O75-$B$24*AD75</f>
        <v>8.3083419584725246E-2</v>
      </c>
      <c r="P76" s="3">
        <f>P75-$B$24*AE75</f>
        <v>0.13002177574774443</v>
      </c>
      <c r="Q76" s="3">
        <f>M76*J76+N76*L76</f>
        <v>8.630801895811864E-2</v>
      </c>
      <c r="R76" s="3">
        <f t="shared" si="9"/>
        <v>0.52156362065035289</v>
      </c>
      <c r="S76" s="3">
        <f t="shared" si="0"/>
        <v>0.10843097273033345</v>
      </c>
      <c r="T76" s="3">
        <f t="shared" si="10"/>
        <v>0.52708121493762006</v>
      </c>
      <c r="U76" s="3">
        <f t="shared" si="11"/>
        <v>2.3249486777616275E-4</v>
      </c>
      <c r="V76" s="3">
        <f t="shared" si="12"/>
        <v>3.6669610124878785E-4</v>
      </c>
      <c r="W76" s="3">
        <f t="shared" si="13"/>
        <v>5.9919096902495065E-4</v>
      </c>
      <c r="X76" s="3">
        <f>((R76-A76)*R76*(1-R76)*M76 + (T76-B76)*T76*(1-T76)*O76)*J76*(1-J76)*C76</f>
        <v>1.1114259785763386E-5</v>
      </c>
      <c r="Y76" s="3">
        <f>((R76-A76)*R76*(1-R76)*M76 + (T76-B76)*T76*(1-T76)*O76)*J76*(1-J76)*D76</f>
        <v>2.2228519571526771E-5</v>
      </c>
      <c r="Z76" s="3">
        <f>((R76-A76)*R76*(1-R76)*N76 + (T76-B76)*T76*(1-T76)*P76)*J76*(1-J76)*C76</f>
        <v>1.8269325365554287E-5</v>
      </c>
      <c r="AA76" s="3">
        <f>((R76-A76)*R76*(1-R76)*N76 + (T76-B76)*T76*(1-T76)*P76)*J76*(1-J76)*D76</f>
        <v>3.6538650731108573E-5</v>
      </c>
      <c r="AB76" s="3">
        <f t="shared" si="1"/>
        <v>2.7257460140090294E-3</v>
      </c>
      <c r="AC76" s="3">
        <f t="shared" si="2"/>
        <v>2.7456136976395152E-3</v>
      </c>
      <c r="AD76" s="3">
        <f t="shared" si="3"/>
        <v>3.4195146099166985E-3</v>
      </c>
      <c r="AE76" s="3">
        <f t="shared" si="4"/>
        <v>3.4444391018137719E-3</v>
      </c>
    </row>
    <row r="77" spans="1:31" x14ac:dyDescent="0.35">
      <c r="A77" s="3">
        <v>0.5</v>
      </c>
      <c r="B77" s="3">
        <v>0.5</v>
      </c>
      <c r="C77" s="3">
        <v>0.05</v>
      </c>
      <c r="D77" s="3">
        <v>0.1</v>
      </c>
      <c r="E77" s="3">
        <f>E76-$B$24*X76</f>
        <v>0.14497959953986467</v>
      </c>
      <c r="F77" s="3">
        <f>F76-$B$24*Y76</f>
        <v>0.18995919907972911</v>
      </c>
      <c r="G77" s="3">
        <f>G76-$B$24*Z76</f>
        <v>0.24406582592744652</v>
      </c>
      <c r="H77" s="3">
        <f>H76-$B$24*AA76</f>
        <v>0.28813165185489303</v>
      </c>
      <c r="I77" s="3">
        <f t="shared" si="5"/>
        <v>2.6244899884966144E-2</v>
      </c>
      <c r="J77" s="3">
        <f t="shared" si="6"/>
        <v>0.50656084838572679</v>
      </c>
      <c r="K77" s="3">
        <f t="shared" si="7"/>
        <v>4.1016456481861634E-2</v>
      </c>
      <c r="L77" s="3">
        <f t="shared" si="8"/>
        <v>0.51025267677845632</v>
      </c>
      <c r="M77" s="3">
        <f>M76-$B$24*AB76</f>
        <v>5.8313374582272731E-2</v>
      </c>
      <c r="N77" s="3">
        <f>N76-$B$24*AC76</f>
        <v>0.10580418227257718</v>
      </c>
      <c r="O77" s="3">
        <f>O76-$B$24*AD76</f>
        <v>7.9663904974808547E-2</v>
      </c>
      <c r="P77" s="3">
        <f>P76-$B$24*AE76</f>
        <v>0.12657733664593065</v>
      </c>
      <c r="Q77" s="3">
        <f>M77*J77+N77*L77</f>
        <v>8.3526139719568959E-2</v>
      </c>
      <c r="R77" s="3">
        <f t="shared" si="9"/>
        <v>0.5208694031894181</v>
      </c>
      <c r="S77" s="3">
        <f t="shared" si="0"/>
        <v>0.10494104013283284</v>
      </c>
      <c r="T77" s="3">
        <f t="shared" si="10"/>
        <v>0.52621120993504955</v>
      </c>
      <c r="U77" s="3">
        <f t="shared" si="11"/>
        <v>2.1776599474124719E-4</v>
      </c>
      <c r="V77" s="3">
        <f t="shared" si="12"/>
        <v>3.4351376312962014E-4</v>
      </c>
      <c r="W77" s="3">
        <f t="shared" si="13"/>
        <v>5.6127975787086733E-4</v>
      </c>
      <c r="X77" s="3">
        <f>((R77-A77)*R77*(1-R77)*M77 + (T77-B77)*T77*(1-T77)*O77)*J77*(1-J77)*C77</f>
        <v>1.0301957976364663E-5</v>
      </c>
      <c r="Y77" s="3">
        <f>((R77-A77)*R77*(1-R77)*M77 + (T77-B77)*T77*(1-T77)*O77)*J77*(1-J77)*D77</f>
        <v>2.0603915952729325E-5</v>
      </c>
      <c r="Z77" s="3">
        <f>((R77-A77)*R77*(1-R77)*N77 + (T77-B77)*T77*(1-T77)*P77)*J77*(1-J77)*C77</f>
        <v>1.7224693176167429E-5</v>
      </c>
      <c r="AA77" s="3">
        <f>((R77-A77)*R77*(1-R77)*N77 + (T77-B77)*T77*(1-T77)*P77)*J77*(1-J77)*D77</f>
        <v>3.4449386352334858E-5</v>
      </c>
      <c r="AB77" s="3">
        <f t="shared" si="1"/>
        <v>2.6383013664173813E-3</v>
      </c>
      <c r="AC77" s="3">
        <f t="shared" si="2"/>
        <v>2.6575293741170603E-3</v>
      </c>
      <c r="AD77" s="3">
        <f t="shared" si="3"/>
        <v>3.3102711275231679E-3</v>
      </c>
      <c r="AE77" s="3">
        <f t="shared" si="4"/>
        <v>3.3343964679934542E-3</v>
      </c>
    </row>
    <row r="78" spans="1:31" x14ac:dyDescent="0.35">
      <c r="A78" s="3">
        <v>0.5</v>
      </c>
      <c r="B78" s="3">
        <v>0.5</v>
      </c>
      <c r="C78" s="3">
        <v>0.05</v>
      </c>
      <c r="D78" s="3">
        <v>0.1</v>
      </c>
      <c r="E78" s="3">
        <f>E77-$B$24*X77</f>
        <v>0.14496929758188831</v>
      </c>
      <c r="F78" s="3">
        <f>F77-$B$24*Y77</f>
        <v>0.18993859516377637</v>
      </c>
      <c r="G78" s="3">
        <f>G77-$B$24*Z77</f>
        <v>0.24404860123427036</v>
      </c>
      <c r="H78" s="3">
        <f>H77-$B$24*AA77</f>
        <v>0.2880972024685407</v>
      </c>
      <c r="I78" s="3">
        <f t="shared" si="5"/>
        <v>2.6242324395472052E-2</v>
      </c>
      <c r="J78" s="3">
        <f t="shared" si="6"/>
        <v>0.50656020462420359</v>
      </c>
      <c r="K78" s="3">
        <f t="shared" si="7"/>
        <v>4.1012150308567592E-2</v>
      </c>
      <c r="L78" s="3">
        <f t="shared" si="8"/>
        <v>0.51025160068773889</v>
      </c>
      <c r="M78" s="3">
        <f>M77-$B$24*AB77</f>
        <v>5.5675073215855353E-2</v>
      </c>
      <c r="N78" s="3">
        <f>N77-$B$24*AC77</f>
        <v>0.10314665289846012</v>
      </c>
      <c r="O78" s="3">
        <f>O77-$B$24*AD77</f>
        <v>7.6353633847285385E-2</v>
      </c>
      <c r="P78" s="3">
        <f>P77-$B$24*AE77</f>
        <v>0.1232429401779372</v>
      </c>
      <c r="Q78" s="3">
        <f>M78*J78+N78*L78</f>
        <v>8.0833521227713076E-2</v>
      </c>
      <c r="R78" s="3">
        <f t="shared" si="9"/>
        <v>0.52019738393095805</v>
      </c>
      <c r="S78" s="3">
        <f t="shared" si="0"/>
        <v>0.10156261988473811</v>
      </c>
      <c r="T78" s="3">
        <f t="shared" si="10"/>
        <v>0.5253688521490617</v>
      </c>
      <c r="U78" s="3">
        <f t="shared" si="11"/>
        <v>2.0396715882726115E-4</v>
      </c>
      <c r="V78" s="3">
        <f t="shared" si="12"/>
        <v>3.2178932968047634E-4</v>
      </c>
      <c r="W78" s="3">
        <f t="shared" si="13"/>
        <v>5.2575648850773746E-4</v>
      </c>
      <c r="X78" s="3">
        <f>((R78-A78)*R78*(1-R78)*M78 + (T78-B78)*T78*(1-T78)*O78)*J78*(1-J78)*C78</f>
        <v>9.5442115580260588E-6</v>
      </c>
      <c r="Y78" s="3">
        <f>((R78-A78)*R78*(1-R78)*M78 + (T78-B78)*T78*(1-T78)*O78)*J78*(1-J78)*D78</f>
        <v>1.9088423116052118E-5</v>
      </c>
      <c r="Z78" s="3">
        <f>((R78-A78)*R78*(1-R78)*N78 + (T78-B78)*T78*(1-T78)*P78)*J78*(1-J78)*C78</f>
        <v>1.6242129810432268E-5</v>
      </c>
      <c r="AA78" s="3">
        <f>((R78-A78)*R78*(1-R78)*N78 + (T78-B78)*T78*(1-T78)*P78)*J78*(1-J78)*D78</f>
        <v>3.2484259620864537E-5</v>
      </c>
      <c r="AB78" s="3">
        <f t="shared" si="1"/>
        <v>2.5536240803412736E-3</v>
      </c>
      <c r="AC78" s="3">
        <f t="shared" si="2"/>
        <v>2.5722328020526719E-3</v>
      </c>
      <c r="AD78" s="3">
        <f t="shared" si="3"/>
        <v>3.2044422005106142E-3</v>
      </c>
      <c r="AE78" s="3">
        <f t="shared" si="4"/>
        <v>3.2277935518738084E-3</v>
      </c>
    </row>
    <row r="79" spans="1:31" x14ac:dyDescent="0.35">
      <c r="A79" s="3">
        <v>0.5</v>
      </c>
      <c r="B79" s="3">
        <v>0.5</v>
      </c>
      <c r="C79" s="3">
        <v>0.05</v>
      </c>
      <c r="D79" s="3">
        <v>0.1</v>
      </c>
      <c r="E79" s="3">
        <f>E78-$B$24*X78</f>
        <v>0.14495975337033029</v>
      </c>
      <c r="F79" s="3">
        <f>F78-$B$24*Y78</f>
        <v>0.18991950674066033</v>
      </c>
      <c r="G79" s="3">
        <f>G78-$B$24*Z78</f>
        <v>0.24403235910445992</v>
      </c>
      <c r="H79" s="3">
        <f>H78-$B$24*AA78</f>
        <v>0.28806471820891982</v>
      </c>
      <c r="I79" s="3">
        <f t="shared" si="5"/>
        <v>2.6239938342582547E-2</v>
      </c>
      <c r="J79" s="3">
        <f t="shared" si="6"/>
        <v>0.50655960821365875</v>
      </c>
      <c r="K79" s="3">
        <f t="shared" si="7"/>
        <v>4.1008089776114975E-2</v>
      </c>
      <c r="L79" s="3">
        <f t="shared" si="8"/>
        <v>0.51025058598132644</v>
      </c>
      <c r="M79" s="3">
        <f>M78-$B$24*AB78</f>
        <v>5.312144913551408E-2</v>
      </c>
      <c r="N79" s="3">
        <f>N78-$B$24*AC78</f>
        <v>0.10057442009640745</v>
      </c>
      <c r="O79" s="3">
        <f>O78-$B$24*AD78</f>
        <v>7.3149191646774775E-2</v>
      </c>
      <c r="P79" s="3">
        <f>P78-$B$24*AE78</f>
        <v>0.1200151466260634</v>
      </c>
      <c r="Q79" s="3">
        <f>M79*J79+N79*L79</f>
        <v>7.8227337250751802E-2</v>
      </c>
      <c r="R79" s="3">
        <f t="shared" si="9"/>
        <v>0.51954686721484</v>
      </c>
      <c r="S79" s="3">
        <f t="shared" si="0"/>
        <v>9.8292224754319729E-2</v>
      </c>
      <c r="T79" s="3">
        <f t="shared" si="10"/>
        <v>0.52455329118590222</v>
      </c>
      <c r="U79" s="3">
        <f t="shared" si="11"/>
        <v>1.9104000895729347E-4</v>
      </c>
      <c r="V79" s="3">
        <f t="shared" si="12"/>
        <v>3.0143205402985169E-4</v>
      </c>
      <c r="W79" s="3">
        <f t="shared" si="13"/>
        <v>4.9247206298714511E-4</v>
      </c>
      <c r="X79" s="3">
        <f>((R79-A79)*R79*(1-R79)*M79 + (T79-B79)*T79*(1-T79)*O79)*J79*(1-J79)*C79</f>
        <v>8.8375201388196819E-6</v>
      </c>
      <c r="Y79" s="3">
        <f>((R79-A79)*R79*(1-R79)*M79 + (T79-B79)*T79*(1-T79)*O79)*J79*(1-J79)*D79</f>
        <v>1.7675040277639364E-5</v>
      </c>
      <c r="Z79" s="3">
        <f>((R79-A79)*R79*(1-R79)*N79 + (T79-B79)*T79*(1-T79)*P79)*J79*(1-J79)*C79</f>
        <v>1.5317897904265127E-5</v>
      </c>
      <c r="AA79" s="3">
        <f>((R79-A79)*R79*(1-R79)*N79 + (T79-B79)*T79*(1-T79)*P79)*J79*(1-J79)*D79</f>
        <v>3.0635795808530253E-5</v>
      </c>
      <c r="AB79" s="3">
        <f t="shared" si="1"/>
        <v>2.4716301256306901E-3</v>
      </c>
      <c r="AC79" s="3">
        <f t="shared" si="2"/>
        <v>2.4896393227630299E-3</v>
      </c>
      <c r="AD79" s="3">
        <f t="shared" si="3"/>
        <v>3.1019281446007861E-3</v>
      </c>
      <c r="AE79" s="3">
        <f t="shared" si="4"/>
        <v>3.1245299226205512E-3</v>
      </c>
    </row>
    <row r="80" spans="1:31" x14ac:dyDescent="0.35">
      <c r="A80" s="3">
        <v>0.5</v>
      </c>
      <c r="B80" s="3">
        <v>0.5</v>
      </c>
      <c r="C80" s="3">
        <v>0.05</v>
      </c>
      <c r="D80" s="3">
        <v>0.1</v>
      </c>
      <c r="E80" s="3">
        <f>E79-$B$24*X79</f>
        <v>0.14495091585019146</v>
      </c>
      <c r="F80" s="3">
        <f>F79-$B$24*Y79</f>
        <v>0.18990183170038269</v>
      </c>
      <c r="G80" s="3">
        <f>G79-$B$24*Z79</f>
        <v>0.24401704120655565</v>
      </c>
      <c r="H80" s="3">
        <f>H79-$B$24*AA79</f>
        <v>0.28803408241311129</v>
      </c>
      <c r="I80" s="3">
        <f t="shared" si="5"/>
        <v>2.6237728962547842E-2</v>
      </c>
      <c r="J80" s="3">
        <f t="shared" si="6"/>
        <v>0.50655905596370832</v>
      </c>
      <c r="K80" s="3">
        <f t="shared" si="7"/>
        <v>4.1004260301638909E-2</v>
      </c>
      <c r="L80" s="3">
        <f t="shared" si="8"/>
        <v>0.51024962901505</v>
      </c>
      <c r="M80" s="3">
        <f>M79-$B$24*AB79</f>
        <v>5.0649819009883391E-2</v>
      </c>
      <c r="N80" s="3">
        <f>N79-$B$24*AC79</f>
        <v>9.8084780773644423E-2</v>
      </c>
      <c r="O80" s="3">
        <f>O79-$B$24*AD79</f>
        <v>7.0047263502173995E-2</v>
      </c>
      <c r="P80" s="3">
        <f>P79-$B$24*AE79</f>
        <v>0.11689061670344285</v>
      </c>
      <c r="Q80" s="3">
        <f>M80*J80+N80*L80</f>
        <v>7.5704847504153794E-2</v>
      </c>
      <c r="R80" s="3">
        <f t="shared" si="9"/>
        <v>0.51891717785705882</v>
      </c>
      <c r="S80" s="3">
        <f t="shared" si="0"/>
        <v>9.5126469480774495E-2</v>
      </c>
      <c r="T80" s="3">
        <f t="shared" si="10"/>
        <v>0.52376370017250429</v>
      </c>
      <c r="U80" s="3">
        <f t="shared" si="11"/>
        <v>1.7892980903779827E-4</v>
      </c>
      <c r="V80" s="3">
        <f t="shared" si="12"/>
        <v>2.8235672294434013E-4</v>
      </c>
      <c r="W80" s="3">
        <f t="shared" si="13"/>
        <v>4.612865319821384E-4</v>
      </c>
      <c r="X80" s="3">
        <f>((R80-A80)*R80*(1-R80)*M80 + (T80-B80)*T80*(1-T80)*O80)*J80*(1-J80)*C80</f>
        <v>8.1785992807973094E-6</v>
      </c>
      <c r="Y80" s="3">
        <f>((R80-A80)*R80*(1-R80)*M80 + (T80-B80)*T80*(1-T80)*O80)*J80*(1-J80)*D80</f>
        <v>1.6357198561594619E-5</v>
      </c>
      <c r="Z80" s="3">
        <f>((R80-A80)*R80*(1-R80)*N80 + (T80-B80)*T80*(1-T80)*P80)*J80*(1-J80)*C80</f>
        <v>1.4448482757868165E-5</v>
      </c>
      <c r="AA80" s="3">
        <f>((R80-A80)*R80*(1-R80)*N80 + (T80-B80)*T80*(1-T80)*P80)*J80*(1-J80)*D80</f>
        <v>2.8896965515736331E-5</v>
      </c>
      <c r="AB80" s="3">
        <f t="shared" si="1"/>
        <v>2.3922376893687381E-3</v>
      </c>
      <c r="AC80" s="3">
        <f t="shared" si="2"/>
        <v>2.4096665120200119E-3</v>
      </c>
      <c r="AD80" s="3">
        <f t="shared" si="3"/>
        <v>3.0026315204525864E-3</v>
      </c>
      <c r="AE80" s="3">
        <f t="shared" si="4"/>
        <v>3.0245074120036899E-3</v>
      </c>
    </row>
    <row r="81" spans="1:31" x14ac:dyDescent="0.35">
      <c r="A81" s="3">
        <v>0.5</v>
      </c>
      <c r="B81" s="3">
        <v>0.5</v>
      </c>
      <c r="C81" s="3">
        <v>0.05</v>
      </c>
      <c r="D81" s="3">
        <v>0.1</v>
      </c>
      <c r="E81" s="3">
        <f>E80-$B$24*X80</f>
        <v>0.14494273725091067</v>
      </c>
      <c r="F81" s="3">
        <f>F80-$B$24*Y80</f>
        <v>0.18988547450182108</v>
      </c>
      <c r="G81" s="3">
        <f>G80-$B$24*Z80</f>
        <v>0.24400259272379779</v>
      </c>
      <c r="H81" s="3">
        <f>H80-$B$24*AA80</f>
        <v>0.28800518544759557</v>
      </c>
      <c r="I81" s="3">
        <f t="shared" si="5"/>
        <v>2.6235684312727641E-2</v>
      </c>
      <c r="J81" s="3">
        <f t="shared" si="6"/>
        <v>0.50655854488920971</v>
      </c>
      <c r="K81" s="3">
        <f t="shared" si="7"/>
        <v>4.1000648180949451E-2</v>
      </c>
      <c r="L81" s="3">
        <f t="shared" si="8"/>
        <v>0.51024872636431529</v>
      </c>
      <c r="M81" s="3">
        <f>M80-$B$24*AB80</f>
        <v>4.825758132051465E-2</v>
      </c>
      <c r="N81" s="3">
        <f>N80-$B$24*AC80</f>
        <v>9.5675114261624408E-2</v>
      </c>
      <c r="O81" s="3">
        <f>O80-$B$24*AD80</f>
        <v>6.7044631981721406E-2</v>
      </c>
      <c r="P81" s="3">
        <f>P80-$B$24*AE80</f>
        <v>0.11386610929143916</v>
      </c>
      <c r="Q81" s="3">
        <f>M81*J81+N81*L81</f>
        <v>7.326339537034679E-2</v>
      </c>
      <c r="R81" s="3">
        <f t="shared" si="9"/>
        <v>0.51830766067271172</v>
      </c>
      <c r="S81" s="3">
        <f t="shared" si="0"/>
        <v>9.2062068461310126E-2</v>
      </c>
      <c r="T81" s="3">
        <f t="shared" si="10"/>
        <v>0.52299927535772806</v>
      </c>
      <c r="U81" s="3">
        <f t="shared" si="11"/>
        <v>1.6758521965357773E-4</v>
      </c>
      <c r="V81" s="3">
        <f t="shared" si="12"/>
        <v>2.6448333349029845E-4</v>
      </c>
      <c r="W81" s="3">
        <f t="shared" si="13"/>
        <v>4.3206855314387616E-4</v>
      </c>
      <c r="X81" s="3">
        <f>((R81-A81)*R81*(1-R81)*M81 + (T81-B81)*T81*(1-T81)*O81)*J81*(1-J81)*C81</f>
        <v>7.5643679095720042E-6</v>
      </c>
      <c r="Y81" s="3">
        <f>((R81-A81)*R81*(1-R81)*M81 + (T81-B81)*T81*(1-T81)*O81)*J81*(1-J81)*D81</f>
        <v>1.5128735819144008E-5</v>
      </c>
      <c r="Z81" s="3">
        <f>((R81-A81)*R81*(1-R81)*N81 + (T81-B81)*T81*(1-T81)*P81)*J81*(1-J81)*C81</f>
        <v>1.3630579641637207E-5</v>
      </c>
      <c r="AA81" s="3">
        <f>((R81-A81)*R81*(1-R81)*N81 + (T81-B81)*T81*(1-T81)*P81)*J81*(1-J81)*D81</f>
        <v>2.7261159283274415E-5</v>
      </c>
      <c r="AB81" s="3">
        <f t="shared" si="1"/>
        <v>2.3153671498826593E-3</v>
      </c>
      <c r="AC81" s="3">
        <f t="shared" si="2"/>
        <v>2.3322341538070208E-3</v>
      </c>
      <c r="AD81" s="3">
        <f t="shared" si="3"/>
        <v>2.9064571493912414E-3</v>
      </c>
      <c r="AE81" s="3">
        <f t="shared" si="4"/>
        <v>2.9276301301633207E-3</v>
      </c>
    </row>
    <row r="82" spans="1:31" x14ac:dyDescent="0.35">
      <c r="A82" s="3">
        <v>0.5</v>
      </c>
      <c r="B82" s="3">
        <v>0.5</v>
      </c>
      <c r="C82" s="3">
        <v>0.05</v>
      </c>
      <c r="D82" s="3">
        <v>0.1</v>
      </c>
      <c r="E82" s="3">
        <f>E81-$B$24*X81</f>
        <v>0.14493517288300109</v>
      </c>
      <c r="F82" s="3">
        <f>F81-$B$24*Y81</f>
        <v>0.18987034576600195</v>
      </c>
      <c r="G82" s="3">
        <f>G81-$B$24*Z81</f>
        <v>0.24398896214415616</v>
      </c>
      <c r="H82" s="3">
        <f>H81-$B$24*AA81</f>
        <v>0.28797792428831231</v>
      </c>
      <c r="I82" s="3">
        <f t="shared" si="5"/>
        <v>2.6233793220750253E-2</v>
      </c>
      <c r="J82" s="3">
        <f t="shared" si="6"/>
        <v>0.50655807219755389</v>
      </c>
      <c r="K82" s="3">
        <f t="shared" si="7"/>
        <v>4.0997240536039044E-2</v>
      </c>
      <c r="L82" s="3">
        <f t="shared" si="8"/>
        <v>0.51024787481098455</v>
      </c>
      <c r="M82" s="3">
        <f>M81-$B$24*AB81</f>
        <v>4.594221417063199E-2</v>
      </c>
      <c r="N82" s="3">
        <f>N81-$B$24*AC81</f>
        <v>9.3342880107817383E-2</v>
      </c>
      <c r="O82" s="3">
        <f>O81-$B$24*AD81</f>
        <v>6.4138174832330169E-2</v>
      </c>
      <c r="P82" s="3">
        <f>P81-$B$24*AE81</f>
        <v>0.11093847916127583</v>
      </c>
      <c r="Q82" s="3">
        <f>M82*J82+N82*L82</f>
        <v>7.0900405646512829E-2</v>
      </c>
      <c r="R82" s="3">
        <f t="shared" si="9"/>
        <v>0.5177176799975366</v>
      </c>
      <c r="S82" s="3">
        <f t="shared" si="0"/>
        <v>8.9095833424138529E-2</v>
      </c>
      <c r="T82" s="3">
        <f t="shared" si="10"/>
        <v>0.52225923569406685</v>
      </c>
      <c r="U82" s="3">
        <f t="shared" si="11"/>
        <v>1.5695809224755417E-4</v>
      </c>
      <c r="V82" s="3">
        <f t="shared" si="12"/>
        <v>2.4773678684200982E-4</v>
      </c>
      <c r="W82" s="3">
        <f t="shared" si="13"/>
        <v>4.0469487908956399E-4</v>
      </c>
      <c r="X82" s="3">
        <f>((R82-A82)*R82*(1-R82)*M82 + (T82-B82)*T82*(1-T82)*O82)*J82*(1-J82)*C82</f>
        <v>6.9919363762823641E-6</v>
      </c>
      <c r="Y82" s="3">
        <f>((R82-A82)*R82*(1-R82)*M82 + (T82-B82)*T82*(1-T82)*O82)*J82*(1-J82)*D82</f>
        <v>1.3983872752564728E-5</v>
      </c>
      <c r="Z82" s="3">
        <f>((R82-A82)*R82*(1-R82)*N82 + (T82-B82)*T82*(1-T82)*P82)*J82*(1-J82)*C82</f>
        <v>1.2861081745883289E-5</v>
      </c>
      <c r="AA82" s="3">
        <f>((R82-A82)*R82*(1-R82)*N82 + (T82-B82)*T82*(1-T82)*P82)*J82*(1-J82)*D82</f>
        <v>2.5722163491766578E-5</v>
      </c>
      <c r="AB82" s="3">
        <f t="shared" si="1"/>
        <v>2.240941047467779E-3</v>
      </c>
      <c r="AC82" s="3">
        <f t="shared" si="2"/>
        <v>2.257264210767931E-3</v>
      </c>
      <c r="AD82" s="3">
        <f t="shared" si="3"/>
        <v>2.8133121208357803E-3</v>
      </c>
      <c r="AE82" s="3">
        <f t="shared" si="4"/>
        <v>2.8338044730172843E-3</v>
      </c>
    </row>
    <row r="83" spans="1:31" x14ac:dyDescent="0.35">
      <c r="A83" s="3">
        <v>0.5</v>
      </c>
      <c r="B83" s="3">
        <v>0.5</v>
      </c>
      <c r="C83" s="3">
        <v>0.05</v>
      </c>
      <c r="D83" s="3">
        <v>0.1</v>
      </c>
      <c r="E83" s="3">
        <f>E82-$B$24*X82</f>
        <v>0.1449281809466248</v>
      </c>
      <c r="F83" s="3">
        <f>F82-$B$24*Y82</f>
        <v>0.18985636189324939</v>
      </c>
      <c r="G83" s="3">
        <f>G82-$B$24*Z82</f>
        <v>0.24397610106241027</v>
      </c>
      <c r="H83" s="3">
        <f>H82-$B$24*AA82</f>
        <v>0.28795220212482053</v>
      </c>
      <c r="I83" s="3">
        <f t="shared" si="5"/>
        <v>2.6232045236656183E-2</v>
      </c>
      <c r="J83" s="3">
        <f t="shared" si="6"/>
        <v>0.50655763527670317</v>
      </c>
      <c r="K83" s="3">
        <f t="shared" si="7"/>
        <v>4.0994025265602571E-2</v>
      </c>
      <c r="L83" s="3">
        <f t="shared" si="8"/>
        <v>0.51024707133101332</v>
      </c>
      <c r="M83" s="3">
        <f>M82-$B$24*AB82</f>
        <v>4.3701273123164214E-2</v>
      </c>
      <c r="N83" s="3">
        <f>N82-$B$24*AC82</f>
        <v>9.1085615897049457E-2</v>
      </c>
      <c r="O83" s="3">
        <f>O82-$B$24*AD82</f>
        <v>6.1324862711494392E-2</v>
      </c>
      <c r="P83" s="3">
        <f>P82-$B$24*AE82</f>
        <v>0.10810467468825855</v>
      </c>
      <c r="Q83" s="3">
        <f>M83*J83+N83*L83</f>
        <v>6.8613382323702482E-2</v>
      </c>
      <c r="R83" s="3">
        <f t="shared" si="9"/>
        <v>0.51714661920956939</v>
      </c>
      <c r="S83" s="3">
        <f t="shared" si="0"/>
        <v>8.6224671095678912E-2</v>
      </c>
      <c r="T83" s="3">
        <f t="shared" si="10"/>
        <v>0.52154282240327521</v>
      </c>
      <c r="U83" s="3">
        <f t="shared" si="11"/>
        <v>1.4700327515898703E-4</v>
      </c>
      <c r="V83" s="3">
        <f t="shared" si="12"/>
        <v>2.320465985495281E-4</v>
      </c>
      <c r="W83" s="3">
        <f t="shared" si="13"/>
        <v>3.7904987370851516E-4</v>
      </c>
      <c r="X83" s="3">
        <f>((R83-A83)*R83*(1-R83)*M83 + (T83-B83)*T83*(1-T83)*O83)*J83*(1-J83)*C83</f>
        <v>6.4585951483934392E-6</v>
      </c>
      <c r="Y83" s="3">
        <f>((R83-A83)*R83*(1-R83)*M83 + (T83-B83)*T83*(1-T83)*O83)*J83*(1-J83)*D83</f>
        <v>1.2917190296786878E-5</v>
      </c>
      <c r="Z83" s="3">
        <f>((R83-A83)*R83*(1-R83)*N83 + (T83-B83)*T83*(1-T83)*P83)*J83*(1-J83)*C83</f>
        <v>1.2137068752257242E-5</v>
      </c>
      <c r="AA83" s="3">
        <f>((R83-A83)*R83*(1-R83)*N83 + (T83-B83)*T83*(1-T83)*P83)*J83*(1-J83)*D83</f>
        <v>2.4274137504514483E-5</v>
      </c>
      <c r="AB83" s="3">
        <f t="shared" si="1"/>
        <v>2.1688840522943028E-3</v>
      </c>
      <c r="AC83" s="3">
        <f t="shared" si="2"/>
        <v>2.1846807918218434E-3</v>
      </c>
      <c r="AD83" s="3">
        <f t="shared" si="3"/>
        <v>2.7231057923524015E-3</v>
      </c>
      <c r="AE83" s="3">
        <f t="shared" si="4"/>
        <v>2.742939122244898E-3</v>
      </c>
    </row>
    <row r="84" spans="1:31" x14ac:dyDescent="0.35">
      <c r="A84" s="3">
        <v>0.5</v>
      </c>
      <c r="B84" s="3">
        <v>0.5</v>
      </c>
      <c r="C84" s="3">
        <v>0.05</v>
      </c>
      <c r="D84" s="3">
        <v>0.1</v>
      </c>
      <c r="E84" s="3">
        <f>E83-$B$24*X83</f>
        <v>0.14492172235147641</v>
      </c>
      <c r="F84" s="3">
        <f>F83-$B$24*Y83</f>
        <v>0.18984344470295261</v>
      </c>
      <c r="G84" s="3">
        <f>G83-$B$24*Z83</f>
        <v>0.24396396399365802</v>
      </c>
      <c r="H84" s="3">
        <f>H83-$B$24*AA83</f>
        <v>0.28792792798731603</v>
      </c>
      <c r="I84" s="3">
        <f t="shared" si="5"/>
        <v>2.6230430587869082E-2</v>
      </c>
      <c r="J84" s="3">
        <f t="shared" si="6"/>
        <v>0.50655723168393629</v>
      </c>
      <c r="K84" s="3">
        <f t="shared" si="7"/>
        <v>4.0990990998414509E-2</v>
      </c>
      <c r="L84" s="3">
        <f t="shared" si="8"/>
        <v>0.51024631308279833</v>
      </c>
      <c r="M84" s="3">
        <f>M83-$B$24*AB83</f>
        <v>4.153238907086991E-2</v>
      </c>
      <c r="N84" s="3">
        <f>N83-$B$24*AC83</f>
        <v>8.8900935105227619E-2</v>
      </c>
      <c r="O84" s="3">
        <f>O83-$B$24*AD83</f>
        <v>5.860175691914199E-2</v>
      </c>
      <c r="P84" s="3">
        <f>P83-$B$24*AE83</f>
        <v>0.10536173556601365</v>
      </c>
      <c r="Q84" s="3">
        <f>M84*J84+N84*L84</f>
        <v>6.6399906400015543E-2</v>
      </c>
      <c r="R84" s="3">
        <f t="shared" si="9"/>
        <v>0.51659388025229658</v>
      </c>
      <c r="S84" s="3">
        <f t="shared" si="0"/>
        <v>8.3445580869338731E-2</v>
      </c>
      <c r="T84" s="3">
        <f t="shared" si="10"/>
        <v>0.5208492985290275</v>
      </c>
      <c r="U84" s="3">
        <f t="shared" si="11"/>
        <v>1.3767843091377918E-4</v>
      </c>
      <c r="V84" s="3">
        <f t="shared" si="12"/>
        <v>2.1734662457625423E-4</v>
      </c>
      <c r="W84" s="3">
        <f t="shared" si="13"/>
        <v>3.5502505549003338E-4</v>
      </c>
      <c r="X84" s="3">
        <f>((R84-A84)*R84*(1-R84)*M84 + (T84-B84)*T84*(1-T84)*O84)*J84*(1-J84)*C84</f>
        <v>5.9618041051903158E-6</v>
      </c>
      <c r="Y84" s="3">
        <f>((R84-A84)*R84*(1-R84)*M84 + (T84-B84)*T84*(1-T84)*O84)*J84*(1-J84)*D84</f>
        <v>1.1923608210380632E-5</v>
      </c>
      <c r="Z84" s="3">
        <f>((R84-A84)*R84*(1-R84)*N84 + (T84-B84)*T84*(1-T84)*P84)*J84*(1-J84)*C84</f>
        <v>1.1455796004017974E-5</v>
      </c>
      <c r="AA84" s="3">
        <f>((R84-A84)*R84*(1-R84)*N84 + (T84-B84)*T84*(1-T84)*P84)*J84*(1-J84)*D84</f>
        <v>2.2911592008035948E-5</v>
      </c>
      <c r="AB84" s="3">
        <f t="shared" si="1"/>
        <v>2.0991229299212387E-3</v>
      </c>
      <c r="AC84" s="3">
        <f t="shared" si="2"/>
        <v>2.1144101173708276E-3</v>
      </c>
      <c r="AD84" s="3">
        <f t="shared" si="3"/>
        <v>2.6357497831798128E-3</v>
      </c>
      <c r="AE84" s="3">
        <f t="shared" si="4"/>
        <v>2.6549450386988381E-3</v>
      </c>
    </row>
    <row r="85" spans="1:31" x14ac:dyDescent="0.35">
      <c r="A85" s="3">
        <v>0.5</v>
      </c>
      <c r="B85" s="3">
        <v>0.5</v>
      </c>
      <c r="C85" s="3">
        <v>0.05</v>
      </c>
      <c r="D85" s="3">
        <v>0.1</v>
      </c>
      <c r="E85" s="3">
        <f>E84-$B$24*X84</f>
        <v>0.14491576054737121</v>
      </c>
      <c r="F85" s="3">
        <f>F84-$B$24*Y84</f>
        <v>0.18983152109474224</v>
      </c>
      <c r="G85" s="3">
        <f>G84-$B$24*Z84</f>
        <v>0.24395250819765402</v>
      </c>
      <c r="H85" s="3">
        <f>H84-$B$24*AA84</f>
        <v>0.28790501639530802</v>
      </c>
      <c r="I85" s="3">
        <f t="shared" si="5"/>
        <v>2.6228940136842786E-2</v>
      </c>
      <c r="J85" s="3">
        <f t="shared" si="6"/>
        <v>0.50655685913526138</v>
      </c>
      <c r="K85" s="3">
        <f t="shared" si="7"/>
        <v>4.09881270494135E-2</v>
      </c>
      <c r="L85" s="3">
        <f t="shared" si="8"/>
        <v>0.51024559739620423</v>
      </c>
      <c r="M85" s="3">
        <f>M84-$B$24*AB84</f>
        <v>3.9433266140948671E-2</v>
      </c>
      <c r="N85" s="3">
        <f>N84-$B$24*AC84</f>
        <v>8.6786524987856786E-2</v>
      </c>
      <c r="O85" s="3">
        <f>O84-$B$24*AD84</f>
        <v>5.5966007135962177E-2</v>
      </c>
      <c r="P85" s="3">
        <f>P84-$B$24*AE84</f>
        <v>0.10270679052731481</v>
      </c>
      <c r="Q85" s="3">
        <f>M85*J85+N85*L85</f>
        <v>6.4257633730173402E-2</v>
      </c>
      <c r="R85" s="3">
        <f t="shared" si="9"/>
        <v>0.51605888316051596</v>
      </c>
      <c r="S85" s="3">
        <f t="shared" si="0"/>
        <v>8.075565248239118E-2</v>
      </c>
      <c r="T85" s="3">
        <f t="shared" si="10"/>
        <v>0.5201779484794038</v>
      </c>
      <c r="U85" s="3">
        <f t="shared" si="11"/>
        <v>1.289438641815515E-4</v>
      </c>
      <c r="V85" s="3">
        <f t="shared" si="12"/>
        <v>2.0357480241873696E-4</v>
      </c>
      <c r="W85" s="3">
        <f t="shared" si="13"/>
        <v>3.3251866660028849E-4</v>
      </c>
      <c r="X85" s="3">
        <f>((R85-A85)*R85*(1-R85)*M85 + (T85-B85)*T85*(1-T85)*O85)*J85*(1-J85)*C85</f>
        <v>5.4991824134971002E-6</v>
      </c>
      <c r="Y85" s="3">
        <f>((R85-A85)*R85*(1-R85)*M85 + (T85-B85)*T85*(1-T85)*O85)*J85*(1-J85)*D85</f>
        <v>1.09983648269942E-5</v>
      </c>
      <c r="Z85" s="3">
        <f>((R85-A85)*R85*(1-R85)*N85 + (T85-B85)*T85*(1-T85)*P85)*J85*(1-J85)*C85</f>
        <v>1.0814684251825343E-5</v>
      </c>
      <c r="AA85" s="3">
        <f>((R85-A85)*R85*(1-R85)*N85 + (T85-B85)*T85*(1-T85)*P85)*J85*(1-J85)*D85</f>
        <v>2.1629368503650685E-5</v>
      </c>
      <c r="AB85" s="3">
        <f t="shared" si="1"/>
        <v>2.0315865047999884E-3</v>
      </c>
      <c r="AC85" s="3">
        <f t="shared" si="2"/>
        <v>2.0463804824858572E-3</v>
      </c>
      <c r="AD85" s="3">
        <f t="shared" si="3"/>
        <v>2.5511579619976665E-3</v>
      </c>
      <c r="AE85" s="3">
        <f t="shared" si="4"/>
        <v>2.5697354500218033E-3</v>
      </c>
    </row>
    <row r="86" spans="1:31" x14ac:dyDescent="0.35">
      <c r="A86" s="3">
        <v>0.5</v>
      </c>
      <c r="B86" s="3">
        <v>0.5</v>
      </c>
      <c r="C86" s="3">
        <v>0.05</v>
      </c>
      <c r="D86" s="3">
        <v>0.1</v>
      </c>
      <c r="E86" s="3">
        <f>E85-$B$24*X85</f>
        <v>0.14491026136495772</v>
      </c>
      <c r="F86" s="3">
        <f>F85-$B$24*Y85</f>
        <v>0.18982052272991526</v>
      </c>
      <c r="G86" s="3">
        <f>G85-$B$24*Z85</f>
        <v>0.2439416935134022</v>
      </c>
      <c r="H86" s="3">
        <f>H85-$B$24*AA85</f>
        <v>0.28788338702680438</v>
      </c>
      <c r="I86" s="3">
        <f t="shared" si="5"/>
        <v>2.6227565341239413E-2</v>
      </c>
      <c r="J86" s="3">
        <f t="shared" si="6"/>
        <v>0.50655651549546321</v>
      </c>
      <c r="K86" s="3">
        <f t="shared" si="7"/>
        <v>4.0985423378350552E-2</v>
      </c>
      <c r="L86" s="3">
        <f t="shared" si="8"/>
        <v>0.51024492176223024</v>
      </c>
      <c r="M86" s="3">
        <f>M85-$B$24*AB85</f>
        <v>3.7401679636148683E-2</v>
      </c>
      <c r="N86" s="3">
        <f>N85-$B$24*AC85</f>
        <v>8.4740144505370929E-2</v>
      </c>
      <c r="O86" s="3">
        <f>O85-$B$24*AD85</f>
        <v>5.341484917396451E-2</v>
      </c>
      <c r="P86" s="3">
        <f>P85-$B$24*AE85</f>
        <v>0.10013705507729301</v>
      </c>
      <c r="Q86" s="3">
        <f>M86*J86+N86*L86</f>
        <v>6.2184292913428169E-2</v>
      </c>
      <c r="R86" s="3">
        <f t="shared" si="9"/>
        <v>0.51554106558996537</v>
      </c>
      <c r="S86" s="3">
        <f t="shared" si="0"/>
        <v>7.8152063706692698E-2</v>
      </c>
      <c r="T86" s="3">
        <f t="shared" si="10"/>
        <v>0.51952807756170483</v>
      </c>
      <c r="U86" s="3">
        <f t="shared" si="11"/>
        <v>1.2076235983580291E-4</v>
      </c>
      <c r="V86" s="3">
        <f t="shared" si="12"/>
        <v>1.9067290662797977E-4</v>
      </c>
      <c r="W86" s="3">
        <f t="shared" si="13"/>
        <v>3.1143526646378267E-4</v>
      </c>
      <c r="X86" s="3">
        <f>((R86-A86)*R86*(1-R86)*M86 + (T86-B86)*T86*(1-T86)*O86)*J86*(1-J86)*C86</f>
        <v>5.0684989590595879E-6</v>
      </c>
      <c r="Y86" s="3">
        <f>((R86-A86)*R86*(1-R86)*M86 + (T86-B86)*T86*(1-T86)*O86)*J86*(1-J86)*D86</f>
        <v>1.0136997918119176E-5</v>
      </c>
      <c r="Z86" s="3">
        <f>((R86-A86)*R86*(1-R86)*N86 + (T86-B86)*T86*(1-T86)*P86)*J86*(1-J86)*C86</f>
        <v>1.0211309951517774E-5</v>
      </c>
      <c r="AA86" s="3">
        <f>((R86-A86)*R86*(1-R86)*N86 + (T86-B86)*T86*(1-T86)*P86)*J86*(1-J86)*D86</f>
        <v>2.0422619903035549E-5</v>
      </c>
      <c r="AB86" s="3">
        <f t="shared" si="1"/>
        <v>1.9662056221111807E-3</v>
      </c>
      <c r="AC86" s="3">
        <f t="shared" si="2"/>
        <v>1.9805222184168347E-3</v>
      </c>
      <c r="AD86" s="3">
        <f t="shared" si="3"/>
        <v>2.4692464296389095E-3</v>
      </c>
      <c r="AE86" s="3">
        <f t="shared" si="4"/>
        <v>2.4872258331737037E-3</v>
      </c>
    </row>
    <row r="87" spans="1:31" x14ac:dyDescent="0.35">
      <c r="A87" s="3">
        <v>0.5</v>
      </c>
      <c r="B87" s="3">
        <v>0.5</v>
      </c>
      <c r="C87" s="3">
        <v>0.05</v>
      </c>
      <c r="D87" s="3">
        <v>0.1</v>
      </c>
      <c r="E87" s="3">
        <f>E86-$B$24*X86</f>
        <v>0.14490519286599865</v>
      </c>
      <c r="F87" s="3">
        <f>F86-$B$24*Y86</f>
        <v>0.18981038573199713</v>
      </c>
      <c r="G87" s="3">
        <f>G86-$B$24*Z86</f>
        <v>0.24393148220345068</v>
      </c>
      <c r="H87" s="3">
        <f>H86-$B$24*AA86</f>
        <v>0.28786296440690134</v>
      </c>
      <c r="I87" s="3">
        <f t="shared" si="5"/>
        <v>2.6226298216499647E-2</v>
      </c>
      <c r="J87" s="3">
        <f t="shared" si="6"/>
        <v>0.50655619876874669</v>
      </c>
      <c r="K87" s="3">
        <f t="shared" si="7"/>
        <v>4.0982870550862673E-2</v>
      </c>
      <c r="L87" s="3">
        <f t="shared" si="8"/>
        <v>0.51024428382328235</v>
      </c>
      <c r="M87" s="3">
        <f>M86-$B$24*AB86</f>
        <v>3.5435474014037502E-2</v>
      </c>
      <c r="N87" s="3">
        <f>N86-$B$24*AC86</f>
        <v>8.275962228695409E-2</v>
      </c>
      <c r="O87" s="3">
        <f>O86-$B$24*AD86</f>
        <v>5.0945602744325601E-2</v>
      </c>
      <c r="P87" s="3">
        <f>P86-$B$24*AE86</f>
        <v>9.7649829244119302E-2</v>
      </c>
      <c r="Q87" s="3">
        <f>M87*J87+N87*L87</f>
        <v>6.0177683221411787E-2</v>
      </c>
      <c r="R87" s="3">
        <f t="shared" si="9"/>
        <v>0.51503988235164622</v>
      </c>
      <c r="S87" s="3">
        <f t="shared" si="0"/>
        <v>7.5632078058279678E-2</v>
      </c>
      <c r="T87" s="3">
        <f t="shared" si="10"/>
        <v>0.51889901151183682</v>
      </c>
      <c r="U87" s="3">
        <f t="shared" si="11"/>
        <v>1.1309903057567967E-4</v>
      </c>
      <c r="V87" s="3">
        <f t="shared" si="12"/>
        <v>1.7858631806227026E-4</v>
      </c>
      <c r="W87" s="3">
        <f t="shared" si="13"/>
        <v>2.9168534863794991E-4</v>
      </c>
      <c r="X87" s="3">
        <f>((R87-A87)*R87*(1-R87)*M87 + (T87-B87)*T87*(1-T87)*O87)*J87*(1-J87)*C87</f>
        <v>4.6676633091321837E-6</v>
      </c>
      <c r="Y87" s="3">
        <f>((R87-A87)*R87*(1-R87)*M87 + (T87-B87)*T87*(1-T87)*O87)*J87*(1-J87)*D87</f>
        <v>9.3353266182643675E-6</v>
      </c>
      <c r="Z87" s="3">
        <f>((R87-A87)*R87*(1-R87)*N87 + (T87-B87)*T87*(1-T87)*P87)*J87*(1-J87)*C87</f>
        <v>9.6433960903241772E-6</v>
      </c>
      <c r="AA87" s="3">
        <f>((R87-A87)*R87*(1-R87)*N87 + (T87-B87)*T87*(1-T87)*P87)*J87*(1-J87)*D87</f>
        <v>1.9286792180648354E-5</v>
      </c>
      <c r="AB87" s="3">
        <f t="shared" si="1"/>
        <v>1.9029131082435675E-3</v>
      </c>
      <c r="AC87" s="3">
        <f t="shared" si="2"/>
        <v>1.9167676527376465E-3</v>
      </c>
      <c r="AD87" s="3">
        <f t="shared" si="3"/>
        <v>2.3899334973828661E-3</v>
      </c>
      <c r="AE87" s="3">
        <f t="shared" si="4"/>
        <v>2.4073338925107044E-3</v>
      </c>
    </row>
    <row r="88" spans="1:31" x14ac:dyDescent="0.35">
      <c r="A88" s="3">
        <v>0.5</v>
      </c>
      <c r="B88" s="3">
        <v>0.5</v>
      </c>
      <c r="C88" s="3">
        <v>0.05</v>
      </c>
      <c r="D88" s="3">
        <v>0.1</v>
      </c>
      <c r="E88" s="3">
        <f>E87-$B$24*X87</f>
        <v>0.14490052520268951</v>
      </c>
      <c r="F88" s="3">
        <f>F87-$B$24*Y87</f>
        <v>0.18980105040537887</v>
      </c>
      <c r="G88" s="3">
        <f>G87-$B$24*Z87</f>
        <v>0.24392183880736035</v>
      </c>
      <c r="H88" s="3">
        <f>H87-$B$24*AA87</f>
        <v>0.28784367761472068</v>
      </c>
      <c r="I88" s="3">
        <f t="shared" si="5"/>
        <v>2.6225131300672364E-2</v>
      </c>
      <c r="J88" s="3">
        <f t="shared" si="6"/>
        <v>0.50655590708994602</v>
      </c>
      <c r="K88" s="3">
        <f t="shared" si="7"/>
        <v>4.098045970184009E-2</v>
      </c>
      <c r="L88" s="3">
        <f t="shared" si="8"/>
        <v>0.51024368136401921</v>
      </c>
      <c r="M88" s="3">
        <f>M87-$B$24*AB87</f>
        <v>3.3532560905793936E-2</v>
      </c>
      <c r="N88" s="3">
        <f>N87-$B$24*AC87</f>
        <v>8.0842854634216449E-2</v>
      </c>
      <c r="O88" s="3">
        <f>O87-$B$24*AD87</f>
        <v>4.8555669246942733E-2</v>
      </c>
      <c r="P88" s="3">
        <f>P87-$B$24*AE87</f>
        <v>9.52424953516086E-2</v>
      </c>
      <c r="Q88" s="3">
        <f>M88*J88+N88*L88</f>
        <v>5.8235672567222174E-2</v>
      </c>
      <c r="R88" s="3">
        <f t="shared" si="9"/>
        <v>0.51455480495164307</v>
      </c>
      <c r="S88" s="3">
        <f t="shared" si="0"/>
        <v>7.3193042530244723E-2</v>
      </c>
      <c r="T88" s="3">
        <f t="shared" si="10"/>
        <v>0.51829009602026255</v>
      </c>
      <c r="U88" s="3">
        <f t="shared" si="11"/>
        <v>1.0592117359018688E-4</v>
      </c>
      <c r="V88" s="3">
        <f t="shared" si="12"/>
        <v>1.6726380621521193E-4</v>
      </c>
      <c r="W88" s="3">
        <f t="shared" si="13"/>
        <v>2.7318497980539881E-4</v>
      </c>
      <c r="X88" s="3">
        <f>((R88-A88)*R88*(1-R88)*M88 + (T88-B88)*T88*(1-T88)*O88)*J88*(1-J88)*C88</f>
        <v>4.2947171820711978E-6</v>
      </c>
      <c r="Y88" s="3">
        <f>((R88-A88)*R88*(1-R88)*M88 + (T88-B88)*T88*(1-T88)*O88)*J88*(1-J88)*D88</f>
        <v>8.5894343641423956E-6</v>
      </c>
      <c r="Z88" s="3">
        <f>((R88-A88)*R88*(1-R88)*N88 + (T88-B88)*T88*(1-T88)*P88)*J88*(1-J88)*C88</f>
        <v>9.1088035181174921E-6</v>
      </c>
      <c r="AA88" s="3">
        <f>((R88-A88)*R88*(1-R88)*N88 + (T88-B88)*T88*(1-T88)*P88)*J88*(1-J88)*D88</f>
        <v>1.8217607036234984E-5</v>
      </c>
      <c r="AB88" s="3">
        <f t="shared" si="1"/>
        <v>1.8416437301913859E-3</v>
      </c>
      <c r="AC88" s="3">
        <f t="shared" si="2"/>
        <v>1.8550510684045044E-3</v>
      </c>
      <c r="AD88" s="3">
        <f t="shared" si="3"/>
        <v>2.3131396614063061E-3</v>
      </c>
      <c r="AE88" s="3">
        <f t="shared" si="4"/>
        <v>2.3299795339974234E-3</v>
      </c>
    </row>
    <row r="89" spans="1:31" x14ac:dyDescent="0.35">
      <c r="A89" s="3">
        <v>0.5</v>
      </c>
      <c r="B89" s="3">
        <v>0.5</v>
      </c>
      <c r="C89" s="3">
        <v>0.05</v>
      </c>
      <c r="D89" s="3">
        <v>0.1</v>
      </c>
      <c r="E89" s="3">
        <f>E88-$B$24*X88</f>
        <v>0.14489623048550743</v>
      </c>
      <c r="F89" s="3">
        <f>F88-$B$24*Y88</f>
        <v>0.18979246097101474</v>
      </c>
      <c r="G89" s="3">
        <f>G88-$B$24*Z88</f>
        <v>0.24391273000384223</v>
      </c>
      <c r="H89" s="3">
        <f>H88-$B$24*AA88</f>
        <v>0.28782546000768444</v>
      </c>
      <c r="I89" s="3">
        <f t="shared" si="5"/>
        <v>2.6224057621376848E-2</v>
      </c>
      <c r="J89" s="3">
        <f t="shared" si="6"/>
        <v>0.50655563871626685</v>
      </c>
      <c r="K89" s="3">
        <f t="shared" si="7"/>
        <v>4.097818250096056E-2</v>
      </c>
      <c r="L89" s="3">
        <f t="shared" si="8"/>
        <v>0.51024311230273955</v>
      </c>
      <c r="M89" s="3">
        <f>M88-$B$24*AB88</f>
        <v>3.1690917175602552E-2</v>
      </c>
      <c r="N89" s="3">
        <f>N88-$B$24*AC88</f>
        <v>7.8987803565811948E-2</v>
      </c>
      <c r="O89" s="3">
        <f>O88-$B$24*AD88</f>
        <v>4.6242529585536429E-2</v>
      </c>
      <c r="P89" s="3">
        <f>P88-$B$24*AE88</f>
        <v>9.2912515817611174E-2</v>
      </c>
      <c r="Q89" s="3">
        <f>M89*J89+N89*L89</f>
        <v>5.6356195516768973E-2</v>
      </c>
      <c r="R89" s="3">
        <f t="shared" si="9"/>
        <v>0.51408532113713357</v>
      </c>
      <c r="S89" s="3">
        <f t="shared" si="0"/>
        <v>7.0832385352712718E-2</v>
      </c>
      <c r="T89" s="3">
        <f t="shared" si="10"/>
        <v>0.51770069625629611</v>
      </c>
      <c r="U89" s="3">
        <f t="shared" si="11"/>
        <v>9.9198135768090815E-5</v>
      </c>
      <c r="V89" s="3">
        <f t="shared" si="12"/>
        <v>1.5665732397882759E-4</v>
      </c>
      <c r="W89" s="3">
        <f t="shared" si="13"/>
        <v>2.5585545974691841E-4</v>
      </c>
      <c r="X89" s="3">
        <f>((R89-A89)*R89*(1-R89)*M89 + (T89-B89)*T89*(1-T89)*O89)*J89*(1-J89)*C89</f>
        <v>3.9478264001322555E-6</v>
      </c>
      <c r="Y89" s="3">
        <f>((R89-A89)*R89*(1-R89)*M89 + (T89-B89)*T89*(1-T89)*O89)*J89*(1-J89)*D89</f>
        <v>7.895652800264511E-6</v>
      </c>
      <c r="Z89" s="3">
        <f>((R89-A89)*R89*(1-R89)*N89 + (T89-B89)*T89*(1-T89)*P89)*J89*(1-J89)*C89</f>
        <v>8.6055227606200311E-6</v>
      </c>
      <c r="AA89" s="3">
        <f>((R89-A89)*R89*(1-R89)*N89 + (T89-B89)*T89*(1-T89)*P89)*J89*(1-J89)*D89</f>
        <v>1.7211045521240062E-5</v>
      </c>
      <c r="AB89" s="3">
        <f t="shared" si="1"/>
        <v>1.7823341541178153E-3</v>
      </c>
      <c r="AC89" s="3">
        <f t="shared" si="2"/>
        <v>1.7953086619768798E-3</v>
      </c>
      <c r="AD89" s="3">
        <f t="shared" si="3"/>
        <v>2.2387875739153427E-3</v>
      </c>
      <c r="AE89" s="3">
        <f t="shared" si="4"/>
        <v>2.2550848360787992E-3</v>
      </c>
    </row>
    <row r="90" spans="1:31" x14ac:dyDescent="0.35">
      <c r="A90" s="3">
        <v>0.5</v>
      </c>
      <c r="B90" s="3">
        <v>0.5</v>
      </c>
      <c r="C90" s="3">
        <v>0.05</v>
      </c>
      <c r="D90" s="3">
        <v>0.1</v>
      </c>
      <c r="E90" s="3">
        <f>E89-$B$24*X89</f>
        <v>0.14489228265910731</v>
      </c>
      <c r="F90" s="3">
        <f>F89-$B$24*Y89</f>
        <v>0.18978456531821447</v>
      </c>
      <c r="G90" s="3">
        <f>G89-$B$24*Z89</f>
        <v>0.24390412448108162</v>
      </c>
      <c r="H90" s="3">
        <f>H89-$B$24*AA89</f>
        <v>0.28780824896216323</v>
      </c>
      <c r="I90" s="3">
        <f t="shared" si="5"/>
        <v>2.6223070664776815E-2</v>
      </c>
      <c r="J90" s="3">
        <f t="shared" si="6"/>
        <v>0.50655539201953115</v>
      </c>
      <c r="K90" s="3">
        <f t="shared" si="7"/>
        <v>4.0976031120270401E-2</v>
      </c>
      <c r="L90" s="3">
        <f t="shared" si="8"/>
        <v>0.51024257468328105</v>
      </c>
      <c r="M90" s="3">
        <f>M89-$B$24*AB89</f>
        <v>2.9908583021484737E-2</v>
      </c>
      <c r="N90" s="3">
        <f>N89-$B$24*AC89</f>
        <v>7.7192494903835063E-2</v>
      </c>
      <c r="O90" s="3">
        <f>O89-$B$24*AD89</f>
        <v>4.4003742011621085E-2</v>
      </c>
      <c r="P90" s="3">
        <f>P89-$B$24*AE89</f>
        <v>9.065743098153238E-2</v>
      </c>
      <c r="Q90" s="3">
        <f>M90*J90+N90*L90</f>
        <v>5.4537251343155749E-2</v>
      </c>
      <c r="R90" s="3">
        <f t="shared" si="9"/>
        <v>0.51363093444917829</v>
      </c>
      <c r="S90" s="3">
        <f t="shared" si="0"/>
        <v>6.8547613783211961E-2</v>
      </c>
      <c r="T90" s="3">
        <f t="shared" si="10"/>
        <v>0.51713019639231417</v>
      </c>
      <c r="U90" s="3">
        <f t="shared" si="11"/>
        <v>9.2901186978897708E-5</v>
      </c>
      <c r="V90" s="3">
        <f t="shared" si="12"/>
        <v>1.4672181421962666E-4</v>
      </c>
      <c r="W90" s="3">
        <f t="shared" si="13"/>
        <v>2.3962300119852436E-4</v>
      </c>
      <c r="X90" s="3">
        <f>((R90-A90)*R90*(1-R90)*M90 + (T90-B90)*T90*(1-T90)*O90)*J90*(1-J90)*C90</f>
        <v>3.6252733021709331E-6</v>
      </c>
      <c r="Y90" s="3">
        <f>((R90-A90)*R90*(1-R90)*M90 + (T90-B90)*T90*(1-T90)*O90)*J90*(1-J90)*D90</f>
        <v>7.2505466043418663E-6</v>
      </c>
      <c r="Z90" s="3">
        <f>((R90-A90)*R90*(1-R90)*N90 + (T90-B90)*T90*(1-T90)*P90)*J90*(1-J90)*C90</f>
        <v>8.1316662918863838E-6</v>
      </c>
      <c r="AA90" s="3">
        <f>((R90-A90)*R90*(1-R90)*N90 + (T90-B90)*T90*(1-T90)*P90)*J90*(1-J90)*D90</f>
        <v>1.6263332583772768E-5</v>
      </c>
      <c r="AB90" s="3">
        <f t="shared" si="1"/>
        <v>1.7249229033050293E-3</v>
      </c>
      <c r="AC90" s="3">
        <f t="shared" si="2"/>
        <v>1.7374785012229887E-3</v>
      </c>
      <c r="AD90" s="3">
        <f t="shared" si="3"/>
        <v>2.1668020114303755E-3</v>
      </c>
      <c r="AE90" s="3">
        <f t="shared" si="4"/>
        <v>2.1825740176871292E-3</v>
      </c>
    </row>
    <row r="91" spans="1:31" x14ac:dyDescent="0.35">
      <c r="A91" s="3">
        <v>0.5</v>
      </c>
      <c r="B91" s="3">
        <v>0.5</v>
      </c>
      <c r="C91" s="3">
        <v>0.05</v>
      </c>
      <c r="D91" s="3">
        <v>0.1</v>
      </c>
      <c r="E91" s="3">
        <f>E90-$B$24*X90</f>
        <v>0.14488865738580514</v>
      </c>
      <c r="F91" s="3">
        <f>F90-$B$24*Y90</f>
        <v>0.18977731477161014</v>
      </c>
      <c r="G91" s="3">
        <f>G90-$B$24*Z90</f>
        <v>0.24389599281478974</v>
      </c>
      <c r="H91" s="3">
        <f>H90-$B$24*AA90</f>
        <v>0.28779198562957947</v>
      </c>
      <c r="I91" s="3">
        <f t="shared" si="5"/>
        <v>2.6222164346451273E-2</v>
      </c>
      <c r="J91" s="3">
        <f t="shared" si="6"/>
        <v>0.50655516547889579</v>
      </c>
      <c r="K91" s="3">
        <f t="shared" si="7"/>
        <v>4.0973998203697438E-2</v>
      </c>
      <c r="L91" s="3">
        <f t="shared" si="8"/>
        <v>0.51024206666740113</v>
      </c>
      <c r="M91" s="3">
        <f>M90-$B$24*AB90</f>
        <v>2.8183660118179708E-2</v>
      </c>
      <c r="N91" s="3">
        <f>N90-$B$24*AC90</f>
        <v>7.5455016402612068E-2</v>
      </c>
      <c r="O91" s="3">
        <f>O90-$B$24*AD90</f>
        <v>4.1836940000190712E-2</v>
      </c>
      <c r="P91" s="3">
        <f>P90-$B$24*AE90</f>
        <v>8.8474856963845244E-2</v>
      </c>
      <c r="Q91" s="3">
        <f>M91*J91+N91*L91</f>
        <v>5.277690212465691E-2</v>
      </c>
      <c r="R91" s="3">
        <f t="shared" si="9"/>
        <v>0.51319116378279472</v>
      </c>
      <c r="S91" s="3">
        <f t="shared" ref="S91:S93" si="14">O91*J91+P91*L91</f>
        <v>6.6336311930262348E-2</v>
      </c>
      <c r="T91" s="3">
        <f t="shared" si="10"/>
        <v>0.51657799912927826</v>
      </c>
      <c r="U91" s="3">
        <f t="shared" si="11"/>
        <v>8.7003400972257601E-5</v>
      </c>
      <c r="V91" s="3">
        <f t="shared" si="12"/>
        <v>1.3741502756517545E-4</v>
      </c>
      <c r="W91" s="3">
        <f t="shared" si="13"/>
        <v>2.2441842853743307E-4</v>
      </c>
      <c r="X91" s="3">
        <f>((R91-A91)*R91*(1-R91)*M91 + (T91-B91)*T91*(1-T91)*O91)*J91*(1-J91)*C91</f>
        <v>3.3254495935353284E-6</v>
      </c>
      <c r="Y91" s="3">
        <f>((R91-A91)*R91*(1-R91)*M91 + (T91-B91)*T91*(1-T91)*O91)*J91*(1-J91)*D91</f>
        <v>6.6508991870706568E-6</v>
      </c>
      <c r="Z91" s="3">
        <f>((R91-A91)*R91*(1-R91)*N91 + (T91-B91)*T91*(1-T91)*P91)*J91*(1-J91)*C91</f>
        <v>7.6854612439041175E-6</v>
      </c>
      <c r="AA91" s="3">
        <f>((R91-A91)*R91*(1-R91)*N91 + (T91-B91)*T91*(1-T91)*P91)*J91*(1-J91)*D91</f>
        <v>1.5370922487808235E-5</v>
      </c>
      <c r="AB91" s="3">
        <f t="shared" ref="AB91:AB93" si="15">(R91-A91)*R91*(1-R91)*J91</f>
        <v>1.6693503156876553E-3</v>
      </c>
      <c r="AC91" s="3">
        <f t="shared" ref="AC91:AC93" si="16">(R91-A91)*R91*(1-R91)*L91</f>
        <v>1.6815004823079519E-3</v>
      </c>
      <c r="AD91" s="3">
        <f t="shared" ref="AD91:AD93" si="17">(T91-B91)*T91*(1-T91)*J91</f>
        <v>2.0971098406508885E-3</v>
      </c>
      <c r="AE91" s="3">
        <f t="shared" ref="AE91:AE93" si="18">(T91-B91)*T91*(1-T91)*L91</f>
        <v>2.112373403814068E-3</v>
      </c>
    </row>
    <row r="92" spans="1:31" x14ac:dyDescent="0.35">
      <c r="A92" s="3">
        <v>0.5</v>
      </c>
      <c r="B92" s="3">
        <v>0.5</v>
      </c>
      <c r="C92" s="3">
        <v>0.05</v>
      </c>
      <c r="D92" s="3">
        <v>0.1</v>
      </c>
      <c r="E92" s="3">
        <f>E91-$B$24*X91</f>
        <v>0.14488533193621161</v>
      </c>
      <c r="F92" s="3">
        <f>F91-$B$24*Y91</f>
        <v>0.18977066387242306</v>
      </c>
      <c r="G92" s="3">
        <f>G91-$B$24*Z91</f>
        <v>0.24388830735354583</v>
      </c>
      <c r="H92" s="3">
        <f>H91-$B$24*AA91</f>
        <v>0.28777661470709165</v>
      </c>
      <c r="I92" s="3">
        <f t="shared" ref="I92:I93" si="19">E92*C92+F92*D92</f>
        <v>2.6221332984052888E-2</v>
      </c>
      <c r="J92" s="3">
        <f t="shared" ref="J92:J93" si="20">1/(1+ EXP(-I92))</f>
        <v>0.50655495767401892</v>
      </c>
      <c r="K92" s="3">
        <f t="shared" ref="K92:K93" si="21">G92*C92+H92*D92</f>
        <v>4.0972076838386454E-2</v>
      </c>
      <c r="L92" s="3">
        <f t="shared" ref="L92:L93" si="22">1/(1+EXP(-K92))</f>
        <v>0.51024158652761498</v>
      </c>
      <c r="M92" s="3">
        <f>M91-$B$24*AB91</f>
        <v>2.6514309802492052E-2</v>
      </c>
      <c r="N92" s="3">
        <f>N91-$B$24*AC91</f>
        <v>7.3773515920304122E-2</v>
      </c>
      <c r="O92" s="3">
        <f>O91-$B$24*AD91</f>
        <v>3.9739830159539823E-2</v>
      </c>
      <c r="P92" s="3">
        <f>P91-$B$24*AE91</f>
        <v>8.6362483560031178E-2</v>
      </c>
      <c r="Q92" s="3">
        <f>M92*J92+N92*L92</f>
        <v>5.1073270886653428E-2</v>
      </c>
      <c r="R92" s="3">
        <f t="shared" ref="R92:R93" si="23">1/(1+EXP(-Q92))</f>
        <v>0.51276554295473409</v>
      </c>
      <c r="S92" s="3">
        <f t="shared" si="14"/>
        <v>6.4196138612573769E-2</v>
      </c>
      <c r="T92" s="3">
        <f t="shared" ref="T92:T93" si="24">1/(1+EXP(-S92))</f>
        <v>0.51604352522479047</v>
      </c>
      <c r="U92" s="3">
        <f t="shared" ref="U92:U93" si="25">0.5*(A92-R92)^2</f>
        <v>8.1479543464580559E-5</v>
      </c>
      <c r="V92" s="3">
        <f t="shared" ref="V92:V93" si="26">0.5*(B92-T92)^2</f>
        <v>1.2869735081924401E-4</v>
      </c>
      <c r="W92" s="3">
        <f t="shared" ref="W92:W93" si="27">U92+V92</f>
        <v>2.1017689428382458E-4</v>
      </c>
      <c r="X92" s="3">
        <f>((R92-A92)*R92*(1-R92)*M92 + (T92-B92)*T92*(1-T92)*O92)*J92*(1-J92)*C92</f>
        <v>3.0468496110934204E-6</v>
      </c>
      <c r="Y92" s="3">
        <f>((R92-A92)*R92*(1-R92)*M92 + (T92-B92)*T92*(1-T92)*O92)*J92*(1-J92)*D92</f>
        <v>6.0936992221868408E-6</v>
      </c>
      <c r="Z92" s="3">
        <f>((R92-A92)*R92*(1-R92)*N92 + (T92-B92)*T92*(1-T92)*P92)*J92*(1-J92)*C92</f>
        <v>7.2652425317362856E-6</v>
      </c>
      <c r="AA92" s="3">
        <f>((R92-A92)*R92*(1-R92)*N92 + (T92-B92)*T92*(1-T92)*P92)*J92*(1-J92)*D92</f>
        <v>1.4530485063472571E-5</v>
      </c>
      <c r="AB92" s="3">
        <f t="shared" si="15"/>
        <v>1.6155585011439952E-3</v>
      </c>
      <c r="AC92" s="3">
        <f t="shared" si="16"/>
        <v>1.6273162867401292E-3</v>
      </c>
      <c r="AD92" s="3">
        <f t="shared" si="17"/>
        <v>2.0296399822839649E-3</v>
      </c>
      <c r="AE92" s="3">
        <f t="shared" si="18"/>
        <v>2.0444113890340995E-3</v>
      </c>
    </row>
    <row r="93" spans="1:31" x14ac:dyDescent="0.35">
      <c r="A93" s="3">
        <v>0.5</v>
      </c>
      <c r="B93" s="3">
        <v>0.5</v>
      </c>
      <c r="C93" s="3">
        <v>0.05</v>
      </c>
      <c r="D93" s="3">
        <v>0.1</v>
      </c>
      <c r="E93" s="3">
        <f>E92-$B$24*X92</f>
        <v>0.14488228508660053</v>
      </c>
      <c r="F93" s="3">
        <f>F92-$B$24*Y92</f>
        <v>0.18976457017320086</v>
      </c>
      <c r="G93" s="3">
        <f>G92-$B$24*Z92</f>
        <v>0.24388104211101411</v>
      </c>
      <c r="H93" s="3">
        <f>H92-$B$24*AA92</f>
        <v>0.2877620842220282</v>
      </c>
      <c r="I93" s="3">
        <f t="shared" si="19"/>
        <v>2.6220571271650117E-2</v>
      </c>
      <c r="J93" s="3">
        <f t="shared" si="20"/>
        <v>0.50655476727864601</v>
      </c>
      <c r="K93" s="3">
        <f t="shared" si="21"/>
        <v>4.097026052775353E-2</v>
      </c>
      <c r="L93" s="3">
        <f t="shared" si="22"/>
        <v>0.51024113264046134</v>
      </c>
      <c r="M93" s="3">
        <f>M92-$B$24*AB92</f>
        <v>2.4898751301348058E-2</v>
      </c>
      <c r="N93" s="3">
        <f>N92-$B$24*AC92</f>
        <v>7.2146199633563987E-2</v>
      </c>
      <c r="O93" s="3">
        <f>O92-$B$24*AD92</f>
        <v>3.771019017725586E-2</v>
      </c>
      <c r="P93" s="3">
        <f>P92-$B$24*AE92</f>
        <v>8.4318072170997072E-2</v>
      </c>
      <c r="Q93" s="3">
        <f>M93*J93+N93*L93</f>
        <v>4.9424539787717769E-2</v>
      </c>
      <c r="R93" s="3">
        <f t="shared" si="23"/>
        <v>0.51235362027931086</v>
      </c>
      <c r="S93" s="3">
        <f t="shared" si="14"/>
        <v>6.2124825255863034E-2</v>
      </c>
      <c r="T93" s="3">
        <f t="shared" si="24"/>
        <v>0.5155262130247612</v>
      </c>
      <c r="U93" s="3">
        <f t="shared" si="25"/>
        <v>7.6305967002700294E-5</v>
      </c>
      <c r="V93" s="3">
        <f t="shared" si="26"/>
        <v>1.2053164544513223E-4</v>
      </c>
      <c r="W93" s="3">
        <f t="shared" si="27"/>
        <v>1.9683761244783252E-4</v>
      </c>
      <c r="X93" s="3">
        <f>((R93-A93)*R93*(1-R93)*M93 + (T93-B93)*T93*(1-T93)*O93)*J93*(1-J93)*C93</f>
        <v>2.7880639820461688E-6</v>
      </c>
      <c r="Y93" s="3">
        <f>((R93-A93)*R93*(1-R93)*M93 + (T93-B93)*T93*(1-T93)*O93)*J93*(1-J93)*D93</f>
        <v>5.5761279640923377E-6</v>
      </c>
      <c r="Z93" s="3">
        <f>((R93-A93)*R93*(1-R93)*N93 + (T93-B93)*T93*(1-T93)*P93)*J93*(1-J93)*C93</f>
        <v>6.8694463732771155E-6</v>
      </c>
      <c r="AA93" s="3">
        <f>((R93-A93)*R93*(1-R93)*N93 + (T93-B93)*T93*(1-T93)*P93)*J93*(1-J93)*D93</f>
        <v>1.3738892746554231E-5</v>
      </c>
      <c r="AB93" s="3">
        <f t="shared" si="15"/>
        <v>1.563491298699842E-3</v>
      </c>
      <c r="AC93" s="3">
        <f t="shared" si="16"/>
        <v>1.5748693382314615E-3</v>
      </c>
      <c r="AD93" s="3">
        <f t="shared" si="17"/>
        <v>1.9643233731827274E-3</v>
      </c>
      <c r="AE93" s="3">
        <f t="shared" si="18"/>
        <v>1.9786183993280872E-3</v>
      </c>
    </row>
  </sheetData>
  <mergeCells count="30">
    <mergeCell ref="C21:O21"/>
    <mergeCell ref="C22:O22"/>
    <mergeCell ref="J16:R16"/>
    <mergeCell ref="C17:H17"/>
    <mergeCell ref="J17:R17"/>
    <mergeCell ref="C18:O18"/>
    <mergeCell ref="C19:O19"/>
    <mergeCell ref="C20:O20"/>
    <mergeCell ref="J13:R13"/>
    <mergeCell ref="C14:H14"/>
    <mergeCell ref="J14:R14"/>
    <mergeCell ref="C15:H15"/>
    <mergeCell ref="J15:R15"/>
    <mergeCell ref="C16:H16"/>
    <mergeCell ref="M11:R11"/>
    <mergeCell ref="M12:R12"/>
    <mergeCell ref="M9:R9"/>
    <mergeCell ref="M10:R10"/>
    <mergeCell ref="J12:L12"/>
    <mergeCell ref="J6:L6"/>
    <mergeCell ref="J7:L7"/>
    <mergeCell ref="J8:L8"/>
    <mergeCell ref="J9:L9"/>
    <mergeCell ref="J10:L10"/>
    <mergeCell ref="J11:L11"/>
    <mergeCell ref="A1:G1"/>
    <mergeCell ref="J2:L2"/>
    <mergeCell ref="J3:L3"/>
    <mergeCell ref="J4:L4"/>
    <mergeCell ref="J5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T S</dc:creator>
  <cp:lastModifiedBy>Prarthana T S</cp:lastModifiedBy>
  <dcterms:created xsi:type="dcterms:W3CDTF">2023-06-06T09:05:42Z</dcterms:created>
  <dcterms:modified xsi:type="dcterms:W3CDTF">2023-06-06T11:11:25Z</dcterms:modified>
</cp:coreProperties>
</file>