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1" sheetId="1" r:id="rId4"/>
    <sheet state="visible" name="Year2" sheetId="2" r:id="rId5"/>
    <sheet state="visible" name="Year3" sheetId="3" r:id="rId6"/>
    <sheet state="visible" name="Year4" sheetId="4" r:id="rId7"/>
    <sheet state="visible" name="PortalView" sheetId="5" r:id="rId8"/>
  </sheets>
  <definedNames>
    <definedName hidden="1" localSheetId="3" name="_xlnm._FilterDatabase">Year4!$P$1:$R$194</definedName>
  </definedNames>
  <calcPr/>
</workbook>
</file>

<file path=xl/sharedStrings.xml><?xml version="1.0" encoding="utf-8"?>
<sst xmlns="http://schemas.openxmlformats.org/spreadsheetml/2006/main" count="1663" uniqueCount="406">
  <si>
    <t>RollNo</t>
  </si>
  <si>
    <t>Name</t>
  </si>
  <si>
    <t>TOTAL DUE</t>
  </si>
  <si>
    <t>F/R</t>
  </si>
  <si>
    <t>Tution Fee</t>
  </si>
  <si>
    <t>OF-1</t>
  </si>
  <si>
    <t>OF-2</t>
  </si>
  <si>
    <t>Transport Fee</t>
  </si>
  <si>
    <t>Hostel Fee</t>
  </si>
  <si>
    <t>Total</t>
  </si>
  <si>
    <t>Actual</t>
  </si>
  <si>
    <t>Paid</t>
  </si>
  <si>
    <t>Due</t>
  </si>
  <si>
    <t>FR</t>
  </si>
  <si>
    <t>STUDue</t>
  </si>
  <si>
    <t>226Q5A4601</t>
  </si>
  <si>
    <t>ABBIREDDY SATYA SUMEEL REDDY</t>
  </si>
  <si>
    <t>226Q5A4603</t>
  </si>
  <si>
    <t>DANGETI SAI PRASANNA DEVI</t>
  </si>
  <si>
    <t>226Q5A4604</t>
  </si>
  <si>
    <t>SEELAMSETTI VEERA LAKSHMI DURGA MUTYAM</t>
  </si>
  <si>
    <t>22B25A4603</t>
  </si>
  <si>
    <t>AMJURI THIRUMULA SURYA PRAKASH</t>
  </si>
  <si>
    <t>22B25A4604</t>
  </si>
  <si>
    <t>KONDADASU JAYA SAI KRISHNAKANTH</t>
  </si>
  <si>
    <t>22B25A4605</t>
  </si>
  <si>
    <t>POLISETTI PARIMALA</t>
  </si>
  <si>
    <t>216Q1A4601</t>
  </si>
  <si>
    <t>PONNA GANGADEVI</t>
  </si>
  <si>
    <t>216Q1A4605</t>
  </si>
  <si>
    <t>PEDDAPUDI PAVANI</t>
  </si>
  <si>
    <t>216Q1A4612</t>
  </si>
  <si>
    <t>PENTAKOTA AKSHITHA</t>
  </si>
  <si>
    <t>216Q1A4615</t>
  </si>
  <si>
    <t>MALLELLI RAVI VARMA</t>
  </si>
  <si>
    <t>216Q1A4616</t>
  </si>
  <si>
    <t>JUVVALA SAILU</t>
  </si>
  <si>
    <t>216Q1A4617</t>
  </si>
  <si>
    <t>KOMMIREDDY SWATHI</t>
  </si>
  <si>
    <t>216Q1A4619</t>
  </si>
  <si>
    <t>NAMALA SAI NARASIMHA MURTHY</t>
  </si>
  <si>
    <t>216Q1A4626</t>
  </si>
  <si>
    <t>ABBU VENKATA SAIDARAO</t>
  </si>
  <si>
    <t>216Q1A4631</t>
  </si>
  <si>
    <t>BANDI ARAVIND</t>
  </si>
  <si>
    <t>216Q1A4641</t>
  </si>
  <si>
    <t>BATHINA SAI KRISHNA RAKESH</t>
  </si>
  <si>
    <t>216Q1A4642</t>
  </si>
  <si>
    <t>BORRA DURGA VARA PRASAD</t>
  </si>
  <si>
    <t>216Q1A4645</t>
  </si>
  <si>
    <t>PENUKUDURU RAGHAVENDRA KUMAR</t>
  </si>
  <si>
    <t>216Q1A4648</t>
  </si>
  <si>
    <t>YERRA SIVA SAI</t>
  </si>
  <si>
    <t>216Q1A4650</t>
  </si>
  <si>
    <t>GANDI JAGADEESH MANIKANTA</t>
  </si>
  <si>
    <t>216Q1A4652</t>
  </si>
  <si>
    <t>PURALASETTI DURGESH</t>
  </si>
  <si>
    <t>216Q1A4654</t>
  </si>
  <si>
    <t>THALAM MANI SARATH</t>
  </si>
  <si>
    <t>216Q1A4656</t>
  </si>
  <si>
    <t>GORLA SRIKANTH</t>
  </si>
  <si>
    <t>216Q1A4659</t>
  </si>
  <si>
    <t>SREEPADA SIVA SANTHOSH</t>
  </si>
  <si>
    <t>216Q1A4662</t>
  </si>
  <si>
    <t>TAMARANA LAKSHMOJI</t>
  </si>
  <si>
    <t>216Q1A4663</t>
  </si>
  <si>
    <t>BODDETI VENKATA SAI SEKHAR</t>
  </si>
  <si>
    <t>216Q1A4666</t>
  </si>
  <si>
    <t>BOBBILI UDAY KIRAN</t>
  </si>
  <si>
    <t>216Q1A4667</t>
  </si>
  <si>
    <t>ANDAVARAPU SAICHARAN</t>
  </si>
  <si>
    <t>216Q1A4668</t>
  </si>
  <si>
    <t>PALISETTI UMA VENKATA SAI</t>
  </si>
  <si>
    <t>216Q1A4670</t>
  </si>
  <si>
    <t>GOLUSU KIRAN</t>
  </si>
  <si>
    <t>216Q1A4671</t>
  </si>
  <si>
    <t>THORATI MOHAN RAMA DURGA MANIKANTA</t>
  </si>
  <si>
    <t>216Q1A4673</t>
  </si>
  <si>
    <t>RASAMSETTI NAZER PRADEEP</t>
  </si>
  <si>
    <t>216Q1A4674</t>
  </si>
  <si>
    <t>PENTAPATI RAJA</t>
  </si>
  <si>
    <t>216Q1A4675</t>
  </si>
  <si>
    <t>DEVARAPALLI SUDHEER KUMAR</t>
  </si>
  <si>
    <t>216Q1A4676</t>
  </si>
  <si>
    <t>VADAVILLI ABHISHEK</t>
  </si>
  <si>
    <t>216Q1A4677</t>
  </si>
  <si>
    <t>KANDA VEERA DURGA SAI GANESH</t>
  </si>
  <si>
    <t>216Q1A4679</t>
  </si>
  <si>
    <t>PASUPULETI SAI VENKAT</t>
  </si>
  <si>
    <t>216Q1A4680</t>
  </si>
  <si>
    <t>NERELLA RAJA MOULI</t>
  </si>
  <si>
    <t>216Q1A4681</t>
  </si>
  <si>
    <t>TANARI SASIKANTH</t>
  </si>
  <si>
    <t>216Q1A4682</t>
  </si>
  <si>
    <t>KANCHI NAGESWARARAO</t>
  </si>
  <si>
    <t>216Q1A4683</t>
  </si>
  <si>
    <t>SANA RAJESH KUMAR</t>
  </si>
  <si>
    <t>216Q1A4684</t>
  </si>
  <si>
    <t>TAGARAM JAYANTH BABU</t>
  </si>
  <si>
    <t>216Q1A4685</t>
  </si>
  <si>
    <t>DHUBA ARSHITH</t>
  </si>
  <si>
    <t>216Q1A4686</t>
  </si>
  <si>
    <t>BATTINA SRI PHANI SAGAR</t>
  </si>
  <si>
    <t>216Q1A4687</t>
  </si>
  <si>
    <t>HARIDASULA RANGA RAO</t>
  </si>
  <si>
    <t>216Q1A4688</t>
  </si>
  <si>
    <t>MERETI MAHESH</t>
  </si>
  <si>
    <t>216Q1A4689</t>
  </si>
  <si>
    <t>VOOTUKURI NANI</t>
  </si>
  <si>
    <t>216Q1A4690</t>
  </si>
  <si>
    <t>PABBU SATYA MEENAKSHI</t>
  </si>
  <si>
    <t>216Q1A4691</t>
  </si>
  <si>
    <t>ACHANTA BULLI DORAYYA</t>
  </si>
  <si>
    <t>216Q1A4692</t>
  </si>
  <si>
    <t>KOPPISETTI VISHNU KARTHIK</t>
  </si>
  <si>
    <t>216Q1A4693</t>
  </si>
  <si>
    <t>RAYUDU VEERA VENKATA SATYANARAYANA</t>
  </si>
  <si>
    <t>216Q1A4694</t>
  </si>
  <si>
    <t>GODUGULA VIJAY</t>
  </si>
  <si>
    <t>216Q1A4695</t>
  </si>
  <si>
    <t>KADA SAI DATTA SIVA NAGA AJAY KUMAR</t>
  </si>
  <si>
    <t>216Q1A4697</t>
  </si>
  <si>
    <t>BATTULA NAGACHAKRADHAR</t>
  </si>
  <si>
    <t>216Q1A4699</t>
  </si>
  <si>
    <t>BOMMALI MALLESU</t>
  </si>
  <si>
    <t>216Q1A46A0</t>
  </si>
  <si>
    <t>NATTE SAI SANDEEP</t>
  </si>
  <si>
    <t>21B21A4601</t>
  </si>
  <si>
    <t>SHAIK HABIBUNNISA</t>
  </si>
  <si>
    <t>21B21A4602</t>
  </si>
  <si>
    <t>GANGISETTI LAKSHMI PRASANNA</t>
  </si>
  <si>
    <t>21B21A4613</t>
  </si>
  <si>
    <t>YELLAMELLI KARUNA</t>
  </si>
  <si>
    <t>21B21A4614</t>
  </si>
  <si>
    <t>ADABALA MANJULA DEVI</t>
  </si>
  <si>
    <t>21B21A4615</t>
  </si>
  <si>
    <t>KONA GAYATHRI</t>
  </si>
  <si>
    <t>21B21A4616</t>
  </si>
  <si>
    <t>MORAM LAVANYA</t>
  </si>
  <si>
    <t>21B21A4617</t>
  </si>
  <si>
    <t>GALI ANJALI</t>
  </si>
  <si>
    <t>21B21A4618</t>
  </si>
  <si>
    <t>KOMARA PADMAJA</t>
  </si>
  <si>
    <t>21B21A4620</t>
  </si>
  <si>
    <t>BODA V V S S SUNDARA ESWARI PRIYA</t>
  </si>
  <si>
    <t>21B21A4621</t>
  </si>
  <si>
    <t>GUBBALA ARCHANA</t>
  </si>
  <si>
    <t>21B21A4622</t>
  </si>
  <si>
    <t>MULAGAPAKA SRAVANTHI</t>
  </si>
  <si>
    <t>21B21A4623</t>
  </si>
  <si>
    <t>PILLE JHANSI</t>
  </si>
  <si>
    <t>21B21A4624</t>
  </si>
  <si>
    <t>DOMMETI MOUNIKA</t>
  </si>
  <si>
    <t>21B21A4625</t>
  </si>
  <si>
    <t>ARADANI SANJAY VARMA</t>
  </si>
  <si>
    <t>21B21A4626</t>
  </si>
  <si>
    <t>CHINTAPALLI STEPHENSON RAJ</t>
  </si>
  <si>
    <t>21B21A4628</t>
  </si>
  <si>
    <t>NAMA SATYA VENKATA RAMUDU</t>
  </si>
  <si>
    <t>21B21A4629</t>
  </si>
  <si>
    <t>PODILI PRAVEEN</t>
  </si>
  <si>
    <t>21B21A4631</t>
  </si>
  <si>
    <t>GANUGAPENTA NAVEEN REDDY</t>
  </si>
  <si>
    <t>21B21A4633</t>
  </si>
  <si>
    <t>YATHATI MANI</t>
  </si>
  <si>
    <t>21B21A4634</t>
  </si>
  <si>
    <t>RAMANABOIENA KARTHEEK</t>
  </si>
  <si>
    <t>21B21A4639</t>
  </si>
  <si>
    <t>KOTA CHANDRAHAS</t>
  </si>
  <si>
    <t>21B21A4640</t>
  </si>
  <si>
    <t>NUNSAVATHU NARASIMHA NAIK</t>
  </si>
  <si>
    <t>21B21A4641</t>
  </si>
  <si>
    <t>DESYAVATHU SANJEEV</t>
  </si>
  <si>
    <t>21B21A4642</t>
  </si>
  <si>
    <t>VADITHYA SAGAR</t>
  </si>
  <si>
    <t>21B21A4643</t>
  </si>
  <si>
    <t>KUDUPUDI TEJA SRI SWARUP</t>
  </si>
  <si>
    <t>21B21A4646</t>
  </si>
  <si>
    <t>MAREEDU RAJA MANIKANTA</t>
  </si>
  <si>
    <t>21B21A4653</t>
  </si>
  <si>
    <t>YERRA VENKATA RAM</t>
  </si>
  <si>
    <t>21B21A4655</t>
  </si>
  <si>
    <t>SHAIK AHMED ALI</t>
  </si>
  <si>
    <t>21B21A4658</t>
  </si>
  <si>
    <t>CHANDA JAYAVARDHAN</t>
  </si>
  <si>
    <t>21B21A4659</t>
  </si>
  <si>
    <t>MEDIDI HEMA NIVAS</t>
  </si>
  <si>
    <t>21B21A4660</t>
  </si>
  <si>
    <t>ILLA SRINU</t>
  </si>
  <si>
    <t>21B21A4664</t>
  </si>
  <si>
    <t>DASARI BOBBY</t>
  </si>
  <si>
    <t>21B21A4665</t>
  </si>
  <si>
    <t>DIKKALA UDAYKIRAN</t>
  </si>
  <si>
    <t>21B21A4668</t>
  </si>
  <si>
    <t>THIRAGATI GOWTHAM SRIKAR</t>
  </si>
  <si>
    <t>21B21A4670</t>
  </si>
  <si>
    <t>KAIRAM AJAY RAJU</t>
  </si>
  <si>
    <t>21B21A4671</t>
  </si>
  <si>
    <t>MUVVALA LAL VENKATA PRADEEP</t>
  </si>
  <si>
    <t>21B21A4672</t>
  </si>
  <si>
    <t>DARLA SUNIL BABU</t>
  </si>
  <si>
    <t>21B21A4673</t>
  </si>
  <si>
    <t>KEERTHI SIVA SAI</t>
  </si>
  <si>
    <t>21B21A4674</t>
  </si>
  <si>
    <t>KORUKONDA DANIEL BLESSON</t>
  </si>
  <si>
    <t>21B21A4675</t>
  </si>
  <si>
    <t>TALATAM SATYA MANIKANTA BHARGAVA</t>
  </si>
  <si>
    <t>21B21A4677</t>
  </si>
  <si>
    <t>GEESALA PAVANA VENKATA SAI</t>
  </si>
  <si>
    <t>21B21A4678</t>
  </si>
  <si>
    <t>MUTYALA RAVI TEJA</t>
  </si>
  <si>
    <t>21B21A4679</t>
  </si>
  <si>
    <t>NURUKURTHI RAVI TEJA</t>
  </si>
  <si>
    <t>21B21A4680</t>
  </si>
  <si>
    <t>YINAKONDA VINAY</t>
  </si>
  <si>
    <t>21B21A4681</t>
  </si>
  <si>
    <t>YELUMARTHI JAGADEESH</t>
  </si>
  <si>
    <t>21B21A4682</t>
  </si>
  <si>
    <t>GEDDANAPALLI RAGHUVEERAVENKATA DURGAPRASAD</t>
  </si>
  <si>
    <t>21B21A4683</t>
  </si>
  <si>
    <t>PAMPANA SRI KARTHIK</t>
  </si>
  <si>
    <t>21B21A4684</t>
  </si>
  <si>
    <t>PALEPU GUNA SAMPATH</t>
  </si>
  <si>
    <t>21B21A4685</t>
  </si>
  <si>
    <t>REDDI RAJASEKHAR</t>
  </si>
  <si>
    <t>21B21A4686</t>
  </si>
  <si>
    <t>MATTA YADAVENDRA SATYA PRASAD GOWD</t>
  </si>
  <si>
    <t>21B21A4687</t>
  </si>
  <si>
    <t>JUVVALA RAVI</t>
  </si>
  <si>
    <t>21B21A4688</t>
  </si>
  <si>
    <t>KOTI RAMPRASAD</t>
  </si>
  <si>
    <t>21B21A4689</t>
  </si>
  <si>
    <t>DOMMETI R V M S SATYA SAI</t>
  </si>
  <si>
    <t>21B21A4693</t>
  </si>
  <si>
    <t>PEDDARAPU NARASIMHA</t>
  </si>
  <si>
    <t>21B21A4694</t>
  </si>
  <si>
    <t>PASALAPUDI BABU PRASAD</t>
  </si>
  <si>
    <t>21B21A4695</t>
  </si>
  <si>
    <t>DATLA VEERA VENKATA SURYA NARAYANA RAJU</t>
  </si>
  <si>
    <t>21B21A4696</t>
  </si>
  <si>
    <t>SWAMIREDDY RAMESH</t>
  </si>
  <si>
    <t>21B21A4699</t>
  </si>
  <si>
    <t>GOPIREDDY VINOD KUMAR</t>
  </si>
  <si>
    <t>22B25A4606</t>
  </si>
  <si>
    <t>SEERAMADASU MADHURI PRIYA</t>
  </si>
  <si>
    <t>22B25A4608</t>
  </si>
  <si>
    <t>BOMMIDI ARAVIND</t>
  </si>
  <si>
    <t>22B25A4609</t>
  </si>
  <si>
    <t>KUPPA DEVULLU</t>
  </si>
  <si>
    <t>22B25A4610</t>
  </si>
  <si>
    <t>YELLAPU SIVA KRISHNA TEJA</t>
  </si>
  <si>
    <t>22B25A4611</t>
  </si>
  <si>
    <t>KARNEEDI VEERA VENKATA SAI BHARGAVA RAMUDU</t>
  </si>
  <si>
    <t>22B25A4612</t>
  </si>
  <si>
    <t>SURAMPUDI LAKSHMI TEJASRI</t>
  </si>
  <si>
    <t>22B25A4613</t>
  </si>
  <si>
    <t>INTI SRI RAM</t>
  </si>
  <si>
    <t>22B25A4614</t>
  </si>
  <si>
    <t>MOTUPALLI NISHNATH</t>
  </si>
  <si>
    <t>22B25A4601</t>
  </si>
  <si>
    <t>RAJULAPATI BHAVANI</t>
  </si>
  <si>
    <t>22B25A4602</t>
  </si>
  <si>
    <t>SINGANAPUDI GUNA LALITHA</t>
  </si>
  <si>
    <t>216Q1A4602</t>
  </si>
  <si>
    <t>ARIGE ALEKYA</t>
  </si>
  <si>
    <t>216Q1A4603</t>
  </si>
  <si>
    <t>PADMANABHUNI D S K BALA TRIPURA SUNDARI</t>
  </si>
  <si>
    <t>216Q1A4606</t>
  </si>
  <si>
    <t>TADI SRAVANI</t>
  </si>
  <si>
    <t>216Q1A4607</t>
  </si>
  <si>
    <t>KOTTI LAKSHMI KEERTHANA</t>
  </si>
  <si>
    <t>216Q1A4608</t>
  </si>
  <si>
    <t>SANABOINA DEVA HARSHINI</t>
  </si>
  <si>
    <t>216Q1A4609</t>
  </si>
  <si>
    <t>VEERAVALLI SINDHU</t>
  </si>
  <si>
    <t>216Q1A4610</t>
  </si>
  <si>
    <t>VARADA NAGA DURGA</t>
  </si>
  <si>
    <t>216Q1A4611</t>
  </si>
  <si>
    <t>KUNDRAPU JYOTHI</t>
  </si>
  <si>
    <t>216Q1A4613</t>
  </si>
  <si>
    <t>YEDLA SAMYUKTHA</t>
  </si>
  <si>
    <t>216Q1A4614</t>
  </si>
  <si>
    <t>NALLANA GAYATRI</t>
  </si>
  <si>
    <t>216Q1A4618</t>
  </si>
  <si>
    <t>ALAVALA BHAVYA NAGASRI</t>
  </si>
  <si>
    <t>216Q1A4620</t>
  </si>
  <si>
    <t>KAKARAPARTI SANDEEP</t>
  </si>
  <si>
    <t>216Q1A4621</t>
  </si>
  <si>
    <t>DOGIPARTHI NEERAJ SRI RAM SAI</t>
  </si>
  <si>
    <t>216Q1A4622</t>
  </si>
  <si>
    <t>RAVULAPALLI MAHESH</t>
  </si>
  <si>
    <t>216Q1A4624</t>
  </si>
  <si>
    <t>YATHAM LAKSHMI KANTH REDDY</t>
  </si>
  <si>
    <t>216Q1A4625</t>
  </si>
  <si>
    <t>PULICHARLA BHUPATHI REDDY</t>
  </si>
  <si>
    <t>216Q1A4627</t>
  </si>
  <si>
    <t>BOBBURU BHANU PRAKASH</t>
  </si>
  <si>
    <t>216Q1A4628</t>
  </si>
  <si>
    <t>KETHI MANI KUMAR</t>
  </si>
  <si>
    <t>216Q1A4629</t>
  </si>
  <si>
    <t>NUTALAPATI TANEEL VENKAT</t>
  </si>
  <si>
    <t>216Q1A4630</t>
  </si>
  <si>
    <t>PALLAPATI VIJAY</t>
  </si>
  <si>
    <t>216Q1A4633</t>
  </si>
  <si>
    <t>BOJEDLA GOPINADH</t>
  </si>
  <si>
    <t>216Q1A4634</t>
  </si>
  <si>
    <t>KURRA DURGA SRINIVAS</t>
  </si>
  <si>
    <t>216Q1A4635</t>
  </si>
  <si>
    <t>VEMULA HEMANTH VEERA NAGA PRADEEP</t>
  </si>
  <si>
    <t>216Q1A4636</t>
  </si>
  <si>
    <t>BODAVULA RAKESH</t>
  </si>
  <si>
    <t>216Q1A4637</t>
  </si>
  <si>
    <t>DONEPALLI GOPI SANKAR</t>
  </si>
  <si>
    <t>216Q1A4638</t>
  </si>
  <si>
    <t>JAYAMANGALA MADHU SAI</t>
  </si>
  <si>
    <t>216Q1A4639</t>
  </si>
  <si>
    <t>BILLAKURTHI GOVARDHAN</t>
  </si>
  <si>
    <t>216Q1A4643</t>
  </si>
  <si>
    <t>TELAGAREDDY AYYAPPA SWAMY</t>
  </si>
  <si>
    <t>216Q1A4644</t>
  </si>
  <si>
    <t>CHALAMALA SRINIVASARAO</t>
  </si>
  <si>
    <t>216Q1A4646</t>
  </si>
  <si>
    <t>KANUMURI SRI HARI REDDY</t>
  </si>
  <si>
    <t>216Q1A4647</t>
  </si>
  <si>
    <t>M SREE SURYA</t>
  </si>
  <si>
    <t>216Q1A4651</t>
  </si>
  <si>
    <t>INUMARTHI S N LINGESWARA SARMA</t>
  </si>
  <si>
    <t>216Q1A4653</t>
  </si>
  <si>
    <t>ULAPALLI KARTHISWAR</t>
  </si>
  <si>
    <t>216Q1A4655</t>
  </si>
  <si>
    <t>CHINTA KOWSHIK</t>
  </si>
  <si>
    <t>216Q1A4657</t>
  </si>
  <si>
    <t>MUTYALA MARUTHI SATYANARAYANA</t>
  </si>
  <si>
    <t>216Q1A4658</t>
  </si>
  <si>
    <t>CHITTAJALLU DORA SWAMY</t>
  </si>
  <si>
    <t>216Q1A4660</t>
  </si>
  <si>
    <t>VENDRA JAYARAM</t>
  </si>
  <si>
    <t>216Q1A4664</t>
  </si>
  <si>
    <t>VADDI SRINETHAJI</t>
  </si>
  <si>
    <t>216Q1A4665</t>
  </si>
  <si>
    <t>RUTHALA JAYARAM</t>
  </si>
  <si>
    <t>216Q1A4669</t>
  </si>
  <si>
    <t>ASAPU SATYA SANDEEP</t>
  </si>
  <si>
    <t>216Q1A4672</t>
  </si>
  <si>
    <t>SETTI TARUN</t>
  </si>
  <si>
    <t>21B21A4605</t>
  </si>
  <si>
    <t>PESARAGANTI MOUNIKA BINDU</t>
  </si>
  <si>
    <t>21B21A4606</t>
  </si>
  <si>
    <t>PILLI DIVYA</t>
  </si>
  <si>
    <t>21B21A4607</t>
  </si>
  <si>
    <t>DUDDI MEGHANA</t>
  </si>
  <si>
    <t>21B21A4608</t>
  </si>
  <si>
    <t>KOPPAKA SURYAKALA</t>
  </si>
  <si>
    <t>21B21A4609</t>
  </si>
  <si>
    <t>DUBASI VARSHINI SUGUNA</t>
  </si>
  <si>
    <t>21B21A4610</t>
  </si>
  <si>
    <t>UTTARAVALLI SANTHOSI LAKSHMI SRI</t>
  </si>
  <si>
    <t>21B21A4612</t>
  </si>
  <si>
    <t>KADALI SOWMYA SRI DEVI</t>
  </si>
  <si>
    <t>21B21A4627</t>
  </si>
  <si>
    <t>GORLE DEEPIKA</t>
  </si>
  <si>
    <t>21B21A4630</t>
  </si>
  <si>
    <t>KUNCHAPU LEELA VENKATA DATTA KUMAR</t>
  </si>
  <si>
    <t>21B21A4632</t>
  </si>
  <si>
    <t>JANGAM YUVARAJ</t>
  </si>
  <si>
    <t>21B21A4635</t>
  </si>
  <si>
    <t>BATTULA NAVEEN</t>
  </si>
  <si>
    <t>21B21A4644</t>
  </si>
  <si>
    <t>MOLA NAVEEN KUMAR</t>
  </si>
  <si>
    <t>21B21A4645</t>
  </si>
  <si>
    <t>DARA ANANDHA GOPI</t>
  </si>
  <si>
    <t>21B21A4647</t>
  </si>
  <si>
    <t>AVIRNENI NAGA SAI ARJUN</t>
  </si>
  <si>
    <t>21B21A4648</t>
  </si>
  <si>
    <t>AREPALLI VISHNUVARDHAN</t>
  </si>
  <si>
    <t>21B21A4650</t>
  </si>
  <si>
    <t>SIDDELA JASWANTH</t>
  </si>
  <si>
    <t>21B21A4651</t>
  </si>
  <si>
    <t>SHAIK KHADEER ALI</t>
  </si>
  <si>
    <t>21B21A4652</t>
  </si>
  <si>
    <t>VAKKALAGADDA JAITEJ</t>
  </si>
  <si>
    <t>21B21A4654</t>
  </si>
  <si>
    <t>DEVAREDDY TARAKA VENKATA SAI</t>
  </si>
  <si>
    <t>21B21A4656</t>
  </si>
  <si>
    <t>KARIBANDI NAGA SAI</t>
  </si>
  <si>
    <t>21B21A4657</t>
  </si>
  <si>
    <t>CHOWDARY DURGA VARA PRASAD</t>
  </si>
  <si>
    <t>21B21A4661</t>
  </si>
  <si>
    <t>TANAKALA MAHESH</t>
  </si>
  <si>
    <t>21B21A4662</t>
  </si>
  <si>
    <t>BYLAPUDI TEJA</t>
  </si>
  <si>
    <t>21B21A4666</t>
  </si>
  <si>
    <t>KOLA NAGA SATYA SAIBABU</t>
  </si>
  <si>
    <t>21B21A4667</t>
  </si>
  <si>
    <t>YARLAGADDA BALA NAGENDRA</t>
  </si>
  <si>
    <t>21B21A4669</t>
  </si>
  <si>
    <t>VINAKOTA LAKSHMI VEERA VENKATA BRAHMAJI</t>
  </si>
  <si>
    <t>21B21A4697</t>
  </si>
  <si>
    <t>VELUGULA KANCHANA</t>
  </si>
  <si>
    <t>Roll No</t>
  </si>
  <si>
    <t>Student Name</t>
  </si>
  <si>
    <t>1ST YEAR</t>
  </si>
  <si>
    <t>2ND YEAR</t>
  </si>
  <si>
    <t>3RD YEAR</t>
  </si>
  <si>
    <t>4TH YEAR</t>
  </si>
  <si>
    <t>Total 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</si>
</sst>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333333"/>
      <name val="Arial"/>
    </font>
    <font/>
    <font>
      <sz val="11.0"/>
      <color rgb="FF333333"/>
      <name val="Arial"/>
    </font>
    <font>
      <color theme="1"/>
      <name val="Arial"/>
      <scheme val="minor"/>
    </font>
    <font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DDDDDD"/>
      </right>
      <top style="thin">
        <color rgb="FFDDDDDD"/>
      </top>
    </border>
    <border>
      <top style="thin">
        <color rgb="FFDDDDDD"/>
      </top>
    </border>
    <border>
      <right style="thin">
        <color rgb="FFDDDDDD"/>
      </right>
    </border>
    <border>
      <right style="thin">
        <color rgb="FFDDDDDD"/>
      </right>
      <top style="medium">
        <color rgb="FFDDDDDD"/>
      </top>
    </border>
    <border>
      <top style="medium">
        <color rgb="FFDDDDDD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2" fillId="2" fontId="1" numFmtId="0" xfId="0" applyAlignment="1" applyBorder="1" applyFont="1">
      <alignment horizontal="left" readingOrder="0" vertical="top"/>
    </xf>
    <xf borderId="2" fillId="0" fontId="2" numFmtId="0" xfId="0" applyBorder="1" applyFont="1"/>
    <xf borderId="1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 readingOrder="0" vertical="top"/>
    </xf>
    <xf borderId="2" fillId="3" fontId="1" numFmtId="0" xfId="0" applyAlignment="1" applyBorder="1" applyFont="1">
      <alignment horizontal="left" readingOrder="0" vertical="top"/>
    </xf>
    <xf borderId="4" fillId="4" fontId="3" numFmtId="0" xfId="0" applyAlignment="1" applyBorder="1" applyFill="1" applyFont="1">
      <alignment readingOrder="0" vertical="top"/>
    </xf>
    <xf borderId="5" fillId="4" fontId="3" numFmtId="0" xfId="0" applyAlignment="1" applyBorder="1" applyFont="1">
      <alignment readingOrder="0" vertical="top"/>
    </xf>
    <xf borderId="4" fillId="3" fontId="3" numFmtId="0" xfId="0" applyAlignment="1" applyBorder="1" applyFont="1">
      <alignment readingOrder="0" vertical="top"/>
    </xf>
    <xf borderId="5" fillId="3" fontId="3" numFmtId="0" xfId="0" applyAlignment="1" applyBorder="1" applyFont="1">
      <alignment readingOrder="0" vertical="top"/>
    </xf>
    <xf borderId="4" fillId="2" fontId="3" numFmtId="0" xfId="0" applyAlignment="1" applyBorder="1" applyFont="1">
      <alignment readingOrder="0" vertical="top"/>
    </xf>
    <xf borderId="5" fillId="2" fontId="3" numFmtId="0" xfId="0" applyAlignment="1" applyBorder="1" applyFont="1">
      <alignment readingOrder="0" vertical="top"/>
    </xf>
    <xf borderId="0" fillId="0" fontId="4" numFmtId="0" xfId="0" applyAlignment="1" applyFont="1">
      <alignment horizontal="right"/>
    </xf>
    <xf borderId="1" fillId="4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0" fillId="0" fontId="4" numFmtId="0" xfId="0" applyFont="1"/>
    <xf borderId="0" fillId="0" fontId="5" numFmtId="0" xfId="0" applyAlignment="1" applyFont="1">
      <alignment vertical="bottom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5.13"/>
    <col customWidth="1" min="7" max="7" width="10.13"/>
    <col customWidth="1" min="8" max="8" width="7.13"/>
    <col customWidth="1" min="9" max="9" width="4.5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5.25"/>
    <col customWidth="1" min="17" max="18" width="6.13"/>
    <col customWidth="1" min="19" max="19" width="10.25"/>
    <col customWidth="1" min="20" max="20" width="6.13"/>
    <col customWidth="1" min="21" max="21" width="5.13"/>
    <col customWidth="1" min="22" max="22" width="5.25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8" t="s">
        <v>15</v>
      </c>
      <c r="B3" s="8" t="s">
        <v>16</v>
      </c>
      <c r="C3" s="8">
        <f t="shared" ref="C3:C124" si="1">SUM(V3:W3)</f>
        <v>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40000.0</v>
      </c>
      <c r="T9" s="12">
        <v>40000.0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10000.0</v>
      </c>
      <c r="N11" s="12">
        <v>10000.0</v>
      </c>
      <c r="O11" s="12">
        <v>0.0</v>
      </c>
      <c r="P11" s="12">
        <v>0.0</v>
      </c>
      <c r="Q11" s="12">
        <v>0.0</v>
      </c>
      <c r="R11" s="12">
        <v>0.0</v>
      </c>
      <c r="S11" s="12">
        <v>40000.0</v>
      </c>
      <c r="T11" s="12">
        <v>40000.0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50</v>
      </c>
      <c r="D12" s="10">
        <v>35000.0</v>
      </c>
      <c r="E12" s="10">
        <v>34950.0</v>
      </c>
      <c r="F12" s="10">
        <v>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19000.0</v>
      </c>
      <c r="Q13" s="12">
        <v>19000.0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17000.0</v>
      </c>
      <c r="Q14" s="10">
        <v>17000.0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10000.0</v>
      </c>
      <c r="N16" s="10">
        <v>10000.0</v>
      </c>
      <c r="O16" s="10">
        <v>0.0</v>
      </c>
      <c r="P16" s="10">
        <v>0.0</v>
      </c>
      <c r="Q16" s="10">
        <v>0.0</v>
      </c>
      <c r="R16" s="10">
        <v>0.0</v>
      </c>
      <c r="S16" s="10">
        <v>40000.0</v>
      </c>
      <c r="T16" s="10">
        <v>40000.0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10000.0</v>
      </c>
      <c r="N17" s="12">
        <v>10000.0</v>
      </c>
      <c r="O17" s="12">
        <v>0.0</v>
      </c>
      <c r="P17" s="12">
        <v>0.0</v>
      </c>
      <c r="Q17" s="12">
        <v>0.0</v>
      </c>
      <c r="R17" s="12">
        <v>0.0</v>
      </c>
      <c r="S17" s="12">
        <v>36000.0</v>
      </c>
      <c r="T17" s="12">
        <v>36000.0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0</v>
      </c>
      <c r="D18" s="10">
        <v>35000.0</v>
      </c>
      <c r="E18" s="10">
        <v>35000.0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10000.0</v>
      </c>
      <c r="N18" s="10">
        <v>10000.0</v>
      </c>
      <c r="O18" s="10">
        <v>0.0</v>
      </c>
      <c r="P18" s="10">
        <v>0.0</v>
      </c>
      <c r="Q18" s="10">
        <v>0.0</v>
      </c>
      <c r="R18" s="10">
        <v>0.0</v>
      </c>
      <c r="S18" s="10">
        <v>36000.0</v>
      </c>
      <c r="T18" s="10">
        <v>36000.0</v>
      </c>
      <c r="U18" s="10">
        <v>0.0</v>
      </c>
      <c r="V18" s="10">
        <v>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10000.0</v>
      </c>
      <c r="N19" s="12">
        <v>10000.0</v>
      </c>
      <c r="O19" s="12">
        <v>0.0</v>
      </c>
      <c r="P19" s="12">
        <v>0.0</v>
      </c>
      <c r="Q19" s="12">
        <v>0.0</v>
      </c>
      <c r="R19" s="12">
        <v>0.0</v>
      </c>
      <c r="S19" s="12">
        <v>36000.0</v>
      </c>
      <c r="T19" s="12">
        <v>36000.0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10000.0</v>
      </c>
      <c r="N20" s="10">
        <v>10000.0</v>
      </c>
      <c r="O20" s="10">
        <v>0.0</v>
      </c>
      <c r="P20" s="10">
        <v>0.0</v>
      </c>
      <c r="Q20" s="10">
        <v>0.0</v>
      </c>
      <c r="R20" s="10">
        <v>0.0</v>
      </c>
      <c r="S20" s="10">
        <v>36000.0</v>
      </c>
      <c r="T20" s="10">
        <v>36000.0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29000</v>
      </c>
      <c r="D22" s="10">
        <v>35000.0</v>
      </c>
      <c r="E22" s="10">
        <v>35000.0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19000.0</v>
      </c>
      <c r="Q22" s="10">
        <v>0.0</v>
      </c>
      <c r="R22" s="10">
        <v>19000.0</v>
      </c>
      <c r="S22" s="10">
        <v>0.0</v>
      </c>
      <c r="T22" s="10">
        <v>0.0</v>
      </c>
      <c r="U22" s="10">
        <v>0.0</v>
      </c>
      <c r="V22" s="10">
        <v>0.0</v>
      </c>
      <c r="W22" s="11">
        <v>29000.0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10000.0</v>
      </c>
      <c r="N24" s="10">
        <v>10000.0</v>
      </c>
      <c r="O24" s="10">
        <v>0.0</v>
      </c>
      <c r="P24" s="10">
        <v>0.0</v>
      </c>
      <c r="Q24" s="10">
        <v>0.0</v>
      </c>
      <c r="R24" s="10">
        <v>0.0</v>
      </c>
      <c r="S24" s="10">
        <v>56000.0</v>
      </c>
      <c r="T24" s="10">
        <v>56000.0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40000.0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10000.0</v>
      </c>
      <c r="N26" s="10">
        <v>10000.0</v>
      </c>
      <c r="O26" s="10">
        <v>0.0</v>
      </c>
      <c r="P26" s="10">
        <v>0.0</v>
      </c>
      <c r="Q26" s="10">
        <v>0.0</v>
      </c>
      <c r="R26" s="10">
        <v>0.0</v>
      </c>
      <c r="S26" s="10">
        <v>56000.0</v>
      </c>
      <c r="T26" s="10">
        <v>56000.0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15000.0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10000.0</v>
      </c>
      <c r="N28" s="10">
        <v>10000.0</v>
      </c>
      <c r="O28" s="10">
        <v>0.0</v>
      </c>
      <c r="P28" s="10">
        <v>0.0</v>
      </c>
      <c r="Q28" s="10">
        <v>0.0</v>
      </c>
      <c r="R28" s="10">
        <v>0.0</v>
      </c>
      <c r="S28" s="10">
        <v>40000.0</v>
      </c>
      <c r="T28" s="10">
        <v>40000.0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10000.0</v>
      </c>
      <c r="N29" s="12">
        <v>10000.0</v>
      </c>
      <c r="O29" s="12">
        <v>0.0</v>
      </c>
      <c r="P29" s="12">
        <v>0.0</v>
      </c>
      <c r="Q29" s="12">
        <v>0.0</v>
      </c>
      <c r="R29" s="12">
        <v>0.0</v>
      </c>
      <c r="S29" s="12">
        <v>40000.0</v>
      </c>
      <c r="T29" s="12">
        <v>40000.0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10000.0</v>
      </c>
      <c r="N30" s="10">
        <v>10000.0</v>
      </c>
      <c r="O30" s="10">
        <v>0.0</v>
      </c>
      <c r="P30" s="10">
        <v>0.0</v>
      </c>
      <c r="Q30" s="10">
        <v>0.0</v>
      </c>
      <c r="R30" s="10">
        <v>0.0</v>
      </c>
      <c r="S30" s="10">
        <v>40000.0</v>
      </c>
      <c r="T30" s="10">
        <v>40000.0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18500.0</v>
      </c>
      <c r="Q31" s="12">
        <v>18500.0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10000.0</v>
      </c>
      <c r="N32" s="10">
        <v>10000.0</v>
      </c>
      <c r="O32" s="10">
        <v>0.0</v>
      </c>
      <c r="P32" s="10">
        <v>0.0</v>
      </c>
      <c r="Q32" s="10">
        <v>0.0</v>
      </c>
      <c r="R32" s="10">
        <v>0.0</v>
      </c>
      <c r="S32" s="10">
        <v>40000.0</v>
      </c>
      <c r="T32" s="10">
        <v>40000.0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10000.0</v>
      </c>
      <c r="N33" s="12">
        <v>10000.0</v>
      </c>
      <c r="O33" s="12">
        <v>0.0</v>
      </c>
      <c r="P33" s="12">
        <v>0.0</v>
      </c>
      <c r="Q33" s="12">
        <v>0.0</v>
      </c>
      <c r="R33" s="12">
        <v>0.0</v>
      </c>
      <c r="S33" s="12">
        <v>40000.0</v>
      </c>
      <c r="T33" s="12">
        <v>40000.0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16000.0</v>
      </c>
      <c r="Q35" s="12">
        <v>16000.0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18500.0</v>
      </c>
      <c r="Q36" s="10">
        <v>18500.0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15000.0</v>
      </c>
      <c r="O37" s="12">
        <v>0.0</v>
      </c>
      <c r="P37" s="12">
        <v>18500.0</v>
      </c>
      <c r="Q37" s="12">
        <v>18500.0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18500.0</v>
      </c>
      <c r="Q38" s="10">
        <v>18500.0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19000.0</v>
      </c>
      <c r="Q42" s="10">
        <v>19000.0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2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15000.0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0" t="s">
        <v>99</v>
      </c>
      <c r="B45" s="10" t="s">
        <v>100</v>
      </c>
      <c r="C45" s="10">
        <f t="shared" si="1"/>
        <v>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15000.0</v>
      </c>
      <c r="N45" s="10">
        <v>15000.0</v>
      </c>
      <c r="O45" s="10">
        <v>0.0</v>
      </c>
      <c r="P45" s="10">
        <v>18500.0</v>
      </c>
      <c r="Q45" s="10">
        <v>18500.0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1">
        <v>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15000.0</v>
      </c>
      <c r="N46" s="12">
        <v>15000.0</v>
      </c>
      <c r="O46" s="12">
        <v>0.0</v>
      </c>
      <c r="P46" s="12">
        <v>18000.0</v>
      </c>
      <c r="Q46" s="12">
        <v>18000.0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10000</v>
      </c>
      <c r="D47" s="10">
        <v>35000.0</v>
      </c>
      <c r="E47" s="10">
        <v>35000.0</v>
      </c>
      <c r="F47" s="10">
        <v>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15000.0</v>
      </c>
      <c r="N47" s="10">
        <v>15000.0</v>
      </c>
      <c r="O47" s="10">
        <v>0.0</v>
      </c>
      <c r="P47" s="10">
        <v>19000.0</v>
      </c>
      <c r="Q47" s="10">
        <v>9000.0</v>
      </c>
      <c r="R47" s="10">
        <v>10000.0</v>
      </c>
      <c r="S47" s="10">
        <v>0.0</v>
      </c>
      <c r="T47" s="10">
        <v>0.0</v>
      </c>
      <c r="U47" s="10">
        <v>0.0</v>
      </c>
      <c r="V47" s="10">
        <v>0.0</v>
      </c>
      <c r="W47" s="11">
        <v>10000.0</v>
      </c>
    </row>
    <row r="48">
      <c r="A48" s="12" t="s">
        <v>105</v>
      </c>
      <c r="B48" s="12" t="s">
        <v>106</v>
      </c>
      <c r="C48" s="12">
        <f t="shared" si="1"/>
        <v>0</v>
      </c>
      <c r="D48" s="12">
        <v>35000.0</v>
      </c>
      <c r="E48" s="12">
        <v>35000.0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15000.0</v>
      </c>
      <c r="N48" s="12">
        <v>15000.0</v>
      </c>
      <c r="O48" s="12">
        <v>0.0</v>
      </c>
      <c r="P48" s="12">
        <v>18500.0</v>
      </c>
      <c r="Q48" s="12">
        <v>18500.0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0</v>
      </c>
      <c r="D49" s="10">
        <v>35000.0</v>
      </c>
      <c r="E49" s="10">
        <v>35000.0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15000.0</v>
      </c>
      <c r="N49" s="10">
        <v>15000.0</v>
      </c>
      <c r="O49" s="10">
        <v>0.0</v>
      </c>
      <c r="P49" s="10">
        <v>1500.0</v>
      </c>
      <c r="Q49" s="10">
        <v>1500.0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15000.0</v>
      </c>
      <c r="N50" s="12">
        <v>15000.0</v>
      </c>
      <c r="O50" s="12">
        <v>0.0</v>
      </c>
      <c r="P50" s="12">
        <v>18500.0</v>
      </c>
      <c r="Q50" s="12">
        <v>18500.0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15000.0</v>
      </c>
      <c r="N51" s="10">
        <v>15000.0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10000.0</v>
      </c>
      <c r="N52" s="12">
        <v>10000.0</v>
      </c>
      <c r="O52" s="12">
        <v>0.0</v>
      </c>
      <c r="P52" s="12">
        <v>0.0</v>
      </c>
      <c r="Q52" s="12">
        <v>0.0</v>
      </c>
      <c r="R52" s="12">
        <v>0.0</v>
      </c>
      <c r="S52" s="12">
        <v>40000.0</v>
      </c>
      <c r="T52" s="12">
        <v>40000.0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15000.0</v>
      </c>
      <c r="N54" s="12">
        <v>15000.0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15000.0</v>
      </c>
      <c r="N55" s="10">
        <v>15000.0</v>
      </c>
      <c r="O55" s="10">
        <v>0.0</v>
      </c>
      <c r="P55" s="10">
        <v>18000.0</v>
      </c>
      <c r="Q55" s="10">
        <v>18000.0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5000</v>
      </c>
      <c r="D56" s="12">
        <v>35000.0</v>
      </c>
      <c r="E56" s="12">
        <v>35000.0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15000.0</v>
      </c>
      <c r="N56" s="12">
        <v>10000.0</v>
      </c>
      <c r="O56" s="12">
        <v>5000.0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3">
        <v>5000.0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10000.0</v>
      </c>
      <c r="N57" s="10">
        <v>10000.0</v>
      </c>
      <c r="O57" s="10">
        <v>0.0</v>
      </c>
      <c r="P57" s="10">
        <v>0.0</v>
      </c>
      <c r="Q57" s="10">
        <v>0.0</v>
      </c>
      <c r="R57" s="10">
        <v>0.0</v>
      </c>
      <c r="S57" s="10">
        <v>40000.0</v>
      </c>
      <c r="T57" s="10">
        <v>40000.0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42250</v>
      </c>
      <c r="D58" s="12">
        <v>35000.0</v>
      </c>
      <c r="E58" s="12">
        <v>26250.0</v>
      </c>
      <c r="F58" s="12">
        <v>8750.0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15000.0</v>
      </c>
      <c r="N58" s="12">
        <v>0.0</v>
      </c>
      <c r="O58" s="12">
        <v>15000.0</v>
      </c>
      <c r="P58" s="12">
        <v>18500.0</v>
      </c>
      <c r="Q58" s="12">
        <v>0.0</v>
      </c>
      <c r="R58" s="12">
        <v>18500.0</v>
      </c>
      <c r="S58" s="12">
        <v>0.0</v>
      </c>
      <c r="T58" s="12">
        <v>0.0</v>
      </c>
      <c r="U58" s="12">
        <v>0.0</v>
      </c>
      <c r="V58" s="12">
        <v>8750.0</v>
      </c>
      <c r="W58" s="13">
        <v>33500.0</v>
      </c>
    </row>
    <row r="59">
      <c r="A59" s="10" t="s">
        <v>127</v>
      </c>
      <c r="B59" s="10" t="s">
        <v>128</v>
      </c>
      <c r="C59" s="10">
        <f t="shared" si="1"/>
        <v>0</v>
      </c>
      <c r="D59" s="10">
        <v>35000.0</v>
      </c>
      <c r="E59" s="10">
        <v>35000.0</v>
      </c>
      <c r="F59" s="10">
        <v>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10000.0</v>
      </c>
      <c r="N59" s="10">
        <v>10000.0</v>
      </c>
      <c r="O59" s="10">
        <v>0.0</v>
      </c>
      <c r="P59" s="10">
        <v>0.0</v>
      </c>
      <c r="Q59" s="10">
        <v>0.0</v>
      </c>
      <c r="R59" s="10">
        <v>0.0</v>
      </c>
      <c r="S59" s="10">
        <v>40000.0</v>
      </c>
      <c r="T59" s="10">
        <v>40000.0</v>
      </c>
      <c r="U59" s="10">
        <v>0.0</v>
      </c>
      <c r="V59" s="10">
        <v>0.0</v>
      </c>
      <c r="W59" s="11">
        <v>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10000.0</v>
      </c>
      <c r="N60" s="12">
        <v>10000.0</v>
      </c>
      <c r="O60" s="12">
        <v>0.0</v>
      </c>
      <c r="P60" s="12">
        <v>0.0</v>
      </c>
      <c r="Q60" s="12">
        <v>0.0</v>
      </c>
      <c r="R60" s="12">
        <v>0.0</v>
      </c>
      <c r="S60" s="12">
        <v>60000.0</v>
      </c>
      <c r="T60" s="12">
        <v>60000.0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15000.0</v>
      </c>
      <c r="N61" s="10">
        <v>15000.0</v>
      </c>
      <c r="O61" s="10">
        <v>0.0</v>
      </c>
      <c r="P61" s="10">
        <v>19500.0</v>
      </c>
      <c r="Q61" s="10">
        <v>19500.0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1">
        <v>0.0</v>
      </c>
    </row>
    <row r="62">
      <c r="A62" s="12" t="s">
        <v>133</v>
      </c>
      <c r="B62" s="12" t="s">
        <v>134</v>
      </c>
      <c r="C62" s="12">
        <f t="shared" si="1"/>
        <v>0</v>
      </c>
      <c r="D62" s="12">
        <v>35000.0</v>
      </c>
      <c r="E62" s="12">
        <v>35000.0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15000.0</v>
      </c>
      <c r="N62" s="12">
        <v>15000.0</v>
      </c>
      <c r="O62" s="12">
        <v>0.0</v>
      </c>
      <c r="P62" s="12">
        <v>18500.0</v>
      </c>
      <c r="Q62" s="12">
        <v>18500.0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6000</v>
      </c>
      <c r="D63" s="10">
        <v>35000.0</v>
      </c>
      <c r="E63" s="10">
        <v>35000.0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15000.0</v>
      </c>
      <c r="N63" s="10">
        <v>15000.0</v>
      </c>
      <c r="O63" s="10">
        <v>0.0</v>
      </c>
      <c r="P63" s="10">
        <v>16000.0</v>
      </c>
      <c r="Q63" s="10">
        <v>10000.0</v>
      </c>
      <c r="R63" s="10">
        <v>6000.0</v>
      </c>
      <c r="S63" s="10">
        <v>0.0</v>
      </c>
      <c r="T63" s="10">
        <v>0.0</v>
      </c>
      <c r="U63" s="10">
        <v>0.0</v>
      </c>
      <c r="V63" s="10">
        <v>0.0</v>
      </c>
      <c r="W63" s="11">
        <v>6000.0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15000.0</v>
      </c>
      <c r="N64" s="12">
        <v>15000.0</v>
      </c>
      <c r="O64" s="12">
        <v>0.0</v>
      </c>
      <c r="P64" s="12">
        <v>17500.0</v>
      </c>
      <c r="Q64" s="12">
        <v>17500.0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0</v>
      </c>
      <c r="D65" s="10">
        <v>35000.0</v>
      </c>
      <c r="E65" s="10">
        <v>35000.0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15000.0</v>
      </c>
      <c r="N65" s="10">
        <v>15000.0</v>
      </c>
      <c r="O65" s="10">
        <v>0.0</v>
      </c>
      <c r="P65" s="10">
        <v>14500.0</v>
      </c>
      <c r="Q65" s="10">
        <v>14500.0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15000.0</v>
      </c>
      <c r="N66" s="12">
        <v>15000.0</v>
      </c>
      <c r="O66" s="12">
        <v>0.0</v>
      </c>
      <c r="P66" s="12">
        <v>18500.0</v>
      </c>
      <c r="Q66" s="12">
        <v>18500.0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15000.0</v>
      </c>
      <c r="N67" s="10">
        <v>15000.0</v>
      </c>
      <c r="O67" s="10">
        <v>0.0</v>
      </c>
      <c r="P67" s="10">
        <v>15000.0</v>
      </c>
      <c r="Q67" s="10">
        <v>15000.0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15000.0</v>
      </c>
      <c r="N68" s="12">
        <v>15000.0</v>
      </c>
      <c r="O68" s="12">
        <v>0.0</v>
      </c>
      <c r="P68" s="12">
        <v>15500.0</v>
      </c>
      <c r="Q68" s="12">
        <v>15500.0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0</v>
      </c>
      <c r="D69" s="10">
        <v>35000.0</v>
      </c>
      <c r="E69" s="10">
        <v>35000.0</v>
      </c>
      <c r="F69" s="10">
        <v>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15000.0</v>
      </c>
      <c r="N69" s="10">
        <v>15000.0</v>
      </c>
      <c r="O69" s="10">
        <v>0.0</v>
      </c>
      <c r="P69" s="10">
        <v>16000.0</v>
      </c>
      <c r="Q69" s="10">
        <v>16000.0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1">
        <v>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15000.0</v>
      </c>
      <c r="N70" s="12">
        <v>15000.0</v>
      </c>
      <c r="O70" s="12">
        <v>0.0</v>
      </c>
      <c r="P70" s="12">
        <v>18500.0</v>
      </c>
      <c r="Q70" s="12">
        <v>18500.0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0</v>
      </c>
      <c r="D71" s="10">
        <v>35000.0</v>
      </c>
      <c r="E71" s="10">
        <v>35000.0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15000.0</v>
      </c>
      <c r="N71" s="10">
        <v>15000.0</v>
      </c>
      <c r="O71" s="10">
        <v>0.0</v>
      </c>
      <c r="P71" s="10">
        <v>16000.0</v>
      </c>
      <c r="Q71" s="10">
        <v>16000.0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0</v>
      </c>
      <c r="D72" s="12">
        <v>35000.0</v>
      </c>
      <c r="E72" s="12">
        <v>35000.0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15000.0</v>
      </c>
      <c r="N72" s="12">
        <v>15000.0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15000.0</v>
      </c>
      <c r="N73" s="10">
        <v>15000.0</v>
      </c>
      <c r="O73" s="10">
        <v>0.0</v>
      </c>
      <c r="P73" s="10">
        <v>17500.0</v>
      </c>
      <c r="Q73" s="10">
        <v>17500.0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15000.0</v>
      </c>
      <c r="N74" s="12">
        <v>15000.0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10000.0</v>
      </c>
      <c r="N75" s="10">
        <v>10000.0</v>
      </c>
      <c r="O75" s="10">
        <v>0.0</v>
      </c>
      <c r="P75" s="10">
        <v>0.0</v>
      </c>
      <c r="Q75" s="10">
        <v>0.0</v>
      </c>
      <c r="R75" s="10">
        <v>0.0</v>
      </c>
      <c r="S75" s="10">
        <v>40000.0</v>
      </c>
      <c r="T75" s="10">
        <v>40000.0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10000.0</v>
      </c>
      <c r="N76" s="12">
        <v>10000.0</v>
      </c>
      <c r="O76" s="12">
        <v>0.0</v>
      </c>
      <c r="P76" s="12">
        <v>0.0</v>
      </c>
      <c r="Q76" s="12">
        <v>0.0</v>
      </c>
      <c r="R76" s="12">
        <v>0.0</v>
      </c>
      <c r="S76" s="12">
        <v>40000.0</v>
      </c>
      <c r="T76" s="12">
        <v>40000.0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15000.0</v>
      </c>
      <c r="N77" s="10">
        <v>15000.0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0</v>
      </c>
      <c r="D78" s="12">
        <v>0.0</v>
      </c>
      <c r="E78" s="12">
        <v>0.0</v>
      </c>
      <c r="F78" s="12">
        <v>0.0</v>
      </c>
      <c r="G78" s="12">
        <v>35000.0</v>
      </c>
      <c r="H78" s="12">
        <v>35000.0</v>
      </c>
      <c r="I78" s="12">
        <v>0.0</v>
      </c>
      <c r="J78" s="12">
        <v>0.0</v>
      </c>
      <c r="K78" s="12">
        <v>0.0</v>
      </c>
      <c r="L78" s="12">
        <v>0.0</v>
      </c>
      <c r="M78" s="12">
        <v>10000.0</v>
      </c>
      <c r="N78" s="12">
        <v>10000.0</v>
      </c>
      <c r="O78" s="12">
        <v>0.0</v>
      </c>
      <c r="P78" s="12">
        <v>0.0</v>
      </c>
      <c r="Q78" s="12">
        <v>0.0</v>
      </c>
      <c r="R78" s="12">
        <v>0.0</v>
      </c>
      <c r="S78" s="12">
        <v>56000.0</v>
      </c>
      <c r="T78" s="12">
        <v>56000.0</v>
      </c>
      <c r="U78" s="12">
        <v>0.0</v>
      </c>
      <c r="V78" s="12">
        <v>0.0</v>
      </c>
      <c r="W78" s="13">
        <v>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10000.0</v>
      </c>
      <c r="N79" s="10">
        <v>10000.0</v>
      </c>
      <c r="O79" s="10">
        <v>0.0</v>
      </c>
      <c r="P79" s="10">
        <v>0.0</v>
      </c>
      <c r="Q79" s="10">
        <v>0.0</v>
      </c>
      <c r="R79" s="10">
        <v>0.0</v>
      </c>
      <c r="S79" s="10">
        <v>40000.0</v>
      </c>
      <c r="T79" s="10">
        <v>40000.0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15000.0</v>
      </c>
      <c r="N80" s="12">
        <v>15000.0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18750</v>
      </c>
      <c r="D81" s="10">
        <v>35000.0</v>
      </c>
      <c r="E81" s="10">
        <v>26250.0</v>
      </c>
      <c r="F81" s="10">
        <v>8750.0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10000.0</v>
      </c>
      <c r="N81" s="10">
        <v>0.0</v>
      </c>
      <c r="O81" s="10">
        <v>10000.0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8750.0</v>
      </c>
      <c r="W81" s="11">
        <v>10000.0</v>
      </c>
    </row>
    <row r="82">
      <c r="A82" s="12" t="s">
        <v>173</v>
      </c>
      <c r="B82" s="12" t="s">
        <v>174</v>
      </c>
      <c r="C82" s="12">
        <f t="shared" si="1"/>
        <v>0</v>
      </c>
      <c r="D82" s="12">
        <v>35000.0</v>
      </c>
      <c r="E82" s="12">
        <v>35000.0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15000.0</v>
      </c>
      <c r="N82" s="12">
        <v>15000.0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0.0</v>
      </c>
      <c r="W82" s="13">
        <v>0.0</v>
      </c>
    </row>
    <row r="83">
      <c r="A83" s="10" t="s">
        <v>175</v>
      </c>
      <c r="B83" s="10" t="s">
        <v>176</v>
      </c>
      <c r="C83" s="10">
        <f t="shared" si="1"/>
        <v>0</v>
      </c>
      <c r="D83" s="10">
        <v>35000.0</v>
      </c>
      <c r="E83" s="10">
        <v>35000.0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15000.0</v>
      </c>
      <c r="N83" s="10">
        <v>15000.0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2000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10000.0</v>
      </c>
      <c r="N84" s="12">
        <v>10000.0</v>
      </c>
      <c r="O84" s="12">
        <v>0.0</v>
      </c>
      <c r="P84" s="12">
        <v>0.0</v>
      </c>
      <c r="Q84" s="12">
        <v>0.0</v>
      </c>
      <c r="R84" s="12">
        <v>0.0</v>
      </c>
      <c r="S84" s="12">
        <v>36000.0</v>
      </c>
      <c r="T84" s="12">
        <v>34000.0</v>
      </c>
      <c r="U84" s="12">
        <v>2000.0</v>
      </c>
      <c r="V84" s="12">
        <v>0.0</v>
      </c>
      <c r="W84" s="13">
        <v>2000.0</v>
      </c>
    </row>
    <row r="85">
      <c r="A85" s="10" t="s">
        <v>179</v>
      </c>
      <c r="B85" s="10" t="s">
        <v>180</v>
      </c>
      <c r="C85" s="10">
        <f t="shared" si="1"/>
        <v>0</v>
      </c>
      <c r="D85" s="10">
        <v>35000.0</v>
      </c>
      <c r="E85" s="10">
        <v>35000.0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15000.0</v>
      </c>
      <c r="N85" s="10">
        <v>15000.0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0</v>
      </c>
      <c r="D86" s="12">
        <v>35000.0</v>
      </c>
      <c r="E86" s="12">
        <v>35000.0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10000.0</v>
      </c>
      <c r="N86" s="12">
        <v>10000.0</v>
      </c>
      <c r="O86" s="12">
        <v>0.0</v>
      </c>
      <c r="P86" s="12">
        <v>0.0</v>
      </c>
      <c r="Q86" s="12">
        <v>0.0</v>
      </c>
      <c r="R86" s="12">
        <v>0.0</v>
      </c>
      <c r="S86" s="12">
        <v>56000.0</v>
      </c>
      <c r="T86" s="12">
        <v>56000.0</v>
      </c>
      <c r="U86" s="12">
        <v>0.0</v>
      </c>
      <c r="V86" s="12">
        <v>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10000.0</v>
      </c>
      <c r="N87" s="10">
        <v>10000.0</v>
      </c>
      <c r="O87" s="10">
        <v>0.0</v>
      </c>
      <c r="P87" s="10">
        <v>0.0</v>
      </c>
      <c r="Q87" s="10">
        <v>0.0</v>
      </c>
      <c r="R87" s="10">
        <v>0.0</v>
      </c>
      <c r="S87" s="10">
        <v>56000.0</v>
      </c>
      <c r="T87" s="10">
        <v>56000.0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15000</v>
      </c>
      <c r="D88" s="12">
        <v>35000.0</v>
      </c>
      <c r="E88" s="12">
        <v>35000.0</v>
      </c>
      <c r="F88" s="12">
        <v>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15000.0</v>
      </c>
      <c r="N88" s="12">
        <v>0.0</v>
      </c>
      <c r="O88" s="12">
        <v>15000.0</v>
      </c>
      <c r="P88" s="12">
        <v>19000.0</v>
      </c>
      <c r="Q88" s="12">
        <v>19000.0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3">
        <v>15000.0</v>
      </c>
    </row>
    <row r="89">
      <c r="A89" s="10" t="s">
        <v>187</v>
      </c>
      <c r="B89" s="10" t="s">
        <v>188</v>
      </c>
      <c r="C89" s="10">
        <f t="shared" si="1"/>
        <v>0</v>
      </c>
      <c r="D89" s="10">
        <v>35000.0</v>
      </c>
      <c r="E89" s="10">
        <v>35000.0</v>
      </c>
      <c r="F89" s="10">
        <v>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10000.0</v>
      </c>
      <c r="N89" s="10">
        <v>10000.0</v>
      </c>
      <c r="O89" s="10">
        <v>0.0</v>
      </c>
      <c r="P89" s="10">
        <v>0.0</v>
      </c>
      <c r="Q89" s="10">
        <v>0.0</v>
      </c>
      <c r="R89" s="10">
        <v>0.0</v>
      </c>
      <c r="S89" s="10">
        <v>40000.0</v>
      </c>
      <c r="T89" s="10">
        <v>40000.0</v>
      </c>
      <c r="U89" s="10">
        <v>0.0</v>
      </c>
      <c r="V89" s="10">
        <v>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15000.0</v>
      </c>
      <c r="N90" s="12">
        <v>15000.0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0</v>
      </c>
      <c r="D91" s="10">
        <v>35000.0</v>
      </c>
      <c r="E91" s="10">
        <v>35000.0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10000.0</v>
      </c>
      <c r="N91" s="10">
        <v>10000.0</v>
      </c>
      <c r="O91" s="10">
        <v>0.0</v>
      </c>
      <c r="P91" s="10">
        <v>0.0</v>
      </c>
      <c r="Q91" s="10">
        <v>0.0</v>
      </c>
      <c r="R91" s="10">
        <v>0.0</v>
      </c>
      <c r="S91" s="10">
        <v>40000.0</v>
      </c>
      <c r="T91" s="10">
        <v>40000.0</v>
      </c>
      <c r="U91" s="10">
        <v>0.0</v>
      </c>
      <c r="V91" s="10">
        <v>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10000.0</v>
      </c>
      <c r="N92" s="12">
        <v>10000.0</v>
      </c>
      <c r="O92" s="12">
        <v>0.0</v>
      </c>
      <c r="P92" s="12">
        <v>0.0</v>
      </c>
      <c r="Q92" s="12">
        <v>0.0</v>
      </c>
      <c r="R92" s="12">
        <v>0.0</v>
      </c>
      <c r="S92" s="12">
        <v>56000.0</v>
      </c>
      <c r="T92" s="12">
        <v>56000.0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15000.0</v>
      </c>
      <c r="N93" s="10">
        <v>15000.0</v>
      </c>
      <c r="O93" s="10">
        <v>0.0</v>
      </c>
      <c r="P93" s="10">
        <v>17500.0</v>
      </c>
      <c r="Q93" s="10">
        <v>17500.0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15000.0</v>
      </c>
      <c r="N94" s="12">
        <v>15000.0</v>
      </c>
      <c r="O94" s="12">
        <v>0.0</v>
      </c>
      <c r="P94" s="12">
        <v>15500.0</v>
      </c>
      <c r="Q94" s="12">
        <v>15500.0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15000.0</v>
      </c>
      <c r="N95" s="10">
        <v>15000.0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1000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15000.0</v>
      </c>
      <c r="N96" s="12">
        <v>15000.0</v>
      </c>
      <c r="O96" s="12">
        <v>0.0</v>
      </c>
      <c r="P96" s="12">
        <v>20500.0</v>
      </c>
      <c r="Q96" s="12">
        <v>19500.0</v>
      </c>
      <c r="R96" s="12">
        <v>1000.0</v>
      </c>
      <c r="S96" s="12">
        <v>0.0</v>
      </c>
      <c r="T96" s="12">
        <v>0.0</v>
      </c>
      <c r="U96" s="12">
        <v>0.0</v>
      </c>
      <c r="V96" s="12">
        <v>0.0</v>
      </c>
      <c r="W96" s="13">
        <v>1000.0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15000.0</v>
      </c>
      <c r="N97" s="10">
        <v>15000.0</v>
      </c>
      <c r="O97" s="10">
        <v>0.0</v>
      </c>
      <c r="P97" s="10">
        <v>18500.0</v>
      </c>
      <c r="Q97" s="10">
        <v>18500.0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15000.0</v>
      </c>
      <c r="N98" s="12">
        <v>15000.0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0</v>
      </c>
      <c r="D99" s="10">
        <v>35000.0</v>
      </c>
      <c r="E99" s="10">
        <v>35000.0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15000.0</v>
      </c>
      <c r="N99" s="10">
        <v>15000.0</v>
      </c>
      <c r="O99" s="10">
        <v>0.0</v>
      </c>
      <c r="P99" s="10">
        <v>18000.0</v>
      </c>
      <c r="Q99" s="10">
        <v>18000.0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1000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15000.0</v>
      </c>
      <c r="N100" s="12">
        <v>15000.0</v>
      </c>
      <c r="O100" s="12">
        <v>0.0</v>
      </c>
      <c r="P100" s="12">
        <v>17500.0</v>
      </c>
      <c r="Q100" s="12">
        <v>16500.0</v>
      </c>
      <c r="R100" s="12">
        <v>1000.0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1000.0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15000.0</v>
      </c>
      <c r="Q101" s="10">
        <v>15000.0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15000.0</v>
      </c>
      <c r="N102" s="12">
        <v>15000.0</v>
      </c>
      <c r="O102" s="12">
        <v>0.0</v>
      </c>
      <c r="P102" s="12">
        <v>18000.0</v>
      </c>
      <c r="Q102" s="12">
        <v>18000.0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1000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15000.0</v>
      </c>
      <c r="N103" s="10">
        <v>15000.0</v>
      </c>
      <c r="O103" s="10">
        <v>0.0</v>
      </c>
      <c r="P103" s="10">
        <v>16000.0</v>
      </c>
      <c r="Q103" s="10">
        <v>15000.0</v>
      </c>
      <c r="R103" s="10">
        <v>1000.0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1000.0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15000.0</v>
      </c>
      <c r="N104" s="12">
        <v>15000.0</v>
      </c>
      <c r="O104" s="12">
        <v>0.0</v>
      </c>
      <c r="P104" s="12">
        <v>16500.0</v>
      </c>
      <c r="Q104" s="12">
        <v>16500.0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35000.0</v>
      </c>
      <c r="E105" s="10">
        <v>35000.0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15000.0</v>
      </c>
      <c r="N105" s="10">
        <v>15000.0</v>
      </c>
      <c r="O105" s="10">
        <v>0.0</v>
      </c>
      <c r="P105" s="10">
        <v>16500.0</v>
      </c>
      <c r="Q105" s="10">
        <v>16500.0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0</v>
      </c>
      <c r="D106" s="12">
        <v>35000.0</v>
      </c>
      <c r="E106" s="12">
        <v>35000.0</v>
      </c>
      <c r="F106" s="12">
        <v>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15000.0</v>
      </c>
      <c r="N106" s="12">
        <v>15000.0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15000.0</v>
      </c>
      <c r="N107" s="10">
        <v>15000.0</v>
      </c>
      <c r="O107" s="10">
        <v>0.0</v>
      </c>
      <c r="P107" s="10">
        <v>17000.0</v>
      </c>
      <c r="Q107" s="10">
        <v>17000.0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15000.0</v>
      </c>
      <c r="N108" s="12">
        <v>15000.0</v>
      </c>
      <c r="O108" s="12">
        <v>0.0</v>
      </c>
      <c r="P108" s="12">
        <v>19500.0</v>
      </c>
      <c r="Q108" s="12">
        <v>19500.0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15000.0</v>
      </c>
      <c r="N109" s="10">
        <v>15000.0</v>
      </c>
      <c r="O109" s="10">
        <v>0.0</v>
      </c>
      <c r="P109" s="10">
        <v>21000.0</v>
      </c>
      <c r="Q109" s="10">
        <v>21000.0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15000.0</v>
      </c>
      <c r="N110" s="12">
        <v>15000.0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15000.0</v>
      </c>
      <c r="N111" s="10">
        <v>15000.0</v>
      </c>
      <c r="O111" s="10">
        <v>0.0</v>
      </c>
      <c r="P111" s="10">
        <v>18500.0</v>
      </c>
      <c r="Q111" s="10">
        <v>18500.0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10000.0</v>
      </c>
      <c r="N112" s="12">
        <v>10000.0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40000.0</v>
      </c>
      <c r="T112" s="12">
        <v>40000.0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0</v>
      </c>
      <c r="D113" s="10">
        <v>35000.0</v>
      </c>
      <c r="E113" s="10">
        <v>35000.0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15000.0</v>
      </c>
      <c r="N113" s="10">
        <v>15000.0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15000.0</v>
      </c>
      <c r="N114" s="12">
        <v>15000.0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0</v>
      </c>
      <c r="D115" s="10">
        <v>35000.0</v>
      </c>
      <c r="E115" s="10">
        <v>35000.0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15000.0</v>
      </c>
      <c r="N115" s="10">
        <v>15000.0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1">
        <v>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10000.0</v>
      </c>
      <c r="N116" s="12">
        <v>10000.0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56000.0</v>
      </c>
      <c r="T116" s="12">
        <v>56000.0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0</v>
      </c>
      <c r="D118" s="12">
        <v>0.0</v>
      </c>
      <c r="E118" s="12">
        <v>0.0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0.0</v>
      </c>
      <c r="E120" s="12">
        <v>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0.0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0.0</v>
      </c>
      <c r="E122" s="12">
        <v>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0.0</v>
      </c>
      <c r="Q122" s="12">
        <v>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0.0</v>
      </c>
      <c r="E123" s="10">
        <v>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0.0</v>
      </c>
      <c r="Q123" s="10">
        <v>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8" t="s">
        <v>259</v>
      </c>
      <c r="B125" s="8" t="s">
        <v>260</v>
      </c>
      <c r="C125" s="8">
        <f t="shared" ref="C125:C194" si="2">V125+W125</f>
        <v>0</v>
      </c>
      <c r="D125" s="8">
        <v>0.0</v>
      </c>
      <c r="E125" s="8">
        <v>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9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0.0</v>
      </c>
      <c r="E126" s="10">
        <v>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0.0</v>
      </c>
      <c r="T126" s="10">
        <v>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10000.0</v>
      </c>
      <c r="N127" s="12">
        <v>10000.0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10000.0</v>
      </c>
      <c r="N128" s="10">
        <v>10000.0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10000.0</v>
      </c>
      <c r="N129" s="12">
        <v>10000.0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40000.0</v>
      </c>
      <c r="T129" s="12">
        <v>40000.0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10000.0</v>
      </c>
      <c r="N130" s="10">
        <v>10000.0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10000.0</v>
      </c>
      <c r="N131" s="12">
        <v>10000.0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10000.0</v>
      </c>
      <c r="N132" s="10">
        <v>10000.0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10000.0</v>
      </c>
      <c r="N133" s="12">
        <v>10000.0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10000.0</v>
      </c>
      <c r="N134" s="10">
        <v>10000.0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10000.0</v>
      </c>
      <c r="N135" s="12">
        <v>10000.0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35000.0</v>
      </c>
      <c r="E136" s="10">
        <v>35000.0</v>
      </c>
      <c r="F136" s="10">
        <v>0.0</v>
      </c>
      <c r="G136" s="10">
        <v>0.0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10000.0</v>
      </c>
      <c r="N136" s="10">
        <v>10000.0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10000.0</v>
      </c>
      <c r="N137" s="12">
        <v>10000.0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10000.0</v>
      </c>
      <c r="N138" s="10">
        <v>10000.0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0</v>
      </c>
      <c r="D139" s="12">
        <v>35000.0</v>
      </c>
      <c r="E139" s="12">
        <v>35000.0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10000.0</v>
      </c>
      <c r="N139" s="12">
        <v>10000.0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0</v>
      </c>
      <c r="D140" s="10">
        <v>35000.0</v>
      </c>
      <c r="E140" s="10">
        <v>35000.0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10000.0</v>
      </c>
      <c r="N140" s="10">
        <v>10000.0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10000.0</v>
      </c>
      <c r="N141" s="12">
        <v>10000.0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10000.0</v>
      </c>
      <c r="N142" s="10">
        <v>10000.0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10000.0</v>
      </c>
      <c r="N143" s="12">
        <v>10000.0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35000.0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10000.0</v>
      </c>
      <c r="N144" s="10">
        <v>10000.0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10000.0</v>
      </c>
      <c r="N145" s="12">
        <v>10000.0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10000.0</v>
      </c>
      <c r="N146" s="10">
        <v>10000.0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10000.0</v>
      </c>
      <c r="N147" s="12">
        <v>10000.0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10000.0</v>
      </c>
      <c r="N148" s="10">
        <v>10000.0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10000.0</v>
      </c>
      <c r="N149" s="12">
        <v>10000.0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10000.0</v>
      </c>
      <c r="N150" s="10">
        <v>10000.0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10000.0</v>
      </c>
      <c r="N151" s="12">
        <v>10000.0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36000.0</v>
      </c>
      <c r="U151" s="12">
        <v>0.0</v>
      </c>
      <c r="V151" s="12">
        <v>0.0</v>
      </c>
      <c r="W151" s="13">
        <v>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10000.0</v>
      </c>
      <c r="N152" s="10">
        <v>10000.0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0</v>
      </c>
      <c r="D153" s="12">
        <v>35000.0</v>
      </c>
      <c r="E153" s="12">
        <v>35000.0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10000.0</v>
      </c>
      <c r="N153" s="12">
        <v>10000.0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0</v>
      </c>
      <c r="D154" s="10">
        <v>35000.0</v>
      </c>
      <c r="E154" s="10">
        <v>35000.0</v>
      </c>
      <c r="F154" s="10">
        <v>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10000.0</v>
      </c>
      <c r="N154" s="10">
        <v>10000.0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36000.0</v>
      </c>
      <c r="U154" s="10">
        <v>0.0</v>
      </c>
      <c r="V154" s="10">
        <v>0.0</v>
      </c>
      <c r="W154" s="11">
        <v>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10000.0</v>
      </c>
      <c r="N155" s="12">
        <v>10000.0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10000.0</v>
      </c>
      <c r="N156" s="10">
        <v>10000.0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25000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10000.0</v>
      </c>
      <c r="I157" s="12">
        <v>25000.0</v>
      </c>
      <c r="J157" s="12">
        <v>0.0</v>
      </c>
      <c r="K157" s="12">
        <v>0.0</v>
      </c>
      <c r="L157" s="12">
        <v>0.0</v>
      </c>
      <c r="M157" s="12">
        <v>10000.0</v>
      </c>
      <c r="N157" s="12">
        <v>10000.0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40000.0</v>
      </c>
      <c r="U157" s="12">
        <v>0.0</v>
      </c>
      <c r="V157" s="12">
        <v>0.0</v>
      </c>
      <c r="W157" s="13">
        <v>25000.0</v>
      </c>
    </row>
    <row r="158">
      <c r="A158" s="10" t="s">
        <v>325</v>
      </c>
      <c r="B158" s="10" t="s">
        <v>326</v>
      </c>
      <c r="C158" s="10">
        <f t="shared" si="2"/>
        <v>0</v>
      </c>
      <c r="D158" s="10">
        <v>35000.0</v>
      </c>
      <c r="E158" s="10">
        <v>35000.0</v>
      </c>
      <c r="F158" s="10">
        <v>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10000.0</v>
      </c>
      <c r="N158" s="10">
        <v>10000.0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41000.0</v>
      </c>
      <c r="T158" s="10">
        <v>41000.0</v>
      </c>
      <c r="U158" s="10">
        <v>0.0</v>
      </c>
      <c r="V158" s="10">
        <v>0.0</v>
      </c>
      <c r="W158" s="11">
        <v>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10000.0</v>
      </c>
      <c r="N159" s="12">
        <v>10000.0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0</v>
      </c>
      <c r="D160" s="10">
        <v>35000.0</v>
      </c>
      <c r="E160" s="10">
        <v>35000.0</v>
      </c>
      <c r="F160" s="10">
        <v>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10000.0</v>
      </c>
      <c r="N160" s="10">
        <v>10000.0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10000.0</v>
      </c>
      <c r="N161" s="12">
        <v>10000.0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0</v>
      </c>
      <c r="D162" s="10">
        <v>35000.0</v>
      </c>
      <c r="E162" s="10">
        <v>35000.0</v>
      </c>
      <c r="F162" s="10">
        <v>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10000.0</v>
      </c>
      <c r="N162" s="10">
        <v>10000.0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40000.0</v>
      </c>
      <c r="U162" s="10">
        <v>0.0</v>
      </c>
      <c r="V162" s="10">
        <v>0.0</v>
      </c>
      <c r="W162" s="11">
        <v>0.0</v>
      </c>
    </row>
    <row r="163">
      <c r="A163" s="12" t="s">
        <v>335</v>
      </c>
      <c r="B163" s="12" t="s">
        <v>336</v>
      </c>
      <c r="C163" s="12">
        <f t="shared" si="2"/>
        <v>0</v>
      </c>
      <c r="D163" s="12">
        <v>35000.0</v>
      </c>
      <c r="E163" s="12">
        <v>35000.0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10000.0</v>
      </c>
      <c r="N163" s="12">
        <v>10000.0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10000.0</v>
      </c>
      <c r="N164" s="10">
        <v>10000.0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0</v>
      </c>
      <c r="D165" s="12">
        <v>35000.0</v>
      </c>
      <c r="E165" s="12">
        <v>35000.0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10000.0</v>
      </c>
      <c r="N165" s="12">
        <v>10000.0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10000.0</v>
      </c>
      <c r="N166" s="10">
        <v>10000.0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10000.0</v>
      </c>
      <c r="N167" s="12">
        <v>10000.0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10000.0</v>
      </c>
      <c r="N168" s="10">
        <v>10000.0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10000.0</v>
      </c>
      <c r="N169" s="12">
        <v>10000.0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10000.0</v>
      </c>
      <c r="N170" s="10">
        <v>10000.0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10000.0</v>
      </c>
      <c r="N171" s="12">
        <v>10000.0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0</v>
      </c>
      <c r="D172" s="10">
        <v>35000.0</v>
      </c>
      <c r="E172" s="10">
        <v>35000.0</v>
      </c>
      <c r="F172" s="10">
        <v>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10000.0</v>
      </c>
      <c r="N172" s="10">
        <v>10000.0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40000.0</v>
      </c>
      <c r="U172" s="10">
        <v>0.0</v>
      </c>
      <c r="V172" s="10">
        <v>0.0</v>
      </c>
      <c r="W172" s="11">
        <v>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10000.0</v>
      </c>
      <c r="N173" s="12">
        <v>10000.0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10000.0</v>
      </c>
      <c r="N174" s="10">
        <v>10000.0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0</v>
      </c>
      <c r="D175" s="12">
        <v>35000.0</v>
      </c>
      <c r="E175" s="12">
        <v>35000.0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10000.0</v>
      </c>
      <c r="N175" s="12">
        <v>10000.0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78000.0</v>
      </c>
      <c r="T175" s="12">
        <v>78000.0</v>
      </c>
      <c r="U175" s="12">
        <v>0.0</v>
      </c>
      <c r="V175" s="12">
        <v>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10000.0</v>
      </c>
      <c r="N176" s="10">
        <v>10000.0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0</v>
      </c>
      <c r="D177" s="12">
        <v>35000.0</v>
      </c>
      <c r="E177" s="12">
        <v>35000.0</v>
      </c>
      <c r="F177" s="12">
        <v>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10000.0</v>
      </c>
      <c r="N177" s="12">
        <v>10000.0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10000.0</v>
      </c>
      <c r="N178" s="10">
        <v>10000.0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10000.0</v>
      </c>
      <c r="N179" s="12">
        <v>10000.0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10000.0</v>
      </c>
      <c r="N180" s="10">
        <v>10000.0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10000.0</v>
      </c>
      <c r="N181" s="12">
        <v>10000.0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10000.0</v>
      </c>
      <c r="N182" s="10">
        <v>10000.0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0</v>
      </c>
      <c r="D183" s="12">
        <v>35000.0</v>
      </c>
      <c r="E183" s="12">
        <v>35000.0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10000.0</v>
      </c>
      <c r="N183" s="12">
        <v>10000.0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8500</v>
      </c>
      <c r="D184" s="10">
        <v>35000.0</v>
      </c>
      <c r="E184" s="10">
        <v>35000.0</v>
      </c>
      <c r="F184" s="10">
        <v>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10000.0</v>
      </c>
      <c r="N184" s="10">
        <v>10000.0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27500.0</v>
      </c>
      <c r="U184" s="10">
        <v>8500.0</v>
      </c>
      <c r="V184" s="10">
        <v>0.0</v>
      </c>
      <c r="W184" s="11">
        <v>8500.0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10000.0</v>
      </c>
      <c r="N185" s="12">
        <v>10000.0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10000.0</v>
      </c>
      <c r="N186" s="10">
        <v>10000.0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0</v>
      </c>
      <c r="D187" s="12">
        <v>35000.0</v>
      </c>
      <c r="E187" s="12">
        <v>35000.0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10000.0</v>
      </c>
      <c r="N187" s="12">
        <v>10000.0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0</v>
      </c>
      <c r="D188" s="10">
        <v>35000.0</v>
      </c>
      <c r="E188" s="10">
        <v>35000.0</v>
      </c>
      <c r="F188" s="10">
        <v>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10000.0</v>
      </c>
      <c r="N188" s="10">
        <v>10000.0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10000.0</v>
      </c>
      <c r="N189" s="12">
        <v>10000.0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10000.0</v>
      </c>
      <c r="N190" s="10">
        <v>10000.0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10000.0</v>
      </c>
      <c r="N192" s="10">
        <v>10000.0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10000.0</v>
      </c>
      <c r="N193" s="12">
        <v>10000.0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10000.0</v>
      </c>
      <c r="N194" s="10">
        <v>10000.0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5" width="6.13"/>
    <col customWidth="1" min="16" max="16" width="13.13"/>
    <col customWidth="1" min="17" max="17" width="6.13"/>
    <col customWidth="1" min="18" max="18" width="5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6" t="s">
        <v>7</v>
      </c>
      <c r="Q1" s="3"/>
      <c r="R1" s="4"/>
      <c r="S1" s="16" t="s">
        <v>8</v>
      </c>
      <c r="T1" s="3"/>
      <c r="U1" s="4"/>
      <c r="V1" s="16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4" si="1">SUM(V3:W3)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21000.0</v>
      </c>
      <c r="Q5" s="12">
        <v>21000.0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35000.0</v>
      </c>
      <c r="E7" s="12">
        <v>35000.0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0</v>
      </c>
      <c r="D8" s="10">
        <v>35000.0</v>
      </c>
      <c r="E8" s="10">
        <v>35000.0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10000.0</v>
      </c>
      <c r="N9" s="12">
        <v>10000.0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10000.0</v>
      </c>
      <c r="N10" s="10">
        <v>10000.0</v>
      </c>
      <c r="O10" s="10">
        <v>0.0</v>
      </c>
      <c r="P10" s="10">
        <v>0.0</v>
      </c>
      <c r="Q10" s="10">
        <v>0.0</v>
      </c>
      <c r="R10" s="10">
        <v>0.0</v>
      </c>
      <c r="S10" s="10">
        <v>40000.0</v>
      </c>
      <c r="T10" s="10">
        <v>40000.0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15000.0</v>
      </c>
      <c r="N11" s="12">
        <v>15000.0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8750</v>
      </c>
      <c r="D12" s="10">
        <v>35000.0</v>
      </c>
      <c r="E12" s="10">
        <v>26250.0</v>
      </c>
      <c r="F12" s="10">
        <v>8750.0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15000.0</v>
      </c>
      <c r="N12" s="10">
        <v>15000.0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8750.0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15000.0</v>
      </c>
      <c r="N13" s="12">
        <v>15000.0</v>
      </c>
      <c r="O13" s="12">
        <v>0.0</v>
      </c>
      <c r="P13" s="12">
        <v>20500.0</v>
      </c>
      <c r="Q13" s="12">
        <v>20500.0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15000.0</v>
      </c>
      <c r="N14" s="10">
        <v>15000.0</v>
      </c>
      <c r="O14" s="10">
        <v>0.0</v>
      </c>
      <c r="P14" s="10">
        <v>17500.0</v>
      </c>
      <c r="Q14" s="10">
        <v>17500.0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0</v>
      </c>
      <c r="D15" s="12">
        <v>35000.0</v>
      </c>
      <c r="E15" s="12">
        <v>35000.0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15000.0</v>
      </c>
      <c r="N15" s="12">
        <v>15000.0</v>
      </c>
      <c r="O15" s="12">
        <v>0.0</v>
      </c>
      <c r="P15" s="12">
        <v>19000.0</v>
      </c>
      <c r="Q15" s="12">
        <v>19000.0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15000.0</v>
      </c>
      <c r="N16" s="10">
        <v>15000.0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15000.0</v>
      </c>
      <c r="N17" s="12">
        <v>15000.0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31250</v>
      </c>
      <c r="D18" s="10">
        <v>35000.0</v>
      </c>
      <c r="E18" s="10">
        <v>8750.0</v>
      </c>
      <c r="F18" s="10">
        <v>26250.0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15000.0</v>
      </c>
      <c r="N18" s="10">
        <v>10000.0</v>
      </c>
      <c r="O18" s="10">
        <v>5000.0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26250.0</v>
      </c>
      <c r="W18" s="11">
        <v>5000.0</v>
      </c>
    </row>
    <row r="19">
      <c r="A19" s="12" t="s">
        <v>47</v>
      </c>
      <c r="B19" s="12" t="s">
        <v>48</v>
      </c>
      <c r="C19" s="12">
        <f t="shared" si="1"/>
        <v>0</v>
      </c>
      <c r="D19" s="12">
        <v>35000.0</v>
      </c>
      <c r="E19" s="12">
        <v>35000.0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15000.0</v>
      </c>
      <c r="N19" s="12">
        <v>15000.0</v>
      </c>
      <c r="O19" s="12">
        <v>0.0</v>
      </c>
      <c r="P19" s="12">
        <v>17000.0</v>
      </c>
      <c r="Q19" s="12">
        <v>17000.0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15000.0</v>
      </c>
      <c r="N20" s="10">
        <v>15000.0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0</v>
      </c>
      <c r="D21" s="12">
        <v>35000.0</v>
      </c>
      <c r="E21" s="12">
        <v>35000.0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15000.0</v>
      </c>
      <c r="N21" s="12">
        <v>15000.0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33500</v>
      </c>
      <c r="D22" s="10">
        <v>35000.0</v>
      </c>
      <c r="E22" s="10">
        <v>11500.0</v>
      </c>
      <c r="F22" s="10">
        <v>23500.0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15000.0</v>
      </c>
      <c r="N22" s="10">
        <v>5000.0</v>
      </c>
      <c r="O22" s="10">
        <v>10000.0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23500.0</v>
      </c>
      <c r="W22" s="11">
        <v>10000.0</v>
      </c>
    </row>
    <row r="23">
      <c r="A23" s="12" t="s">
        <v>55</v>
      </c>
      <c r="B23" s="12" t="s">
        <v>56</v>
      </c>
      <c r="C23" s="12">
        <f t="shared" si="1"/>
        <v>0</v>
      </c>
      <c r="D23" s="12">
        <v>35000.0</v>
      </c>
      <c r="E23" s="12">
        <v>35000.0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15000.0</v>
      </c>
      <c r="N23" s="12">
        <v>15000.0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0</v>
      </c>
      <c r="D24" s="10">
        <v>35000.0</v>
      </c>
      <c r="E24" s="10">
        <v>35000.0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15000.0</v>
      </c>
      <c r="N24" s="10">
        <v>15000.0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40000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10000.0</v>
      </c>
      <c r="N25" s="12">
        <v>10000.0</v>
      </c>
      <c r="O25" s="12">
        <v>0.0</v>
      </c>
      <c r="P25" s="12">
        <v>0.0</v>
      </c>
      <c r="Q25" s="12">
        <v>0.0</v>
      </c>
      <c r="R25" s="12">
        <v>0.0</v>
      </c>
      <c r="S25" s="12">
        <v>40000.0</v>
      </c>
      <c r="T25" s="12">
        <v>0.0</v>
      </c>
      <c r="U25" s="12">
        <v>40000.0</v>
      </c>
      <c r="V25" s="12">
        <v>0.0</v>
      </c>
      <c r="W25" s="13">
        <v>40000.0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15000.0</v>
      </c>
      <c r="N26" s="10">
        <v>15000.0</v>
      </c>
      <c r="O26" s="10">
        <v>0.0</v>
      </c>
      <c r="P26" s="10">
        <v>17000.0</v>
      </c>
      <c r="Q26" s="10">
        <v>17000.0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7500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15000.0</v>
      </c>
      <c r="N27" s="12">
        <v>7500.0</v>
      </c>
      <c r="O27" s="12">
        <v>7500.0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7500.0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15000.0</v>
      </c>
      <c r="N28" s="10">
        <v>15000.0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15000.0</v>
      </c>
      <c r="N29" s="12">
        <v>15000.0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15000.0</v>
      </c>
      <c r="N30" s="10">
        <v>15000.0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15000.0</v>
      </c>
      <c r="N31" s="12">
        <v>15000.0</v>
      </c>
      <c r="O31" s="12">
        <v>0.0</v>
      </c>
      <c r="P31" s="12">
        <v>17000.0</v>
      </c>
      <c r="Q31" s="12">
        <v>17000.0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3">
        <v>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15000.0</v>
      </c>
      <c r="N32" s="10">
        <v>15000.0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15000.0</v>
      </c>
      <c r="N33" s="12">
        <v>15000.0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15000.0</v>
      </c>
      <c r="N34" s="10">
        <v>15000.0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15000.0</v>
      </c>
      <c r="N35" s="12">
        <v>15000.0</v>
      </c>
      <c r="O35" s="12">
        <v>0.0</v>
      </c>
      <c r="P35" s="12">
        <v>16500.0</v>
      </c>
      <c r="Q35" s="12">
        <v>16500.0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0</v>
      </c>
      <c r="D36" s="10">
        <v>35000.0</v>
      </c>
      <c r="E36" s="10">
        <v>35000.0</v>
      </c>
      <c r="F36" s="10">
        <v>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15000.0</v>
      </c>
      <c r="N36" s="10">
        <v>15000.0</v>
      </c>
      <c r="O36" s="10">
        <v>0.0</v>
      </c>
      <c r="P36" s="10">
        <v>20000.0</v>
      </c>
      <c r="Q36" s="10">
        <v>20000.0</v>
      </c>
      <c r="R36" s="10">
        <v>0.0</v>
      </c>
      <c r="S36" s="10">
        <v>0.0</v>
      </c>
      <c r="T36" s="10">
        <v>0.0</v>
      </c>
      <c r="U36" s="10">
        <v>0.0</v>
      </c>
      <c r="V36" s="10">
        <v>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1200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15000.0</v>
      </c>
      <c r="N37" s="12">
        <v>13800.0</v>
      </c>
      <c r="O37" s="12">
        <v>1200.0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1200.0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15000.0</v>
      </c>
      <c r="N38" s="10">
        <v>15000.0</v>
      </c>
      <c r="O38" s="10">
        <v>0.0</v>
      </c>
      <c r="P38" s="10">
        <v>19500.0</v>
      </c>
      <c r="Q38" s="10">
        <v>19500.0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15000.0</v>
      </c>
      <c r="N39" s="12">
        <v>15000.0</v>
      </c>
      <c r="O39" s="12">
        <v>0.0</v>
      </c>
      <c r="P39" s="12">
        <v>19000.0</v>
      </c>
      <c r="Q39" s="12">
        <v>19000.0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15000.0</v>
      </c>
      <c r="N40" s="10">
        <v>15000.0</v>
      </c>
      <c r="O40" s="10">
        <v>0.0</v>
      </c>
      <c r="P40" s="10">
        <v>19000.0</v>
      </c>
      <c r="Q40" s="10">
        <v>19000.0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0</v>
      </c>
      <c r="D41" s="12">
        <v>35000.0</v>
      </c>
      <c r="E41" s="12">
        <v>35000.0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15000.0</v>
      </c>
      <c r="N41" s="12">
        <v>15000.0</v>
      </c>
      <c r="O41" s="12">
        <v>0.0</v>
      </c>
      <c r="P41" s="12">
        <v>19000.0</v>
      </c>
      <c r="Q41" s="12">
        <v>19000.0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15000.0</v>
      </c>
      <c r="N42" s="10">
        <v>15000.0</v>
      </c>
      <c r="O42" s="10">
        <v>0.0</v>
      </c>
      <c r="P42" s="10">
        <v>20500.0</v>
      </c>
      <c r="Q42" s="10">
        <v>20500.0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0</v>
      </c>
      <c r="D43" s="12">
        <v>35000.0</v>
      </c>
      <c r="E43" s="12">
        <v>35000.0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15000.0</v>
      </c>
      <c r="N43" s="12">
        <v>15000.0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3">
        <v>0.0</v>
      </c>
    </row>
    <row r="44">
      <c r="A44" s="10" t="s">
        <v>97</v>
      </c>
      <c r="B44" s="10" t="s">
        <v>98</v>
      </c>
      <c r="C44" s="12">
        <f t="shared" si="1"/>
        <v>15000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15000.0</v>
      </c>
      <c r="N44" s="10">
        <v>0.0</v>
      </c>
      <c r="O44" s="10">
        <v>15000.0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15000.0</v>
      </c>
    </row>
    <row r="45">
      <c r="A45" s="10" t="s">
        <v>99</v>
      </c>
      <c r="B45" s="10" t="s">
        <v>100</v>
      </c>
      <c r="C45" s="10">
        <f t="shared" si="1"/>
        <v>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15000.0</v>
      </c>
      <c r="N45" s="10">
        <v>15000.0</v>
      </c>
      <c r="O45" s="10">
        <v>0.0</v>
      </c>
      <c r="P45" s="10">
        <v>19500.0</v>
      </c>
      <c r="Q45" s="10">
        <v>19500.0</v>
      </c>
      <c r="R45" s="10">
        <v>0.0</v>
      </c>
      <c r="S45" s="10">
        <v>0.0</v>
      </c>
      <c r="T45" s="10">
        <v>0.0</v>
      </c>
      <c r="U45" s="10">
        <v>0.0</v>
      </c>
      <c r="V45" s="10">
        <v>0.0</v>
      </c>
      <c r="W45" s="11">
        <v>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15000.0</v>
      </c>
      <c r="N46" s="12">
        <v>15000.0</v>
      </c>
      <c r="O46" s="12">
        <v>0.0</v>
      </c>
      <c r="P46" s="12">
        <v>18500.0</v>
      </c>
      <c r="Q46" s="12">
        <v>18500.0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7000</v>
      </c>
      <c r="D47" s="10">
        <v>35000.0</v>
      </c>
      <c r="E47" s="10">
        <v>28000.0</v>
      </c>
      <c r="F47" s="10">
        <v>7000.0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15000.0</v>
      </c>
      <c r="N47" s="10">
        <v>15000.0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7000.0</v>
      </c>
      <c r="W47" s="11">
        <v>0.0</v>
      </c>
    </row>
    <row r="48">
      <c r="A48" s="12" t="s">
        <v>105</v>
      </c>
      <c r="B48" s="12" t="s">
        <v>106</v>
      </c>
      <c r="C48" s="12">
        <f t="shared" si="1"/>
        <v>8750</v>
      </c>
      <c r="D48" s="12">
        <v>35000.0</v>
      </c>
      <c r="E48" s="12">
        <v>26250.0</v>
      </c>
      <c r="F48" s="12">
        <v>8750.0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15000.0</v>
      </c>
      <c r="N48" s="12">
        <v>15000.0</v>
      </c>
      <c r="O48" s="12">
        <v>0.0</v>
      </c>
      <c r="P48" s="12">
        <v>19000.0</v>
      </c>
      <c r="Q48" s="12">
        <v>19000.0</v>
      </c>
      <c r="R48" s="12">
        <v>0.0</v>
      </c>
      <c r="S48" s="12">
        <v>0.0</v>
      </c>
      <c r="T48" s="12">
        <v>0.0</v>
      </c>
      <c r="U48" s="12">
        <v>0.0</v>
      </c>
      <c r="V48" s="12">
        <v>8750.0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0</v>
      </c>
      <c r="D49" s="10">
        <v>35000.0</v>
      </c>
      <c r="E49" s="10">
        <v>35000.0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15000.0</v>
      </c>
      <c r="N49" s="10">
        <v>15000.0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15000.0</v>
      </c>
      <c r="N50" s="12">
        <v>15000.0</v>
      </c>
      <c r="O50" s="12">
        <v>0.0</v>
      </c>
      <c r="P50" s="12">
        <v>19000.0</v>
      </c>
      <c r="Q50" s="12">
        <v>19000.0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15000.0</v>
      </c>
      <c r="N51" s="10">
        <v>15000.0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15000.0</v>
      </c>
      <c r="N52" s="12">
        <v>15000.0</v>
      </c>
      <c r="O52" s="12">
        <v>0.0</v>
      </c>
      <c r="P52" s="12">
        <v>18500.0</v>
      </c>
      <c r="Q52" s="12">
        <v>18500.0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15000.0</v>
      </c>
      <c r="N54" s="12">
        <v>15000.0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15000.0</v>
      </c>
      <c r="N55" s="10">
        <v>15000.0</v>
      </c>
      <c r="O55" s="10">
        <v>0.0</v>
      </c>
      <c r="P55" s="10">
        <v>18500.0</v>
      </c>
      <c r="Q55" s="10">
        <v>18500.0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50000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15000.0</v>
      </c>
      <c r="N56" s="12">
        <v>0.0</v>
      </c>
      <c r="O56" s="12">
        <v>15000.0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15000.0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15000.0</v>
      </c>
      <c r="N57" s="10">
        <v>15000.0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41250</v>
      </c>
      <c r="D58" s="12">
        <v>35000.0</v>
      </c>
      <c r="E58" s="12">
        <v>8750.0</v>
      </c>
      <c r="F58" s="12">
        <v>26250.0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15000.0</v>
      </c>
      <c r="N58" s="12">
        <v>0.0</v>
      </c>
      <c r="O58" s="12">
        <v>15000.0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26250.0</v>
      </c>
      <c r="W58" s="13">
        <v>15000.0</v>
      </c>
    </row>
    <row r="59">
      <c r="A59" s="10" t="s">
        <v>127</v>
      </c>
      <c r="B59" s="10" t="s">
        <v>128</v>
      </c>
      <c r="C59" s="10">
        <f t="shared" si="1"/>
        <v>1400</v>
      </c>
      <c r="D59" s="10">
        <v>35000.0</v>
      </c>
      <c r="E59" s="10">
        <v>34100.0</v>
      </c>
      <c r="F59" s="10">
        <v>900.0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10000.0</v>
      </c>
      <c r="N59" s="10">
        <v>9500.0</v>
      </c>
      <c r="O59" s="10">
        <v>500.0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900.0</v>
      </c>
      <c r="W59" s="11">
        <v>500.0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10000.0</v>
      </c>
      <c r="N60" s="12">
        <v>10000.0</v>
      </c>
      <c r="O60" s="12">
        <v>0.0</v>
      </c>
      <c r="P60" s="12">
        <v>0.0</v>
      </c>
      <c r="Q60" s="12">
        <v>0.0</v>
      </c>
      <c r="R60" s="12">
        <v>0.0</v>
      </c>
      <c r="S60" s="12">
        <v>60000.0</v>
      </c>
      <c r="T60" s="12">
        <v>60000.0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15000.0</v>
      </c>
      <c r="N61" s="10">
        <v>15000.0</v>
      </c>
      <c r="O61" s="10">
        <v>0.0</v>
      </c>
      <c r="P61" s="10">
        <v>21000.0</v>
      </c>
      <c r="Q61" s="10">
        <v>21000.0</v>
      </c>
      <c r="R61" s="10">
        <v>0.0</v>
      </c>
      <c r="S61" s="10">
        <v>0.0</v>
      </c>
      <c r="T61" s="10">
        <v>0.0</v>
      </c>
      <c r="U61" s="10">
        <v>0.0</v>
      </c>
      <c r="V61" s="10">
        <v>0.0</v>
      </c>
      <c r="W61" s="11">
        <v>0.0</v>
      </c>
    </row>
    <row r="62">
      <c r="A62" s="12" t="s">
        <v>133</v>
      </c>
      <c r="B62" s="12" t="s">
        <v>134</v>
      </c>
      <c r="C62" s="12">
        <f t="shared" si="1"/>
        <v>0</v>
      </c>
      <c r="D62" s="12">
        <v>35000.0</v>
      </c>
      <c r="E62" s="12">
        <v>35000.0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15000.0</v>
      </c>
      <c r="N62" s="12">
        <v>15000.0</v>
      </c>
      <c r="O62" s="12">
        <v>0.0</v>
      </c>
      <c r="P62" s="12">
        <v>19500.0</v>
      </c>
      <c r="Q62" s="12">
        <v>19500.0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0</v>
      </c>
      <c r="D63" s="10">
        <v>35000.0</v>
      </c>
      <c r="E63" s="10">
        <v>35000.0</v>
      </c>
      <c r="F63" s="10">
        <v>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15000.0</v>
      </c>
      <c r="N63" s="10">
        <v>15000.0</v>
      </c>
      <c r="O63" s="10">
        <v>0.0</v>
      </c>
      <c r="P63" s="10">
        <v>17000.0</v>
      </c>
      <c r="Q63" s="10">
        <v>17000.0</v>
      </c>
      <c r="R63" s="10">
        <v>0.0</v>
      </c>
      <c r="S63" s="10">
        <v>0.0</v>
      </c>
      <c r="T63" s="10">
        <v>0.0</v>
      </c>
      <c r="U63" s="10">
        <v>0.0</v>
      </c>
      <c r="V63" s="10">
        <v>0.0</v>
      </c>
      <c r="W63" s="11">
        <v>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15000.0</v>
      </c>
      <c r="N64" s="12">
        <v>15000.0</v>
      </c>
      <c r="O64" s="12">
        <v>0.0</v>
      </c>
      <c r="P64" s="12">
        <v>18500.0</v>
      </c>
      <c r="Q64" s="12">
        <v>18500.0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0</v>
      </c>
      <c r="D65" s="10">
        <v>35000.0</v>
      </c>
      <c r="E65" s="10">
        <v>35000.0</v>
      </c>
      <c r="F65" s="10">
        <v>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15000.0</v>
      </c>
      <c r="N65" s="10">
        <v>15000.0</v>
      </c>
      <c r="O65" s="10">
        <v>0.0</v>
      </c>
      <c r="P65" s="10">
        <v>14500.0</v>
      </c>
      <c r="Q65" s="10">
        <v>14500.0</v>
      </c>
      <c r="R65" s="10">
        <v>0.0</v>
      </c>
      <c r="S65" s="10">
        <v>0.0</v>
      </c>
      <c r="T65" s="10">
        <v>0.0</v>
      </c>
      <c r="U65" s="10">
        <v>0.0</v>
      </c>
      <c r="V65" s="10">
        <v>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15000.0</v>
      </c>
      <c r="N66" s="12">
        <v>15000.0</v>
      </c>
      <c r="O66" s="12">
        <v>0.0</v>
      </c>
      <c r="P66" s="12">
        <v>22000.0</v>
      </c>
      <c r="Q66" s="12">
        <v>22000.0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15000.0</v>
      </c>
      <c r="N67" s="10">
        <v>15000.0</v>
      </c>
      <c r="O67" s="10">
        <v>0.0</v>
      </c>
      <c r="P67" s="10">
        <v>17000.0</v>
      </c>
      <c r="Q67" s="10">
        <v>17000.0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15000.0</v>
      </c>
      <c r="N68" s="12">
        <v>15000.0</v>
      </c>
      <c r="O68" s="12">
        <v>0.0</v>
      </c>
      <c r="P68" s="12">
        <v>16000.0</v>
      </c>
      <c r="Q68" s="12">
        <v>16000.0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0</v>
      </c>
      <c r="D69" s="10">
        <v>35000.0</v>
      </c>
      <c r="E69" s="10">
        <v>35000.0</v>
      </c>
      <c r="F69" s="10">
        <v>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15000.0</v>
      </c>
      <c r="N69" s="10">
        <v>15000.0</v>
      </c>
      <c r="O69" s="10">
        <v>0.0</v>
      </c>
      <c r="P69" s="10">
        <v>17000.0</v>
      </c>
      <c r="Q69" s="10">
        <v>17000.0</v>
      </c>
      <c r="R69" s="10">
        <v>0.0</v>
      </c>
      <c r="S69" s="10">
        <v>0.0</v>
      </c>
      <c r="T69" s="10">
        <v>0.0</v>
      </c>
      <c r="U69" s="10">
        <v>0.0</v>
      </c>
      <c r="V69" s="10">
        <v>0.0</v>
      </c>
      <c r="W69" s="11">
        <v>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15000.0</v>
      </c>
      <c r="N70" s="12">
        <v>15000.0</v>
      </c>
      <c r="O70" s="12">
        <v>0.0</v>
      </c>
      <c r="P70" s="12">
        <v>20000.0</v>
      </c>
      <c r="Q70" s="12">
        <v>20000.0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0</v>
      </c>
      <c r="D71" s="10">
        <v>35000.0</v>
      </c>
      <c r="E71" s="10">
        <v>35000.0</v>
      </c>
      <c r="F71" s="10">
        <v>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15000.0</v>
      </c>
      <c r="N71" s="10">
        <v>15000.0</v>
      </c>
      <c r="O71" s="10">
        <v>0.0</v>
      </c>
      <c r="P71" s="10">
        <v>17000.0</v>
      </c>
      <c r="Q71" s="10">
        <v>17000.0</v>
      </c>
      <c r="R71" s="10">
        <v>0.0</v>
      </c>
      <c r="S71" s="10">
        <v>0.0</v>
      </c>
      <c r="T71" s="10">
        <v>0.0</v>
      </c>
      <c r="U71" s="10">
        <v>0.0</v>
      </c>
      <c r="V71" s="10">
        <v>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0</v>
      </c>
      <c r="D72" s="12">
        <v>35000.0</v>
      </c>
      <c r="E72" s="12">
        <v>35000.0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15000.0</v>
      </c>
      <c r="N72" s="12">
        <v>15000.0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15000.0</v>
      </c>
      <c r="N73" s="10">
        <v>15000.0</v>
      </c>
      <c r="O73" s="10">
        <v>0.0</v>
      </c>
      <c r="P73" s="10">
        <v>20000.0</v>
      </c>
      <c r="Q73" s="10">
        <v>20000.0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15000.0</v>
      </c>
      <c r="N74" s="12">
        <v>15000.0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15000.0</v>
      </c>
      <c r="N75" s="10">
        <v>15000.0</v>
      </c>
      <c r="O75" s="10">
        <v>0.0</v>
      </c>
      <c r="P75" s="10">
        <v>17000.0</v>
      </c>
      <c r="Q75" s="10">
        <v>17000.0</v>
      </c>
      <c r="R75" s="10">
        <v>0.0</v>
      </c>
      <c r="S75" s="10">
        <v>0.0</v>
      </c>
      <c r="T75" s="10">
        <v>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15000.0</v>
      </c>
      <c r="N76" s="12">
        <v>15000.0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15000.0</v>
      </c>
      <c r="N77" s="10">
        <v>15000.0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0</v>
      </c>
      <c r="D78" s="12">
        <v>0.0</v>
      </c>
      <c r="E78" s="12">
        <v>0.0</v>
      </c>
      <c r="F78" s="12">
        <v>0.0</v>
      </c>
      <c r="G78" s="12">
        <v>35000.0</v>
      </c>
      <c r="H78" s="12">
        <v>35000.0</v>
      </c>
      <c r="I78" s="12">
        <v>0.0</v>
      </c>
      <c r="J78" s="12">
        <v>0.0</v>
      </c>
      <c r="K78" s="12">
        <v>0.0</v>
      </c>
      <c r="L78" s="12">
        <v>0.0</v>
      </c>
      <c r="M78" s="12">
        <v>15000.0</v>
      </c>
      <c r="N78" s="12">
        <v>15000.0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15000.0</v>
      </c>
      <c r="N79" s="10">
        <v>15000.0</v>
      </c>
      <c r="O79" s="10">
        <v>0.0</v>
      </c>
      <c r="P79" s="10">
        <v>10000.0</v>
      </c>
      <c r="Q79" s="10">
        <v>10000.0</v>
      </c>
      <c r="R79" s="10">
        <v>0.0</v>
      </c>
      <c r="S79" s="10">
        <v>25000.0</v>
      </c>
      <c r="T79" s="10">
        <v>25000.0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15000.0</v>
      </c>
      <c r="N80" s="12">
        <v>15000.0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33250</v>
      </c>
      <c r="D81" s="10">
        <v>35000.0</v>
      </c>
      <c r="E81" s="10">
        <v>16750.0</v>
      </c>
      <c r="F81" s="10">
        <v>18250.0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15000.0</v>
      </c>
      <c r="N81" s="10">
        <v>0.0</v>
      </c>
      <c r="O81" s="10">
        <v>15000.0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18250.0</v>
      </c>
      <c r="W81" s="11">
        <v>15000.0</v>
      </c>
    </row>
    <row r="82">
      <c r="A82" s="12" t="s">
        <v>173</v>
      </c>
      <c r="B82" s="12" t="s">
        <v>174</v>
      </c>
      <c r="C82" s="12">
        <f t="shared" si="1"/>
        <v>26150</v>
      </c>
      <c r="D82" s="12">
        <v>35000.0</v>
      </c>
      <c r="E82" s="12">
        <v>21850.0</v>
      </c>
      <c r="F82" s="12">
        <v>13150.0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15000.0</v>
      </c>
      <c r="N82" s="12">
        <v>2000.0</v>
      </c>
      <c r="O82" s="12">
        <v>13000.0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13150.0</v>
      </c>
      <c r="W82" s="13">
        <v>13000.0</v>
      </c>
    </row>
    <row r="83">
      <c r="A83" s="10" t="s">
        <v>175</v>
      </c>
      <c r="B83" s="10" t="s">
        <v>176</v>
      </c>
      <c r="C83" s="10">
        <f t="shared" si="1"/>
        <v>0</v>
      </c>
      <c r="D83" s="10">
        <v>35000.0</v>
      </c>
      <c r="E83" s="10">
        <v>35000.0</v>
      </c>
      <c r="F83" s="10">
        <v>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15000.0</v>
      </c>
      <c r="N83" s="10">
        <v>15000.0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15000.0</v>
      </c>
      <c r="N84" s="12">
        <v>15000.0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3">
        <v>0.0</v>
      </c>
    </row>
    <row r="85">
      <c r="A85" s="10" t="s">
        <v>179</v>
      </c>
      <c r="B85" s="10" t="s">
        <v>180</v>
      </c>
      <c r="C85" s="10">
        <f t="shared" si="1"/>
        <v>0</v>
      </c>
      <c r="D85" s="10">
        <v>35000.0</v>
      </c>
      <c r="E85" s="10">
        <v>35000.0</v>
      </c>
      <c r="F85" s="10">
        <v>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15000.0</v>
      </c>
      <c r="N85" s="10">
        <v>15000.0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0</v>
      </c>
      <c r="D86" s="12">
        <v>35000.0</v>
      </c>
      <c r="E86" s="12">
        <v>35000.0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15000.0</v>
      </c>
      <c r="N86" s="12">
        <v>15000.0</v>
      </c>
      <c r="O86" s="12">
        <v>0.0</v>
      </c>
      <c r="P86" s="12">
        <v>17000.0</v>
      </c>
      <c r="Q86" s="12">
        <v>17000.0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15000.0</v>
      </c>
      <c r="N87" s="10">
        <v>15000.0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26500</v>
      </c>
      <c r="D88" s="12">
        <v>35000.0</v>
      </c>
      <c r="E88" s="12">
        <v>17500.0</v>
      </c>
      <c r="F88" s="12">
        <v>17500.0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15000.0</v>
      </c>
      <c r="N88" s="12">
        <v>15000.0</v>
      </c>
      <c r="O88" s="12">
        <v>0.0</v>
      </c>
      <c r="P88" s="12">
        <v>21000.0</v>
      </c>
      <c r="Q88" s="12">
        <v>12000.0</v>
      </c>
      <c r="R88" s="12">
        <v>9000.0</v>
      </c>
      <c r="S88" s="12">
        <v>0.0</v>
      </c>
      <c r="T88" s="12">
        <v>0.0</v>
      </c>
      <c r="U88" s="12">
        <v>0.0</v>
      </c>
      <c r="V88" s="12">
        <v>17500.0</v>
      </c>
      <c r="W88" s="13">
        <v>9000.0</v>
      </c>
    </row>
    <row r="89">
      <c r="A89" s="10" t="s">
        <v>187</v>
      </c>
      <c r="B89" s="10" t="s">
        <v>188</v>
      </c>
      <c r="C89" s="10">
        <f t="shared" si="1"/>
        <v>7500</v>
      </c>
      <c r="D89" s="10">
        <v>35000.0</v>
      </c>
      <c r="E89" s="10">
        <v>27500.0</v>
      </c>
      <c r="F89" s="10">
        <v>7500.0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15000.0</v>
      </c>
      <c r="N89" s="10">
        <v>15000.0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7500.0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15000.0</v>
      </c>
      <c r="N90" s="12">
        <v>15000.0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0</v>
      </c>
      <c r="D91" s="10">
        <v>35000.0</v>
      </c>
      <c r="E91" s="10">
        <v>35000.0</v>
      </c>
      <c r="F91" s="10">
        <v>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15000.0</v>
      </c>
      <c r="N91" s="10">
        <v>15000.0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15000.0</v>
      </c>
      <c r="N92" s="12">
        <v>15000.0</v>
      </c>
      <c r="O92" s="12">
        <v>0.0</v>
      </c>
      <c r="P92" s="12">
        <v>17000.0</v>
      </c>
      <c r="Q92" s="12">
        <v>17000.0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15000.0</v>
      </c>
      <c r="N93" s="10">
        <v>15000.0</v>
      </c>
      <c r="O93" s="10">
        <v>0.0</v>
      </c>
      <c r="P93" s="10">
        <v>18000.0</v>
      </c>
      <c r="Q93" s="10">
        <v>18000.0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15000.0</v>
      </c>
      <c r="N94" s="12">
        <v>15000.0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15000.0</v>
      </c>
      <c r="N95" s="10">
        <v>15000.0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15000.0</v>
      </c>
      <c r="N96" s="12">
        <v>15000.0</v>
      </c>
      <c r="O96" s="12">
        <v>0.0</v>
      </c>
      <c r="P96" s="12">
        <v>22500.0</v>
      </c>
      <c r="Q96" s="12">
        <v>22500.0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3">
        <v>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15000.0</v>
      </c>
      <c r="N97" s="10">
        <v>15000.0</v>
      </c>
      <c r="O97" s="10">
        <v>0.0</v>
      </c>
      <c r="P97" s="10">
        <v>21000.0</v>
      </c>
      <c r="Q97" s="10">
        <v>21000.0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15000.0</v>
      </c>
      <c r="N98" s="12">
        <v>15000.0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0</v>
      </c>
      <c r="D99" s="10">
        <v>35000.0</v>
      </c>
      <c r="E99" s="10">
        <v>35000.0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15000.0</v>
      </c>
      <c r="N99" s="10">
        <v>15000.0</v>
      </c>
      <c r="O99" s="10">
        <v>0.0</v>
      </c>
      <c r="P99" s="10">
        <v>17500.0</v>
      </c>
      <c r="Q99" s="10">
        <v>17500.0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15000.0</v>
      </c>
      <c r="N100" s="12">
        <v>15000.0</v>
      </c>
      <c r="O100" s="12">
        <v>0.0</v>
      </c>
      <c r="P100" s="12">
        <v>19000.0</v>
      </c>
      <c r="Q100" s="12">
        <v>19000.0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17000.0</v>
      </c>
      <c r="Q101" s="10">
        <v>17000.0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15000.0</v>
      </c>
      <c r="N102" s="12">
        <v>15000.0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15000.0</v>
      </c>
      <c r="N103" s="10">
        <v>15000.0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15000.0</v>
      </c>
      <c r="N104" s="12">
        <v>15000.0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35000.0</v>
      </c>
      <c r="E105" s="10">
        <v>35000.0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15000.0</v>
      </c>
      <c r="N105" s="10">
        <v>15000.0</v>
      </c>
      <c r="O105" s="10">
        <v>0.0</v>
      </c>
      <c r="P105" s="10">
        <v>18000.0</v>
      </c>
      <c r="Q105" s="10">
        <v>18000.0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8750</v>
      </c>
      <c r="D106" s="12">
        <v>35000.0</v>
      </c>
      <c r="E106" s="12">
        <v>26250.0</v>
      </c>
      <c r="F106" s="12">
        <v>8750.0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15000.0</v>
      </c>
      <c r="N106" s="12">
        <v>15000.0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8750.0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15000.0</v>
      </c>
      <c r="N107" s="10">
        <v>15000.0</v>
      </c>
      <c r="O107" s="10">
        <v>0.0</v>
      </c>
      <c r="P107" s="10">
        <v>19000.0</v>
      </c>
      <c r="Q107" s="10">
        <v>19000.0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15000.0</v>
      </c>
      <c r="N108" s="12">
        <v>15000.0</v>
      </c>
      <c r="O108" s="12">
        <v>0.0</v>
      </c>
      <c r="P108" s="12">
        <v>21000.0</v>
      </c>
      <c r="Q108" s="12">
        <v>21000.0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1500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15000.0</v>
      </c>
      <c r="N109" s="10">
        <v>15000.0</v>
      </c>
      <c r="O109" s="10">
        <v>0.0</v>
      </c>
      <c r="P109" s="10">
        <v>20500.0</v>
      </c>
      <c r="Q109" s="10">
        <v>19000.0</v>
      </c>
      <c r="R109" s="10">
        <v>1500.0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1500.0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15000.0</v>
      </c>
      <c r="N110" s="12">
        <v>15000.0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15000.0</v>
      </c>
      <c r="N111" s="10">
        <v>15000.0</v>
      </c>
      <c r="O111" s="10">
        <v>0.0</v>
      </c>
      <c r="P111" s="10">
        <v>19500.0</v>
      </c>
      <c r="Q111" s="10">
        <v>19500.0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15000.0</v>
      </c>
      <c r="N112" s="12">
        <v>15000.0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8750</v>
      </c>
      <c r="D113" s="10">
        <v>35000.0</v>
      </c>
      <c r="E113" s="10">
        <v>26250.0</v>
      </c>
      <c r="F113" s="10">
        <v>8750.0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15000.0</v>
      </c>
      <c r="N113" s="10">
        <v>15000.0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8750.0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15000.0</v>
      </c>
      <c r="N114" s="12">
        <v>15000.0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11500</v>
      </c>
      <c r="D115" s="10">
        <v>35000.0</v>
      </c>
      <c r="E115" s="10">
        <v>32500.0</v>
      </c>
      <c r="F115" s="10">
        <v>2500.0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15000.0</v>
      </c>
      <c r="N115" s="10">
        <v>6000.0</v>
      </c>
      <c r="O115" s="10">
        <v>9000.0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2500.0</v>
      </c>
      <c r="W115" s="11">
        <v>9000.0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10000.0</v>
      </c>
      <c r="N116" s="12">
        <v>10000.0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28000.0</v>
      </c>
      <c r="T116" s="12">
        <v>28000.0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35000.0</v>
      </c>
      <c r="E117" s="10">
        <v>35000.0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17000.0</v>
      </c>
      <c r="Q117" s="10">
        <v>17000.0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0</v>
      </c>
      <c r="D118" s="12">
        <v>35000.0</v>
      </c>
      <c r="E118" s="12">
        <v>35000.0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30000.0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17000.0</v>
      </c>
      <c r="Q119" s="10">
        <v>17000.0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35000.0</v>
      </c>
      <c r="E120" s="12">
        <v>35000.0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35000.0</v>
      </c>
      <c r="E121" s="10">
        <v>35000.0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35000.0</v>
      </c>
      <c r="E122" s="12">
        <v>35000.0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19000.0</v>
      </c>
      <c r="Q122" s="12">
        <v>19000.0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35000.0</v>
      </c>
      <c r="E123" s="10">
        <v>35000.0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19000.0</v>
      </c>
      <c r="Q123" s="10">
        <v>19000.0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30000.0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12" t="s">
        <v>259</v>
      </c>
      <c r="B125" s="12" t="s">
        <v>260</v>
      </c>
      <c r="C125" s="12">
        <f t="shared" ref="C125:C194" si="2">V125+W125</f>
        <v>0</v>
      </c>
      <c r="D125" s="8">
        <v>35000.0</v>
      </c>
      <c r="E125" s="8">
        <v>35000.0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30000.0</v>
      </c>
      <c r="T125" s="8">
        <v>30000.0</v>
      </c>
      <c r="U125" s="8">
        <v>0.0</v>
      </c>
      <c r="V125" s="8">
        <v>0.0</v>
      </c>
      <c r="W125" s="9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35000.0</v>
      </c>
      <c r="E126" s="10">
        <v>35000.0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30000.0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10000.0</v>
      </c>
      <c r="N127" s="12">
        <v>10000.0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10000.0</v>
      </c>
      <c r="N128" s="10">
        <v>10000.0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10000.0</v>
      </c>
      <c r="N129" s="12">
        <v>10000.0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40000.0</v>
      </c>
      <c r="T129" s="12">
        <v>40000.0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10000.0</v>
      </c>
      <c r="N130" s="10">
        <v>10000.0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10000.0</v>
      </c>
      <c r="N131" s="12">
        <v>10000.0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10000.0</v>
      </c>
      <c r="N132" s="10">
        <v>10000.0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10000.0</v>
      </c>
      <c r="N133" s="12">
        <v>10000.0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10000.0</v>
      </c>
      <c r="N134" s="10">
        <v>10000.0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10000.0</v>
      </c>
      <c r="N135" s="12">
        <v>10000.0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35000.0</v>
      </c>
      <c r="E136" s="10">
        <v>35000.0</v>
      </c>
      <c r="F136" s="10">
        <v>0.0</v>
      </c>
      <c r="G136" s="10">
        <v>0.0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10000.0</v>
      </c>
      <c r="N136" s="10">
        <v>10000.0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10000.0</v>
      </c>
      <c r="N137" s="12">
        <v>10000.0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10000.0</v>
      </c>
      <c r="N138" s="10">
        <v>10000.0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0</v>
      </c>
      <c r="D139" s="12">
        <v>35000.0</v>
      </c>
      <c r="E139" s="12">
        <v>35000.0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10000.0</v>
      </c>
      <c r="N139" s="12">
        <v>10000.0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0</v>
      </c>
      <c r="D140" s="10">
        <v>35000.0</v>
      </c>
      <c r="E140" s="10">
        <v>35000.0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10000.0</v>
      </c>
      <c r="N140" s="10">
        <v>10000.0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10000.0</v>
      </c>
      <c r="N141" s="12">
        <v>10000.0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10000.0</v>
      </c>
      <c r="N142" s="10">
        <v>10000.0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10000.0</v>
      </c>
      <c r="N143" s="12">
        <v>10000.0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35000.0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10000.0</v>
      </c>
      <c r="N144" s="10">
        <v>10000.0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10000.0</v>
      </c>
      <c r="N145" s="12">
        <v>10000.0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10000.0</v>
      </c>
      <c r="N146" s="10">
        <v>10000.0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10000.0</v>
      </c>
      <c r="N147" s="12">
        <v>10000.0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10000.0</v>
      </c>
      <c r="N148" s="10">
        <v>10000.0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10000.0</v>
      </c>
      <c r="N149" s="12">
        <v>10000.0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10000.0</v>
      </c>
      <c r="N150" s="10">
        <v>10000.0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10000.0</v>
      </c>
      <c r="N151" s="12">
        <v>10000.0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36000.0</v>
      </c>
      <c r="U151" s="12">
        <v>0.0</v>
      </c>
      <c r="V151" s="12">
        <v>0.0</v>
      </c>
      <c r="W151" s="13">
        <v>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10000.0</v>
      </c>
      <c r="N152" s="10">
        <v>10000.0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0</v>
      </c>
      <c r="D153" s="12">
        <v>35000.0</v>
      </c>
      <c r="E153" s="12">
        <v>35000.0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10000.0</v>
      </c>
      <c r="N153" s="12">
        <v>10000.0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0</v>
      </c>
      <c r="D154" s="10">
        <v>35000.0</v>
      </c>
      <c r="E154" s="10">
        <v>35000.0</v>
      </c>
      <c r="F154" s="10">
        <v>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10000.0</v>
      </c>
      <c r="N154" s="10">
        <v>10000.0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36000.0</v>
      </c>
      <c r="U154" s="10">
        <v>0.0</v>
      </c>
      <c r="V154" s="10">
        <v>0.0</v>
      </c>
      <c r="W154" s="11">
        <v>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10000.0</v>
      </c>
      <c r="N155" s="12">
        <v>10000.0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10000.0</v>
      </c>
      <c r="N156" s="10">
        <v>10000.0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25000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10000.0</v>
      </c>
      <c r="I157" s="12">
        <v>25000.0</v>
      </c>
      <c r="J157" s="12">
        <v>0.0</v>
      </c>
      <c r="K157" s="12">
        <v>0.0</v>
      </c>
      <c r="L157" s="12">
        <v>0.0</v>
      </c>
      <c r="M157" s="12">
        <v>10000.0</v>
      </c>
      <c r="N157" s="12">
        <v>10000.0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40000.0</v>
      </c>
      <c r="U157" s="12">
        <v>0.0</v>
      </c>
      <c r="V157" s="12">
        <v>0.0</v>
      </c>
      <c r="W157" s="13">
        <v>25000.0</v>
      </c>
    </row>
    <row r="158">
      <c r="A158" s="10" t="s">
        <v>325</v>
      </c>
      <c r="B158" s="10" t="s">
        <v>326</v>
      </c>
      <c r="C158" s="10">
        <f t="shared" si="2"/>
        <v>48750</v>
      </c>
      <c r="D158" s="10">
        <v>35000.0</v>
      </c>
      <c r="E158" s="10">
        <v>26250.0</v>
      </c>
      <c r="F158" s="10">
        <v>8750.0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10000.0</v>
      </c>
      <c r="N158" s="10">
        <v>10000.0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40000.0</v>
      </c>
      <c r="T158" s="10">
        <v>0.0</v>
      </c>
      <c r="U158" s="10">
        <v>40000.0</v>
      </c>
      <c r="V158" s="10">
        <v>8750.0</v>
      </c>
      <c r="W158" s="11">
        <v>40000.0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10000.0</v>
      </c>
      <c r="N159" s="12">
        <v>10000.0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0</v>
      </c>
      <c r="D160" s="10">
        <v>35000.0</v>
      </c>
      <c r="E160" s="10">
        <v>35000.0</v>
      </c>
      <c r="F160" s="10">
        <v>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10000.0</v>
      </c>
      <c r="N160" s="10">
        <v>10000.0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10000.0</v>
      </c>
      <c r="N161" s="12">
        <v>10000.0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0</v>
      </c>
      <c r="D162" s="10">
        <v>35000.0</v>
      </c>
      <c r="E162" s="10">
        <v>35000.0</v>
      </c>
      <c r="F162" s="10">
        <v>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10000.0</v>
      </c>
      <c r="N162" s="10">
        <v>10000.0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40000.0</v>
      </c>
      <c r="U162" s="10">
        <v>0.0</v>
      </c>
      <c r="V162" s="10">
        <v>0.0</v>
      </c>
      <c r="W162" s="11">
        <v>0.0</v>
      </c>
    </row>
    <row r="163">
      <c r="A163" s="12" t="s">
        <v>335</v>
      </c>
      <c r="B163" s="12" t="s">
        <v>336</v>
      </c>
      <c r="C163" s="12">
        <f t="shared" si="2"/>
        <v>0</v>
      </c>
      <c r="D163" s="12">
        <v>35000.0</v>
      </c>
      <c r="E163" s="12">
        <v>35000.0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10000.0</v>
      </c>
      <c r="N163" s="12">
        <v>10000.0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10000.0</v>
      </c>
      <c r="N164" s="10">
        <v>10000.0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0</v>
      </c>
      <c r="D165" s="12">
        <v>35000.0</v>
      </c>
      <c r="E165" s="12">
        <v>35000.0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10000.0</v>
      </c>
      <c r="N165" s="12">
        <v>10000.0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10000.0</v>
      </c>
      <c r="N166" s="10">
        <v>10000.0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10000.0</v>
      </c>
      <c r="N167" s="12">
        <v>10000.0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10000.0</v>
      </c>
      <c r="N168" s="10">
        <v>10000.0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10000.0</v>
      </c>
      <c r="N169" s="12">
        <v>10000.0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10000.0</v>
      </c>
      <c r="N170" s="10">
        <v>10000.0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10000.0</v>
      </c>
      <c r="N171" s="12">
        <v>10000.0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14000</v>
      </c>
      <c r="D172" s="10">
        <v>35000.0</v>
      </c>
      <c r="E172" s="10">
        <v>35000.0</v>
      </c>
      <c r="F172" s="10">
        <v>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10000.0</v>
      </c>
      <c r="N172" s="10">
        <v>10000.0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26000.0</v>
      </c>
      <c r="U172" s="10">
        <v>14000.0</v>
      </c>
      <c r="V172" s="10">
        <v>0.0</v>
      </c>
      <c r="W172" s="11">
        <v>14000.0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10000.0</v>
      </c>
      <c r="N173" s="12">
        <v>10000.0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10000.0</v>
      </c>
      <c r="N174" s="10">
        <v>10000.0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0</v>
      </c>
      <c r="D175" s="12">
        <v>35000.0</v>
      </c>
      <c r="E175" s="12">
        <v>35000.0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10000.0</v>
      </c>
      <c r="N175" s="12">
        <v>10000.0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39000.0</v>
      </c>
      <c r="T175" s="12">
        <v>39000.0</v>
      </c>
      <c r="U175" s="12">
        <v>0.0</v>
      </c>
      <c r="V175" s="12">
        <v>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10000.0</v>
      </c>
      <c r="N176" s="10">
        <v>10000.0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5000</v>
      </c>
      <c r="D177" s="12">
        <v>35000.0</v>
      </c>
      <c r="E177" s="12">
        <v>30000.0</v>
      </c>
      <c r="F177" s="12">
        <v>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10000.0</v>
      </c>
      <c r="N177" s="12">
        <v>10000.0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5000.0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10000.0</v>
      </c>
      <c r="N178" s="10">
        <v>10000.0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10000.0</v>
      </c>
      <c r="N179" s="12">
        <v>10000.0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10000.0</v>
      </c>
      <c r="N180" s="10">
        <v>10000.0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10000.0</v>
      </c>
      <c r="N181" s="12">
        <v>10000.0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10000.0</v>
      </c>
      <c r="N182" s="10">
        <v>10000.0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12000</v>
      </c>
      <c r="D183" s="12">
        <v>35000.0</v>
      </c>
      <c r="E183" s="12">
        <v>23000.0</v>
      </c>
      <c r="F183" s="12">
        <v>12000.0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10000.0</v>
      </c>
      <c r="N183" s="12">
        <v>10000.0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12000.0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0</v>
      </c>
      <c r="D184" s="10">
        <v>35000.0</v>
      </c>
      <c r="E184" s="10">
        <v>35000.0</v>
      </c>
      <c r="F184" s="10">
        <v>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10000.0</v>
      </c>
      <c r="N184" s="10">
        <v>10000.0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36000.0</v>
      </c>
      <c r="U184" s="10">
        <v>0.0</v>
      </c>
      <c r="V184" s="10">
        <v>0.0</v>
      </c>
      <c r="W184" s="11">
        <v>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10000.0</v>
      </c>
      <c r="N185" s="12">
        <v>10000.0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10000.0</v>
      </c>
      <c r="N186" s="10">
        <v>10000.0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0</v>
      </c>
      <c r="D187" s="12">
        <v>35000.0</v>
      </c>
      <c r="E187" s="12">
        <v>35000.0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10000.0</v>
      </c>
      <c r="N187" s="12">
        <v>10000.0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0</v>
      </c>
      <c r="D188" s="10">
        <v>35000.0</v>
      </c>
      <c r="E188" s="10">
        <v>35000.0</v>
      </c>
      <c r="F188" s="10">
        <v>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10000.0</v>
      </c>
      <c r="N188" s="10">
        <v>10000.0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10000.0</v>
      </c>
      <c r="N189" s="12">
        <v>10000.0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10000.0</v>
      </c>
      <c r="N190" s="10">
        <v>10000.0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10000.0</v>
      </c>
      <c r="N192" s="10">
        <v>10000.0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10000.0</v>
      </c>
      <c r="N193" s="12">
        <v>10000.0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10000.0</v>
      </c>
      <c r="N194" s="10">
        <v>10000.0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6" width="6.13"/>
    <col customWidth="1" min="7" max="7" width="10.13"/>
    <col customWidth="1" min="8" max="8" width="7.13"/>
    <col customWidth="1" min="9" max="9" width="6.13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8" width="6.13"/>
    <col customWidth="1" min="19" max="19" width="10.25"/>
    <col customWidth="1" min="20" max="20" width="6.13"/>
    <col customWidth="1" min="21" max="21" width="4.5"/>
    <col customWidth="1" min="22" max="22" width="6.13"/>
    <col customWidth="1" min="23" max="23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3"/>
      <c r="I1" s="4"/>
      <c r="J1" s="2" t="s">
        <v>5</v>
      </c>
      <c r="K1" s="3"/>
      <c r="L1" s="4"/>
      <c r="M1" s="2" t="s">
        <v>6</v>
      </c>
      <c r="N1" s="3"/>
      <c r="O1" s="4"/>
      <c r="P1" s="2" t="s">
        <v>7</v>
      </c>
      <c r="Q1" s="3"/>
      <c r="R1" s="4"/>
      <c r="S1" s="2" t="s">
        <v>8</v>
      </c>
      <c r="T1" s="3"/>
      <c r="U1" s="4"/>
      <c r="V1" s="2" t="s">
        <v>9</v>
      </c>
      <c r="W1" s="3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6" t="s">
        <v>10</v>
      </c>
      <c r="Q2" s="6" t="s">
        <v>11</v>
      </c>
      <c r="R2" s="6" t="s">
        <v>12</v>
      </c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</row>
    <row r="3">
      <c r="A3" s="12" t="s">
        <v>15</v>
      </c>
      <c r="B3" s="12" t="s">
        <v>16</v>
      </c>
      <c r="C3" s="12">
        <f t="shared" ref="C3:C124" si="1">SUM(V3+W3)</f>
        <v>0</v>
      </c>
      <c r="D3" s="8">
        <v>35000.0</v>
      </c>
      <c r="E3" s="8">
        <v>35000.0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9">
        <v>0.0</v>
      </c>
    </row>
    <row r="4">
      <c r="A4" s="10" t="s">
        <v>17</v>
      </c>
      <c r="B4" s="10" t="s">
        <v>18</v>
      </c>
      <c r="C4" s="10">
        <f t="shared" si="1"/>
        <v>0</v>
      </c>
      <c r="D4" s="10">
        <v>35000.0</v>
      </c>
      <c r="E4" s="10">
        <v>35000.0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0.0</v>
      </c>
      <c r="W4" s="11">
        <v>0.0</v>
      </c>
    </row>
    <row r="5">
      <c r="A5" s="12" t="s">
        <v>19</v>
      </c>
      <c r="B5" s="12" t="s">
        <v>20</v>
      </c>
      <c r="C5" s="12">
        <f t="shared" si="1"/>
        <v>0</v>
      </c>
      <c r="D5" s="12">
        <v>0.0</v>
      </c>
      <c r="E5" s="12">
        <v>0.0</v>
      </c>
      <c r="F5" s="12">
        <v>0.0</v>
      </c>
      <c r="G5" s="12">
        <v>28000.0</v>
      </c>
      <c r="H5" s="12">
        <v>28000.0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23000.0</v>
      </c>
      <c r="Q5" s="12">
        <v>23000.0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0.0</v>
      </c>
    </row>
    <row r="6">
      <c r="A6" s="10" t="s">
        <v>21</v>
      </c>
      <c r="B6" s="10" t="s">
        <v>22</v>
      </c>
      <c r="C6" s="10">
        <f t="shared" si="1"/>
        <v>0</v>
      </c>
      <c r="D6" s="10">
        <v>35000.0</v>
      </c>
      <c r="E6" s="10">
        <v>35000.0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1">
        <v>0.0</v>
      </c>
    </row>
    <row r="7">
      <c r="A7" s="12" t="s">
        <v>23</v>
      </c>
      <c r="B7" s="12" t="s">
        <v>24</v>
      </c>
      <c r="C7" s="12">
        <f t="shared" si="1"/>
        <v>0</v>
      </c>
      <c r="D7" s="12">
        <v>35000.0</v>
      </c>
      <c r="E7" s="12">
        <v>35000.0</v>
      </c>
      <c r="F7" s="12">
        <v>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3">
        <v>0.0</v>
      </c>
    </row>
    <row r="8">
      <c r="A8" s="10" t="s">
        <v>25</v>
      </c>
      <c r="B8" s="10" t="s">
        <v>26</v>
      </c>
      <c r="C8" s="10">
        <f t="shared" si="1"/>
        <v>26250</v>
      </c>
      <c r="D8" s="10">
        <v>35000.0</v>
      </c>
      <c r="E8" s="10">
        <v>8750.0</v>
      </c>
      <c r="F8" s="10">
        <v>26250.0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26250.0</v>
      </c>
      <c r="W8" s="11">
        <v>0.0</v>
      </c>
    </row>
    <row r="9">
      <c r="A9" s="12" t="s">
        <v>27</v>
      </c>
      <c r="B9" s="12" t="s">
        <v>28</v>
      </c>
      <c r="C9" s="12">
        <f t="shared" si="1"/>
        <v>0</v>
      </c>
      <c r="D9" s="12">
        <v>35000.0</v>
      </c>
      <c r="E9" s="12">
        <v>35000.0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3">
        <v>0.0</v>
      </c>
    </row>
    <row r="10">
      <c r="A10" s="10" t="s">
        <v>29</v>
      </c>
      <c r="B10" s="10" t="s">
        <v>30</v>
      </c>
      <c r="C10" s="10">
        <f t="shared" si="1"/>
        <v>0</v>
      </c>
      <c r="D10" s="10">
        <v>35000.0</v>
      </c>
      <c r="E10" s="10">
        <v>35000.0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0.0</v>
      </c>
      <c r="W10" s="11">
        <v>0.0</v>
      </c>
    </row>
    <row r="11">
      <c r="A11" s="12" t="s">
        <v>31</v>
      </c>
      <c r="B11" s="12" t="s">
        <v>32</v>
      </c>
      <c r="C11" s="12">
        <f t="shared" si="1"/>
        <v>0</v>
      </c>
      <c r="D11" s="12">
        <v>35000.0</v>
      </c>
      <c r="E11" s="12">
        <v>35000.0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3">
        <v>0.0</v>
      </c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</row>
    <row r="13">
      <c r="A13" s="12" t="s">
        <v>35</v>
      </c>
      <c r="B13" s="12" t="s">
        <v>36</v>
      </c>
      <c r="C13" s="12">
        <f t="shared" si="1"/>
        <v>0</v>
      </c>
      <c r="D13" s="12">
        <v>35000.0</v>
      </c>
      <c r="E13" s="12">
        <v>35000.0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22500.0</v>
      </c>
      <c r="Q13" s="12">
        <v>22500.0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3">
        <v>0.0</v>
      </c>
    </row>
    <row r="14">
      <c r="A14" s="10" t="s">
        <v>37</v>
      </c>
      <c r="B14" s="10" t="s">
        <v>38</v>
      </c>
      <c r="C14" s="10">
        <f t="shared" si="1"/>
        <v>0</v>
      </c>
      <c r="D14" s="10">
        <v>35000.0</v>
      </c>
      <c r="E14" s="10">
        <v>35000.0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19000.0</v>
      </c>
      <c r="Q14" s="10">
        <v>19000.0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1">
        <v>0.0</v>
      </c>
    </row>
    <row r="15">
      <c r="A15" s="12" t="s">
        <v>39</v>
      </c>
      <c r="B15" s="12" t="s">
        <v>40</v>
      </c>
      <c r="C15" s="12">
        <f t="shared" si="1"/>
        <v>8750</v>
      </c>
      <c r="D15" s="12">
        <v>35000.0</v>
      </c>
      <c r="E15" s="12">
        <v>26250.0</v>
      </c>
      <c r="F15" s="12">
        <v>8750.0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13500.0</v>
      </c>
      <c r="Q15" s="12">
        <v>13500.0</v>
      </c>
      <c r="R15" s="12">
        <v>0.0</v>
      </c>
      <c r="S15" s="12">
        <v>0.0</v>
      </c>
      <c r="T15" s="12">
        <v>0.0</v>
      </c>
      <c r="U15" s="12">
        <v>0.0</v>
      </c>
      <c r="V15" s="12">
        <v>8750.0</v>
      </c>
      <c r="W15" s="13">
        <v>0.0</v>
      </c>
    </row>
    <row r="16">
      <c r="A16" s="10" t="s">
        <v>41</v>
      </c>
      <c r="B16" s="10" t="s">
        <v>42</v>
      </c>
      <c r="C16" s="10">
        <f t="shared" si="1"/>
        <v>0</v>
      </c>
      <c r="D16" s="10">
        <v>35000.0</v>
      </c>
      <c r="E16" s="10">
        <v>35000.0</v>
      </c>
      <c r="F16" s="10">
        <v>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0.0</v>
      </c>
      <c r="W16" s="11">
        <v>0.0</v>
      </c>
    </row>
    <row r="17">
      <c r="A17" s="12" t="s">
        <v>43</v>
      </c>
      <c r="B17" s="12" t="s">
        <v>44</v>
      </c>
      <c r="C17" s="12">
        <f t="shared" si="1"/>
        <v>0</v>
      </c>
      <c r="D17" s="12">
        <v>35000.0</v>
      </c>
      <c r="E17" s="12">
        <v>35000.0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3">
        <v>0.0</v>
      </c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</row>
    <row r="19">
      <c r="A19" s="12" t="s">
        <v>47</v>
      </c>
      <c r="B19" s="12" t="s">
        <v>48</v>
      </c>
      <c r="C19" s="12">
        <f t="shared" si="1"/>
        <v>17500</v>
      </c>
      <c r="D19" s="12">
        <v>35000.0</v>
      </c>
      <c r="E19" s="12">
        <v>17500.0</v>
      </c>
      <c r="F19" s="12">
        <v>17500.0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17500.0</v>
      </c>
      <c r="W19" s="13">
        <v>0.0</v>
      </c>
    </row>
    <row r="20">
      <c r="A20" s="10" t="s">
        <v>49</v>
      </c>
      <c r="B20" s="10" t="s">
        <v>50</v>
      </c>
      <c r="C20" s="10">
        <f t="shared" si="1"/>
        <v>0</v>
      </c>
      <c r="D20" s="10">
        <v>0.0</v>
      </c>
      <c r="E20" s="10">
        <v>0.0</v>
      </c>
      <c r="F20" s="10">
        <v>0.0</v>
      </c>
      <c r="G20" s="10">
        <v>35000.0</v>
      </c>
      <c r="H20" s="10">
        <v>35000.0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0.0</v>
      </c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</row>
    <row r="23">
      <c r="A23" s="12" t="s">
        <v>55</v>
      </c>
      <c r="B23" s="12" t="s">
        <v>56</v>
      </c>
      <c r="C23" s="12">
        <f t="shared" si="1"/>
        <v>7050</v>
      </c>
      <c r="D23" s="12">
        <v>35000.0</v>
      </c>
      <c r="E23" s="12">
        <v>27950.0</v>
      </c>
      <c r="F23" s="12">
        <v>7050.0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7050.0</v>
      </c>
      <c r="W23" s="13">
        <v>0.0</v>
      </c>
    </row>
    <row r="24">
      <c r="A24" s="10" t="s">
        <v>57</v>
      </c>
      <c r="B24" s="10" t="s">
        <v>58</v>
      </c>
      <c r="C24" s="10">
        <f t="shared" si="1"/>
        <v>20000</v>
      </c>
      <c r="D24" s="10">
        <v>35000.0</v>
      </c>
      <c r="E24" s="10">
        <v>15000.0</v>
      </c>
      <c r="F24" s="10">
        <v>20000.0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20000.0</v>
      </c>
      <c r="W24" s="11">
        <v>0.0</v>
      </c>
    </row>
    <row r="25">
      <c r="A25" s="12" t="s">
        <v>59</v>
      </c>
      <c r="B25" s="12" t="s">
        <v>60</v>
      </c>
      <c r="C25" s="12">
        <f t="shared" si="1"/>
        <v>0</v>
      </c>
      <c r="D25" s="12">
        <v>35000.0</v>
      </c>
      <c r="E25" s="12">
        <v>35000.0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3">
        <v>0.0</v>
      </c>
    </row>
    <row r="26">
      <c r="A26" s="10" t="s">
        <v>61</v>
      </c>
      <c r="B26" s="10" t="s">
        <v>62</v>
      </c>
      <c r="C26" s="10">
        <f t="shared" si="1"/>
        <v>0</v>
      </c>
      <c r="D26" s="10">
        <v>35000.0</v>
      </c>
      <c r="E26" s="10">
        <v>35000.0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0.0</v>
      </c>
      <c r="W26" s="11">
        <v>0.0</v>
      </c>
    </row>
    <row r="27">
      <c r="A27" s="12" t="s">
        <v>63</v>
      </c>
      <c r="B27" s="12" t="s">
        <v>64</v>
      </c>
      <c r="C27" s="12">
        <f t="shared" si="1"/>
        <v>0</v>
      </c>
      <c r="D27" s="12">
        <v>35000.0</v>
      </c>
      <c r="E27" s="12">
        <v>35000.0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3">
        <v>0.0</v>
      </c>
    </row>
    <row r="28">
      <c r="A28" s="10" t="s">
        <v>65</v>
      </c>
      <c r="B28" s="10" t="s">
        <v>66</v>
      </c>
      <c r="C28" s="10">
        <f t="shared" si="1"/>
        <v>0</v>
      </c>
      <c r="D28" s="10">
        <v>35000.0</v>
      </c>
      <c r="E28" s="10">
        <v>35000.0</v>
      </c>
      <c r="F28" s="10">
        <v>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0.0</v>
      </c>
      <c r="W28" s="11">
        <v>0.0</v>
      </c>
    </row>
    <row r="29">
      <c r="A29" s="12" t="s">
        <v>67</v>
      </c>
      <c r="B29" s="12" t="s">
        <v>68</v>
      </c>
      <c r="C29" s="12">
        <f t="shared" si="1"/>
        <v>0</v>
      </c>
      <c r="D29" s="12">
        <v>35000.0</v>
      </c>
      <c r="E29" s="12">
        <v>35000.0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3">
        <v>0.0</v>
      </c>
    </row>
    <row r="30">
      <c r="A30" s="10" t="s">
        <v>69</v>
      </c>
      <c r="B30" s="10" t="s">
        <v>70</v>
      </c>
      <c r="C30" s="10">
        <f t="shared" si="1"/>
        <v>0</v>
      </c>
      <c r="D30" s="10">
        <v>35000.0</v>
      </c>
      <c r="E30" s="10">
        <v>35000.0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1">
        <v>0.0</v>
      </c>
    </row>
    <row r="31">
      <c r="A31" s="12" t="s">
        <v>71</v>
      </c>
      <c r="B31" s="12" t="s">
        <v>72</v>
      </c>
      <c r="C31" s="12">
        <f t="shared" si="1"/>
        <v>3500</v>
      </c>
      <c r="D31" s="12">
        <v>0.0</v>
      </c>
      <c r="E31" s="12">
        <v>0.0</v>
      </c>
      <c r="F31" s="12">
        <v>0.0</v>
      </c>
      <c r="G31" s="12">
        <v>35000.0</v>
      </c>
      <c r="H31" s="12">
        <v>35000.0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21000.0</v>
      </c>
      <c r="Q31" s="12">
        <v>17500.0</v>
      </c>
      <c r="R31" s="12">
        <v>3500.0</v>
      </c>
      <c r="S31" s="12">
        <v>0.0</v>
      </c>
      <c r="T31" s="12">
        <v>0.0</v>
      </c>
      <c r="U31" s="12">
        <v>0.0</v>
      </c>
      <c r="V31" s="12">
        <v>0.0</v>
      </c>
      <c r="W31" s="13">
        <v>3500.0</v>
      </c>
    </row>
    <row r="32">
      <c r="A32" s="10" t="s">
        <v>73</v>
      </c>
      <c r="B32" s="10" t="s">
        <v>74</v>
      </c>
      <c r="C32" s="10">
        <f t="shared" si="1"/>
        <v>0</v>
      </c>
      <c r="D32" s="10">
        <v>35000.0</v>
      </c>
      <c r="E32" s="10">
        <v>35000.0</v>
      </c>
      <c r="F32" s="10">
        <v>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25000.0</v>
      </c>
      <c r="Q32" s="10">
        <v>25000.0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1">
        <v>0.0</v>
      </c>
    </row>
    <row r="33">
      <c r="A33" s="12" t="s">
        <v>75</v>
      </c>
      <c r="B33" s="12" t="s">
        <v>76</v>
      </c>
      <c r="C33" s="12">
        <f t="shared" si="1"/>
        <v>0</v>
      </c>
      <c r="D33" s="12">
        <v>35000.0</v>
      </c>
      <c r="E33" s="12">
        <v>35000.0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3">
        <v>0.0</v>
      </c>
    </row>
    <row r="34">
      <c r="A34" s="10" t="s">
        <v>77</v>
      </c>
      <c r="B34" s="10" t="s">
        <v>78</v>
      </c>
      <c r="C34" s="10">
        <f t="shared" si="1"/>
        <v>0</v>
      </c>
      <c r="D34" s="10">
        <v>35000.0</v>
      </c>
      <c r="E34" s="10">
        <v>35000.0</v>
      </c>
      <c r="F34" s="10">
        <v>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0.0</v>
      </c>
      <c r="W34" s="11">
        <v>0.0</v>
      </c>
    </row>
    <row r="35">
      <c r="A35" s="12" t="s">
        <v>79</v>
      </c>
      <c r="B35" s="12" t="s">
        <v>80</v>
      </c>
      <c r="C35" s="12">
        <f t="shared" si="1"/>
        <v>0</v>
      </c>
      <c r="D35" s="12">
        <v>35000.0</v>
      </c>
      <c r="E35" s="12">
        <v>35000.0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18000.0</v>
      </c>
      <c r="Q35" s="12">
        <v>18000.0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3">
        <v>0.0</v>
      </c>
    </row>
    <row r="36">
      <c r="A36" s="10" t="s">
        <v>81</v>
      </c>
      <c r="B36" s="10" t="s">
        <v>82</v>
      </c>
      <c r="C36" s="10">
        <f t="shared" si="1"/>
        <v>26250</v>
      </c>
      <c r="D36" s="10">
        <v>35000.0</v>
      </c>
      <c r="E36" s="10">
        <v>8750.0</v>
      </c>
      <c r="F36" s="10">
        <v>26250.0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22000.0</v>
      </c>
      <c r="Q36" s="10">
        <v>22000.0</v>
      </c>
      <c r="R36" s="10">
        <v>0.0</v>
      </c>
      <c r="S36" s="10">
        <v>0.0</v>
      </c>
      <c r="T36" s="10">
        <v>0.0</v>
      </c>
      <c r="U36" s="10">
        <v>0.0</v>
      </c>
      <c r="V36" s="10">
        <v>26250.0</v>
      </c>
      <c r="W36" s="11">
        <v>0.0</v>
      </c>
    </row>
    <row r="37">
      <c r="A37" s="12" t="s">
        <v>83</v>
      </c>
      <c r="B37" s="12" t="s">
        <v>84</v>
      </c>
      <c r="C37" s="12">
        <f t="shared" si="1"/>
        <v>0</v>
      </c>
      <c r="D37" s="12">
        <v>35000.0</v>
      </c>
      <c r="E37" s="12">
        <v>35000.0</v>
      </c>
      <c r="F37" s="12">
        <v>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3">
        <v>0.0</v>
      </c>
    </row>
    <row r="38">
      <c r="A38" s="10" t="s">
        <v>85</v>
      </c>
      <c r="B38" s="10" t="s">
        <v>86</v>
      </c>
      <c r="C38" s="10">
        <f t="shared" si="1"/>
        <v>0</v>
      </c>
      <c r="D38" s="10">
        <v>0.0</v>
      </c>
      <c r="E38" s="10">
        <v>0.0</v>
      </c>
      <c r="F38" s="10">
        <v>0.0</v>
      </c>
      <c r="G38" s="10">
        <v>35000.0</v>
      </c>
      <c r="H38" s="10">
        <v>35000.0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21000.0</v>
      </c>
      <c r="Q38" s="10">
        <v>21000.0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0.0</v>
      </c>
    </row>
    <row r="39">
      <c r="A39" s="12" t="s">
        <v>87</v>
      </c>
      <c r="B39" s="12" t="s">
        <v>88</v>
      </c>
      <c r="C39" s="12">
        <f t="shared" si="1"/>
        <v>0</v>
      </c>
      <c r="D39" s="12">
        <v>35000.0</v>
      </c>
      <c r="E39" s="12">
        <v>35000.0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20500.0</v>
      </c>
      <c r="Q39" s="12">
        <v>20500.0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3">
        <v>0.0</v>
      </c>
    </row>
    <row r="40">
      <c r="A40" s="10" t="s">
        <v>89</v>
      </c>
      <c r="B40" s="10" t="s">
        <v>90</v>
      </c>
      <c r="C40" s="10">
        <f t="shared" si="1"/>
        <v>0</v>
      </c>
      <c r="D40" s="10">
        <v>35000.0</v>
      </c>
      <c r="E40" s="10">
        <v>35000.0</v>
      </c>
      <c r="F40" s="10">
        <v>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20500.0</v>
      </c>
      <c r="Q40" s="10">
        <v>20500.0</v>
      </c>
      <c r="R40" s="10">
        <v>0.0</v>
      </c>
      <c r="S40" s="10">
        <v>0.0</v>
      </c>
      <c r="T40" s="10">
        <v>0.0</v>
      </c>
      <c r="U40" s="10">
        <v>0.0</v>
      </c>
      <c r="V40" s="10">
        <v>0.0</v>
      </c>
      <c r="W40" s="11">
        <v>0.0</v>
      </c>
    </row>
    <row r="41">
      <c r="A41" s="12" t="s">
        <v>91</v>
      </c>
      <c r="B41" s="12" t="s">
        <v>92</v>
      </c>
      <c r="C41" s="12">
        <f t="shared" si="1"/>
        <v>17500</v>
      </c>
      <c r="D41" s="12">
        <v>35000.0</v>
      </c>
      <c r="E41" s="12">
        <v>17500.0</v>
      </c>
      <c r="F41" s="12">
        <v>17500.0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23000.0</v>
      </c>
      <c r="Q41" s="12">
        <v>23000.0</v>
      </c>
      <c r="R41" s="12">
        <v>0.0</v>
      </c>
      <c r="S41" s="12">
        <v>0.0</v>
      </c>
      <c r="T41" s="12">
        <v>0.0</v>
      </c>
      <c r="U41" s="12">
        <v>0.0</v>
      </c>
      <c r="V41" s="12">
        <v>17500.0</v>
      </c>
      <c r="W41" s="13">
        <v>0.0</v>
      </c>
    </row>
    <row r="42">
      <c r="A42" s="10" t="s">
        <v>93</v>
      </c>
      <c r="B42" s="10" t="s">
        <v>94</v>
      </c>
      <c r="C42" s="10">
        <f t="shared" si="1"/>
        <v>0</v>
      </c>
      <c r="D42" s="10">
        <v>35000.0</v>
      </c>
      <c r="E42" s="10">
        <v>35000.0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22500.0</v>
      </c>
      <c r="Q42" s="10">
        <v>22500.0</v>
      </c>
      <c r="R42" s="10">
        <v>0.0</v>
      </c>
      <c r="S42" s="10">
        <v>0.0</v>
      </c>
      <c r="T42" s="10">
        <v>0.0</v>
      </c>
      <c r="U42" s="10">
        <v>0.0</v>
      </c>
      <c r="V42" s="10">
        <v>0.0</v>
      </c>
      <c r="W42" s="11">
        <v>0.0</v>
      </c>
    </row>
    <row r="43">
      <c r="A43" s="12" t="s">
        <v>95</v>
      </c>
      <c r="B43" s="12" t="s">
        <v>96</v>
      </c>
      <c r="C43" s="12">
        <f t="shared" si="1"/>
        <v>13800</v>
      </c>
      <c r="D43" s="12">
        <v>35000.0</v>
      </c>
      <c r="E43" s="12">
        <v>22700.0</v>
      </c>
      <c r="F43" s="12">
        <v>12300.0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20500.0</v>
      </c>
      <c r="Q43" s="12">
        <v>19000.0</v>
      </c>
      <c r="R43" s="12">
        <v>1500.0</v>
      </c>
      <c r="S43" s="12">
        <v>0.0</v>
      </c>
      <c r="T43" s="12">
        <v>0.0</v>
      </c>
      <c r="U43" s="12">
        <v>0.0</v>
      </c>
      <c r="V43" s="12">
        <v>12300.0</v>
      </c>
      <c r="W43" s="13">
        <v>1500.0</v>
      </c>
    </row>
    <row r="44">
      <c r="A44" s="10" t="s">
        <v>97</v>
      </c>
      <c r="B44" s="10" t="s">
        <v>98</v>
      </c>
      <c r="C44" s="12">
        <f t="shared" si="1"/>
        <v>0</v>
      </c>
      <c r="D44" s="10">
        <v>35000.0</v>
      </c>
      <c r="E44" s="10">
        <v>35000.0</v>
      </c>
      <c r="F44" s="10">
        <v>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1">
        <v>0.0</v>
      </c>
    </row>
    <row r="45">
      <c r="A45" s="10" t="s">
        <v>99</v>
      </c>
      <c r="B45" s="10" t="s">
        <v>100</v>
      </c>
      <c r="C45" s="10">
        <f t="shared" si="1"/>
        <v>-500</v>
      </c>
      <c r="D45" s="10">
        <v>35000.0</v>
      </c>
      <c r="E45" s="10">
        <v>35000.0</v>
      </c>
      <c r="F45" s="10">
        <v>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21000.0</v>
      </c>
      <c r="Q45" s="10">
        <v>21500.0</v>
      </c>
      <c r="R45" s="10">
        <v>-500.0</v>
      </c>
      <c r="S45" s="10">
        <v>0.0</v>
      </c>
      <c r="T45" s="10">
        <v>0.0</v>
      </c>
      <c r="U45" s="10">
        <v>0.0</v>
      </c>
      <c r="V45" s="10">
        <v>0.0</v>
      </c>
      <c r="W45" s="11">
        <v>-500.0</v>
      </c>
    </row>
    <row r="46">
      <c r="A46" s="12" t="s">
        <v>101</v>
      </c>
      <c r="B46" s="12" t="s">
        <v>102</v>
      </c>
      <c r="C46" s="12">
        <f t="shared" si="1"/>
        <v>0</v>
      </c>
      <c r="D46" s="12">
        <v>35000.0</v>
      </c>
      <c r="E46" s="12">
        <v>35000.0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20000.0</v>
      </c>
      <c r="Q46" s="12">
        <v>20000.0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3">
        <v>0.0</v>
      </c>
    </row>
    <row r="47">
      <c r="A47" s="10" t="s">
        <v>103</v>
      </c>
      <c r="B47" s="10" t="s">
        <v>104</v>
      </c>
      <c r="C47" s="10">
        <f t="shared" si="1"/>
        <v>35000</v>
      </c>
      <c r="D47" s="10">
        <v>35000.0</v>
      </c>
      <c r="E47" s="10">
        <v>0.0</v>
      </c>
      <c r="F47" s="10">
        <v>35000.0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35000.0</v>
      </c>
      <c r="W47" s="11">
        <v>0.0</v>
      </c>
    </row>
    <row r="48">
      <c r="A48" s="12" t="s">
        <v>105</v>
      </c>
      <c r="B48" s="12" t="s">
        <v>106</v>
      </c>
      <c r="C48" s="12">
        <f t="shared" si="1"/>
        <v>35000</v>
      </c>
      <c r="D48" s="12">
        <v>35000.0</v>
      </c>
      <c r="E48" s="12">
        <v>0.0</v>
      </c>
      <c r="F48" s="12">
        <v>35000.0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35000.0</v>
      </c>
      <c r="W48" s="13">
        <v>0.0</v>
      </c>
    </row>
    <row r="49">
      <c r="A49" s="10" t="s">
        <v>107</v>
      </c>
      <c r="B49" s="10" t="s">
        <v>108</v>
      </c>
      <c r="C49" s="10">
        <f t="shared" si="1"/>
        <v>17500</v>
      </c>
      <c r="D49" s="10">
        <v>35000.0</v>
      </c>
      <c r="E49" s="10">
        <v>17500.0</v>
      </c>
      <c r="F49" s="10">
        <v>17500.0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17500.0</v>
      </c>
      <c r="W49" s="11">
        <v>0.0</v>
      </c>
    </row>
    <row r="50">
      <c r="A50" s="12" t="s">
        <v>109</v>
      </c>
      <c r="B50" s="12" t="s">
        <v>110</v>
      </c>
      <c r="C50" s="12">
        <f t="shared" si="1"/>
        <v>0</v>
      </c>
      <c r="D50" s="12">
        <v>35000.0</v>
      </c>
      <c r="E50" s="12">
        <v>35000.0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20500.0</v>
      </c>
      <c r="Q50" s="12">
        <v>20500.0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3">
        <v>0.0</v>
      </c>
    </row>
    <row r="51">
      <c r="A51" s="10" t="s">
        <v>111</v>
      </c>
      <c r="B51" s="10" t="s">
        <v>112</v>
      </c>
      <c r="C51" s="10">
        <f t="shared" si="1"/>
        <v>0</v>
      </c>
      <c r="D51" s="10">
        <v>35000.0</v>
      </c>
      <c r="E51" s="10">
        <v>35000.0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0.0</v>
      </c>
      <c r="W51" s="11">
        <v>0.0</v>
      </c>
    </row>
    <row r="52">
      <c r="A52" s="12" t="s">
        <v>113</v>
      </c>
      <c r="B52" s="12" t="s">
        <v>114</v>
      </c>
      <c r="C52" s="12">
        <f t="shared" si="1"/>
        <v>0</v>
      </c>
      <c r="D52" s="12">
        <v>35000.0</v>
      </c>
      <c r="E52" s="12">
        <v>35000.0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3">
        <v>0.0</v>
      </c>
    </row>
    <row r="53">
      <c r="A53" s="10" t="s">
        <v>115</v>
      </c>
      <c r="B53" s="10" t="s">
        <v>116</v>
      </c>
      <c r="C53" s="10">
        <f t="shared" si="1"/>
        <v>0</v>
      </c>
      <c r="D53" s="10">
        <v>35000.0</v>
      </c>
      <c r="E53" s="10">
        <v>35000.0</v>
      </c>
      <c r="F53" s="10">
        <v>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1">
        <v>0.0</v>
      </c>
    </row>
    <row r="54">
      <c r="A54" s="12" t="s">
        <v>117</v>
      </c>
      <c r="B54" s="12" t="s">
        <v>118</v>
      </c>
      <c r="C54" s="12">
        <f t="shared" si="1"/>
        <v>0</v>
      </c>
      <c r="D54" s="12">
        <v>35000.0</v>
      </c>
      <c r="E54" s="12">
        <v>35000.0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3">
        <v>0.0</v>
      </c>
    </row>
    <row r="55">
      <c r="A55" s="10" t="s">
        <v>119</v>
      </c>
      <c r="B55" s="10" t="s">
        <v>120</v>
      </c>
      <c r="C55" s="10">
        <f t="shared" si="1"/>
        <v>0</v>
      </c>
      <c r="D55" s="10">
        <v>35000.0</v>
      </c>
      <c r="E55" s="10">
        <v>35000.0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20000.0</v>
      </c>
      <c r="Q55" s="10">
        <v>20000.0</v>
      </c>
      <c r="R55" s="10">
        <v>0.0</v>
      </c>
      <c r="S55" s="10">
        <v>0.0</v>
      </c>
      <c r="T55" s="10">
        <v>0.0</v>
      </c>
      <c r="U55" s="10">
        <v>0.0</v>
      </c>
      <c r="V55" s="10">
        <v>0.0</v>
      </c>
      <c r="W55" s="11">
        <v>0.0</v>
      </c>
    </row>
    <row r="56">
      <c r="A56" s="12" t="s">
        <v>121</v>
      </c>
      <c r="B56" s="12" t="s">
        <v>122</v>
      </c>
      <c r="C56" s="12">
        <f t="shared" si="1"/>
        <v>35000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0.0</v>
      </c>
    </row>
    <row r="57">
      <c r="A57" s="10" t="s">
        <v>123</v>
      </c>
      <c r="B57" s="10" t="s">
        <v>124</v>
      </c>
      <c r="C57" s="10">
        <f t="shared" si="1"/>
        <v>0</v>
      </c>
      <c r="D57" s="10">
        <v>35000.0</v>
      </c>
      <c r="E57" s="10">
        <v>35000.0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0.0</v>
      </c>
      <c r="W57" s="11">
        <v>0.0</v>
      </c>
    </row>
    <row r="58">
      <c r="A58" s="12" t="s">
        <v>125</v>
      </c>
      <c r="B58" s="12" t="s">
        <v>126</v>
      </c>
      <c r="C58" s="12">
        <f t="shared" si="1"/>
        <v>57000</v>
      </c>
      <c r="D58" s="12">
        <v>35000.0</v>
      </c>
      <c r="E58" s="12">
        <v>0.0</v>
      </c>
      <c r="F58" s="12">
        <v>35000.0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22000.0</v>
      </c>
      <c r="Q58" s="12">
        <v>0.0</v>
      </c>
      <c r="R58" s="12">
        <v>22000.0</v>
      </c>
      <c r="S58" s="12">
        <v>0.0</v>
      </c>
      <c r="T58" s="12">
        <v>0.0</v>
      </c>
      <c r="U58" s="12">
        <v>0.0</v>
      </c>
      <c r="V58" s="12">
        <v>35000.0</v>
      </c>
      <c r="W58" s="13">
        <v>22000.0</v>
      </c>
    </row>
    <row r="59">
      <c r="A59" s="10" t="s">
        <v>127</v>
      </c>
      <c r="B59" s="10" t="s">
        <v>128</v>
      </c>
      <c r="C59" s="10">
        <f t="shared" si="1"/>
        <v>35000</v>
      </c>
      <c r="D59" s="10">
        <v>35000.0</v>
      </c>
      <c r="E59" s="10">
        <v>0.0</v>
      </c>
      <c r="F59" s="10">
        <v>35000.0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35000.0</v>
      </c>
      <c r="W59" s="11">
        <v>0.0</v>
      </c>
    </row>
    <row r="60">
      <c r="A60" s="12" t="s">
        <v>129</v>
      </c>
      <c r="B60" s="12" t="s">
        <v>130</v>
      </c>
      <c r="C60" s="12">
        <f t="shared" si="1"/>
        <v>0</v>
      </c>
      <c r="D60" s="12">
        <v>35000.0</v>
      </c>
      <c r="E60" s="12">
        <v>35000.0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  <c r="W60" s="13">
        <v>0.0</v>
      </c>
    </row>
    <row r="61">
      <c r="A61" s="10" t="s">
        <v>131</v>
      </c>
      <c r="B61" s="10" t="s">
        <v>132</v>
      </c>
      <c r="C61" s="10">
        <f t="shared" si="1"/>
        <v>1000</v>
      </c>
      <c r="D61" s="10">
        <v>35000.0</v>
      </c>
      <c r="E61" s="10">
        <v>35000.0</v>
      </c>
      <c r="F61" s="10">
        <v>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23000.0</v>
      </c>
      <c r="Q61" s="10">
        <v>22000.0</v>
      </c>
      <c r="R61" s="10">
        <v>1000.0</v>
      </c>
      <c r="S61" s="10">
        <v>0.0</v>
      </c>
      <c r="T61" s="10">
        <v>0.0</v>
      </c>
      <c r="U61" s="10">
        <v>0.0</v>
      </c>
      <c r="V61" s="10">
        <v>0.0</v>
      </c>
      <c r="W61" s="11">
        <v>1000.0</v>
      </c>
    </row>
    <row r="62">
      <c r="A62" s="12" t="s">
        <v>133</v>
      </c>
      <c r="B62" s="12" t="s">
        <v>134</v>
      </c>
      <c r="C62" s="12">
        <f t="shared" si="1"/>
        <v>35000</v>
      </c>
      <c r="D62" s="12">
        <v>35000.0</v>
      </c>
      <c r="E62" s="12">
        <v>0.0</v>
      </c>
      <c r="F62" s="12">
        <v>35000.0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21000.0</v>
      </c>
      <c r="Q62" s="12">
        <v>21000.0</v>
      </c>
      <c r="R62" s="12">
        <v>0.0</v>
      </c>
      <c r="S62" s="12">
        <v>0.0</v>
      </c>
      <c r="T62" s="12">
        <v>0.0</v>
      </c>
      <c r="U62" s="12">
        <v>0.0</v>
      </c>
      <c r="V62" s="12">
        <v>35000.0</v>
      </c>
      <c r="W62" s="13">
        <v>0.0</v>
      </c>
    </row>
    <row r="63">
      <c r="A63" s="10" t="s">
        <v>135</v>
      </c>
      <c r="B63" s="10" t="s">
        <v>136</v>
      </c>
      <c r="C63" s="10">
        <f t="shared" si="1"/>
        <v>29000</v>
      </c>
      <c r="D63" s="10">
        <v>35000.0</v>
      </c>
      <c r="E63" s="10">
        <v>6000.0</v>
      </c>
      <c r="F63" s="10">
        <v>29000.0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29000.0</v>
      </c>
      <c r="W63" s="11">
        <v>0.0</v>
      </c>
    </row>
    <row r="64">
      <c r="A64" s="12" t="s">
        <v>137</v>
      </c>
      <c r="B64" s="12" t="s">
        <v>138</v>
      </c>
      <c r="C64" s="12">
        <f t="shared" si="1"/>
        <v>0</v>
      </c>
      <c r="D64" s="12">
        <v>35000.0</v>
      </c>
      <c r="E64" s="12">
        <v>35000.0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20000.0</v>
      </c>
      <c r="Q64" s="12">
        <v>20000.0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3">
        <v>0.0</v>
      </c>
    </row>
    <row r="65">
      <c r="A65" s="10" t="s">
        <v>139</v>
      </c>
      <c r="B65" s="10" t="s">
        <v>140</v>
      </c>
      <c r="C65" s="10">
        <f t="shared" si="1"/>
        <v>8750</v>
      </c>
      <c r="D65" s="10">
        <v>35000.0</v>
      </c>
      <c r="E65" s="10">
        <v>26250.0</v>
      </c>
      <c r="F65" s="10">
        <v>8750.0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16000.0</v>
      </c>
      <c r="Q65" s="10">
        <v>16000.0</v>
      </c>
      <c r="R65" s="10">
        <v>0.0</v>
      </c>
      <c r="S65" s="10">
        <v>0.0</v>
      </c>
      <c r="T65" s="10">
        <v>0.0</v>
      </c>
      <c r="U65" s="10">
        <v>0.0</v>
      </c>
      <c r="V65" s="10">
        <v>8750.0</v>
      </c>
      <c r="W65" s="11">
        <v>0.0</v>
      </c>
    </row>
    <row r="66">
      <c r="A66" s="12" t="s">
        <v>141</v>
      </c>
      <c r="B66" s="12" t="s">
        <v>142</v>
      </c>
      <c r="C66" s="12">
        <f t="shared" si="1"/>
        <v>0</v>
      </c>
      <c r="D66" s="12">
        <v>35000.0</v>
      </c>
      <c r="E66" s="12">
        <v>35000.0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24000.0</v>
      </c>
      <c r="Q66" s="12">
        <v>24000.0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3">
        <v>0.0</v>
      </c>
    </row>
    <row r="67">
      <c r="A67" s="10" t="s">
        <v>143</v>
      </c>
      <c r="B67" s="10" t="s">
        <v>144</v>
      </c>
      <c r="C67" s="10">
        <f t="shared" si="1"/>
        <v>0</v>
      </c>
      <c r="D67" s="10">
        <v>35000.0</v>
      </c>
      <c r="E67" s="10">
        <v>35000.0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1">
        <v>0.0</v>
      </c>
    </row>
    <row r="68">
      <c r="A68" s="12" t="s">
        <v>145</v>
      </c>
      <c r="B68" s="12" t="s">
        <v>146</v>
      </c>
      <c r="C68" s="12">
        <f t="shared" si="1"/>
        <v>0</v>
      </c>
      <c r="D68" s="12">
        <v>35000.0</v>
      </c>
      <c r="E68" s="12">
        <v>35000.0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17500.0</v>
      </c>
      <c r="Q68" s="12">
        <v>17500.0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3">
        <v>0.0</v>
      </c>
    </row>
    <row r="69">
      <c r="A69" s="10" t="s">
        <v>147</v>
      </c>
      <c r="B69" s="10" t="s">
        <v>148</v>
      </c>
      <c r="C69" s="10">
        <f t="shared" si="1"/>
        <v>18500</v>
      </c>
      <c r="D69" s="10">
        <v>35000.0</v>
      </c>
      <c r="E69" s="10">
        <v>17500.0</v>
      </c>
      <c r="F69" s="10">
        <v>17500.0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0.0</v>
      </c>
      <c r="P69" s="10">
        <v>18500.0</v>
      </c>
      <c r="Q69" s="10">
        <v>17500.0</v>
      </c>
      <c r="R69" s="10">
        <v>1000.0</v>
      </c>
      <c r="S69" s="10">
        <v>0.0</v>
      </c>
      <c r="T69" s="10">
        <v>0.0</v>
      </c>
      <c r="U69" s="10">
        <v>0.0</v>
      </c>
      <c r="V69" s="10">
        <v>17500.0</v>
      </c>
      <c r="W69" s="11">
        <v>1000.0</v>
      </c>
    </row>
    <row r="70">
      <c r="A70" s="12" t="s">
        <v>149</v>
      </c>
      <c r="B70" s="12" t="s">
        <v>150</v>
      </c>
      <c r="C70" s="12">
        <f t="shared" si="1"/>
        <v>0</v>
      </c>
      <c r="D70" s="12">
        <v>35000.0</v>
      </c>
      <c r="E70" s="12">
        <v>35000.0</v>
      </c>
      <c r="F70" s="12">
        <v>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22000.0</v>
      </c>
      <c r="Q70" s="12">
        <v>22000.0</v>
      </c>
      <c r="R70" s="12">
        <v>0.0</v>
      </c>
      <c r="S70" s="12">
        <v>0.0</v>
      </c>
      <c r="T70" s="12">
        <v>0.0</v>
      </c>
      <c r="U70" s="12">
        <v>0.0</v>
      </c>
      <c r="V70" s="12">
        <v>0.0</v>
      </c>
      <c r="W70" s="13">
        <v>0.0</v>
      </c>
    </row>
    <row r="71">
      <c r="A71" s="10" t="s">
        <v>151</v>
      </c>
      <c r="B71" s="10" t="s">
        <v>152</v>
      </c>
      <c r="C71" s="10">
        <f t="shared" si="1"/>
        <v>8750</v>
      </c>
      <c r="D71" s="10">
        <v>35000.0</v>
      </c>
      <c r="E71" s="10">
        <v>26250.0</v>
      </c>
      <c r="F71" s="10">
        <v>8750.0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18500.0</v>
      </c>
      <c r="Q71" s="10">
        <v>18500.0</v>
      </c>
      <c r="R71" s="10">
        <v>0.0</v>
      </c>
      <c r="S71" s="10">
        <v>0.0</v>
      </c>
      <c r="T71" s="10">
        <v>0.0</v>
      </c>
      <c r="U71" s="10">
        <v>0.0</v>
      </c>
      <c r="V71" s="10">
        <v>8750.0</v>
      </c>
      <c r="W71" s="11">
        <v>0.0</v>
      </c>
    </row>
    <row r="72">
      <c r="A72" s="12" t="s">
        <v>153</v>
      </c>
      <c r="B72" s="12" t="s">
        <v>154</v>
      </c>
      <c r="C72" s="12">
        <f t="shared" si="1"/>
        <v>26250</v>
      </c>
      <c r="D72" s="12">
        <v>35000.0</v>
      </c>
      <c r="E72" s="12">
        <v>8750.0</v>
      </c>
      <c r="F72" s="12">
        <v>26250.0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26250.0</v>
      </c>
      <c r="W72" s="13">
        <v>0.0</v>
      </c>
    </row>
    <row r="73">
      <c r="A73" s="10" t="s">
        <v>155</v>
      </c>
      <c r="B73" s="10" t="s">
        <v>156</v>
      </c>
      <c r="C73" s="10">
        <f t="shared" si="1"/>
        <v>0</v>
      </c>
      <c r="D73" s="10">
        <v>35000.0</v>
      </c>
      <c r="E73" s="10">
        <v>35000.0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0.0</v>
      </c>
      <c r="W73" s="11">
        <v>0.0</v>
      </c>
    </row>
    <row r="74">
      <c r="A74" s="12" t="s">
        <v>157</v>
      </c>
      <c r="B74" s="12" t="s">
        <v>158</v>
      </c>
      <c r="C74" s="12">
        <f t="shared" si="1"/>
        <v>0</v>
      </c>
      <c r="D74" s="12">
        <v>35000.0</v>
      </c>
      <c r="E74" s="12">
        <v>35000.0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3">
        <v>0.0</v>
      </c>
    </row>
    <row r="75">
      <c r="A75" s="10" t="s">
        <v>159</v>
      </c>
      <c r="B75" s="10" t="s">
        <v>160</v>
      </c>
      <c r="C75" s="10">
        <f t="shared" si="1"/>
        <v>0</v>
      </c>
      <c r="D75" s="10">
        <v>35000.0</v>
      </c>
      <c r="E75" s="10">
        <v>35000.0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0">
        <v>0.0</v>
      </c>
      <c r="W75" s="11">
        <v>0.0</v>
      </c>
    </row>
    <row r="76">
      <c r="A76" s="12" t="s">
        <v>161</v>
      </c>
      <c r="B76" s="12" t="s">
        <v>162</v>
      </c>
      <c r="C76" s="12">
        <f t="shared" si="1"/>
        <v>0</v>
      </c>
      <c r="D76" s="12">
        <v>35000.0</v>
      </c>
      <c r="E76" s="12">
        <v>35000.0</v>
      </c>
      <c r="F76" s="12">
        <v>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3">
        <v>0.0</v>
      </c>
    </row>
    <row r="77">
      <c r="A77" s="10" t="s">
        <v>163</v>
      </c>
      <c r="B77" s="10" t="s">
        <v>164</v>
      </c>
      <c r="C77" s="10">
        <f t="shared" si="1"/>
        <v>0</v>
      </c>
      <c r="D77" s="10">
        <v>35000.0</v>
      </c>
      <c r="E77" s="10">
        <v>35000.0</v>
      </c>
      <c r="F77" s="10">
        <v>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0.0</v>
      </c>
      <c r="W77" s="11">
        <v>0.0</v>
      </c>
    </row>
    <row r="78">
      <c r="A78" s="12" t="s">
        <v>165</v>
      </c>
      <c r="B78" s="12" t="s">
        <v>166</v>
      </c>
      <c r="C78" s="12">
        <f t="shared" si="1"/>
        <v>35000</v>
      </c>
      <c r="D78" s="12">
        <v>0.0</v>
      </c>
      <c r="E78" s="12">
        <v>0.0</v>
      </c>
      <c r="F78" s="12">
        <v>0.0</v>
      </c>
      <c r="G78" s="12">
        <v>35000.0</v>
      </c>
      <c r="H78" s="12">
        <v>0.0</v>
      </c>
      <c r="I78" s="12">
        <v>35000.0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35000.0</v>
      </c>
    </row>
    <row r="79">
      <c r="A79" s="10" t="s">
        <v>167</v>
      </c>
      <c r="B79" s="10" t="s">
        <v>168</v>
      </c>
      <c r="C79" s="10">
        <f t="shared" si="1"/>
        <v>0</v>
      </c>
      <c r="D79" s="10">
        <v>35000.0</v>
      </c>
      <c r="E79" s="10">
        <v>35000.0</v>
      </c>
      <c r="F79" s="10">
        <v>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0">
        <v>0.0</v>
      </c>
      <c r="W79" s="11">
        <v>0.0</v>
      </c>
    </row>
    <row r="80">
      <c r="A80" s="12" t="s">
        <v>169</v>
      </c>
      <c r="B80" s="12" t="s">
        <v>170</v>
      </c>
      <c r="C80" s="12">
        <f t="shared" si="1"/>
        <v>0</v>
      </c>
      <c r="D80" s="12">
        <v>35000.0</v>
      </c>
      <c r="E80" s="12">
        <v>35000.0</v>
      </c>
      <c r="F80" s="12">
        <v>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3">
        <v>0.0</v>
      </c>
    </row>
    <row r="81">
      <c r="A81" s="10" t="s">
        <v>171</v>
      </c>
      <c r="B81" s="10" t="s">
        <v>172</v>
      </c>
      <c r="C81" s="10">
        <f t="shared" si="1"/>
        <v>35000</v>
      </c>
      <c r="D81" s="10">
        <v>35000.0</v>
      </c>
      <c r="E81" s="10">
        <v>0.0</v>
      </c>
      <c r="F81" s="10">
        <v>35000.0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35000.0</v>
      </c>
      <c r="W81" s="11">
        <v>0.0</v>
      </c>
    </row>
    <row r="82">
      <c r="A82" s="12" t="s">
        <v>173</v>
      </c>
      <c r="B82" s="12" t="s">
        <v>174</v>
      </c>
      <c r="C82" s="12">
        <f t="shared" si="1"/>
        <v>35000</v>
      </c>
      <c r="D82" s="12">
        <v>35000.0</v>
      </c>
      <c r="E82" s="12">
        <v>0.0</v>
      </c>
      <c r="F82" s="12">
        <v>35000.0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35000.0</v>
      </c>
      <c r="W82" s="13">
        <v>0.0</v>
      </c>
    </row>
    <row r="83">
      <c r="A83" s="10" t="s">
        <v>175</v>
      </c>
      <c r="B83" s="10" t="s">
        <v>176</v>
      </c>
      <c r="C83" s="10">
        <f t="shared" si="1"/>
        <v>22000</v>
      </c>
      <c r="D83" s="10">
        <v>35000.0</v>
      </c>
      <c r="E83" s="10">
        <v>13000.0</v>
      </c>
      <c r="F83" s="10">
        <v>22000.0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22000.0</v>
      </c>
      <c r="W83" s="11">
        <v>0.0</v>
      </c>
    </row>
    <row r="84">
      <c r="A84" s="12" t="s">
        <v>177</v>
      </c>
      <c r="B84" s="12" t="s">
        <v>178</v>
      </c>
      <c r="C84" s="12">
        <f t="shared" si="1"/>
        <v>0</v>
      </c>
      <c r="D84" s="12">
        <v>35000.0</v>
      </c>
      <c r="E84" s="12">
        <v>35000.0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3">
        <v>0.0</v>
      </c>
    </row>
    <row r="85">
      <c r="A85" s="10" t="s">
        <v>179</v>
      </c>
      <c r="B85" s="10" t="s">
        <v>180</v>
      </c>
      <c r="C85" s="10">
        <f t="shared" si="1"/>
        <v>17500</v>
      </c>
      <c r="D85" s="10">
        <v>35000.0</v>
      </c>
      <c r="E85" s="10">
        <v>17500.0</v>
      </c>
      <c r="F85" s="10">
        <v>17500.0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17500.0</v>
      </c>
      <c r="W85" s="11">
        <v>0.0</v>
      </c>
    </row>
    <row r="86">
      <c r="A86" s="12" t="s">
        <v>181</v>
      </c>
      <c r="B86" s="12" t="s">
        <v>182</v>
      </c>
      <c r="C86" s="12">
        <f t="shared" si="1"/>
        <v>35000</v>
      </c>
      <c r="D86" s="12">
        <v>35000.0</v>
      </c>
      <c r="E86" s="12">
        <v>0.0</v>
      </c>
      <c r="F86" s="12">
        <v>35000.0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35000.0</v>
      </c>
      <c r="W86" s="13">
        <v>0.0</v>
      </c>
    </row>
    <row r="87">
      <c r="A87" s="10" t="s">
        <v>183</v>
      </c>
      <c r="B87" s="10" t="s">
        <v>184</v>
      </c>
      <c r="C87" s="10">
        <f t="shared" si="1"/>
        <v>0</v>
      </c>
      <c r="D87" s="10">
        <v>35000.0</v>
      </c>
      <c r="E87" s="10">
        <v>35000.0</v>
      </c>
      <c r="F87" s="10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0.0</v>
      </c>
      <c r="W87" s="11">
        <v>0.0</v>
      </c>
    </row>
    <row r="88">
      <c r="A88" s="12" t="s">
        <v>185</v>
      </c>
      <c r="B88" s="12" t="s">
        <v>186</v>
      </c>
      <c r="C88" s="12">
        <f t="shared" si="1"/>
        <v>49250</v>
      </c>
      <c r="D88" s="12">
        <v>35000.0</v>
      </c>
      <c r="E88" s="12">
        <v>8750.0</v>
      </c>
      <c r="F88" s="12">
        <v>26250.0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23000.0</v>
      </c>
      <c r="Q88" s="12">
        <v>0.0</v>
      </c>
      <c r="R88" s="12">
        <v>23000.0</v>
      </c>
      <c r="S88" s="12">
        <v>0.0</v>
      </c>
      <c r="T88" s="12">
        <v>0.0</v>
      </c>
      <c r="U88" s="12">
        <v>0.0</v>
      </c>
      <c r="V88" s="12">
        <v>26250.0</v>
      </c>
      <c r="W88" s="13">
        <v>23000.0</v>
      </c>
    </row>
    <row r="89">
      <c r="A89" s="10" t="s">
        <v>187</v>
      </c>
      <c r="B89" s="10" t="s">
        <v>188</v>
      </c>
      <c r="C89" s="10">
        <f t="shared" si="1"/>
        <v>35000</v>
      </c>
      <c r="D89" s="10">
        <v>35000.0</v>
      </c>
      <c r="E89" s="10">
        <v>0.0</v>
      </c>
      <c r="F89" s="10">
        <v>35000.0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35000.0</v>
      </c>
      <c r="W89" s="11">
        <v>0.0</v>
      </c>
    </row>
    <row r="90">
      <c r="A90" s="12" t="s">
        <v>189</v>
      </c>
      <c r="B90" s="12" t="s">
        <v>190</v>
      </c>
      <c r="C90" s="12">
        <f t="shared" si="1"/>
        <v>0</v>
      </c>
      <c r="D90" s="12">
        <v>35000.0</v>
      </c>
      <c r="E90" s="12">
        <v>35000.0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3">
        <v>0.0</v>
      </c>
    </row>
    <row r="91">
      <c r="A91" s="10" t="s">
        <v>191</v>
      </c>
      <c r="B91" s="10" t="s">
        <v>192</v>
      </c>
      <c r="C91" s="10">
        <f t="shared" si="1"/>
        <v>17500</v>
      </c>
      <c r="D91" s="10">
        <v>35000.0</v>
      </c>
      <c r="E91" s="10">
        <v>17500.0</v>
      </c>
      <c r="F91" s="10">
        <v>17500.0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17500.0</v>
      </c>
      <c r="W91" s="11">
        <v>0.0</v>
      </c>
    </row>
    <row r="92">
      <c r="A92" s="12" t="s">
        <v>193</v>
      </c>
      <c r="B92" s="12" t="s">
        <v>194</v>
      </c>
      <c r="C92" s="12">
        <f t="shared" si="1"/>
        <v>0</v>
      </c>
      <c r="D92" s="12">
        <v>35000.0</v>
      </c>
      <c r="E92" s="12">
        <v>35000.0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3">
        <v>0.0</v>
      </c>
    </row>
    <row r="93">
      <c r="A93" s="10" t="s">
        <v>195</v>
      </c>
      <c r="B93" s="10" t="s">
        <v>196</v>
      </c>
      <c r="C93" s="10">
        <f t="shared" si="1"/>
        <v>0</v>
      </c>
      <c r="D93" s="10">
        <v>35000.0</v>
      </c>
      <c r="E93" s="10">
        <v>35000.0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19500.0</v>
      </c>
      <c r="Q93" s="10">
        <v>19500.0</v>
      </c>
      <c r="R93" s="10">
        <v>0.0</v>
      </c>
      <c r="S93" s="10">
        <v>0.0</v>
      </c>
      <c r="T93" s="10">
        <v>0.0</v>
      </c>
      <c r="U93" s="10">
        <v>0.0</v>
      </c>
      <c r="V93" s="10">
        <v>0.0</v>
      </c>
      <c r="W93" s="11">
        <v>0.0</v>
      </c>
    </row>
    <row r="94">
      <c r="A94" s="12" t="s">
        <v>197</v>
      </c>
      <c r="B94" s="12" t="s">
        <v>198</v>
      </c>
      <c r="C94" s="12">
        <f t="shared" si="1"/>
        <v>0</v>
      </c>
      <c r="D94" s="12">
        <v>35000.0</v>
      </c>
      <c r="E94" s="12">
        <v>35000.0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3">
        <v>0.0</v>
      </c>
    </row>
    <row r="95">
      <c r="A95" s="10" t="s">
        <v>199</v>
      </c>
      <c r="B95" s="10" t="s">
        <v>200</v>
      </c>
      <c r="C95" s="10">
        <f t="shared" si="1"/>
        <v>0</v>
      </c>
      <c r="D95" s="10">
        <v>35000.0</v>
      </c>
      <c r="E95" s="10">
        <v>35000.0</v>
      </c>
      <c r="F95" s="10">
        <v>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0.0</v>
      </c>
      <c r="W95" s="11">
        <v>0.0</v>
      </c>
    </row>
    <row r="96">
      <c r="A96" s="12" t="s">
        <v>201</v>
      </c>
      <c r="B96" s="12" t="s">
        <v>202</v>
      </c>
      <c r="C96" s="12">
        <f t="shared" si="1"/>
        <v>2500</v>
      </c>
      <c r="D96" s="12">
        <v>35000.0</v>
      </c>
      <c r="E96" s="12">
        <v>35000.0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25000.0</v>
      </c>
      <c r="Q96" s="12">
        <v>22500.0</v>
      </c>
      <c r="R96" s="12">
        <v>2500.0</v>
      </c>
      <c r="S96" s="12">
        <v>0.0</v>
      </c>
      <c r="T96" s="12">
        <v>0.0</v>
      </c>
      <c r="U96" s="12">
        <v>0.0</v>
      </c>
      <c r="V96" s="12">
        <v>0.0</v>
      </c>
      <c r="W96" s="13">
        <v>2500.0</v>
      </c>
    </row>
    <row r="97">
      <c r="A97" s="10" t="s">
        <v>203</v>
      </c>
      <c r="B97" s="10" t="s">
        <v>204</v>
      </c>
      <c r="C97" s="10">
        <f t="shared" si="1"/>
        <v>0</v>
      </c>
      <c r="D97" s="10">
        <v>35000.0</v>
      </c>
      <c r="E97" s="10">
        <v>35000.0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23000.0</v>
      </c>
      <c r="Q97" s="10">
        <v>23000.0</v>
      </c>
      <c r="R97" s="10">
        <v>0.0</v>
      </c>
      <c r="S97" s="10">
        <v>0.0</v>
      </c>
      <c r="T97" s="10">
        <v>0.0</v>
      </c>
      <c r="U97" s="10">
        <v>0.0</v>
      </c>
      <c r="V97" s="10">
        <v>0.0</v>
      </c>
      <c r="W97" s="11">
        <v>0.0</v>
      </c>
    </row>
    <row r="98">
      <c r="A98" s="12" t="s">
        <v>205</v>
      </c>
      <c r="B98" s="12" t="s">
        <v>206</v>
      </c>
      <c r="C98" s="12">
        <f t="shared" si="1"/>
        <v>0</v>
      </c>
      <c r="D98" s="12">
        <v>35000.0</v>
      </c>
      <c r="E98" s="12">
        <v>35000.0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19500.0</v>
      </c>
      <c r="Q98" s="12">
        <v>19500.0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3">
        <v>0.0</v>
      </c>
    </row>
    <row r="99">
      <c r="A99" s="10" t="s">
        <v>207</v>
      </c>
      <c r="B99" s="10" t="s">
        <v>208</v>
      </c>
      <c r="C99" s="10">
        <f t="shared" si="1"/>
        <v>8750</v>
      </c>
      <c r="D99" s="10">
        <v>35000.0</v>
      </c>
      <c r="E99" s="10">
        <v>26250.0</v>
      </c>
      <c r="F99" s="10">
        <v>8750.0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21000.0</v>
      </c>
      <c r="Q99" s="10">
        <v>21000.0</v>
      </c>
      <c r="R99" s="10">
        <v>0.0</v>
      </c>
      <c r="S99" s="10">
        <v>0.0</v>
      </c>
      <c r="T99" s="10">
        <v>0.0</v>
      </c>
      <c r="U99" s="10">
        <v>0.0</v>
      </c>
      <c r="V99" s="10">
        <v>8750.0</v>
      </c>
      <c r="W99" s="11">
        <v>0.0</v>
      </c>
    </row>
    <row r="100">
      <c r="A100" s="12" t="s">
        <v>209</v>
      </c>
      <c r="B100" s="12" t="s">
        <v>210</v>
      </c>
      <c r="C100" s="12">
        <f t="shared" si="1"/>
        <v>0</v>
      </c>
      <c r="D100" s="12">
        <v>35000.0</v>
      </c>
      <c r="E100" s="12">
        <v>35000.0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20500.0</v>
      </c>
      <c r="Q100" s="12">
        <v>20500.0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3">
        <v>0.0</v>
      </c>
    </row>
    <row r="101">
      <c r="A101" s="10" t="s">
        <v>211</v>
      </c>
      <c r="B101" s="10" t="s">
        <v>212</v>
      </c>
      <c r="C101" s="10">
        <f t="shared" si="1"/>
        <v>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18500.0</v>
      </c>
      <c r="Q101" s="10">
        <v>18500.0</v>
      </c>
      <c r="R101" s="10">
        <v>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0.0</v>
      </c>
    </row>
    <row r="102">
      <c r="A102" s="12" t="s">
        <v>213</v>
      </c>
      <c r="B102" s="12" t="s">
        <v>214</v>
      </c>
      <c r="C102" s="12">
        <f t="shared" si="1"/>
        <v>0</v>
      </c>
      <c r="D102" s="12">
        <v>35000.0</v>
      </c>
      <c r="E102" s="12">
        <v>35000.0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3">
        <v>0.0</v>
      </c>
    </row>
    <row r="103">
      <c r="A103" s="10" t="s">
        <v>215</v>
      </c>
      <c r="B103" s="10" t="s">
        <v>216</v>
      </c>
      <c r="C103" s="10">
        <f t="shared" si="1"/>
        <v>0</v>
      </c>
      <c r="D103" s="10">
        <v>35000.0</v>
      </c>
      <c r="E103" s="10">
        <v>35000.0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1">
        <v>0.0</v>
      </c>
    </row>
    <row r="104">
      <c r="A104" s="12" t="s">
        <v>217</v>
      </c>
      <c r="B104" s="12" t="s">
        <v>218</v>
      </c>
      <c r="C104" s="12">
        <f t="shared" si="1"/>
        <v>0</v>
      </c>
      <c r="D104" s="12">
        <v>35000.0</v>
      </c>
      <c r="E104" s="12">
        <v>35000.0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3">
        <v>0.0</v>
      </c>
    </row>
    <row r="105">
      <c r="A105" s="10" t="s">
        <v>219</v>
      </c>
      <c r="B105" s="10" t="s">
        <v>220</v>
      </c>
      <c r="C105" s="10">
        <f t="shared" si="1"/>
        <v>0</v>
      </c>
      <c r="D105" s="10">
        <v>0.0</v>
      </c>
      <c r="E105" s="10">
        <v>0.0</v>
      </c>
      <c r="F105" s="10">
        <v>0.0</v>
      </c>
      <c r="G105" s="10">
        <v>35000.0</v>
      </c>
      <c r="H105" s="10">
        <v>35000.0</v>
      </c>
      <c r="I105" s="10">
        <v>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0.0</v>
      </c>
    </row>
    <row r="106">
      <c r="A106" s="12" t="s">
        <v>221</v>
      </c>
      <c r="B106" s="12" t="s">
        <v>222</v>
      </c>
      <c r="C106" s="12">
        <f t="shared" si="1"/>
        <v>26250</v>
      </c>
      <c r="D106" s="12">
        <v>35000.0</v>
      </c>
      <c r="E106" s="12">
        <v>8750.0</v>
      </c>
      <c r="F106" s="12">
        <v>26250.0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26250.0</v>
      </c>
      <c r="W106" s="13">
        <v>0.0</v>
      </c>
    </row>
    <row r="107">
      <c r="A107" s="10" t="s">
        <v>223</v>
      </c>
      <c r="B107" s="10" t="s">
        <v>224</v>
      </c>
      <c r="C107" s="10">
        <f t="shared" si="1"/>
        <v>0</v>
      </c>
      <c r="D107" s="10">
        <v>35000.0</v>
      </c>
      <c r="E107" s="10">
        <v>35000.0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20500.0</v>
      </c>
      <c r="Q107" s="10">
        <v>20500.0</v>
      </c>
      <c r="R107" s="10">
        <v>0.0</v>
      </c>
      <c r="S107" s="10">
        <v>0.0</v>
      </c>
      <c r="T107" s="10">
        <v>0.0</v>
      </c>
      <c r="U107" s="10">
        <v>0.0</v>
      </c>
      <c r="V107" s="10">
        <v>0.0</v>
      </c>
      <c r="W107" s="11">
        <v>0.0</v>
      </c>
    </row>
    <row r="108">
      <c r="A108" s="12" t="s">
        <v>225</v>
      </c>
      <c r="B108" s="12" t="s">
        <v>226</v>
      </c>
      <c r="C108" s="12">
        <f t="shared" si="1"/>
        <v>0</v>
      </c>
      <c r="D108" s="12">
        <v>35000.0</v>
      </c>
      <c r="E108" s="12">
        <v>35000.0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23000.0</v>
      </c>
      <c r="Q108" s="12">
        <v>23000.0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3">
        <v>0.0</v>
      </c>
    </row>
    <row r="109">
      <c r="A109" s="10" t="s">
        <v>227</v>
      </c>
      <c r="B109" s="10" t="s">
        <v>228</v>
      </c>
      <c r="C109" s="10">
        <f t="shared" si="1"/>
        <v>0</v>
      </c>
      <c r="D109" s="10">
        <v>35000.0</v>
      </c>
      <c r="E109" s="10">
        <v>35000.0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0">
        <v>0.0</v>
      </c>
      <c r="S109" s="10">
        <v>0.0</v>
      </c>
      <c r="T109" s="10">
        <v>0.0</v>
      </c>
      <c r="U109" s="10">
        <v>0.0</v>
      </c>
      <c r="V109" s="10">
        <v>0.0</v>
      </c>
      <c r="W109" s="11">
        <v>0.0</v>
      </c>
    </row>
    <row r="110">
      <c r="A110" s="12" t="s">
        <v>229</v>
      </c>
      <c r="B110" s="12" t="s">
        <v>230</v>
      </c>
      <c r="C110" s="12">
        <f t="shared" si="1"/>
        <v>0</v>
      </c>
      <c r="D110" s="12">
        <v>35000.0</v>
      </c>
      <c r="E110" s="12">
        <v>35000.0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3">
        <v>0.0</v>
      </c>
    </row>
    <row r="111">
      <c r="A111" s="10" t="s">
        <v>231</v>
      </c>
      <c r="B111" s="10" t="s">
        <v>232</v>
      </c>
      <c r="C111" s="10">
        <f t="shared" si="1"/>
        <v>0</v>
      </c>
      <c r="D111" s="10">
        <v>35000.0</v>
      </c>
      <c r="E111" s="10">
        <v>35000.0</v>
      </c>
      <c r="F111" s="10">
        <v>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23000.0</v>
      </c>
      <c r="Q111" s="10">
        <v>23000.0</v>
      </c>
      <c r="R111" s="10">
        <v>0.0</v>
      </c>
      <c r="S111" s="10">
        <v>0.0</v>
      </c>
      <c r="T111" s="10">
        <v>0.0</v>
      </c>
      <c r="U111" s="10">
        <v>0.0</v>
      </c>
      <c r="V111" s="10">
        <v>0.0</v>
      </c>
      <c r="W111" s="11">
        <v>0.0</v>
      </c>
    </row>
    <row r="112">
      <c r="A112" s="12" t="s">
        <v>233</v>
      </c>
      <c r="B112" s="12" t="s">
        <v>234</v>
      </c>
      <c r="C112" s="12">
        <f t="shared" si="1"/>
        <v>0</v>
      </c>
      <c r="D112" s="12">
        <v>35000.0</v>
      </c>
      <c r="E112" s="12">
        <v>35000.0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3">
        <v>0.0</v>
      </c>
    </row>
    <row r="113">
      <c r="A113" s="10" t="s">
        <v>235</v>
      </c>
      <c r="B113" s="10" t="s">
        <v>236</v>
      </c>
      <c r="C113" s="10">
        <f t="shared" si="1"/>
        <v>35000</v>
      </c>
      <c r="D113" s="10">
        <v>35000.0</v>
      </c>
      <c r="E113" s="10">
        <v>0.0</v>
      </c>
      <c r="F113" s="10">
        <v>35000.0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35000.0</v>
      </c>
      <c r="W113" s="11">
        <v>0.0</v>
      </c>
    </row>
    <row r="114">
      <c r="A114" s="12" t="s">
        <v>237</v>
      </c>
      <c r="B114" s="12" t="s">
        <v>238</v>
      </c>
      <c r="C114" s="12">
        <f t="shared" si="1"/>
        <v>0</v>
      </c>
      <c r="D114" s="12">
        <v>35000.0</v>
      </c>
      <c r="E114" s="12">
        <v>35000.0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3">
        <v>0.0</v>
      </c>
    </row>
    <row r="115">
      <c r="A115" s="10" t="s">
        <v>239</v>
      </c>
      <c r="B115" s="10" t="s">
        <v>240</v>
      </c>
      <c r="C115" s="10">
        <f t="shared" si="1"/>
        <v>35000</v>
      </c>
      <c r="D115" s="10">
        <v>35000.0</v>
      </c>
      <c r="E115" s="10">
        <v>0.0</v>
      </c>
      <c r="F115" s="10">
        <v>35000.0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35000.0</v>
      </c>
      <c r="W115" s="11">
        <v>0.0</v>
      </c>
    </row>
    <row r="116">
      <c r="A116" s="12" t="s">
        <v>241</v>
      </c>
      <c r="B116" s="12" t="s">
        <v>242</v>
      </c>
      <c r="C116" s="12">
        <f t="shared" si="1"/>
        <v>0</v>
      </c>
      <c r="D116" s="12">
        <v>35000.0</v>
      </c>
      <c r="E116" s="12">
        <v>35000.0</v>
      </c>
      <c r="F116" s="12">
        <v>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0.0</v>
      </c>
      <c r="T116" s="12">
        <v>0.0</v>
      </c>
      <c r="U116" s="12">
        <v>0.0</v>
      </c>
      <c r="V116" s="12">
        <v>0.0</v>
      </c>
      <c r="W116" s="13">
        <v>0.0</v>
      </c>
    </row>
    <row r="117">
      <c r="A117" s="10" t="s">
        <v>243</v>
      </c>
      <c r="B117" s="10" t="s">
        <v>244</v>
      </c>
      <c r="C117" s="10">
        <f t="shared" si="1"/>
        <v>0</v>
      </c>
      <c r="D117" s="10">
        <v>35000.0</v>
      </c>
      <c r="E117" s="10">
        <v>35000.0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18500.0</v>
      </c>
      <c r="Q117" s="10">
        <v>18500.0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0.0</v>
      </c>
      <c r="W117" s="11">
        <v>0.0</v>
      </c>
    </row>
    <row r="118">
      <c r="A118" s="12" t="s">
        <v>245</v>
      </c>
      <c r="B118" s="12" t="s">
        <v>246</v>
      </c>
      <c r="C118" s="12">
        <f t="shared" si="1"/>
        <v>8750</v>
      </c>
      <c r="D118" s="12">
        <v>35000.0</v>
      </c>
      <c r="E118" s="12">
        <v>26250.0</v>
      </c>
      <c r="F118" s="12">
        <v>8750.0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8750.0</v>
      </c>
      <c r="W118" s="13">
        <v>0.0</v>
      </c>
    </row>
    <row r="119">
      <c r="A119" s="10" t="s">
        <v>247</v>
      </c>
      <c r="B119" s="10" t="s">
        <v>248</v>
      </c>
      <c r="C119" s="10">
        <f t="shared" si="1"/>
        <v>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30000.0</v>
      </c>
      <c r="I119" s="10">
        <v>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18500.0</v>
      </c>
      <c r="Q119" s="10">
        <v>18500.0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0.0</v>
      </c>
    </row>
    <row r="120">
      <c r="A120" s="12" t="s">
        <v>249</v>
      </c>
      <c r="B120" s="12" t="s">
        <v>250</v>
      </c>
      <c r="C120" s="12">
        <f t="shared" si="1"/>
        <v>0</v>
      </c>
      <c r="D120" s="12">
        <v>35000.0</v>
      </c>
      <c r="E120" s="12">
        <v>35000.0</v>
      </c>
      <c r="F120" s="12">
        <v>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22000.0</v>
      </c>
      <c r="Q120" s="12">
        <v>22000.0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3">
        <v>0.0</v>
      </c>
    </row>
    <row r="121">
      <c r="A121" s="10" t="s">
        <v>251</v>
      </c>
      <c r="B121" s="10" t="s">
        <v>252</v>
      </c>
      <c r="C121" s="10">
        <f t="shared" si="1"/>
        <v>0</v>
      </c>
      <c r="D121" s="10">
        <v>35000.0</v>
      </c>
      <c r="E121" s="10">
        <v>35000.0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1">
        <v>0.0</v>
      </c>
    </row>
    <row r="122">
      <c r="A122" s="12" t="s">
        <v>253</v>
      </c>
      <c r="B122" s="12" t="s">
        <v>254</v>
      </c>
      <c r="C122" s="12">
        <f t="shared" si="1"/>
        <v>0</v>
      </c>
      <c r="D122" s="12">
        <v>35000.0</v>
      </c>
      <c r="E122" s="12">
        <v>35000.0</v>
      </c>
      <c r="F122" s="12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20500.0</v>
      </c>
      <c r="Q122" s="12">
        <v>20500.0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3">
        <v>0.0</v>
      </c>
    </row>
    <row r="123">
      <c r="A123" s="10" t="s">
        <v>255</v>
      </c>
      <c r="B123" s="10" t="s">
        <v>256</v>
      </c>
      <c r="C123" s="10">
        <f t="shared" si="1"/>
        <v>0</v>
      </c>
      <c r="D123" s="10">
        <v>35000.0</v>
      </c>
      <c r="E123" s="10">
        <v>35000.0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20500.0</v>
      </c>
      <c r="Q123" s="10">
        <v>20500.0</v>
      </c>
      <c r="R123" s="10">
        <v>0.0</v>
      </c>
      <c r="S123" s="10">
        <v>0.0</v>
      </c>
      <c r="T123" s="10">
        <v>0.0</v>
      </c>
      <c r="U123" s="10">
        <v>0.0</v>
      </c>
      <c r="V123" s="10">
        <v>0.0</v>
      </c>
      <c r="W123" s="11">
        <v>0.0</v>
      </c>
    </row>
    <row r="124">
      <c r="A124" s="12" t="s">
        <v>257</v>
      </c>
      <c r="B124" s="12" t="s">
        <v>258</v>
      </c>
      <c r="C124" s="12">
        <f t="shared" si="1"/>
        <v>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30000.0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18500.0</v>
      </c>
      <c r="Q124" s="12">
        <v>18500.0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0.0</v>
      </c>
    </row>
    <row r="125">
      <c r="A125" s="8" t="s">
        <v>259</v>
      </c>
      <c r="B125" s="8" t="s">
        <v>260</v>
      </c>
      <c r="C125" s="8">
        <f t="shared" ref="C125:C194" si="2">V125+W125</f>
        <v>0</v>
      </c>
      <c r="D125" s="8">
        <v>35000.0</v>
      </c>
      <c r="E125" s="8">
        <v>35000.0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30000.0</v>
      </c>
      <c r="T125" s="8">
        <v>30000.0</v>
      </c>
      <c r="U125" s="8">
        <v>0.0</v>
      </c>
      <c r="V125" s="8">
        <v>0.0</v>
      </c>
      <c r="W125" s="9">
        <v>0.0</v>
      </c>
    </row>
    <row r="126">
      <c r="A126" s="10" t="s">
        <v>261</v>
      </c>
      <c r="B126" s="10" t="s">
        <v>262</v>
      </c>
      <c r="C126" s="10">
        <f t="shared" si="2"/>
        <v>0</v>
      </c>
      <c r="D126" s="10">
        <v>35000.0</v>
      </c>
      <c r="E126" s="10">
        <v>35000.0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30000.0</v>
      </c>
      <c r="U126" s="10">
        <v>0.0</v>
      </c>
      <c r="V126" s="10">
        <v>0.0</v>
      </c>
      <c r="W126" s="11">
        <v>0.0</v>
      </c>
    </row>
    <row r="127">
      <c r="A127" s="12" t="s">
        <v>263</v>
      </c>
      <c r="B127" s="12" t="s">
        <v>264</v>
      </c>
      <c r="C127" s="12">
        <f t="shared" si="2"/>
        <v>0</v>
      </c>
      <c r="D127" s="12">
        <v>35000.0</v>
      </c>
      <c r="E127" s="12">
        <v>35000.0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36000.0</v>
      </c>
      <c r="U127" s="12">
        <v>0.0</v>
      </c>
      <c r="V127" s="12">
        <v>0.0</v>
      </c>
      <c r="W127" s="13">
        <v>0.0</v>
      </c>
    </row>
    <row r="128">
      <c r="A128" s="10" t="s">
        <v>265</v>
      </c>
      <c r="B128" s="10" t="s">
        <v>266</v>
      </c>
      <c r="C128" s="10">
        <f t="shared" si="2"/>
        <v>0</v>
      </c>
      <c r="D128" s="10">
        <v>35000.0</v>
      </c>
      <c r="E128" s="10">
        <v>35000.0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40000.0</v>
      </c>
      <c r="U128" s="10">
        <v>0.0</v>
      </c>
      <c r="V128" s="10">
        <v>0.0</v>
      </c>
      <c r="W128" s="11">
        <v>0.0</v>
      </c>
    </row>
    <row r="129">
      <c r="A129" s="12" t="s">
        <v>267</v>
      </c>
      <c r="B129" s="12" t="s">
        <v>268</v>
      </c>
      <c r="C129" s="12">
        <f t="shared" si="2"/>
        <v>0</v>
      </c>
      <c r="D129" s="12">
        <v>35000.0</v>
      </c>
      <c r="E129" s="12">
        <v>35000.0</v>
      </c>
      <c r="F129" s="12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56000.0</v>
      </c>
      <c r="T129" s="12">
        <v>56000.0</v>
      </c>
      <c r="U129" s="12">
        <v>0.0</v>
      </c>
      <c r="V129" s="12">
        <v>0.0</v>
      </c>
      <c r="W129" s="13">
        <v>0.0</v>
      </c>
    </row>
    <row r="130">
      <c r="A130" s="10" t="s">
        <v>269</v>
      </c>
      <c r="B130" s="10" t="s">
        <v>270</v>
      </c>
      <c r="C130" s="10">
        <f t="shared" si="2"/>
        <v>0</v>
      </c>
      <c r="D130" s="10">
        <v>35000.0</v>
      </c>
      <c r="E130" s="10">
        <v>35000.0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0.0</v>
      </c>
      <c r="N130" s="10">
        <v>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40000.0</v>
      </c>
      <c r="U130" s="10">
        <v>0.0</v>
      </c>
      <c r="V130" s="10">
        <v>0.0</v>
      </c>
      <c r="W130" s="11">
        <v>0.0</v>
      </c>
    </row>
    <row r="131">
      <c r="A131" s="12" t="s">
        <v>271</v>
      </c>
      <c r="B131" s="12" t="s">
        <v>272</v>
      </c>
      <c r="C131" s="12">
        <f t="shared" si="2"/>
        <v>0</v>
      </c>
      <c r="D131" s="12">
        <v>35000.0</v>
      </c>
      <c r="E131" s="12">
        <v>35000.0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56000.0</v>
      </c>
      <c r="U131" s="12">
        <v>0.0</v>
      </c>
      <c r="V131" s="12">
        <v>0.0</v>
      </c>
      <c r="W131" s="13">
        <v>0.0</v>
      </c>
    </row>
    <row r="132">
      <c r="A132" s="10" t="s">
        <v>273</v>
      </c>
      <c r="B132" s="10" t="s">
        <v>274</v>
      </c>
      <c r="C132" s="10">
        <f t="shared" si="2"/>
        <v>0</v>
      </c>
      <c r="D132" s="10">
        <v>35000.0</v>
      </c>
      <c r="E132" s="10">
        <v>35000.0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56000.0</v>
      </c>
      <c r="U132" s="10">
        <v>0.0</v>
      </c>
      <c r="V132" s="10">
        <v>0.0</v>
      </c>
      <c r="W132" s="11">
        <v>0.0</v>
      </c>
    </row>
    <row r="133">
      <c r="A133" s="12" t="s">
        <v>275</v>
      </c>
      <c r="B133" s="12" t="s">
        <v>276</v>
      </c>
      <c r="C133" s="12">
        <f t="shared" si="2"/>
        <v>0</v>
      </c>
      <c r="D133" s="12">
        <v>35000.0</v>
      </c>
      <c r="E133" s="12">
        <v>35000.0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40000.0</v>
      </c>
      <c r="U133" s="12">
        <v>0.0</v>
      </c>
      <c r="V133" s="12">
        <v>0.0</v>
      </c>
      <c r="W133" s="13">
        <v>0.0</v>
      </c>
    </row>
    <row r="134">
      <c r="A134" s="10" t="s">
        <v>277</v>
      </c>
      <c r="B134" s="10" t="s">
        <v>278</v>
      </c>
      <c r="C134" s="10">
        <f t="shared" si="2"/>
        <v>0</v>
      </c>
      <c r="D134" s="10">
        <v>35000.0</v>
      </c>
      <c r="E134" s="10">
        <v>35000.0</v>
      </c>
      <c r="F134" s="10">
        <v>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40000.0</v>
      </c>
      <c r="U134" s="10">
        <v>0.0</v>
      </c>
      <c r="V134" s="10">
        <v>0.0</v>
      </c>
      <c r="W134" s="11">
        <v>0.0</v>
      </c>
    </row>
    <row r="135">
      <c r="A135" s="12" t="s">
        <v>279</v>
      </c>
      <c r="B135" s="12" t="s">
        <v>280</v>
      </c>
      <c r="C135" s="12">
        <f t="shared" si="2"/>
        <v>0</v>
      </c>
      <c r="D135" s="12">
        <v>35000.0</v>
      </c>
      <c r="E135" s="12">
        <v>35000.0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40000.0</v>
      </c>
      <c r="U135" s="12">
        <v>0.0</v>
      </c>
      <c r="V135" s="12">
        <v>0.0</v>
      </c>
      <c r="W135" s="13">
        <v>0.0</v>
      </c>
    </row>
    <row r="136">
      <c r="A136" s="10" t="s">
        <v>281</v>
      </c>
      <c r="B136" s="10" t="s">
        <v>282</v>
      </c>
      <c r="C136" s="10">
        <f t="shared" si="2"/>
        <v>0</v>
      </c>
      <c r="D136" s="10">
        <v>0.0</v>
      </c>
      <c r="E136" s="10">
        <v>0.0</v>
      </c>
      <c r="F136" s="10">
        <v>0.0</v>
      </c>
      <c r="G136" s="10">
        <v>35000.0</v>
      </c>
      <c r="H136" s="10">
        <v>35000.0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56000.0</v>
      </c>
      <c r="U136" s="10">
        <v>0.0</v>
      </c>
      <c r="V136" s="10">
        <v>0.0</v>
      </c>
      <c r="W136" s="11">
        <v>0.0</v>
      </c>
    </row>
    <row r="137">
      <c r="A137" s="12" t="s">
        <v>283</v>
      </c>
      <c r="B137" s="12" t="s">
        <v>284</v>
      </c>
      <c r="C137" s="12">
        <f t="shared" si="2"/>
        <v>0</v>
      </c>
      <c r="D137" s="12">
        <v>35000.0</v>
      </c>
      <c r="E137" s="12">
        <v>35000.0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24000.0</v>
      </c>
      <c r="U137" s="12">
        <v>0.0</v>
      </c>
      <c r="V137" s="12">
        <v>0.0</v>
      </c>
      <c r="W137" s="13">
        <v>0.0</v>
      </c>
    </row>
    <row r="138">
      <c r="A138" s="10" t="s">
        <v>285</v>
      </c>
      <c r="B138" s="10" t="s">
        <v>286</v>
      </c>
      <c r="C138" s="10">
        <f t="shared" si="2"/>
        <v>0</v>
      </c>
      <c r="D138" s="10">
        <v>35000.0</v>
      </c>
      <c r="E138" s="10">
        <v>35000.0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0.0</v>
      </c>
      <c r="N138" s="10">
        <v>0.0</v>
      </c>
      <c r="O138" s="10">
        <v>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40000.0</v>
      </c>
      <c r="U138" s="10">
        <v>0.0</v>
      </c>
      <c r="V138" s="10">
        <v>0.0</v>
      </c>
      <c r="W138" s="11">
        <v>0.0</v>
      </c>
    </row>
    <row r="139">
      <c r="A139" s="12" t="s">
        <v>287</v>
      </c>
      <c r="B139" s="12" t="s">
        <v>288</v>
      </c>
      <c r="C139" s="12">
        <f t="shared" si="2"/>
        <v>17500</v>
      </c>
      <c r="D139" s="12">
        <v>35000.0</v>
      </c>
      <c r="E139" s="12">
        <v>17500.0</v>
      </c>
      <c r="F139" s="12">
        <v>17500.0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40000.0</v>
      </c>
      <c r="U139" s="12">
        <v>0.0</v>
      </c>
      <c r="V139" s="12">
        <v>17500.0</v>
      </c>
      <c r="W139" s="13">
        <v>0.0</v>
      </c>
    </row>
    <row r="140">
      <c r="A140" s="10" t="s">
        <v>289</v>
      </c>
      <c r="B140" s="10" t="s">
        <v>290</v>
      </c>
      <c r="C140" s="10">
        <f t="shared" si="2"/>
        <v>17500</v>
      </c>
      <c r="D140" s="10">
        <v>35000.0</v>
      </c>
      <c r="E140" s="10">
        <v>17500.0</v>
      </c>
      <c r="F140" s="10">
        <v>17500.0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40000.0</v>
      </c>
      <c r="U140" s="10">
        <v>0.0</v>
      </c>
      <c r="V140" s="10">
        <v>17500.0</v>
      </c>
      <c r="W140" s="11">
        <v>0.0</v>
      </c>
    </row>
    <row r="141">
      <c r="A141" s="12" t="s">
        <v>291</v>
      </c>
      <c r="B141" s="12" t="s">
        <v>292</v>
      </c>
      <c r="C141" s="12">
        <f t="shared" si="2"/>
        <v>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35000.0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36000.0</v>
      </c>
      <c r="U141" s="12">
        <v>0.0</v>
      </c>
      <c r="V141" s="12">
        <v>0.0</v>
      </c>
      <c r="W141" s="13">
        <v>0.0</v>
      </c>
    </row>
    <row r="142">
      <c r="A142" s="10" t="s">
        <v>293</v>
      </c>
      <c r="B142" s="10" t="s">
        <v>294</v>
      </c>
      <c r="C142" s="10">
        <f t="shared" si="2"/>
        <v>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35000.0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36000.0</v>
      </c>
      <c r="U142" s="10">
        <v>0.0</v>
      </c>
      <c r="V142" s="10">
        <v>0.0</v>
      </c>
      <c r="W142" s="11">
        <v>0.0</v>
      </c>
    </row>
    <row r="143">
      <c r="A143" s="12" t="s">
        <v>295</v>
      </c>
      <c r="B143" s="12" t="s">
        <v>296</v>
      </c>
      <c r="C143" s="12">
        <f t="shared" si="2"/>
        <v>0</v>
      </c>
      <c r="D143" s="12">
        <v>35000.0</v>
      </c>
      <c r="E143" s="12">
        <v>35000.0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40000.0</v>
      </c>
      <c r="U143" s="12">
        <v>0.0</v>
      </c>
      <c r="V143" s="12">
        <v>0.0</v>
      </c>
      <c r="W143" s="13">
        <v>0.0</v>
      </c>
    </row>
    <row r="144">
      <c r="A144" s="10" t="s">
        <v>297</v>
      </c>
      <c r="B144" s="10" t="s">
        <v>298</v>
      </c>
      <c r="C144" s="10">
        <f t="shared" si="2"/>
        <v>50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34950.0</v>
      </c>
      <c r="I144" s="10">
        <v>50.0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36000.0</v>
      </c>
      <c r="U144" s="10">
        <v>0.0</v>
      </c>
      <c r="V144" s="10">
        <v>0.0</v>
      </c>
      <c r="W144" s="11">
        <v>50.0</v>
      </c>
    </row>
    <row r="145">
      <c r="A145" s="12" t="s">
        <v>299</v>
      </c>
      <c r="B145" s="12" t="s">
        <v>300</v>
      </c>
      <c r="C145" s="12">
        <f t="shared" si="2"/>
        <v>0</v>
      </c>
      <c r="D145" s="12">
        <v>35000.0</v>
      </c>
      <c r="E145" s="12">
        <v>35000.0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40000.0</v>
      </c>
      <c r="U145" s="12">
        <v>0.0</v>
      </c>
      <c r="V145" s="12">
        <v>0.0</v>
      </c>
      <c r="W145" s="13">
        <v>0.0</v>
      </c>
    </row>
    <row r="146">
      <c r="A146" s="10" t="s">
        <v>301</v>
      </c>
      <c r="B146" s="10" t="s">
        <v>302</v>
      </c>
      <c r="C146" s="10">
        <f t="shared" si="2"/>
        <v>0</v>
      </c>
      <c r="D146" s="10">
        <v>35000.0</v>
      </c>
      <c r="E146" s="10">
        <v>35000.0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40000.0</v>
      </c>
      <c r="U146" s="10">
        <v>0.0</v>
      </c>
      <c r="V146" s="10">
        <v>0.0</v>
      </c>
      <c r="W146" s="11">
        <v>0.0</v>
      </c>
    </row>
    <row r="147">
      <c r="A147" s="12" t="s">
        <v>303</v>
      </c>
      <c r="B147" s="12" t="s">
        <v>304</v>
      </c>
      <c r="C147" s="12">
        <f t="shared" si="2"/>
        <v>0</v>
      </c>
      <c r="D147" s="12">
        <v>35000.0</v>
      </c>
      <c r="E147" s="12">
        <v>35000.0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36000.0</v>
      </c>
      <c r="U147" s="12">
        <v>0.0</v>
      </c>
      <c r="V147" s="12">
        <v>0.0</v>
      </c>
      <c r="W147" s="13">
        <v>0.0</v>
      </c>
    </row>
    <row r="148">
      <c r="A148" s="10" t="s">
        <v>305</v>
      </c>
      <c r="B148" s="10" t="s">
        <v>306</v>
      </c>
      <c r="C148" s="10">
        <f t="shared" si="2"/>
        <v>0</v>
      </c>
      <c r="D148" s="10">
        <v>35000.0</v>
      </c>
      <c r="E148" s="10">
        <v>35000.0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36000.0</v>
      </c>
      <c r="U148" s="10">
        <v>0.0</v>
      </c>
      <c r="V148" s="10">
        <v>0.0</v>
      </c>
      <c r="W148" s="11">
        <v>0.0</v>
      </c>
    </row>
    <row r="149">
      <c r="A149" s="12" t="s">
        <v>307</v>
      </c>
      <c r="B149" s="12" t="s">
        <v>308</v>
      </c>
      <c r="C149" s="12">
        <f t="shared" si="2"/>
        <v>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35000.0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36000.0</v>
      </c>
      <c r="U149" s="12">
        <v>0.0</v>
      </c>
      <c r="V149" s="12">
        <v>0.0</v>
      </c>
      <c r="W149" s="13">
        <v>0.0</v>
      </c>
    </row>
    <row r="150">
      <c r="A150" s="10" t="s">
        <v>309</v>
      </c>
      <c r="B150" s="10" t="s">
        <v>310</v>
      </c>
      <c r="C150" s="10">
        <f t="shared" si="2"/>
        <v>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35000.0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36000.0</v>
      </c>
      <c r="U150" s="10">
        <v>0.0</v>
      </c>
      <c r="V150" s="10">
        <v>0.0</v>
      </c>
      <c r="W150" s="11">
        <v>0.0</v>
      </c>
    </row>
    <row r="151">
      <c r="A151" s="12" t="s">
        <v>311</v>
      </c>
      <c r="B151" s="12" t="s">
        <v>312</v>
      </c>
      <c r="C151" s="12">
        <f t="shared" si="2"/>
        <v>13500</v>
      </c>
      <c r="D151" s="12">
        <v>35000.0</v>
      </c>
      <c r="E151" s="12">
        <v>35000.0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22500.0</v>
      </c>
      <c r="U151" s="12">
        <v>13500.0</v>
      </c>
      <c r="V151" s="12">
        <v>0.0</v>
      </c>
      <c r="W151" s="13">
        <v>13500.0</v>
      </c>
    </row>
    <row r="152">
      <c r="A152" s="10" t="s">
        <v>313</v>
      </c>
      <c r="B152" s="10" t="s">
        <v>314</v>
      </c>
      <c r="C152" s="10">
        <f t="shared" si="2"/>
        <v>0</v>
      </c>
      <c r="D152" s="10">
        <v>35000.0</v>
      </c>
      <c r="E152" s="10">
        <v>35000.0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36000.0</v>
      </c>
      <c r="U152" s="10">
        <v>0.0</v>
      </c>
      <c r="V152" s="10">
        <v>0.0</v>
      </c>
      <c r="W152" s="11">
        <v>0.0</v>
      </c>
    </row>
    <row r="153">
      <c r="A153" s="12" t="s">
        <v>315</v>
      </c>
      <c r="B153" s="12" t="s">
        <v>316</v>
      </c>
      <c r="C153" s="12">
        <f t="shared" si="2"/>
        <v>2750</v>
      </c>
      <c r="D153" s="12">
        <v>35000.0</v>
      </c>
      <c r="E153" s="12">
        <v>32250.0</v>
      </c>
      <c r="F153" s="12">
        <v>2750.0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36000.0</v>
      </c>
      <c r="U153" s="12">
        <v>0.0</v>
      </c>
      <c r="V153" s="12">
        <v>2750.0</v>
      </c>
      <c r="W153" s="13">
        <v>0.0</v>
      </c>
    </row>
    <row r="154">
      <c r="A154" s="10" t="s">
        <v>317</v>
      </c>
      <c r="B154" s="10" t="s">
        <v>318</v>
      </c>
      <c r="C154" s="10">
        <f t="shared" si="2"/>
        <v>48000</v>
      </c>
      <c r="D154" s="10">
        <v>35000.0</v>
      </c>
      <c r="E154" s="10">
        <v>0.0</v>
      </c>
      <c r="F154" s="10">
        <v>35000.0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23000.0</v>
      </c>
      <c r="U154" s="10">
        <v>13000.0</v>
      </c>
      <c r="V154" s="10">
        <v>35000.0</v>
      </c>
      <c r="W154" s="11">
        <v>13000.0</v>
      </c>
    </row>
    <row r="155">
      <c r="A155" s="12" t="s">
        <v>319</v>
      </c>
      <c r="B155" s="12" t="s">
        <v>320</v>
      </c>
      <c r="C155" s="12">
        <f t="shared" si="2"/>
        <v>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35000.0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36000.0</v>
      </c>
      <c r="U155" s="12">
        <v>0.0</v>
      </c>
      <c r="V155" s="12">
        <v>0.0</v>
      </c>
      <c r="W155" s="13">
        <v>0.0</v>
      </c>
    </row>
    <row r="156">
      <c r="A156" s="10" t="s">
        <v>321</v>
      </c>
      <c r="B156" s="10" t="s">
        <v>322</v>
      </c>
      <c r="C156" s="10">
        <f t="shared" si="2"/>
        <v>0</v>
      </c>
      <c r="D156" s="10">
        <v>35000.0</v>
      </c>
      <c r="E156" s="10">
        <v>35000.0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36000.0</v>
      </c>
      <c r="U156" s="10">
        <v>0.0</v>
      </c>
      <c r="V156" s="10">
        <v>0.0</v>
      </c>
      <c r="W156" s="11">
        <v>0.0</v>
      </c>
    </row>
    <row r="157">
      <c r="A157" s="12" t="s">
        <v>323</v>
      </c>
      <c r="B157" s="12" t="s">
        <v>324</v>
      </c>
      <c r="C157" s="12">
        <f t="shared" si="2"/>
        <v>75000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0.0</v>
      </c>
      <c r="I157" s="12">
        <v>35000.0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0.0</v>
      </c>
      <c r="U157" s="12">
        <v>40000.0</v>
      </c>
      <c r="V157" s="12">
        <v>0.0</v>
      </c>
      <c r="W157" s="13">
        <v>75000.0</v>
      </c>
    </row>
    <row r="158">
      <c r="A158" s="10" t="s">
        <v>325</v>
      </c>
      <c r="B158" s="10" t="s">
        <v>326</v>
      </c>
      <c r="C158" s="10">
        <f t="shared" si="2"/>
        <v>0</v>
      </c>
      <c r="D158" s="10">
        <v>35000.0</v>
      </c>
      <c r="E158" s="10">
        <v>35000.0</v>
      </c>
      <c r="F158" s="10">
        <v>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0.0</v>
      </c>
      <c r="W158" s="11">
        <v>0.0</v>
      </c>
    </row>
    <row r="159">
      <c r="A159" s="12" t="s">
        <v>327</v>
      </c>
      <c r="B159" s="12" t="s">
        <v>328</v>
      </c>
      <c r="C159" s="12">
        <f t="shared" si="2"/>
        <v>0</v>
      </c>
      <c r="D159" s="12">
        <v>35000.0</v>
      </c>
      <c r="E159" s="12">
        <v>35000.0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40000.0</v>
      </c>
      <c r="U159" s="12">
        <v>0.0</v>
      </c>
      <c r="V159" s="12">
        <v>0.0</v>
      </c>
      <c r="W159" s="13">
        <v>0.0</v>
      </c>
    </row>
    <row r="160">
      <c r="A160" s="10" t="s">
        <v>329</v>
      </c>
      <c r="B160" s="10" t="s">
        <v>330</v>
      </c>
      <c r="C160" s="10">
        <f t="shared" si="2"/>
        <v>8750</v>
      </c>
      <c r="D160" s="10">
        <v>35000.0</v>
      </c>
      <c r="E160" s="10">
        <v>26250.0</v>
      </c>
      <c r="F160" s="10">
        <v>8750.0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40000.0</v>
      </c>
      <c r="U160" s="10">
        <v>0.0</v>
      </c>
      <c r="V160" s="10">
        <v>8750.0</v>
      </c>
      <c r="W160" s="11">
        <v>0.0</v>
      </c>
    </row>
    <row r="161">
      <c r="A161" s="12" t="s">
        <v>331</v>
      </c>
      <c r="B161" s="12" t="s">
        <v>332</v>
      </c>
      <c r="C161" s="12">
        <f t="shared" si="2"/>
        <v>0</v>
      </c>
      <c r="D161" s="12">
        <v>35000.0</v>
      </c>
      <c r="E161" s="12">
        <v>35000.0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40000.0</v>
      </c>
      <c r="T161" s="12">
        <v>40000.0</v>
      </c>
      <c r="U161" s="12">
        <v>0.0</v>
      </c>
      <c r="V161" s="12">
        <v>0.0</v>
      </c>
      <c r="W161" s="13">
        <v>0.0</v>
      </c>
    </row>
    <row r="162">
      <c r="A162" s="10" t="s">
        <v>333</v>
      </c>
      <c r="B162" s="10" t="s">
        <v>334</v>
      </c>
      <c r="C162" s="10">
        <f t="shared" si="2"/>
        <v>49750</v>
      </c>
      <c r="D162" s="10">
        <v>35000.0</v>
      </c>
      <c r="E162" s="10">
        <v>8750.0</v>
      </c>
      <c r="F162" s="10">
        <v>26250.0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0.0</v>
      </c>
      <c r="N162" s="10">
        <v>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16500.0</v>
      </c>
      <c r="U162" s="10">
        <v>23500.0</v>
      </c>
      <c r="V162" s="10">
        <v>26250.0</v>
      </c>
      <c r="W162" s="11">
        <v>23500.0</v>
      </c>
    </row>
    <row r="163">
      <c r="A163" s="12" t="s">
        <v>335</v>
      </c>
      <c r="B163" s="12" t="s">
        <v>336</v>
      </c>
      <c r="C163" s="12">
        <f t="shared" si="2"/>
        <v>32000</v>
      </c>
      <c r="D163" s="12">
        <v>35000.0</v>
      </c>
      <c r="E163" s="12">
        <v>3000.0</v>
      </c>
      <c r="F163" s="12">
        <v>32000.0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40000.0</v>
      </c>
      <c r="U163" s="12">
        <v>0.0</v>
      </c>
      <c r="V163" s="12">
        <v>32000.0</v>
      </c>
      <c r="W163" s="13">
        <v>0.0</v>
      </c>
    </row>
    <row r="164">
      <c r="A164" s="10" t="s">
        <v>337</v>
      </c>
      <c r="B164" s="10" t="s">
        <v>338</v>
      </c>
      <c r="C164" s="10">
        <f t="shared" si="2"/>
        <v>0</v>
      </c>
      <c r="D164" s="10">
        <v>35000.0</v>
      </c>
      <c r="E164" s="10">
        <v>35000.0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40000.0</v>
      </c>
      <c r="U164" s="10">
        <v>0.0</v>
      </c>
      <c r="V164" s="10">
        <v>0.0</v>
      </c>
      <c r="W164" s="11">
        <v>0.0</v>
      </c>
    </row>
    <row r="165">
      <c r="A165" s="12" t="s">
        <v>339</v>
      </c>
      <c r="B165" s="12" t="s">
        <v>340</v>
      </c>
      <c r="C165" s="12">
        <f t="shared" si="2"/>
        <v>4750</v>
      </c>
      <c r="D165" s="12">
        <v>35000.0</v>
      </c>
      <c r="E165" s="12">
        <v>30250.0</v>
      </c>
      <c r="F165" s="12">
        <v>4750.0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40000.0</v>
      </c>
      <c r="U165" s="12">
        <v>0.0</v>
      </c>
      <c r="V165" s="12">
        <v>4750.0</v>
      </c>
      <c r="W165" s="13">
        <v>0.0</v>
      </c>
    </row>
    <row r="166">
      <c r="A166" s="10" t="s">
        <v>341</v>
      </c>
      <c r="B166" s="10" t="s">
        <v>342</v>
      </c>
      <c r="C166" s="10">
        <f t="shared" si="2"/>
        <v>0</v>
      </c>
      <c r="D166" s="10">
        <v>35000.0</v>
      </c>
      <c r="E166" s="10">
        <v>35000.0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40000.0</v>
      </c>
      <c r="U166" s="10">
        <v>0.0</v>
      </c>
      <c r="V166" s="10">
        <v>0.0</v>
      </c>
      <c r="W166" s="11">
        <v>0.0</v>
      </c>
    </row>
    <row r="167">
      <c r="A167" s="12" t="s">
        <v>343</v>
      </c>
      <c r="B167" s="12" t="s">
        <v>344</v>
      </c>
      <c r="C167" s="12">
        <f t="shared" si="2"/>
        <v>0</v>
      </c>
      <c r="D167" s="12">
        <v>35000.0</v>
      </c>
      <c r="E167" s="12">
        <v>35000.0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40000.0</v>
      </c>
      <c r="U167" s="12">
        <v>0.0</v>
      </c>
      <c r="V167" s="12">
        <v>0.0</v>
      </c>
      <c r="W167" s="13">
        <v>0.0</v>
      </c>
    </row>
    <row r="168">
      <c r="A168" s="10" t="s">
        <v>345</v>
      </c>
      <c r="B168" s="10" t="s">
        <v>346</v>
      </c>
      <c r="C168" s="10">
        <f t="shared" si="2"/>
        <v>0</v>
      </c>
      <c r="D168" s="10">
        <v>35000.0</v>
      </c>
      <c r="E168" s="10">
        <v>35000.0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40000.0</v>
      </c>
      <c r="U168" s="10">
        <v>0.0</v>
      </c>
      <c r="V168" s="10">
        <v>0.0</v>
      </c>
      <c r="W168" s="11">
        <v>0.0</v>
      </c>
    </row>
    <row r="169">
      <c r="A169" s="12" t="s">
        <v>347</v>
      </c>
      <c r="B169" s="12" t="s">
        <v>348</v>
      </c>
      <c r="C169" s="12">
        <f t="shared" si="2"/>
        <v>0</v>
      </c>
      <c r="D169" s="12">
        <v>35000.0</v>
      </c>
      <c r="E169" s="12">
        <v>35000.0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40000.0</v>
      </c>
      <c r="U169" s="12">
        <v>0.0</v>
      </c>
      <c r="V169" s="12">
        <v>0.0</v>
      </c>
      <c r="W169" s="13">
        <v>0.0</v>
      </c>
    </row>
    <row r="170">
      <c r="A170" s="10" t="s">
        <v>349</v>
      </c>
      <c r="B170" s="10" t="s">
        <v>350</v>
      </c>
      <c r="C170" s="10">
        <f t="shared" si="2"/>
        <v>0</v>
      </c>
      <c r="D170" s="10">
        <v>35000.0</v>
      </c>
      <c r="E170" s="10">
        <v>35000.0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40000.0</v>
      </c>
      <c r="U170" s="10">
        <v>0.0</v>
      </c>
      <c r="V170" s="10">
        <v>0.0</v>
      </c>
      <c r="W170" s="11">
        <v>0.0</v>
      </c>
    </row>
    <row r="171">
      <c r="A171" s="12" t="s">
        <v>351</v>
      </c>
      <c r="B171" s="12" t="s">
        <v>352</v>
      </c>
      <c r="C171" s="12">
        <f t="shared" si="2"/>
        <v>0</v>
      </c>
      <c r="D171" s="12">
        <v>35000.0</v>
      </c>
      <c r="E171" s="12">
        <v>35000.0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40000.0</v>
      </c>
      <c r="U171" s="12">
        <v>0.0</v>
      </c>
      <c r="V171" s="12">
        <v>0.0</v>
      </c>
      <c r="W171" s="13">
        <v>0.0</v>
      </c>
    </row>
    <row r="172">
      <c r="A172" s="10" t="s">
        <v>353</v>
      </c>
      <c r="B172" s="10" t="s">
        <v>354</v>
      </c>
      <c r="C172" s="10">
        <f t="shared" si="2"/>
        <v>18000</v>
      </c>
      <c r="D172" s="10">
        <v>35000.0</v>
      </c>
      <c r="E172" s="10">
        <v>17000.0</v>
      </c>
      <c r="F172" s="10">
        <v>18000.0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40000.0</v>
      </c>
      <c r="U172" s="10">
        <v>0.0</v>
      </c>
      <c r="V172" s="10">
        <v>18000.0</v>
      </c>
      <c r="W172" s="11">
        <v>0.0</v>
      </c>
    </row>
    <row r="173">
      <c r="A173" s="12" t="s">
        <v>355</v>
      </c>
      <c r="B173" s="12" t="s">
        <v>356</v>
      </c>
      <c r="C173" s="12">
        <f t="shared" si="2"/>
        <v>0</v>
      </c>
      <c r="D173" s="12">
        <v>35000.0</v>
      </c>
      <c r="E173" s="12">
        <v>35000.0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40000.0</v>
      </c>
      <c r="U173" s="12">
        <v>0.0</v>
      </c>
      <c r="V173" s="12">
        <v>0.0</v>
      </c>
      <c r="W173" s="13">
        <v>0.0</v>
      </c>
    </row>
    <row r="174">
      <c r="A174" s="10" t="s">
        <v>357</v>
      </c>
      <c r="B174" s="10" t="s">
        <v>358</v>
      </c>
      <c r="C174" s="10">
        <f t="shared" si="2"/>
        <v>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35000.0</v>
      </c>
      <c r="I174" s="10">
        <v>0.0</v>
      </c>
      <c r="J174" s="10">
        <v>0.0</v>
      </c>
      <c r="K174" s="10">
        <v>0.0</v>
      </c>
      <c r="L174" s="10">
        <v>0.0</v>
      </c>
      <c r="M174" s="10">
        <v>0.0</v>
      </c>
      <c r="N174" s="10">
        <v>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40000.0</v>
      </c>
      <c r="U174" s="10">
        <v>0.0</v>
      </c>
      <c r="V174" s="10">
        <v>0.0</v>
      </c>
      <c r="W174" s="11">
        <v>0.0</v>
      </c>
    </row>
    <row r="175">
      <c r="A175" s="12" t="s">
        <v>359</v>
      </c>
      <c r="B175" s="12" t="s">
        <v>360</v>
      </c>
      <c r="C175" s="12">
        <f t="shared" si="2"/>
        <v>34750</v>
      </c>
      <c r="D175" s="12">
        <v>35000.0</v>
      </c>
      <c r="E175" s="12">
        <v>250.0</v>
      </c>
      <c r="F175" s="12">
        <v>34750.0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34750.0</v>
      </c>
      <c r="W175" s="13">
        <v>0.0</v>
      </c>
    </row>
    <row r="176">
      <c r="A176" s="10" t="s">
        <v>361</v>
      </c>
      <c r="B176" s="10" t="s">
        <v>362</v>
      </c>
      <c r="C176" s="10">
        <f t="shared" si="2"/>
        <v>0</v>
      </c>
      <c r="D176" s="10">
        <v>35000.0</v>
      </c>
      <c r="E176" s="10">
        <v>35000.0</v>
      </c>
      <c r="F176" s="10">
        <v>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40000.0</v>
      </c>
      <c r="U176" s="10">
        <v>0.0</v>
      </c>
      <c r="V176" s="10">
        <v>0.0</v>
      </c>
      <c r="W176" s="11">
        <v>0.0</v>
      </c>
    </row>
    <row r="177">
      <c r="A177" s="12" t="s">
        <v>363</v>
      </c>
      <c r="B177" s="12" t="s">
        <v>364</v>
      </c>
      <c r="C177" s="12">
        <f t="shared" si="2"/>
        <v>35000</v>
      </c>
      <c r="D177" s="12">
        <v>35000.0</v>
      </c>
      <c r="E177" s="12">
        <v>0.0</v>
      </c>
      <c r="F177" s="12">
        <v>35000.0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40000.0</v>
      </c>
      <c r="U177" s="12">
        <v>0.0</v>
      </c>
      <c r="V177" s="12">
        <v>35000.0</v>
      </c>
      <c r="W177" s="13">
        <v>0.0</v>
      </c>
    </row>
    <row r="178">
      <c r="A178" s="10" t="s">
        <v>365</v>
      </c>
      <c r="B178" s="10" t="s">
        <v>366</v>
      </c>
      <c r="C178" s="10">
        <f t="shared" si="2"/>
        <v>0</v>
      </c>
      <c r="D178" s="10">
        <v>35000.0</v>
      </c>
      <c r="E178" s="10">
        <v>35000.0</v>
      </c>
      <c r="F178" s="10">
        <v>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0.0</v>
      </c>
      <c r="W178" s="11">
        <v>0.0</v>
      </c>
    </row>
    <row r="179">
      <c r="A179" s="12" t="s">
        <v>367</v>
      </c>
      <c r="B179" s="12" t="s">
        <v>368</v>
      </c>
      <c r="C179" s="12">
        <f t="shared" si="2"/>
        <v>0</v>
      </c>
      <c r="D179" s="12">
        <v>35000.0</v>
      </c>
      <c r="E179" s="12">
        <v>35000.0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36000.0</v>
      </c>
      <c r="U179" s="12">
        <v>0.0</v>
      </c>
      <c r="V179" s="12">
        <v>0.0</v>
      </c>
      <c r="W179" s="13">
        <v>0.0</v>
      </c>
    </row>
    <row r="180">
      <c r="A180" s="10" t="s">
        <v>369</v>
      </c>
      <c r="B180" s="10" t="s">
        <v>370</v>
      </c>
      <c r="C180" s="10">
        <f t="shared" si="2"/>
        <v>0</v>
      </c>
      <c r="D180" s="10">
        <v>35000.0</v>
      </c>
      <c r="E180" s="10">
        <v>35000.0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36000.0</v>
      </c>
      <c r="U180" s="10">
        <v>0.0</v>
      </c>
      <c r="V180" s="10">
        <v>0.0</v>
      </c>
      <c r="W180" s="11">
        <v>0.0</v>
      </c>
    </row>
    <row r="181">
      <c r="A181" s="12" t="s">
        <v>371</v>
      </c>
      <c r="B181" s="12" t="s">
        <v>372</v>
      </c>
      <c r="C181" s="12">
        <f t="shared" si="2"/>
        <v>0</v>
      </c>
      <c r="D181" s="12">
        <v>35000.0</v>
      </c>
      <c r="E181" s="12">
        <v>35000.0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36000.0</v>
      </c>
      <c r="U181" s="12">
        <v>0.0</v>
      </c>
      <c r="V181" s="12">
        <v>0.0</v>
      </c>
      <c r="W181" s="13">
        <v>0.0</v>
      </c>
    </row>
    <row r="182">
      <c r="A182" s="10" t="s">
        <v>373</v>
      </c>
      <c r="B182" s="10" t="s">
        <v>374</v>
      </c>
      <c r="C182" s="10">
        <f t="shared" si="2"/>
        <v>0</v>
      </c>
      <c r="D182" s="10">
        <v>35000.0</v>
      </c>
      <c r="E182" s="10">
        <v>35000.0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36000.0</v>
      </c>
      <c r="U182" s="10">
        <v>0.0</v>
      </c>
      <c r="V182" s="10">
        <v>0.0</v>
      </c>
      <c r="W182" s="11">
        <v>0.0</v>
      </c>
    </row>
    <row r="183">
      <c r="A183" s="12" t="s">
        <v>375</v>
      </c>
      <c r="B183" s="12" t="s">
        <v>376</v>
      </c>
      <c r="C183" s="12">
        <f t="shared" si="2"/>
        <v>35000</v>
      </c>
      <c r="D183" s="12">
        <v>35000.0</v>
      </c>
      <c r="E183" s="12">
        <v>0.0</v>
      </c>
      <c r="F183" s="12">
        <v>35000.0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30000.0</v>
      </c>
      <c r="U183" s="12">
        <v>0.0</v>
      </c>
      <c r="V183" s="12">
        <v>35000.0</v>
      </c>
      <c r="W183" s="13">
        <v>0.0</v>
      </c>
    </row>
    <row r="184">
      <c r="A184" s="10" t="s">
        <v>377</v>
      </c>
      <c r="B184" s="10" t="s">
        <v>378</v>
      </c>
      <c r="C184" s="10">
        <f t="shared" si="2"/>
        <v>35000</v>
      </c>
      <c r="D184" s="10">
        <v>35000.0</v>
      </c>
      <c r="E184" s="10">
        <v>0.0</v>
      </c>
      <c r="F184" s="10">
        <v>35000.0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36000.0</v>
      </c>
      <c r="U184" s="10">
        <v>0.0</v>
      </c>
      <c r="V184" s="10">
        <v>35000.0</v>
      </c>
      <c r="W184" s="11">
        <v>0.0</v>
      </c>
    </row>
    <row r="185">
      <c r="A185" s="12" t="s">
        <v>379</v>
      </c>
      <c r="B185" s="12" t="s">
        <v>380</v>
      </c>
      <c r="C185" s="12">
        <f t="shared" si="2"/>
        <v>0</v>
      </c>
      <c r="D185" s="12">
        <v>35000.0</v>
      </c>
      <c r="E185" s="12">
        <v>35000.0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36000.0</v>
      </c>
      <c r="U185" s="12">
        <v>0.0</v>
      </c>
      <c r="V185" s="12">
        <v>0.0</v>
      </c>
      <c r="W185" s="13">
        <v>0.0</v>
      </c>
    </row>
    <row r="186">
      <c r="A186" s="10" t="s">
        <v>381</v>
      </c>
      <c r="B186" s="10" t="s">
        <v>382</v>
      </c>
      <c r="C186" s="10">
        <f t="shared" si="2"/>
        <v>0</v>
      </c>
      <c r="D186" s="10">
        <v>35000.0</v>
      </c>
      <c r="E186" s="10">
        <v>35000.0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40000.0</v>
      </c>
      <c r="U186" s="10">
        <v>0.0</v>
      </c>
      <c r="V186" s="10">
        <v>0.0</v>
      </c>
      <c r="W186" s="11">
        <v>0.0</v>
      </c>
    </row>
    <row r="187">
      <c r="A187" s="12" t="s">
        <v>383</v>
      </c>
      <c r="B187" s="12" t="s">
        <v>384</v>
      </c>
      <c r="C187" s="12">
        <f t="shared" si="2"/>
        <v>26250</v>
      </c>
      <c r="D187" s="12">
        <v>35000.0</v>
      </c>
      <c r="E187" s="12">
        <v>8750.0</v>
      </c>
      <c r="F187" s="12">
        <v>26250.0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40000.0</v>
      </c>
      <c r="U187" s="12">
        <v>0.0</v>
      </c>
      <c r="V187" s="12">
        <v>26250.0</v>
      </c>
      <c r="W187" s="13">
        <v>0.0</v>
      </c>
    </row>
    <row r="188">
      <c r="A188" s="10" t="s">
        <v>385</v>
      </c>
      <c r="B188" s="10" t="s">
        <v>386</v>
      </c>
      <c r="C188" s="10">
        <f t="shared" si="2"/>
        <v>17500</v>
      </c>
      <c r="D188" s="10">
        <v>35000.0</v>
      </c>
      <c r="E188" s="10">
        <v>17500.0</v>
      </c>
      <c r="F188" s="10">
        <v>17500.0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40000.0</v>
      </c>
      <c r="U188" s="10">
        <v>0.0</v>
      </c>
      <c r="V188" s="10">
        <v>17500.0</v>
      </c>
      <c r="W188" s="11">
        <v>0.0</v>
      </c>
    </row>
    <row r="189">
      <c r="A189" s="12" t="s">
        <v>387</v>
      </c>
      <c r="B189" s="12" t="s">
        <v>388</v>
      </c>
      <c r="C189" s="12">
        <f t="shared" si="2"/>
        <v>0</v>
      </c>
      <c r="D189" s="12">
        <v>35000.0</v>
      </c>
      <c r="E189" s="12">
        <v>35000.0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40000.0</v>
      </c>
      <c r="U189" s="12">
        <v>0.0</v>
      </c>
      <c r="V189" s="12">
        <v>0.0</v>
      </c>
      <c r="W189" s="13">
        <v>0.0</v>
      </c>
    </row>
    <row r="190">
      <c r="A190" s="10" t="s">
        <v>389</v>
      </c>
      <c r="B190" s="10" t="s">
        <v>390</v>
      </c>
      <c r="C190" s="10">
        <f t="shared" si="2"/>
        <v>0</v>
      </c>
      <c r="D190" s="10">
        <v>35000.0</v>
      </c>
      <c r="E190" s="10">
        <v>35000.0</v>
      </c>
      <c r="F190" s="10">
        <v>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40000.0</v>
      </c>
      <c r="U190" s="10">
        <v>0.0</v>
      </c>
      <c r="V190" s="10">
        <v>0.0</v>
      </c>
      <c r="W190" s="11">
        <v>0.0</v>
      </c>
    </row>
    <row r="191">
      <c r="A191" s="12" t="s">
        <v>391</v>
      </c>
      <c r="B191" s="12" t="s">
        <v>392</v>
      </c>
      <c r="C191" s="12">
        <f t="shared" si="2"/>
        <v>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105000.0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40000.0</v>
      </c>
      <c r="U191" s="12">
        <v>0.0</v>
      </c>
      <c r="V191" s="12">
        <v>0.0</v>
      </c>
      <c r="W191" s="13">
        <v>0.0</v>
      </c>
    </row>
    <row r="192">
      <c r="A192" s="10" t="s">
        <v>393</v>
      </c>
      <c r="B192" s="10" t="s">
        <v>394</v>
      </c>
      <c r="C192" s="10">
        <f t="shared" si="2"/>
        <v>0</v>
      </c>
      <c r="D192" s="10">
        <v>35000.0</v>
      </c>
      <c r="E192" s="10">
        <v>35000.0</v>
      </c>
      <c r="F192" s="10">
        <v>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40000.0</v>
      </c>
      <c r="U192" s="10">
        <v>0.0</v>
      </c>
      <c r="V192" s="10">
        <v>0.0</v>
      </c>
      <c r="W192" s="11">
        <v>0.0</v>
      </c>
    </row>
    <row r="193">
      <c r="A193" s="12" t="s">
        <v>395</v>
      </c>
      <c r="B193" s="12" t="s">
        <v>396</v>
      </c>
      <c r="C193" s="12">
        <f t="shared" si="2"/>
        <v>0</v>
      </c>
      <c r="D193" s="12">
        <v>35000.0</v>
      </c>
      <c r="E193" s="12">
        <v>35000.0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40000.0</v>
      </c>
      <c r="U193" s="12">
        <v>0.0</v>
      </c>
      <c r="V193" s="12">
        <v>0.0</v>
      </c>
      <c r="W193" s="13">
        <v>0.0</v>
      </c>
    </row>
    <row r="194">
      <c r="A194" s="10" t="s">
        <v>397</v>
      </c>
      <c r="B194" s="10" t="s">
        <v>398</v>
      </c>
      <c r="C194" s="10">
        <f t="shared" si="2"/>
        <v>0</v>
      </c>
      <c r="D194" s="10">
        <v>35000.0</v>
      </c>
      <c r="E194" s="10">
        <v>35000.0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40000.0</v>
      </c>
      <c r="U194" s="10">
        <v>0.0</v>
      </c>
      <c r="V194" s="10">
        <v>0.0</v>
      </c>
      <c r="W194" s="11">
        <v>0.0</v>
      </c>
    </row>
  </sheetData>
  <mergeCells count="10">
    <mergeCell ref="S1:U1"/>
    <mergeCell ref="V1:W1"/>
    <mergeCell ref="A1:A2"/>
    <mergeCell ref="B1:B2"/>
    <mergeCell ref="D1:F1"/>
    <mergeCell ref="G1:I1"/>
    <mergeCell ref="J1:L1"/>
    <mergeCell ref="M1:O1"/>
    <mergeCell ref="P1:R1"/>
    <mergeCell ref="C1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4" max="4" width="6.63"/>
    <col customWidth="1" min="5" max="5" width="6.13"/>
    <col customWidth="1" min="6" max="6" width="7.5"/>
    <col customWidth="1" min="7" max="7" width="10.13"/>
    <col customWidth="1" min="8" max="8" width="7.5"/>
    <col customWidth="1" min="9" max="9" width="10.5"/>
    <col customWidth="1" min="10" max="10" width="6.63"/>
    <col customWidth="1" min="11" max="11" width="4.88"/>
    <col customWidth="1" min="12" max="12" width="4.5"/>
    <col customWidth="1" min="13" max="13" width="6.63"/>
    <col customWidth="1" min="14" max="14" width="4.88"/>
    <col customWidth="1" min="15" max="15" width="4.5"/>
    <col customWidth="1" min="16" max="16" width="13.13"/>
    <col customWidth="1" min="17" max="17" width="6.5"/>
    <col customWidth="1" min="18" max="18" width="6.13"/>
    <col customWidth="1" min="19" max="19" width="10.25"/>
    <col customWidth="1" min="20" max="22" width="6.13"/>
    <col customWidth="1" min="23" max="23" width="8.13"/>
  </cols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3"/>
      <c r="F1" s="4"/>
      <c r="G1" s="16" t="s">
        <v>4</v>
      </c>
      <c r="H1" s="3"/>
      <c r="I1" s="4"/>
      <c r="J1" s="16" t="s">
        <v>5</v>
      </c>
      <c r="K1" s="3"/>
      <c r="L1" s="4"/>
      <c r="M1" s="16" t="s">
        <v>6</v>
      </c>
      <c r="N1" s="3"/>
      <c r="O1" s="4"/>
      <c r="P1" s="15" t="s">
        <v>7</v>
      </c>
      <c r="Q1" s="17" t="s">
        <v>11</v>
      </c>
      <c r="R1" s="17" t="s">
        <v>12</v>
      </c>
      <c r="S1" s="16" t="s">
        <v>8</v>
      </c>
      <c r="T1" s="3"/>
      <c r="U1" s="4"/>
      <c r="V1" s="16" t="s">
        <v>9</v>
      </c>
      <c r="W1" s="3"/>
      <c r="X1" s="18"/>
    </row>
    <row r="2">
      <c r="A2" s="5"/>
      <c r="B2" s="5"/>
      <c r="C2" s="5"/>
      <c r="D2" s="6" t="s">
        <v>10</v>
      </c>
      <c r="E2" s="6" t="s">
        <v>11</v>
      </c>
      <c r="F2" s="6" t="s">
        <v>12</v>
      </c>
      <c r="G2" s="6" t="s">
        <v>10</v>
      </c>
      <c r="H2" s="6" t="s">
        <v>11</v>
      </c>
      <c r="I2" s="6" t="s">
        <v>12</v>
      </c>
      <c r="J2" s="6" t="s">
        <v>10</v>
      </c>
      <c r="K2" s="6" t="s">
        <v>11</v>
      </c>
      <c r="L2" s="6" t="s">
        <v>12</v>
      </c>
      <c r="M2" s="6" t="s">
        <v>10</v>
      </c>
      <c r="N2" s="6" t="s">
        <v>11</v>
      </c>
      <c r="O2" s="6" t="s">
        <v>12</v>
      </c>
      <c r="P2" s="5"/>
      <c r="S2" s="6" t="s">
        <v>10</v>
      </c>
      <c r="T2" s="6" t="s">
        <v>11</v>
      </c>
      <c r="U2" s="6" t="s">
        <v>12</v>
      </c>
      <c r="V2" s="6" t="s">
        <v>13</v>
      </c>
      <c r="W2" s="7" t="s">
        <v>14</v>
      </c>
      <c r="X2" s="18"/>
    </row>
    <row r="3">
      <c r="A3" s="12" t="s">
        <v>15</v>
      </c>
      <c r="B3" s="12" t="s">
        <v>16</v>
      </c>
      <c r="C3" s="12">
        <f t="shared" ref="C3:C194" si="1">V3+W3</f>
        <v>35000</v>
      </c>
      <c r="D3" s="8">
        <v>35000.0</v>
      </c>
      <c r="E3" s="8">
        <v>0.0</v>
      </c>
      <c r="F3" s="8">
        <v>35000.0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35000.0</v>
      </c>
      <c r="W3" s="9">
        <v>0.0</v>
      </c>
      <c r="X3" s="18"/>
    </row>
    <row r="4">
      <c r="A4" s="10" t="s">
        <v>17</v>
      </c>
      <c r="B4" s="10" t="s">
        <v>18</v>
      </c>
      <c r="C4" s="10">
        <f t="shared" si="1"/>
        <v>26250</v>
      </c>
      <c r="D4" s="10">
        <v>35000.0</v>
      </c>
      <c r="E4" s="10">
        <v>8750.0</v>
      </c>
      <c r="F4" s="10">
        <v>26250.0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26250.0</v>
      </c>
      <c r="W4" s="11">
        <v>0.0</v>
      </c>
      <c r="X4" s="18"/>
    </row>
    <row r="5">
      <c r="A5" s="12" t="s">
        <v>19</v>
      </c>
      <c r="B5" s="12" t="s">
        <v>20</v>
      </c>
      <c r="C5" s="12">
        <f t="shared" si="1"/>
        <v>14000</v>
      </c>
      <c r="D5" s="12">
        <v>0.0</v>
      </c>
      <c r="E5" s="12">
        <v>0.0</v>
      </c>
      <c r="F5" s="12">
        <v>0.0</v>
      </c>
      <c r="G5" s="12">
        <v>28000.0</v>
      </c>
      <c r="H5" s="12">
        <v>14000.0</v>
      </c>
      <c r="I5" s="12">
        <v>14000.0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3">
        <v>14000.0</v>
      </c>
      <c r="X5" s="18"/>
    </row>
    <row r="6">
      <c r="A6" s="10" t="s">
        <v>21</v>
      </c>
      <c r="B6" s="10" t="s">
        <v>22</v>
      </c>
      <c r="C6" s="10">
        <f t="shared" si="1"/>
        <v>26250</v>
      </c>
      <c r="D6" s="10">
        <v>35000.0</v>
      </c>
      <c r="E6" s="10">
        <v>8750.0</v>
      </c>
      <c r="F6" s="10">
        <v>26250.0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26250.0</v>
      </c>
      <c r="W6" s="11">
        <v>0.0</v>
      </c>
      <c r="X6" s="18"/>
    </row>
    <row r="7">
      <c r="A7" s="12" t="s">
        <v>23</v>
      </c>
      <c r="B7" s="12" t="s">
        <v>24</v>
      </c>
      <c r="C7" s="12">
        <f t="shared" si="1"/>
        <v>35000</v>
      </c>
      <c r="D7" s="12">
        <v>35000.0</v>
      </c>
      <c r="E7" s="12">
        <v>0.0</v>
      </c>
      <c r="F7" s="12">
        <v>35000.0</v>
      </c>
      <c r="G7" s="12">
        <v>0.0</v>
      </c>
      <c r="H7" s="12">
        <v>0.0</v>
      </c>
      <c r="I7" s="12">
        <v>0.0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35000.0</v>
      </c>
      <c r="W7" s="13">
        <v>0.0</v>
      </c>
      <c r="X7" s="18"/>
    </row>
    <row r="8">
      <c r="A8" s="10" t="s">
        <v>25</v>
      </c>
      <c r="B8" s="10" t="s">
        <v>26</v>
      </c>
      <c r="C8" s="10">
        <f t="shared" si="1"/>
        <v>35000</v>
      </c>
      <c r="D8" s="10">
        <v>35000.0</v>
      </c>
      <c r="E8" s="10">
        <v>0.0</v>
      </c>
      <c r="F8" s="10">
        <v>35000.0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  <c r="U8" s="10">
        <v>0.0</v>
      </c>
      <c r="V8" s="10">
        <v>35000.0</v>
      </c>
      <c r="W8" s="11">
        <v>0.0</v>
      </c>
      <c r="X8" s="18"/>
    </row>
    <row r="9">
      <c r="A9" s="12" t="s">
        <v>27</v>
      </c>
      <c r="B9" s="12" t="s">
        <v>28</v>
      </c>
      <c r="C9" s="12">
        <f t="shared" si="1"/>
        <v>35000</v>
      </c>
      <c r="D9" s="12">
        <v>35000.0</v>
      </c>
      <c r="E9" s="12">
        <v>0.0</v>
      </c>
      <c r="F9" s="12">
        <v>35000.0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35000.0</v>
      </c>
      <c r="W9" s="13">
        <v>0.0</v>
      </c>
      <c r="X9" s="18"/>
    </row>
    <row r="10">
      <c r="A10" s="10" t="s">
        <v>29</v>
      </c>
      <c r="B10" s="10" t="s">
        <v>30</v>
      </c>
      <c r="C10" s="10">
        <f t="shared" si="1"/>
        <v>26250</v>
      </c>
      <c r="D10" s="10">
        <v>35000.0</v>
      </c>
      <c r="E10" s="10">
        <v>8750.0</v>
      </c>
      <c r="F10" s="10">
        <v>26250.0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0">
        <v>26250.0</v>
      </c>
      <c r="W10" s="11">
        <v>0.0</v>
      </c>
      <c r="X10" s="18"/>
    </row>
    <row r="11">
      <c r="A11" s="12" t="s">
        <v>31</v>
      </c>
      <c r="B11" s="12" t="s">
        <v>32</v>
      </c>
      <c r="C11" s="12">
        <f t="shared" si="1"/>
        <v>35000</v>
      </c>
      <c r="D11" s="12">
        <v>35000.0</v>
      </c>
      <c r="E11" s="12">
        <v>0.0</v>
      </c>
      <c r="F11" s="12">
        <v>35000.0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35000.0</v>
      </c>
      <c r="W11" s="13">
        <v>0.0</v>
      </c>
      <c r="X11" s="18"/>
    </row>
    <row r="12">
      <c r="A12" s="10" t="s">
        <v>33</v>
      </c>
      <c r="B12" s="10" t="s">
        <v>34</v>
      </c>
      <c r="C12" s="10">
        <f t="shared" si="1"/>
        <v>35000</v>
      </c>
      <c r="D12" s="10">
        <v>35000.0</v>
      </c>
      <c r="E12" s="10">
        <v>0.0</v>
      </c>
      <c r="F12" s="10">
        <v>35000.0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35000.0</v>
      </c>
      <c r="W12" s="11">
        <v>0.0</v>
      </c>
      <c r="X12" s="18"/>
    </row>
    <row r="13">
      <c r="A13" s="12" t="s">
        <v>35</v>
      </c>
      <c r="B13" s="12" t="s">
        <v>36</v>
      </c>
      <c r="C13" s="12">
        <f t="shared" si="1"/>
        <v>37250</v>
      </c>
      <c r="D13" s="12">
        <v>35000.0</v>
      </c>
      <c r="E13" s="12">
        <v>8750.0</v>
      </c>
      <c r="F13" s="12">
        <v>26250.0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23000.0</v>
      </c>
      <c r="Q13" s="12">
        <v>12000.0</v>
      </c>
      <c r="R13" s="12">
        <v>11000.0</v>
      </c>
      <c r="S13" s="12">
        <v>0.0</v>
      </c>
      <c r="T13" s="12">
        <v>0.0</v>
      </c>
      <c r="U13" s="12">
        <v>0.0</v>
      </c>
      <c r="V13" s="12">
        <v>26250.0</v>
      </c>
      <c r="W13" s="13">
        <v>11000.0</v>
      </c>
      <c r="X13" s="18"/>
    </row>
    <row r="14">
      <c r="A14" s="10" t="s">
        <v>37</v>
      </c>
      <c r="B14" s="10" t="s">
        <v>38</v>
      </c>
      <c r="C14" s="10">
        <f t="shared" si="1"/>
        <v>45750</v>
      </c>
      <c r="D14" s="10">
        <v>35000.0</v>
      </c>
      <c r="E14" s="10">
        <v>8750.0</v>
      </c>
      <c r="F14" s="10">
        <v>26250.0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19500.0</v>
      </c>
      <c r="Q14" s="10">
        <v>0.0</v>
      </c>
      <c r="R14" s="10">
        <v>19500.0</v>
      </c>
      <c r="S14" s="10">
        <v>0.0</v>
      </c>
      <c r="T14" s="10">
        <v>0.0</v>
      </c>
      <c r="U14" s="10">
        <v>0.0</v>
      </c>
      <c r="V14" s="10">
        <v>26250.0</v>
      </c>
      <c r="W14" s="11">
        <v>19500.0</v>
      </c>
      <c r="X14" s="18"/>
    </row>
    <row r="15">
      <c r="A15" s="12" t="s">
        <v>39</v>
      </c>
      <c r="B15" s="12" t="s">
        <v>40</v>
      </c>
      <c r="C15" s="12">
        <f t="shared" si="1"/>
        <v>35000</v>
      </c>
      <c r="D15" s="12">
        <v>35000.0</v>
      </c>
      <c r="E15" s="12">
        <v>0.0</v>
      </c>
      <c r="F15" s="12">
        <v>35000.0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35000.0</v>
      </c>
      <c r="W15" s="13">
        <v>0.0</v>
      </c>
      <c r="X15" s="18"/>
    </row>
    <row r="16">
      <c r="A16" s="10" t="s">
        <v>41</v>
      </c>
      <c r="B16" s="10" t="s">
        <v>42</v>
      </c>
      <c r="C16" s="10">
        <f t="shared" si="1"/>
        <v>26250</v>
      </c>
      <c r="D16" s="10">
        <v>35000.0</v>
      </c>
      <c r="E16" s="10">
        <v>8750.0</v>
      </c>
      <c r="F16" s="10">
        <v>26250.0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>
        <v>0.0</v>
      </c>
      <c r="T16" s="10">
        <v>0.0</v>
      </c>
      <c r="U16" s="10">
        <v>0.0</v>
      </c>
      <c r="V16" s="10">
        <v>26250.0</v>
      </c>
      <c r="W16" s="11">
        <v>0.0</v>
      </c>
      <c r="X16" s="18"/>
    </row>
    <row r="17">
      <c r="A17" s="12" t="s">
        <v>43</v>
      </c>
      <c r="B17" s="12" t="s">
        <v>44</v>
      </c>
      <c r="C17" s="12">
        <f t="shared" si="1"/>
        <v>35000</v>
      </c>
      <c r="D17" s="12">
        <v>35000.0</v>
      </c>
      <c r="E17" s="12">
        <v>0.0</v>
      </c>
      <c r="F17" s="12">
        <v>35000.0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35000.0</v>
      </c>
      <c r="W17" s="13">
        <v>0.0</v>
      </c>
      <c r="X17" s="18"/>
    </row>
    <row r="18">
      <c r="A18" s="10" t="s">
        <v>45</v>
      </c>
      <c r="B18" s="10" t="s">
        <v>46</v>
      </c>
      <c r="C18" s="10">
        <f t="shared" si="1"/>
        <v>35000</v>
      </c>
      <c r="D18" s="10">
        <v>35000.0</v>
      </c>
      <c r="E18" s="10">
        <v>0.0</v>
      </c>
      <c r="F18" s="10">
        <v>35000.0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35000.0</v>
      </c>
      <c r="W18" s="11">
        <v>0.0</v>
      </c>
      <c r="X18" s="18"/>
    </row>
    <row r="19">
      <c r="A19" s="12" t="s">
        <v>47</v>
      </c>
      <c r="B19" s="12" t="s">
        <v>48</v>
      </c>
      <c r="C19" s="12">
        <f t="shared" si="1"/>
        <v>35000</v>
      </c>
      <c r="D19" s="12">
        <v>35000.0</v>
      </c>
      <c r="E19" s="12">
        <v>0.0</v>
      </c>
      <c r="F19" s="12">
        <v>35000.0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35000.0</v>
      </c>
      <c r="W19" s="13">
        <v>0.0</v>
      </c>
      <c r="X19" s="18"/>
    </row>
    <row r="20">
      <c r="A20" s="10" t="s">
        <v>49</v>
      </c>
      <c r="B20" s="10" t="s">
        <v>50</v>
      </c>
      <c r="C20" s="10">
        <f t="shared" si="1"/>
        <v>17500</v>
      </c>
      <c r="D20" s="10">
        <v>0.0</v>
      </c>
      <c r="E20" s="10">
        <v>0.0</v>
      </c>
      <c r="F20" s="10">
        <v>0.0</v>
      </c>
      <c r="G20" s="10">
        <v>35000.0</v>
      </c>
      <c r="H20" s="10">
        <v>17500.0</v>
      </c>
      <c r="I20" s="10">
        <v>17500.0</v>
      </c>
      <c r="J20" s="10">
        <v>0.0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1">
        <v>17500.0</v>
      </c>
      <c r="X20" s="18"/>
    </row>
    <row r="21">
      <c r="A21" s="12" t="s">
        <v>51</v>
      </c>
      <c r="B21" s="12" t="s">
        <v>52</v>
      </c>
      <c r="C21" s="12">
        <f t="shared" si="1"/>
        <v>35000</v>
      </c>
      <c r="D21" s="12">
        <v>35000.0</v>
      </c>
      <c r="E21" s="12">
        <v>0.0</v>
      </c>
      <c r="F21" s="12">
        <v>35000.0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35000.0</v>
      </c>
      <c r="W21" s="13">
        <v>0.0</v>
      </c>
      <c r="X21" s="18"/>
    </row>
    <row r="22">
      <c r="A22" s="10" t="s">
        <v>53</v>
      </c>
      <c r="B22" s="10" t="s">
        <v>54</v>
      </c>
      <c r="C22" s="10">
        <f t="shared" si="1"/>
        <v>35000</v>
      </c>
      <c r="D22" s="10">
        <v>35000.0</v>
      </c>
      <c r="E22" s="10">
        <v>0.0</v>
      </c>
      <c r="F22" s="10">
        <v>35000.0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35000.0</v>
      </c>
      <c r="W22" s="11">
        <v>0.0</v>
      </c>
      <c r="X22" s="18"/>
    </row>
    <row r="23">
      <c r="A23" s="12" t="s">
        <v>55</v>
      </c>
      <c r="B23" s="12" t="s">
        <v>56</v>
      </c>
      <c r="C23" s="12">
        <f t="shared" si="1"/>
        <v>35000</v>
      </c>
      <c r="D23" s="12">
        <v>35000.0</v>
      </c>
      <c r="E23" s="12">
        <v>0.0</v>
      </c>
      <c r="F23" s="12">
        <v>35000.0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35000.0</v>
      </c>
      <c r="W23" s="13">
        <v>0.0</v>
      </c>
      <c r="X23" s="18"/>
    </row>
    <row r="24">
      <c r="A24" s="10" t="s">
        <v>57</v>
      </c>
      <c r="B24" s="10" t="s">
        <v>58</v>
      </c>
      <c r="C24" s="10">
        <f t="shared" si="1"/>
        <v>32750</v>
      </c>
      <c r="D24" s="10">
        <v>35000.0</v>
      </c>
      <c r="E24" s="10">
        <v>2250.0</v>
      </c>
      <c r="F24" s="10">
        <v>32750.0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>
        <v>0.0</v>
      </c>
      <c r="S24" s="10">
        <v>0.0</v>
      </c>
      <c r="T24" s="10">
        <v>0.0</v>
      </c>
      <c r="U24" s="10">
        <v>0.0</v>
      </c>
      <c r="V24" s="10">
        <v>32750.0</v>
      </c>
      <c r="W24" s="11">
        <v>0.0</v>
      </c>
      <c r="X24" s="18"/>
    </row>
    <row r="25">
      <c r="A25" s="12" t="s">
        <v>59</v>
      </c>
      <c r="B25" s="12" t="s">
        <v>60</v>
      </c>
      <c r="C25" s="12">
        <f t="shared" si="1"/>
        <v>17500</v>
      </c>
      <c r="D25" s="12">
        <v>35000.0</v>
      </c>
      <c r="E25" s="12">
        <v>17500.0</v>
      </c>
      <c r="F25" s="12">
        <v>17500.0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17500.0</v>
      </c>
      <c r="W25" s="13">
        <v>0.0</v>
      </c>
      <c r="X25" s="18"/>
    </row>
    <row r="26">
      <c r="A26" s="10" t="s">
        <v>61</v>
      </c>
      <c r="B26" s="10" t="s">
        <v>62</v>
      </c>
      <c r="C26" s="10">
        <f t="shared" si="1"/>
        <v>26250</v>
      </c>
      <c r="D26" s="10">
        <v>35000.0</v>
      </c>
      <c r="E26" s="10">
        <v>8750.0</v>
      </c>
      <c r="F26" s="10">
        <v>26250.0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S26" s="10">
        <v>0.0</v>
      </c>
      <c r="T26" s="10">
        <v>0.0</v>
      </c>
      <c r="U26" s="10">
        <v>0.0</v>
      </c>
      <c r="V26" s="10">
        <v>26250.0</v>
      </c>
      <c r="W26" s="11">
        <v>0.0</v>
      </c>
      <c r="X26" s="18"/>
    </row>
    <row r="27">
      <c r="A27" s="12" t="s">
        <v>63</v>
      </c>
      <c r="B27" s="12" t="s">
        <v>64</v>
      </c>
      <c r="C27" s="12">
        <f t="shared" si="1"/>
        <v>17500</v>
      </c>
      <c r="D27" s="12">
        <v>35000.0</v>
      </c>
      <c r="E27" s="12">
        <v>17500.0</v>
      </c>
      <c r="F27" s="12">
        <v>17500.0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17500.0</v>
      </c>
      <c r="W27" s="13">
        <v>0.0</v>
      </c>
      <c r="X27" s="18"/>
    </row>
    <row r="28">
      <c r="A28" s="10" t="s">
        <v>65</v>
      </c>
      <c r="B28" s="10" t="s">
        <v>66</v>
      </c>
      <c r="C28" s="10">
        <f t="shared" si="1"/>
        <v>26250</v>
      </c>
      <c r="D28" s="10">
        <v>35000.0</v>
      </c>
      <c r="E28" s="10">
        <v>8750.0</v>
      </c>
      <c r="F28" s="10">
        <v>26250.0</v>
      </c>
      <c r="G28" s="10">
        <v>0.0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0">
        <v>0.0</v>
      </c>
      <c r="T28" s="10">
        <v>0.0</v>
      </c>
      <c r="U28" s="10">
        <v>0.0</v>
      </c>
      <c r="V28" s="10">
        <v>26250.0</v>
      </c>
      <c r="W28" s="11">
        <v>0.0</v>
      </c>
      <c r="X28" s="18"/>
    </row>
    <row r="29">
      <c r="A29" s="12" t="s">
        <v>67</v>
      </c>
      <c r="B29" s="12" t="s">
        <v>68</v>
      </c>
      <c r="C29" s="12">
        <f t="shared" si="1"/>
        <v>26250</v>
      </c>
      <c r="D29" s="12">
        <v>35000.0</v>
      </c>
      <c r="E29" s="12">
        <v>8750.0</v>
      </c>
      <c r="F29" s="12">
        <v>26250.0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26250.0</v>
      </c>
      <c r="W29" s="13">
        <v>0.0</v>
      </c>
      <c r="X29" s="18"/>
    </row>
    <row r="30">
      <c r="A30" s="10" t="s">
        <v>69</v>
      </c>
      <c r="B30" s="10" t="s">
        <v>70</v>
      </c>
      <c r="C30" s="10">
        <f t="shared" si="1"/>
        <v>35000</v>
      </c>
      <c r="D30" s="10">
        <v>35000.0</v>
      </c>
      <c r="E30" s="10">
        <v>0.0</v>
      </c>
      <c r="F30" s="10">
        <v>35000.0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35000.0</v>
      </c>
      <c r="W30" s="11">
        <v>0.0</v>
      </c>
      <c r="X30" s="18"/>
    </row>
    <row r="31">
      <c r="A31" s="12" t="s">
        <v>71</v>
      </c>
      <c r="B31" s="12" t="s">
        <v>72</v>
      </c>
      <c r="C31" s="12">
        <f t="shared" si="1"/>
        <v>46500</v>
      </c>
      <c r="D31" s="12">
        <v>0.0</v>
      </c>
      <c r="E31" s="12">
        <v>0.0</v>
      </c>
      <c r="F31" s="12">
        <v>0.0</v>
      </c>
      <c r="G31" s="12">
        <v>35000.0</v>
      </c>
      <c r="H31" s="12">
        <v>10000.0</v>
      </c>
      <c r="I31" s="12">
        <v>25000.0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21500.0</v>
      </c>
      <c r="Q31" s="12">
        <v>0.0</v>
      </c>
      <c r="R31" s="12">
        <v>21500.0</v>
      </c>
      <c r="S31" s="12">
        <v>0.0</v>
      </c>
      <c r="T31" s="12">
        <v>0.0</v>
      </c>
      <c r="U31" s="12">
        <v>0.0</v>
      </c>
      <c r="V31" s="12">
        <v>0.0</v>
      </c>
      <c r="W31" s="13">
        <v>46500.0</v>
      </c>
      <c r="X31" s="18"/>
    </row>
    <row r="32">
      <c r="A32" s="10" t="s">
        <v>73</v>
      </c>
      <c r="B32" s="10" t="s">
        <v>74</v>
      </c>
      <c r="C32" s="10">
        <f t="shared" si="1"/>
        <v>41750</v>
      </c>
      <c r="D32" s="10">
        <v>35000.0</v>
      </c>
      <c r="E32" s="10">
        <v>8750.0</v>
      </c>
      <c r="F32" s="10">
        <v>26250.0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25500.0</v>
      </c>
      <c r="Q32" s="10">
        <v>10000.0</v>
      </c>
      <c r="R32" s="10">
        <v>15500.0</v>
      </c>
      <c r="S32" s="10">
        <v>0.0</v>
      </c>
      <c r="T32" s="10">
        <v>0.0</v>
      </c>
      <c r="U32" s="10">
        <v>0.0</v>
      </c>
      <c r="V32" s="10">
        <v>26250.0</v>
      </c>
      <c r="W32" s="11">
        <v>15500.0</v>
      </c>
      <c r="X32" s="18"/>
    </row>
    <row r="33">
      <c r="A33" s="12" t="s">
        <v>75</v>
      </c>
      <c r="B33" s="12" t="s">
        <v>76</v>
      </c>
      <c r="C33" s="12">
        <f t="shared" si="1"/>
        <v>47500</v>
      </c>
      <c r="D33" s="12">
        <v>35000.0</v>
      </c>
      <c r="E33" s="12">
        <v>0.0</v>
      </c>
      <c r="F33" s="12">
        <v>35000.0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22500.0</v>
      </c>
      <c r="Q33" s="12">
        <v>10000.0</v>
      </c>
      <c r="R33" s="12">
        <v>12500.0</v>
      </c>
      <c r="S33" s="12">
        <v>0.0</v>
      </c>
      <c r="T33" s="12">
        <v>0.0</v>
      </c>
      <c r="U33" s="12">
        <v>0.0</v>
      </c>
      <c r="V33" s="12">
        <v>35000.0</v>
      </c>
      <c r="W33" s="13">
        <v>12500.0</v>
      </c>
      <c r="X33" s="18"/>
    </row>
    <row r="34">
      <c r="A34" s="10" t="s">
        <v>77</v>
      </c>
      <c r="B34" s="10" t="s">
        <v>78</v>
      </c>
      <c r="C34" s="10">
        <f t="shared" si="1"/>
        <v>35000</v>
      </c>
      <c r="D34" s="10">
        <v>35000.0</v>
      </c>
      <c r="E34" s="10">
        <v>0.0</v>
      </c>
      <c r="F34" s="10">
        <v>35000.0</v>
      </c>
      <c r="G34" s="10">
        <v>0.0</v>
      </c>
      <c r="H34" s="10">
        <v>0.0</v>
      </c>
      <c r="I34" s="10">
        <v>0.0</v>
      </c>
      <c r="J34" s="10">
        <v>0.0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0">
        <v>35000.0</v>
      </c>
      <c r="W34" s="11">
        <v>0.0</v>
      </c>
      <c r="X34" s="18"/>
    </row>
    <row r="35">
      <c r="A35" s="12" t="s">
        <v>79</v>
      </c>
      <c r="B35" s="12" t="s">
        <v>80</v>
      </c>
      <c r="C35" s="12">
        <f t="shared" si="1"/>
        <v>35000</v>
      </c>
      <c r="D35" s="12">
        <v>35000.0</v>
      </c>
      <c r="E35" s="12">
        <v>0.0</v>
      </c>
      <c r="F35" s="12">
        <v>35000.0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35000.0</v>
      </c>
      <c r="W35" s="13">
        <v>0.0</v>
      </c>
      <c r="X35" s="18"/>
    </row>
    <row r="36">
      <c r="A36" s="10" t="s">
        <v>81</v>
      </c>
      <c r="B36" s="10" t="s">
        <v>82</v>
      </c>
      <c r="C36" s="10">
        <f t="shared" si="1"/>
        <v>35000</v>
      </c>
      <c r="D36" s="10">
        <v>35000.0</v>
      </c>
      <c r="E36" s="10">
        <v>0.0</v>
      </c>
      <c r="F36" s="10">
        <v>35000.0</v>
      </c>
      <c r="G36" s="10">
        <v>0.0</v>
      </c>
      <c r="H36" s="10">
        <v>0.0</v>
      </c>
      <c r="I36" s="10">
        <v>0.0</v>
      </c>
      <c r="J36" s="10">
        <v>0.0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0">
        <v>35000.0</v>
      </c>
      <c r="W36" s="11">
        <v>0.0</v>
      </c>
      <c r="X36" s="18"/>
    </row>
    <row r="37">
      <c r="A37" s="12" t="s">
        <v>83</v>
      </c>
      <c r="B37" s="12" t="s">
        <v>84</v>
      </c>
      <c r="C37" s="12">
        <f t="shared" si="1"/>
        <v>48750</v>
      </c>
      <c r="D37" s="12">
        <v>35000.0</v>
      </c>
      <c r="E37" s="12">
        <v>8750.0</v>
      </c>
      <c r="F37" s="12">
        <v>26250.0</v>
      </c>
      <c r="G37" s="12">
        <v>0.0</v>
      </c>
      <c r="H37" s="12">
        <v>0.0</v>
      </c>
      <c r="I37" s="12">
        <v>0.0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22500.0</v>
      </c>
      <c r="Q37" s="12">
        <v>0.0</v>
      </c>
      <c r="R37" s="12">
        <v>22500.0</v>
      </c>
      <c r="S37" s="12">
        <v>0.0</v>
      </c>
      <c r="T37" s="12">
        <v>0.0</v>
      </c>
      <c r="U37" s="12">
        <v>0.0</v>
      </c>
      <c r="V37" s="12">
        <v>26250.0</v>
      </c>
      <c r="W37" s="13">
        <v>22500.0</v>
      </c>
      <c r="X37" s="18"/>
    </row>
    <row r="38">
      <c r="A38" s="10" t="s">
        <v>85</v>
      </c>
      <c r="B38" s="10" t="s">
        <v>86</v>
      </c>
      <c r="C38" s="10">
        <f t="shared" si="1"/>
        <v>27000</v>
      </c>
      <c r="D38" s="10">
        <v>0.0</v>
      </c>
      <c r="E38" s="10">
        <v>0.0</v>
      </c>
      <c r="F38" s="10">
        <v>0.0</v>
      </c>
      <c r="G38" s="10">
        <v>35000.0</v>
      </c>
      <c r="H38" s="10">
        <v>8000.0</v>
      </c>
      <c r="I38" s="10">
        <v>27000.0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1">
        <v>27000.0</v>
      </c>
      <c r="X38" s="18"/>
    </row>
    <row r="39">
      <c r="A39" s="12" t="s">
        <v>87</v>
      </c>
      <c r="B39" s="12" t="s">
        <v>88</v>
      </c>
      <c r="C39" s="12">
        <f t="shared" si="1"/>
        <v>46000</v>
      </c>
      <c r="D39" s="12">
        <v>35000.0</v>
      </c>
      <c r="E39" s="12">
        <v>0.0</v>
      </c>
      <c r="F39" s="12">
        <v>35000.0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21000.0</v>
      </c>
      <c r="Q39" s="12">
        <v>10000.0</v>
      </c>
      <c r="R39" s="12">
        <v>11000.0</v>
      </c>
      <c r="S39" s="12">
        <v>0.0</v>
      </c>
      <c r="T39" s="12">
        <v>0.0</v>
      </c>
      <c r="U39" s="12">
        <v>0.0</v>
      </c>
      <c r="V39" s="12">
        <v>35000.0</v>
      </c>
      <c r="W39" s="13">
        <v>11000.0</v>
      </c>
      <c r="X39" s="18"/>
    </row>
    <row r="40">
      <c r="A40" s="10" t="s">
        <v>89</v>
      </c>
      <c r="B40" s="10" t="s">
        <v>90</v>
      </c>
      <c r="C40" s="10">
        <f t="shared" si="1"/>
        <v>37250</v>
      </c>
      <c r="D40" s="10">
        <v>35000.0</v>
      </c>
      <c r="E40" s="10">
        <v>8750.0</v>
      </c>
      <c r="F40" s="10">
        <v>26250.0</v>
      </c>
      <c r="G40" s="10">
        <v>0.0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21000.0</v>
      </c>
      <c r="Q40" s="10">
        <v>10000.0</v>
      </c>
      <c r="R40" s="10">
        <v>11000.0</v>
      </c>
      <c r="S40" s="10">
        <v>0.0</v>
      </c>
      <c r="T40" s="10">
        <v>0.0</v>
      </c>
      <c r="U40" s="10">
        <v>0.0</v>
      </c>
      <c r="V40" s="10">
        <v>26250.0</v>
      </c>
      <c r="W40" s="11">
        <v>11000.0</v>
      </c>
      <c r="X40" s="18"/>
    </row>
    <row r="41">
      <c r="A41" s="12" t="s">
        <v>91</v>
      </c>
      <c r="B41" s="12" t="s">
        <v>92</v>
      </c>
      <c r="C41" s="12">
        <f t="shared" si="1"/>
        <v>35000</v>
      </c>
      <c r="D41" s="12">
        <v>35000.0</v>
      </c>
      <c r="E41" s="12">
        <v>0.0</v>
      </c>
      <c r="F41" s="12">
        <v>35000.0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35000.0</v>
      </c>
      <c r="W41" s="13">
        <v>0.0</v>
      </c>
      <c r="X41" s="18"/>
    </row>
    <row r="42">
      <c r="A42" s="10" t="s">
        <v>93</v>
      </c>
      <c r="B42" s="10" t="s">
        <v>94</v>
      </c>
      <c r="C42" s="10">
        <f t="shared" si="1"/>
        <v>17500</v>
      </c>
      <c r="D42" s="10">
        <v>35000.0</v>
      </c>
      <c r="E42" s="10">
        <v>17500.0</v>
      </c>
      <c r="F42" s="10">
        <v>17500.0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0">
        <v>17500.0</v>
      </c>
      <c r="W42" s="11">
        <v>0.0</v>
      </c>
      <c r="X42" s="18"/>
    </row>
    <row r="43">
      <c r="A43" s="12" t="s">
        <v>95</v>
      </c>
      <c r="B43" s="12" t="s">
        <v>96</v>
      </c>
      <c r="C43" s="12">
        <f t="shared" si="1"/>
        <v>26500</v>
      </c>
      <c r="D43" s="12">
        <v>35000.0</v>
      </c>
      <c r="E43" s="12">
        <v>8500.0</v>
      </c>
      <c r="F43" s="12">
        <v>26500.0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26500.0</v>
      </c>
      <c r="W43" s="13">
        <v>0.0</v>
      </c>
      <c r="X43" s="18"/>
    </row>
    <row r="44">
      <c r="A44" s="10" t="s">
        <v>97</v>
      </c>
      <c r="B44" s="10" t="s">
        <v>98</v>
      </c>
      <c r="C44" s="12">
        <f t="shared" si="1"/>
        <v>20000</v>
      </c>
      <c r="D44" s="10">
        <v>35000.0</v>
      </c>
      <c r="E44" s="10">
        <v>15000.0</v>
      </c>
      <c r="F44" s="10">
        <v>20000.0</v>
      </c>
      <c r="G44" s="10">
        <v>0.0</v>
      </c>
      <c r="H44" s="10">
        <v>0.0</v>
      </c>
      <c r="I44" s="10">
        <v>0.0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20000.0</v>
      </c>
      <c r="W44" s="11">
        <v>0.0</v>
      </c>
      <c r="X44" s="18"/>
    </row>
    <row r="45">
      <c r="A45" s="10" t="s">
        <v>99</v>
      </c>
      <c r="B45" s="10" t="s">
        <v>100</v>
      </c>
      <c r="C45" s="10">
        <f t="shared" si="1"/>
        <v>36750</v>
      </c>
      <c r="D45" s="10">
        <v>35000.0</v>
      </c>
      <c r="E45" s="10">
        <v>8750.0</v>
      </c>
      <c r="F45" s="10">
        <v>26250.0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21500.0</v>
      </c>
      <c r="Q45" s="10">
        <v>11000.0</v>
      </c>
      <c r="R45" s="10">
        <v>10500.0</v>
      </c>
      <c r="S45" s="10">
        <v>0.0</v>
      </c>
      <c r="T45" s="10">
        <v>0.0</v>
      </c>
      <c r="U45" s="10">
        <v>0.0</v>
      </c>
      <c r="V45" s="10">
        <v>26250.0</v>
      </c>
      <c r="W45" s="11">
        <v>10500.0</v>
      </c>
      <c r="X45" s="18"/>
    </row>
    <row r="46">
      <c r="A46" s="12" t="s">
        <v>101</v>
      </c>
      <c r="B46" s="12" t="s">
        <v>102</v>
      </c>
      <c r="C46" s="12">
        <f t="shared" si="1"/>
        <v>26250</v>
      </c>
      <c r="D46" s="12">
        <v>35000.0</v>
      </c>
      <c r="E46" s="12">
        <v>8750.0</v>
      </c>
      <c r="F46" s="12">
        <v>26250.0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0.0</v>
      </c>
      <c r="Q46" s="12">
        <v>0.0</v>
      </c>
      <c r="R46" s="12">
        <v>0.0</v>
      </c>
      <c r="S46" s="12">
        <v>0.0</v>
      </c>
      <c r="T46" s="12">
        <v>0.0</v>
      </c>
      <c r="U46" s="12">
        <v>0.0</v>
      </c>
      <c r="V46" s="12">
        <v>26250.0</v>
      </c>
      <c r="W46" s="13">
        <v>0.0</v>
      </c>
      <c r="X46" s="18"/>
    </row>
    <row r="47">
      <c r="A47" s="10" t="s">
        <v>103</v>
      </c>
      <c r="B47" s="10" t="s">
        <v>104</v>
      </c>
      <c r="C47" s="10">
        <f t="shared" si="1"/>
        <v>35000</v>
      </c>
      <c r="D47" s="10">
        <v>35000.0</v>
      </c>
      <c r="E47" s="10">
        <v>0.0</v>
      </c>
      <c r="F47" s="10">
        <v>35000.0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35000.0</v>
      </c>
      <c r="W47" s="11">
        <v>0.0</v>
      </c>
      <c r="X47" s="18"/>
    </row>
    <row r="48">
      <c r="A48" s="12" t="s">
        <v>105</v>
      </c>
      <c r="B48" s="12" t="s">
        <v>106</v>
      </c>
      <c r="C48" s="12">
        <f t="shared" si="1"/>
        <v>35000</v>
      </c>
      <c r="D48" s="12">
        <v>35000.0</v>
      </c>
      <c r="E48" s="12">
        <v>0.0</v>
      </c>
      <c r="F48" s="12">
        <v>35000.0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35000.0</v>
      </c>
      <c r="W48" s="13">
        <v>0.0</v>
      </c>
      <c r="X48" s="18"/>
    </row>
    <row r="49">
      <c r="A49" s="10" t="s">
        <v>107</v>
      </c>
      <c r="B49" s="10" t="s">
        <v>108</v>
      </c>
      <c r="C49" s="10">
        <f t="shared" si="1"/>
        <v>35000</v>
      </c>
      <c r="D49" s="10">
        <v>35000.0</v>
      </c>
      <c r="E49" s="10">
        <v>0.0</v>
      </c>
      <c r="F49" s="10">
        <v>35000.0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0">
        <v>35000.0</v>
      </c>
      <c r="W49" s="11">
        <v>0.0</v>
      </c>
      <c r="X49" s="18"/>
    </row>
    <row r="50">
      <c r="A50" s="12" t="s">
        <v>109</v>
      </c>
      <c r="B50" s="12" t="s">
        <v>110</v>
      </c>
      <c r="C50" s="12">
        <f t="shared" si="1"/>
        <v>45000</v>
      </c>
      <c r="D50" s="12">
        <v>35000.0</v>
      </c>
      <c r="E50" s="12">
        <v>0.0</v>
      </c>
      <c r="F50" s="12">
        <v>35000.0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21000.0</v>
      </c>
      <c r="Q50" s="12">
        <v>11000.0</v>
      </c>
      <c r="R50" s="12">
        <v>10000.0</v>
      </c>
      <c r="S50" s="12">
        <v>0.0</v>
      </c>
      <c r="T50" s="12">
        <v>0.0</v>
      </c>
      <c r="U50" s="12">
        <v>0.0</v>
      </c>
      <c r="V50" s="12">
        <v>35000.0</v>
      </c>
      <c r="W50" s="13">
        <v>10000.0</v>
      </c>
      <c r="X50" s="18"/>
    </row>
    <row r="51">
      <c r="A51" s="10" t="s">
        <v>111</v>
      </c>
      <c r="B51" s="10" t="s">
        <v>112</v>
      </c>
      <c r="C51" s="10">
        <f t="shared" si="1"/>
        <v>35000</v>
      </c>
      <c r="D51" s="10">
        <v>35000.0</v>
      </c>
      <c r="E51" s="10">
        <v>0.0</v>
      </c>
      <c r="F51" s="10">
        <v>35000.0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0">
        <v>35000.0</v>
      </c>
      <c r="W51" s="11">
        <v>0.0</v>
      </c>
      <c r="X51" s="18"/>
    </row>
    <row r="52">
      <c r="A52" s="12" t="s">
        <v>113</v>
      </c>
      <c r="B52" s="12" t="s">
        <v>114</v>
      </c>
      <c r="C52" s="12">
        <f t="shared" si="1"/>
        <v>35000</v>
      </c>
      <c r="D52" s="12">
        <v>35000.0</v>
      </c>
      <c r="E52" s="12">
        <v>0.0</v>
      </c>
      <c r="F52" s="12">
        <v>35000.0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35000.0</v>
      </c>
      <c r="W52" s="13">
        <v>0.0</v>
      </c>
      <c r="X52" s="18"/>
    </row>
    <row r="53">
      <c r="A53" s="10" t="s">
        <v>115</v>
      </c>
      <c r="B53" s="10" t="s">
        <v>116</v>
      </c>
      <c r="C53" s="10">
        <f t="shared" si="1"/>
        <v>35000</v>
      </c>
      <c r="D53" s="10">
        <v>35000.0</v>
      </c>
      <c r="E53" s="10">
        <v>0.0</v>
      </c>
      <c r="F53" s="10">
        <v>35000.0</v>
      </c>
      <c r="G53" s="10">
        <v>0.0</v>
      </c>
      <c r="H53" s="10">
        <v>0.0</v>
      </c>
      <c r="I53" s="10">
        <v>0.0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35000.0</v>
      </c>
      <c r="W53" s="11">
        <v>0.0</v>
      </c>
      <c r="X53" s="18"/>
    </row>
    <row r="54">
      <c r="A54" s="12" t="s">
        <v>117</v>
      </c>
      <c r="B54" s="12" t="s">
        <v>118</v>
      </c>
      <c r="C54" s="12">
        <f t="shared" si="1"/>
        <v>35000</v>
      </c>
      <c r="D54" s="12">
        <v>35000.0</v>
      </c>
      <c r="E54" s="12">
        <v>0.0</v>
      </c>
      <c r="F54" s="12">
        <v>35000.0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35000.0</v>
      </c>
      <c r="W54" s="13">
        <v>0.0</v>
      </c>
      <c r="X54" s="18"/>
    </row>
    <row r="55">
      <c r="A55" s="10" t="s">
        <v>119</v>
      </c>
      <c r="B55" s="10" t="s">
        <v>120</v>
      </c>
      <c r="C55" s="10">
        <f t="shared" si="1"/>
        <v>26250</v>
      </c>
      <c r="D55" s="10">
        <v>35000.0</v>
      </c>
      <c r="E55" s="10">
        <v>8750.0</v>
      </c>
      <c r="F55" s="10">
        <v>26250.0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0">
        <v>26250.0</v>
      </c>
      <c r="W55" s="11">
        <v>0.0</v>
      </c>
      <c r="X55" s="18"/>
    </row>
    <row r="56">
      <c r="A56" s="12" t="s">
        <v>121</v>
      </c>
      <c r="B56" s="12" t="s">
        <v>122</v>
      </c>
      <c r="C56" s="12">
        <f t="shared" si="1"/>
        <v>35000</v>
      </c>
      <c r="D56" s="12">
        <v>35000.0</v>
      </c>
      <c r="E56" s="12">
        <v>0.0</v>
      </c>
      <c r="F56" s="12">
        <v>35000.0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35000.0</v>
      </c>
      <c r="W56" s="13">
        <v>0.0</v>
      </c>
      <c r="X56" s="18"/>
    </row>
    <row r="57">
      <c r="A57" s="10" t="s">
        <v>123</v>
      </c>
      <c r="B57" s="10" t="s">
        <v>124</v>
      </c>
      <c r="C57" s="10">
        <f t="shared" si="1"/>
        <v>35000</v>
      </c>
      <c r="D57" s="10">
        <v>35000.0</v>
      </c>
      <c r="E57" s="10">
        <v>0.0</v>
      </c>
      <c r="F57" s="10">
        <v>35000.0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0">
        <v>35000.0</v>
      </c>
      <c r="W57" s="11">
        <v>0.0</v>
      </c>
      <c r="X57" s="18"/>
    </row>
    <row r="58">
      <c r="A58" s="12" t="s">
        <v>125</v>
      </c>
      <c r="B58" s="12" t="s">
        <v>126</v>
      </c>
      <c r="C58" s="12">
        <f t="shared" si="1"/>
        <v>35000</v>
      </c>
      <c r="D58" s="12">
        <v>35000.0</v>
      </c>
      <c r="E58" s="12">
        <v>0.0</v>
      </c>
      <c r="F58" s="12">
        <v>35000.0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35000.0</v>
      </c>
      <c r="W58" s="13">
        <v>0.0</v>
      </c>
      <c r="X58" s="18"/>
    </row>
    <row r="59">
      <c r="A59" s="10" t="s">
        <v>127</v>
      </c>
      <c r="B59" s="10" t="s">
        <v>128</v>
      </c>
      <c r="C59" s="10">
        <f t="shared" si="1"/>
        <v>35000</v>
      </c>
      <c r="D59" s="10">
        <v>35000.0</v>
      </c>
      <c r="E59" s="10">
        <v>0.0</v>
      </c>
      <c r="F59" s="10">
        <v>35000.0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0">
        <v>35000.0</v>
      </c>
      <c r="W59" s="11">
        <v>0.0</v>
      </c>
      <c r="X59" s="18"/>
    </row>
    <row r="60">
      <c r="A60" s="12" t="s">
        <v>129</v>
      </c>
      <c r="B60" s="12" t="s">
        <v>130</v>
      </c>
      <c r="C60" s="12">
        <f t="shared" si="1"/>
        <v>26250</v>
      </c>
      <c r="D60" s="12">
        <v>35000.0</v>
      </c>
      <c r="E60" s="12">
        <v>8750.0</v>
      </c>
      <c r="F60" s="12">
        <v>26250.0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26250.0</v>
      </c>
      <c r="W60" s="13">
        <v>0.0</v>
      </c>
      <c r="X60" s="18"/>
    </row>
    <row r="61">
      <c r="A61" s="10" t="s">
        <v>131</v>
      </c>
      <c r="B61" s="10" t="s">
        <v>132</v>
      </c>
      <c r="C61" s="10">
        <f t="shared" si="1"/>
        <v>35000</v>
      </c>
      <c r="D61" s="10">
        <v>35000.0</v>
      </c>
      <c r="E61" s="10">
        <v>0.0</v>
      </c>
      <c r="F61" s="10">
        <v>35000.0</v>
      </c>
      <c r="G61" s="10">
        <v>0.0</v>
      </c>
      <c r="H61" s="10">
        <v>0.0</v>
      </c>
      <c r="I61" s="10">
        <v>0.0</v>
      </c>
      <c r="J61" s="10">
        <v>0.0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10">
        <v>0.0</v>
      </c>
      <c r="U61" s="10">
        <v>0.0</v>
      </c>
      <c r="V61" s="10">
        <v>35000.0</v>
      </c>
      <c r="W61" s="11">
        <v>0.0</v>
      </c>
      <c r="X61" s="18"/>
    </row>
    <row r="62">
      <c r="A62" s="12" t="s">
        <v>133</v>
      </c>
      <c r="B62" s="12" t="s">
        <v>134</v>
      </c>
      <c r="C62" s="12">
        <f t="shared" si="1"/>
        <v>44500</v>
      </c>
      <c r="D62" s="12">
        <v>35000.0</v>
      </c>
      <c r="E62" s="12">
        <v>0.0</v>
      </c>
      <c r="F62" s="12">
        <v>35000.0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21500.0</v>
      </c>
      <c r="Q62" s="12">
        <v>12000.0</v>
      </c>
      <c r="R62" s="12">
        <v>9500.0</v>
      </c>
      <c r="S62" s="12">
        <v>0.0</v>
      </c>
      <c r="T62" s="12">
        <v>0.0</v>
      </c>
      <c r="U62" s="12">
        <v>0.0</v>
      </c>
      <c r="V62" s="12">
        <v>35000.0</v>
      </c>
      <c r="W62" s="13">
        <v>9500.0</v>
      </c>
      <c r="X62" s="18"/>
    </row>
    <row r="63">
      <c r="A63" s="10" t="s">
        <v>135</v>
      </c>
      <c r="B63" s="10" t="s">
        <v>136</v>
      </c>
      <c r="C63" s="10">
        <f t="shared" si="1"/>
        <v>35000</v>
      </c>
      <c r="D63" s="10">
        <v>35000.0</v>
      </c>
      <c r="E63" s="10">
        <v>0.0</v>
      </c>
      <c r="F63" s="10">
        <v>35000.0</v>
      </c>
      <c r="G63" s="10">
        <v>0.0</v>
      </c>
      <c r="H63" s="10">
        <v>0.0</v>
      </c>
      <c r="I63" s="10">
        <v>0.0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0">
        <v>35000.0</v>
      </c>
      <c r="W63" s="11">
        <v>0.0</v>
      </c>
      <c r="X63" s="18"/>
    </row>
    <row r="64">
      <c r="A64" s="12" t="s">
        <v>137</v>
      </c>
      <c r="B64" s="12" t="s">
        <v>138</v>
      </c>
      <c r="C64" s="12">
        <f t="shared" si="1"/>
        <v>34750</v>
      </c>
      <c r="D64" s="12">
        <v>35000.0</v>
      </c>
      <c r="E64" s="12">
        <v>8750.0</v>
      </c>
      <c r="F64" s="12">
        <v>26250.0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20500.0</v>
      </c>
      <c r="Q64" s="12">
        <v>12000.0</v>
      </c>
      <c r="R64" s="12">
        <v>8500.0</v>
      </c>
      <c r="S64" s="12">
        <v>0.0</v>
      </c>
      <c r="T64" s="12">
        <v>0.0</v>
      </c>
      <c r="U64" s="12">
        <v>0.0</v>
      </c>
      <c r="V64" s="12">
        <v>26250.0</v>
      </c>
      <c r="W64" s="13">
        <v>8500.0</v>
      </c>
      <c r="X64" s="18"/>
    </row>
    <row r="65">
      <c r="A65" s="10" t="s">
        <v>139</v>
      </c>
      <c r="B65" s="10" t="s">
        <v>140</v>
      </c>
      <c r="C65" s="10">
        <f t="shared" si="1"/>
        <v>35000</v>
      </c>
      <c r="D65" s="10">
        <v>35000.0</v>
      </c>
      <c r="E65" s="10">
        <v>0.0</v>
      </c>
      <c r="F65" s="10">
        <v>35000.0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16500.0</v>
      </c>
      <c r="Q65" s="10">
        <v>16500.0</v>
      </c>
      <c r="R65" s="10">
        <v>0.0</v>
      </c>
      <c r="S65" s="10">
        <v>0.0</v>
      </c>
      <c r="T65" s="10">
        <v>0.0</v>
      </c>
      <c r="U65" s="10">
        <v>0.0</v>
      </c>
      <c r="V65" s="10">
        <v>35000.0</v>
      </c>
      <c r="W65" s="11">
        <v>0.0</v>
      </c>
      <c r="X65" s="18"/>
    </row>
    <row r="66">
      <c r="A66" s="12" t="s">
        <v>141</v>
      </c>
      <c r="B66" s="12" t="s">
        <v>142</v>
      </c>
      <c r="C66" s="12">
        <f t="shared" si="1"/>
        <v>59500</v>
      </c>
      <c r="D66" s="12">
        <v>35000.0</v>
      </c>
      <c r="E66" s="12">
        <v>0.0</v>
      </c>
      <c r="F66" s="12">
        <v>35000.0</v>
      </c>
      <c r="G66" s="12">
        <v>0.0</v>
      </c>
      <c r="H66" s="12">
        <v>0.0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24500.0</v>
      </c>
      <c r="Q66" s="12">
        <v>0.0</v>
      </c>
      <c r="R66" s="12">
        <v>24500.0</v>
      </c>
      <c r="S66" s="12">
        <v>0.0</v>
      </c>
      <c r="T66" s="12">
        <v>0.0</v>
      </c>
      <c r="U66" s="12">
        <v>0.0</v>
      </c>
      <c r="V66" s="12">
        <v>35000.0</v>
      </c>
      <c r="W66" s="13">
        <v>24500.0</v>
      </c>
      <c r="X66" s="18"/>
    </row>
    <row r="67">
      <c r="A67" s="10" t="s">
        <v>143</v>
      </c>
      <c r="B67" s="10" t="s">
        <v>144</v>
      </c>
      <c r="C67" s="10">
        <f t="shared" si="1"/>
        <v>35000</v>
      </c>
      <c r="D67" s="10">
        <v>35000.0</v>
      </c>
      <c r="E67" s="10">
        <v>0.0</v>
      </c>
      <c r="F67" s="10">
        <v>35000.0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35000.0</v>
      </c>
      <c r="W67" s="11">
        <v>0.0</v>
      </c>
      <c r="X67" s="18"/>
    </row>
    <row r="68">
      <c r="A68" s="12" t="s">
        <v>145</v>
      </c>
      <c r="B68" s="12" t="s">
        <v>146</v>
      </c>
      <c r="C68" s="12">
        <f t="shared" si="1"/>
        <v>26250</v>
      </c>
      <c r="D68" s="12">
        <v>35000.0</v>
      </c>
      <c r="E68" s="12">
        <v>8750.0</v>
      </c>
      <c r="F68" s="12">
        <v>26250.0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0.0</v>
      </c>
      <c r="Q68" s="12">
        <v>0.0</v>
      </c>
      <c r="R68" s="12">
        <v>0.0</v>
      </c>
      <c r="S68" s="12">
        <v>0.0</v>
      </c>
      <c r="T68" s="12">
        <v>0.0</v>
      </c>
      <c r="U68" s="12">
        <v>0.0</v>
      </c>
      <c r="V68" s="12">
        <v>26250.0</v>
      </c>
      <c r="W68" s="13">
        <v>0.0</v>
      </c>
      <c r="X68" s="18"/>
    </row>
    <row r="69">
      <c r="A69" s="10" t="s">
        <v>147</v>
      </c>
      <c r="B69" s="10" t="s">
        <v>148</v>
      </c>
      <c r="C69" s="10">
        <f t="shared" si="1"/>
        <v>35000</v>
      </c>
      <c r="D69" s="10">
        <v>35000.0</v>
      </c>
      <c r="E69" s="10">
        <v>0.0</v>
      </c>
      <c r="F69" s="10">
        <v>35000.0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0">
        <v>35000.0</v>
      </c>
      <c r="W69" s="11">
        <v>0.0</v>
      </c>
      <c r="X69" s="18"/>
    </row>
    <row r="70">
      <c r="A70" s="12" t="s">
        <v>149</v>
      </c>
      <c r="B70" s="12" t="s">
        <v>150</v>
      </c>
      <c r="C70" s="12">
        <f t="shared" si="1"/>
        <v>43000</v>
      </c>
      <c r="D70" s="12">
        <v>35000.0</v>
      </c>
      <c r="E70" s="12">
        <v>0.0</v>
      </c>
      <c r="F70" s="12">
        <v>35000.0</v>
      </c>
      <c r="G70" s="12">
        <v>0.0</v>
      </c>
      <c r="H70" s="12">
        <v>0.0</v>
      </c>
      <c r="I70" s="12">
        <v>0.0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22500.0</v>
      </c>
      <c r="Q70" s="12">
        <v>14500.0</v>
      </c>
      <c r="R70" s="12">
        <v>8000.0</v>
      </c>
      <c r="S70" s="12">
        <v>0.0</v>
      </c>
      <c r="T70" s="12">
        <v>0.0</v>
      </c>
      <c r="U70" s="12">
        <v>0.0</v>
      </c>
      <c r="V70" s="12">
        <v>35000.0</v>
      </c>
      <c r="W70" s="13">
        <v>8000.0</v>
      </c>
      <c r="X70" s="18"/>
    </row>
    <row r="71">
      <c r="A71" s="10" t="s">
        <v>151</v>
      </c>
      <c r="B71" s="10" t="s">
        <v>152</v>
      </c>
      <c r="C71" s="10">
        <f t="shared" si="1"/>
        <v>35000</v>
      </c>
      <c r="D71" s="10">
        <v>35000.0</v>
      </c>
      <c r="E71" s="10">
        <v>0.0</v>
      </c>
      <c r="F71" s="10">
        <v>35000.0</v>
      </c>
      <c r="G71" s="10">
        <v>0.0</v>
      </c>
      <c r="H71" s="10">
        <v>0.0</v>
      </c>
      <c r="I71" s="10">
        <v>0.0</v>
      </c>
      <c r="J71" s="10">
        <v>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0.0</v>
      </c>
      <c r="V71" s="10">
        <v>35000.0</v>
      </c>
      <c r="W71" s="11">
        <v>0.0</v>
      </c>
      <c r="X71" s="18"/>
    </row>
    <row r="72">
      <c r="A72" s="12" t="s">
        <v>153</v>
      </c>
      <c r="B72" s="12" t="s">
        <v>154</v>
      </c>
      <c r="C72" s="12">
        <f t="shared" si="1"/>
        <v>35000</v>
      </c>
      <c r="D72" s="12">
        <v>35000.0</v>
      </c>
      <c r="E72" s="12">
        <v>0.0</v>
      </c>
      <c r="F72" s="12">
        <v>35000.0</v>
      </c>
      <c r="G72" s="12">
        <v>0.0</v>
      </c>
      <c r="H72" s="12">
        <v>0.0</v>
      </c>
      <c r="I72" s="12">
        <v>0.0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35000.0</v>
      </c>
      <c r="W72" s="13">
        <v>0.0</v>
      </c>
      <c r="X72" s="18"/>
    </row>
    <row r="73">
      <c r="A73" s="10" t="s">
        <v>155</v>
      </c>
      <c r="B73" s="10" t="s">
        <v>156</v>
      </c>
      <c r="C73" s="10">
        <f t="shared" si="1"/>
        <v>26250</v>
      </c>
      <c r="D73" s="10">
        <v>35000.0</v>
      </c>
      <c r="E73" s="10">
        <v>8750.0</v>
      </c>
      <c r="F73" s="10">
        <v>26250.0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0">
        <v>26250.0</v>
      </c>
      <c r="W73" s="11">
        <v>0.0</v>
      </c>
      <c r="X73" s="18"/>
    </row>
    <row r="74">
      <c r="A74" s="12" t="s">
        <v>157</v>
      </c>
      <c r="B74" s="12" t="s">
        <v>158</v>
      </c>
      <c r="C74" s="12">
        <f t="shared" si="1"/>
        <v>26250</v>
      </c>
      <c r="D74" s="12">
        <v>35000.0</v>
      </c>
      <c r="E74" s="12">
        <v>8750.0</v>
      </c>
      <c r="F74" s="12">
        <v>26250.0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26250.0</v>
      </c>
      <c r="W74" s="13">
        <v>0.0</v>
      </c>
      <c r="X74" s="18"/>
    </row>
    <row r="75">
      <c r="A75" s="10" t="s">
        <v>159</v>
      </c>
      <c r="B75" s="10" t="s">
        <v>160</v>
      </c>
      <c r="C75" s="10">
        <f t="shared" si="1"/>
        <v>35000</v>
      </c>
      <c r="D75" s="10">
        <v>35000.0</v>
      </c>
      <c r="E75" s="10">
        <v>0.0</v>
      </c>
      <c r="F75" s="10">
        <v>35000.0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0">
        <v>35000.0</v>
      </c>
      <c r="W75" s="11">
        <v>0.0</v>
      </c>
      <c r="X75" s="18"/>
    </row>
    <row r="76">
      <c r="A76" s="12" t="s">
        <v>161</v>
      </c>
      <c r="B76" s="12" t="s">
        <v>162</v>
      </c>
      <c r="C76" s="12">
        <f t="shared" si="1"/>
        <v>26250</v>
      </c>
      <c r="D76" s="12">
        <v>35000.0</v>
      </c>
      <c r="E76" s="12">
        <v>8750.0</v>
      </c>
      <c r="F76" s="12">
        <v>26250.0</v>
      </c>
      <c r="G76" s="12">
        <v>0.0</v>
      </c>
      <c r="H76" s="12">
        <v>0.0</v>
      </c>
      <c r="I76" s="12">
        <v>0.0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26250.0</v>
      </c>
      <c r="W76" s="13">
        <v>0.0</v>
      </c>
      <c r="X76" s="18"/>
    </row>
    <row r="77">
      <c r="A77" s="10" t="s">
        <v>163</v>
      </c>
      <c r="B77" s="10" t="s">
        <v>164</v>
      </c>
      <c r="C77" s="10">
        <f t="shared" si="1"/>
        <v>35000</v>
      </c>
      <c r="D77" s="10">
        <v>35000.0</v>
      </c>
      <c r="E77" s="10">
        <v>0.0</v>
      </c>
      <c r="F77" s="10">
        <v>35000.0</v>
      </c>
      <c r="G77" s="10">
        <v>0.0</v>
      </c>
      <c r="H77" s="10">
        <v>0.0</v>
      </c>
      <c r="I77" s="10">
        <v>0.0</v>
      </c>
      <c r="J77" s="10">
        <v>0.0</v>
      </c>
      <c r="K77" s="10">
        <v>0.0</v>
      </c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0">
        <v>0.0</v>
      </c>
      <c r="S77" s="10">
        <v>0.0</v>
      </c>
      <c r="T77" s="10">
        <v>0.0</v>
      </c>
      <c r="U77" s="10">
        <v>0.0</v>
      </c>
      <c r="V77" s="10">
        <v>35000.0</v>
      </c>
      <c r="W77" s="11">
        <v>0.0</v>
      </c>
      <c r="X77" s="18"/>
    </row>
    <row r="78">
      <c r="A78" s="12" t="s">
        <v>165</v>
      </c>
      <c r="B78" s="12" t="s">
        <v>166</v>
      </c>
      <c r="C78" s="12">
        <f t="shared" si="1"/>
        <v>35000</v>
      </c>
      <c r="D78" s="12">
        <v>0.0</v>
      </c>
      <c r="E78" s="12">
        <v>0.0</v>
      </c>
      <c r="F78" s="12">
        <v>0.0</v>
      </c>
      <c r="G78" s="12">
        <v>35000.0</v>
      </c>
      <c r="H78" s="12">
        <v>0.0</v>
      </c>
      <c r="I78" s="12">
        <v>35000.0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3">
        <v>35000.0</v>
      </c>
      <c r="X78" s="18"/>
    </row>
    <row r="79">
      <c r="A79" s="10" t="s">
        <v>167</v>
      </c>
      <c r="B79" s="10" t="s">
        <v>168</v>
      </c>
      <c r="C79" s="10">
        <f t="shared" si="1"/>
        <v>26250</v>
      </c>
      <c r="D79" s="10">
        <v>35000.0</v>
      </c>
      <c r="E79" s="10">
        <v>8750.0</v>
      </c>
      <c r="F79" s="10">
        <v>26250.0</v>
      </c>
      <c r="G79" s="10">
        <v>0.0</v>
      </c>
      <c r="H79" s="10">
        <v>0.0</v>
      </c>
      <c r="I79" s="10">
        <v>0.0</v>
      </c>
      <c r="J79" s="10">
        <v>0.0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0">
        <v>0.0</v>
      </c>
      <c r="S79" s="10">
        <v>0.0</v>
      </c>
      <c r="T79" s="10">
        <v>0.0</v>
      </c>
      <c r="U79" s="10">
        <v>0.0</v>
      </c>
      <c r="V79" s="10">
        <v>26250.0</v>
      </c>
      <c r="W79" s="11">
        <v>0.0</v>
      </c>
      <c r="X79" s="18"/>
    </row>
    <row r="80">
      <c r="A80" s="12" t="s">
        <v>169</v>
      </c>
      <c r="B80" s="12" t="s">
        <v>170</v>
      </c>
      <c r="C80" s="12">
        <f t="shared" si="1"/>
        <v>26250</v>
      </c>
      <c r="D80" s="12">
        <v>35000.0</v>
      </c>
      <c r="E80" s="12">
        <v>8750.0</v>
      </c>
      <c r="F80" s="12">
        <v>26250.0</v>
      </c>
      <c r="G80" s="12">
        <v>0.0</v>
      </c>
      <c r="H80" s="12">
        <v>0.0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26250.0</v>
      </c>
      <c r="W80" s="13">
        <v>0.0</v>
      </c>
      <c r="X80" s="18"/>
    </row>
    <row r="81">
      <c r="A81" s="10" t="s">
        <v>171</v>
      </c>
      <c r="B81" s="10" t="s">
        <v>172</v>
      </c>
      <c r="C81" s="10">
        <f t="shared" si="1"/>
        <v>35000</v>
      </c>
      <c r="D81" s="10">
        <v>35000.0</v>
      </c>
      <c r="E81" s="10">
        <v>0.0</v>
      </c>
      <c r="F81" s="10">
        <v>35000.0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0">
        <v>0.0</v>
      </c>
      <c r="S81" s="10">
        <v>0.0</v>
      </c>
      <c r="T81" s="10">
        <v>0.0</v>
      </c>
      <c r="U81" s="10">
        <v>0.0</v>
      </c>
      <c r="V81" s="10">
        <v>35000.0</v>
      </c>
      <c r="W81" s="11">
        <v>0.0</v>
      </c>
      <c r="X81" s="18"/>
    </row>
    <row r="82">
      <c r="A82" s="12" t="s">
        <v>173</v>
      </c>
      <c r="B82" s="12" t="s">
        <v>174</v>
      </c>
      <c r="C82" s="12">
        <f t="shared" si="1"/>
        <v>35000</v>
      </c>
      <c r="D82" s="12">
        <v>35000.0</v>
      </c>
      <c r="E82" s="12">
        <v>0.0</v>
      </c>
      <c r="F82" s="12">
        <v>35000.0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35000.0</v>
      </c>
      <c r="W82" s="13">
        <v>0.0</v>
      </c>
      <c r="X82" s="18"/>
    </row>
    <row r="83">
      <c r="A83" s="10" t="s">
        <v>175</v>
      </c>
      <c r="B83" s="10" t="s">
        <v>176</v>
      </c>
      <c r="C83" s="10">
        <f t="shared" si="1"/>
        <v>35000</v>
      </c>
      <c r="D83" s="10">
        <v>35000.0</v>
      </c>
      <c r="E83" s="10">
        <v>0.0</v>
      </c>
      <c r="F83" s="10">
        <v>35000.0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0">
        <v>0.0</v>
      </c>
      <c r="S83" s="10">
        <v>0.0</v>
      </c>
      <c r="T83" s="10">
        <v>0.0</v>
      </c>
      <c r="U83" s="10">
        <v>0.0</v>
      </c>
      <c r="V83" s="10">
        <v>35000.0</v>
      </c>
      <c r="W83" s="11">
        <v>0.0</v>
      </c>
      <c r="X83" s="18"/>
    </row>
    <row r="84">
      <c r="A84" s="12" t="s">
        <v>177</v>
      </c>
      <c r="B84" s="12" t="s">
        <v>178</v>
      </c>
      <c r="C84" s="12">
        <f t="shared" si="1"/>
        <v>35000</v>
      </c>
      <c r="D84" s="12">
        <v>35000.0</v>
      </c>
      <c r="E84" s="12">
        <v>0.0</v>
      </c>
      <c r="F84" s="12">
        <v>35000.0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35000.0</v>
      </c>
      <c r="W84" s="13">
        <v>0.0</v>
      </c>
      <c r="X84" s="18"/>
    </row>
    <row r="85">
      <c r="A85" s="10" t="s">
        <v>179</v>
      </c>
      <c r="B85" s="10" t="s">
        <v>180</v>
      </c>
      <c r="C85" s="10">
        <f t="shared" si="1"/>
        <v>35000</v>
      </c>
      <c r="D85" s="10">
        <v>35000.0</v>
      </c>
      <c r="E85" s="10">
        <v>0.0</v>
      </c>
      <c r="F85" s="10">
        <v>35000.0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0">
        <v>0.0</v>
      </c>
      <c r="S85" s="10">
        <v>0.0</v>
      </c>
      <c r="T85" s="10">
        <v>0.0</v>
      </c>
      <c r="U85" s="10">
        <v>0.0</v>
      </c>
      <c r="V85" s="10">
        <v>35000.0</v>
      </c>
      <c r="W85" s="11">
        <v>0.0</v>
      </c>
      <c r="X85" s="18"/>
    </row>
    <row r="86">
      <c r="A86" s="12" t="s">
        <v>181</v>
      </c>
      <c r="B86" s="12" t="s">
        <v>182</v>
      </c>
      <c r="C86" s="12">
        <f t="shared" si="1"/>
        <v>35000</v>
      </c>
      <c r="D86" s="12">
        <v>35000.0</v>
      </c>
      <c r="E86" s="12">
        <v>0.0</v>
      </c>
      <c r="F86" s="12">
        <v>35000.0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35000.0</v>
      </c>
      <c r="W86" s="13">
        <v>0.0</v>
      </c>
      <c r="X86" s="18"/>
    </row>
    <row r="87">
      <c r="A87" s="10" t="s">
        <v>183</v>
      </c>
      <c r="B87" s="10" t="s">
        <v>184</v>
      </c>
      <c r="C87" s="10">
        <f t="shared" si="1"/>
        <v>33750</v>
      </c>
      <c r="D87" s="10">
        <v>35000.0</v>
      </c>
      <c r="E87" s="10">
        <v>1250.0</v>
      </c>
      <c r="F87" s="10">
        <v>33750.0</v>
      </c>
      <c r="G87" s="10">
        <v>0.0</v>
      </c>
      <c r="H87" s="10">
        <v>0.0</v>
      </c>
      <c r="I87" s="10">
        <v>0.0</v>
      </c>
      <c r="J87" s="10">
        <v>0.0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0">
        <v>0.0</v>
      </c>
      <c r="S87" s="10">
        <v>0.0</v>
      </c>
      <c r="T87" s="10">
        <v>0.0</v>
      </c>
      <c r="U87" s="10">
        <v>0.0</v>
      </c>
      <c r="V87" s="10">
        <v>33750.0</v>
      </c>
      <c r="W87" s="11">
        <v>0.0</v>
      </c>
      <c r="X87" s="18"/>
    </row>
    <row r="88">
      <c r="A88" s="12" t="s">
        <v>185</v>
      </c>
      <c r="B88" s="12" t="s">
        <v>186</v>
      </c>
      <c r="C88" s="12">
        <f t="shared" si="1"/>
        <v>58500</v>
      </c>
      <c r="D88" s="12">
        <v>35000.0</v>
      </c>
      <c r="E88" s="12">
        <v>0.0</v>
      </c>
      <c r="F88" s="12">
        <v>35000.0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23500.0</v>
      </c>
      <c r="Q88" s="12">
        <v>0.0</v>
      </c>
      <c r="R88" s="12">
        <v>23500.0</v>
      </c>
      <c r="S88" s="12">
        <v>0.0</v>
      </c>
      <c r="T88" s="12">
        <v>0.0</v>
      </c>
      <c r="U88" s="12">
        <v>0.0</v>
      </c>
      <c r="V88" s="12">
        <v>35000.0</v>
      </c>
      <c r="W88" s="13">
        <v>23500.0</v>
      </c>
      <c r="X88" s="18"/>
    </row>
    <row r="89">
      <c r="A89" s="10" t="s">
        <v>187</v>
      </c>
      <c r="B89" s="10" t="s">
        <v>188</v>
      </c>
      <c r="C89" s="10">
        <f t="shared" si="1"/>
        <v>35000</v>
      </c>
      <c r="D89" s="10">
        <v>35000.0</v>
      </c>
      <c r="E89" s="10">
        <v>0.0</v>
      </c>
      <c r="F89" s="10">
        <v>35000.0</v>
      </c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0">
        <v>0.0</v>
      </c>
      <c r="S89" s="10">
        <v>0.0</v>
      </c>
      <c r="T89" s="10">
        <v>0.0</v>
      </c>
      <c r="U89" s="10">
        <v>0.0</v>
      </c>
      <c r="V89" s="10">
        <v>35000.0</v>
      </c>
      <c r="W89" s="11">
        <v>0.0</v>
      </c>
      <c r="X89" s="18"/>
    </row>
    <row r="90">
      <c r="A90" s="12" t="s">
        <v>189</v>
      </c>
      <c r="B90" s="12" t="s">
        <v>190</v>
      </c>
      <c r="C90" s="12">
        <f t="shared" si="1"/>
        <v>35000</v>
      </c>
      <c r="D90" s="12">
        <v>35000.0</v>
      </c>
      <c r="E90" s="12">
        <v>0.0</v>
      </c>
      <c r="F90" s="12">
        <v>35000.0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35000.0</v>
      </c>
      <c r="W90" s="13">
        <v>0.0</v>
      </c>
      <c r="X90" s="18"/>
    </row>
    <row r="91">
      <c r="A91" s="10" t="s">
        <v>191</v>
      </c>
      <c r="B91" s="10" t="s">
        <v>192</v>
      </c>
      <c r="C91" s="10">
        <f t="shared" si="1"/>
        <v>35000</v>
      </c>
      <c r="D91" s="10">
        <v>35000.0</v>
      </c>
      <c r="E91" s="10">
        <v>0.0</v>
      </c>
      <c r="F91" s="10">
        <v>35000.0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35000.0</v>
      </c>
      <c r="W91" s="11">
        <v>0.0</v>
      </c>
      <c r="X91" s="18"/>
    </row>
    <row r="92">
      <c r="A92" s="12" t="s">
        <v>193</v>
      </c>
      <c r="B92" s="12" t="s">
        <v>194</v>
      </c>
      <c r="C92" s="12">
        <f t="shared" si="1"/>
        <v>26250</v>
      </c>
      <c r="D92" s="12">
        <v>35000.0</v>
      </c>
      <c r="E92" s="12">
        <v>8750.0</v>
      </c>
      <c r="F92" s="12">
        <v>26250.0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26250.0</v>
      </c>
      <c r="W92" s="13">
        <v>0.0</v>
      </c>
      <c r="X92" s="18"/>
    </row>
    <row r="93">
      <c r="A93" s="10" t="s">
        <v>195</v>
      </c>
      <c r="B93" s="10" t="s">
        <v>196</v>
      </c>
      <c r="C93" s="10">
        <f t="shared" si="1"/>
        <v>36250</v>
      </c>
      <c r="D93" s="10">
        <v>35000.0</v>
      </c>
      <c r="E93" s="10">
        <v>8750.0</v>
      </c>
      <c r="F93" s="10">
        <v>26250.0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20000.0</v>
      </c>
      <c r="Q93" s="10">
        <v>10000.0</v>
      </c>
      <c r="R93" s="10">
        <v>10000.0</v>
      </c>
      <c r="S93" s="10">
        <v>0.0</v>
      </c>
      <c r="T93" s="10">
        <v>0.0</v>
      </c>
      <c r="U93" s="10">
        <v>0.0</v>
      </c>
      <c r="V93" s="10">
        <v>26250.0</v>
      </c>
      <c r="W93" s="11">
        <v>10000.0</v>
      </c>
      <c r="X93" s="18"/>
    </row>
    <row r="94">
      <c r="A94" s="12" t="s">
        <v>197</v>
      </c>
      <c r="B94" s="12" t="s">
        <v>198</v>
      </c>
      <c r="C94" s="12">
        <f t="shared" si="1"/>
        <v>35000</v>
      </c>
      <c r="D94" s="12">
        <v>35000.0</v>
      </c>
      <c r="E94" s="12">
        <v>0.0</v>
      </c>
      <c r="F94" s="12">
        <v>35000.0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35000.0</v>
      </c>
      <c r="W94" s="13">
        <v>0.0</v>
      </c>
      <c r="X94" s="18"/>
    </row>
    <row r="95">
      <c r="A95" s="10" t="s">
        <v>199</v>
      </c>
      <c r="B95" s="10" t="s">
        <v>200</v>
      </c>
      <c r="C95" s="10">
        <f t="shared" si="1"/>
        <v>26250</v>
      </c>
      <c r="D95" s="10">
        <v>35000.0</v>
      </c>
      <c r="E95" s="10">
        <v>8750.0</v>
      </c>
      <c r="F95" s="10">
        <v>26250.0</v>
      </c>
      <c r="G95" s="10">
        <v>0.0</v>
      </c>
      <c r="H95" s="10">
        <v>0.0</v>
      </c>
      <c r="I95" s="10">
        <v>0.0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0">
        <v>0.0</v>
      </c>
      <c r="S95" s="10">
        <v>0.0</v>
      </c>
      <c r="T95" s="10">
        <v>0.0</v>
      </c>
      <c r="U95" s="10">
        <v>0.0</v>
      </c>
      <c r="V95" s="10">
        <v>26250.0</v>
      </c>
      <c r="W95" s="11">
        <v>0.0</v>
      </c>
      <c r="X95" s="18"/>
    </row>
    <row r="96">
      <c r="A96" s="12" t="s">
        <v>201</v>
      </c>
      <c r="B96" s="12" t="s">
        <v>202</v>
      </c>
      <c r="C96" s="12">
        <f t="shared" si="1"/>
        <v>41750</v>
      </c>
      <c r="D96" s="12">
        <v>35000.0</v>
      </c>
      <c r="E96" s="12">
        <v>8750.0</v>
      </c>
      <c r="F96" s="12">
        <v>26250.0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25500.0</v>
      </c>
      <c r="Q96" s="12">
        <v>10000.0</v>
      </c>
      <c r="R96" s="12">
        <v>15500.0</v>
      </c>
      <c r="S96" s="12">
        <v>0.0</v>
      </c>
      <c r="T96" s="12">
        <v>0.0</v>
      </c>
      <c r="U96" s="12">
        <v>0.0</v>
      </c>
      <c r="V96" s="12">
        <v>26250.0</v>
      </c>
      <c r="W96" s="13">
        <v>15500.0</v>
      </c>
      <c r="X96" s="18"/>
    </row>
    <row r="97">
      <c r="A97" s="10" t="s">
        <v>203</v>
      </c>
      <c r="B97" s="10" t="s">
        <v>204</v>
      </c>
      <c r="C97" s="10">
        <f t="shared" si="1"/>
        <v>37250</v>
      </c>
      <c r="D97" s="10">
        <v>35000.0</v>
      </c>
      <c r="E97" s="10">
        <v>8750.0</v>
      </c>
      <c r="F97" s="10">
        <v>26250.0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23500.0</v>
      </c>
      <c r="Q97" s="10">
        <v>12500.0</v>
      </c>
      <c r="R97" s="10">
        <v>11000.0</v>
      </c>
      <c r="S97" s="10">
        <v>0.0</v>
      </c>
      <c r="T97" s="10">
        <v>0.0</v>
      </c>
      <c r="U97" s="10">
        <v>0.0</v>
      </c>
      <c r="V97" s="10">
        <v>26250.0</v>
      </c>
      <c r="W97" s="11">
        <v>11000.0</v>
      </c>
      <c r="X97" s="18"/>
    </row>
    <row r="98">
      <c r="A98" s="12" t="s">
        <v>205</v>
      </c>
      <c r="B98" s="12" t="s">
        <v>206</v>
      </c>
      <c r="C98" s="12">
        <f t="shared" si="1"/>
        <v>45000</v>
      </c>
      <c r="D98" s="12">
        <v>35000.0</v>
      </c>
      <c r="E98" s="12">
        <v>0.0</v>
      </c>
      <c r="F98" s="12">
        <v>35000.0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20000.0</v>
      </c>
      <c r="Q98" s="12">
        <v>10000.0</v>
      </c>
      <c r="R98" s="12">
        <v>10000.0</v>
      </c>
      <c r="S98" s="12">
        <v>0.0</v>
      </c>
      <c r="T98" s="12">
        <v>0.0</v>
      </c>
      <c r="U98" s="12">
        <v>0.0</v>
      </c>
      <c r="V98" s="12">
        <v>35000.0</v>
      </c>
      <c r="W98" s="13">
        <v>10000.0</v>
      </c>
      <c r="X98" s="18"/>
    </row>
    <row r="99">
      <c r="A99" s="10" t="s">
        <v>207</v>
      </c>
      <c r="B99" s="10" t="s">
        <v>208</v>
      </c>
      <c r="C99" s="10">
        <f t="shared" si="1"/>
        <v>35000</v>
      </c>
      <c r="D99" s="10">
        <v>35000.0</v>
      </c>
      <c r="E99" s="10">
        <v>0.0</v>
      </c>
      <c r="F99" s="10">
        <v>35000.0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35000.0</v>
      </c>
      <c r="W99" s="11">
        <v>0.0</v>
      </c>
      <c r="X99" s="18"/>
    </row>
    <row r="100">
      <c r="A100" s="12" t="s">
        <v>209</v>
      </c>
      <c r="B100" s="12" t="s">
        <v>210</v>
      </c>
      <c r="C100" s="12">
        <f t="shared" si="1"/>
        <v>46000</v>
      </c>
      <c r="D100" s="12">
        <v>35000.0</v>
      </c>
      <c r="E100" s="12">
        <v>0.0</v>
      </c>
      <c r="F100" s="12">
        <v>35000.0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21000.0</v>
      </c>
      <c r="Q100" s="12">
        <v>10000.0</v>
      </c>
      <c r="R100" s="12">
        <v>11000.0</v>
      </c>
      <c r="S100" s="12">
        <v>0.0</v>
      </c>
      <c r="T100" s="12">
        <v>0.0</v>
      </c>
      <c r="U100" s="12">
        <v>0.0</v>
      </c>
      <c r="V100" s="12">
        <v>35000.0</v>
      </c>
      <c r="W100" s="13">
        <v>11000.0</v>
      </c>
      <c r="X100" s="18"/>
    </row>
    <row r="101">
      <c r="A101" s="10" t="s">
        <v>211</v>
      </c>
      <c r="B101" s="10" t="s">
        <v>212</v>
      </c>
      <c r="C101" s="10">
        <f t="shared" si="1"/>
        <v>9000</v>
      </c>
      <c r="D101" s="10">
        <v>0.0</v>
      </c>
      <c r="E101" s="10">
        <v>0.0</v>
      </c>
      <c r="F101" s="10">
        <v>0.0</v>
      </c>
      <c r="G101" s="10">
        <v>105000.0</v>
      </c>
      <c r="H101" s="10">
        <v>105000.0</v>
      </c>
      <c r="I101" s="10">
        <v>0.0</v>
      </c>
      <c r="J101" s="10">
        <v>0.0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19000.0</v>
      </c>
      <c r="Q101" s="10">
        <v>10000.0</v>
      </c>
      <c r="R101" s="10">
        <v>9000.0</v>
      </c>
      <c r="S101" s="10">
        <v>0.0</v>
      </c>
      <c r="T101" s="10">
        <v>0.0</v>
      </c>
      <c r="U101" s="10">
        <v>0.0</v>
      </c>
      <c r="V101" s="10">
        <v>0.0</v>
      </c>
      <c r="W101" s="11">
        <v>9000.0</v>
      </c>
      <c r="X101" s="18"/>
    </row>
    <row r="102">
      <c r="A102" s="12" t="s">
        <v>213</v>
      </c>
      <c r="B102" s="12" t="s">
        <v>214</v>
      </c>
      <c r="C102" s="12">
        <f t="shared" si="1"/>
        <v>35000</v>
      </c>
      <c r="D102" s="12">
        <v>35000.0</v>
      </c>
      <c r="E102" s="12">
        <v>0.0</v>
      </c>
      <c r="F102" s="12">
        <v>35000.0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35000.0</v>
      </c>
      <c r="W102" s="13">
        <v>0.0</v>
      </c>
      <c r="X102" s="18"/>
    </row>
    <row r="103">
      <c r="A103" s="10" t="s">
        <v>215</v>
      </c>
      <c r="B103" s="10" t="s">
        <v>216</v>
      </c>
      <c r="C103" s="10">
        <f t="shared" si="1"/>
        <v>26250</v>
      </c>
      <c r="D103" s="10">
        <v>35000.0</v>
      </c>
      <c r="E103" s="10">
        <v>8750.0</v>
      </c>
      <c r="F103" s="10">
        <v>26250.0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26250.0</v>
      </c>
      <c r="W103" s="11">
        <v>0.0</v>
      </c>
      <c r="X103" s="18"/>
    </row>
    <row r="104">
      <c r="A104" s="12" t="s">
        <v>217</v>
      </c>
      <c r="B104" s="12" t="s">
        <v>218</v>
      </c>
      <c r="C104" s="12">
        <f t="shared" si="1"/>
        <v>26250</v>
      </c>
      <c r="D104" s="12">
        <v>35000.0</v>
      </c>
      <c r="E104" s="12">
        <v>8750.0</v>
      </c>
      <c r="F104" s="12">
        <v>26250.0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26250.0</v>
      </c>
      <c r="W104" s="13">
        <v>0.0</v>
      </c>
      <c r="X104" s="18"/>
    </row>
    <row r="105">
      <c r="A105" s="10" t="s">
        <v>219</v>
      </c>
      <c r="B105" s="10" t="s">
        <v>220</v>
      </c>
      <c r="C105" s="10">
        <f t="shared" si="1"/>
        <v>26250</v>
      </c>
      <c r="D105" s="10">
        <v>0.0</v>
      </c>
      <c r="E105" s="10">
        <v>0.0</v>
      </c>
      <c r="F105" s="10">
        <v>0.0</v>
      </c>
      <c r="G105" s="10">
        <v>35000.0</v>
      </c>
      <c r="H105" s="10">
        <v>8750.0</v>
      </c>
      <c r="I105" s="10">
        <v>26250.0</v>
      </c>
      <c r="J105" s="10">
        <v>0.0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0">
        <v>0.0</v>
      </c>
      <c r="S105" s="10">
        <v>0.0</v>
      </c>
      <c r="T105" s="10">
        <v>0.0</v>
      </c>
      <c r="U105" s="10">
        <v>0.0</v>
      </c>
      <c r="V105" s="10">
        <v>0.0</v>
      </c>
      <c r="W105" s="11">
        <v>26250.0</v>
      </c>
      <c r="X105" s="18"/>
    </row>
    <row r="106">
      <c r="A106" s="12" t="s">
        <v>221</v>
      </c>
      <c r="B106" s="12" t="s">
        <v>222</v>
      </c>
      <c r="C106" s="12">
        <f t="shared" si="1"/>
        <v>35000</v>
      </c>
      <c r="D106" s="12">
        <v>35000.0</v>
      </c>
      <c r="E106" s="12">
        <v>0.0</v>
      </c>
      <c r="F106" s="12">
        <v>35000.0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35000.0</v>
      </c>
      <c r="W106" s="13">
        <v>0.0</v>
      </c>
      <c r="X106" s="18"/>
    </row>
    <row r="107">
      <c r="A107" s="10" t="s">
        <v>223</v>
      </c>
      <c r="B107" s="10" t="s">
        <v>224</v>
      </c>
      <c r="C107" s="10">
        <f t="shared" si="1"/>
        <v>28000</v>
      </c>
      <c r="D107" s="10">
        <v>35000.0</v>
      </c>
      <c r="E107" s="10">
        <v>17500.0</v>
      </c>
      <c r="F107" s="10">
        <v>17500.0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21000.0</v>
      </c>
      <c r="Q107" s="10">
        <v>10500.0</v>
      </c>
      <c r="R107" s="10">
        <v>10500.0</v>
      </c>
      <c r="S107" s="10">
        <v>0.0</v>
      </c>
      <c r="T107" s="10">
        <v>0.0</v>
      </c>
      <c r="U107" s="10">
        <v>0.0</v>
      </c>
      <c r="V107" s="10">
        <v>17500.0</v>
      </c>
      <c r="W107" s="11">
        <v>10500.0</v>
      </c>
      <c r="X107" s="18"/>
    </row>
    <row r="108">
      <c r="A108" s="12" t="s">
        <v>225</v>
      </c>
      <c r="B108" s="12" t="s">
        <v>226</v>
      </c>
      <c r="C108" s="12">
        <f t="shared" si="1"/>
        <v>35000</v>
      </c>
      <c r="D108" s="12">
        <v>35000.0</v>
      </c>
      <c r="E108" s="12">
        <v>0.0</v>
      </c>
      <c r="F108" s="12">
        <v>35000.0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35000.0</v>
      </c>
      <c r="W108" s="13">
        <v>0.0</v>
      </c>
      <c r="X108" s="18"/>
    </row>
    <row r="109">
      <c r="A109" s="10" t="s">
        <v>227</v>
      </c>
      <c r="B109" s="10" t="s">
        <v>228</v>
      </c>
      <c r="C109" s="10">
        <f t="shared" si="1"/>
        <v>49250</v>
      </c>
      <c r="D109" s="10">
        <v>35000.0</v>
      </c>
      <c r="E109" s="10">
        <v>8750.0</v>
      </c>
      <c r="F109" s="10">
        <v>26250.0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23000.0</v>
      </c>
      <c r="Q109" s="10">
        <v>0.0</v>
      </c>
      <c r="R109" s="10">
        <v>23000.0</v>
      </c>
      <c r="S109" s="10">
        <v>0.0</v>
      </c>
      <c r="T109" s="10">
        <v>0.0</v>
      </c>
      <c r="U109" s="10">
        <v>0.0</v>
      </c>
      <c r="V109" s="10">
        <v>26250.0</v>
      </c>
      <c r="W109" s="11">
        <v>23000.0</v>
      </c>
      <c r="X109" s="18"/>
    </row>
    <row r="110">
      <c r="A110" s="12" t="s">
        <v>229</v>
      </c>
      <c r="B110" s="12" t="s">
        <v>230</v>
      </c>
      <c r="C110" s="12">
        <f t="shared" si="1"/>
        <v>35000</v>
      </c>
      <c r="D110" s="12">
        <v>35000.0</v>
      </c>
      <c r="E110" s="12">
        <v>0.0</v>
      </c>
      <c r="F110" s="12">
        <v>35000.0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35000.0</v>
      </c>
      <c r="W110" s="13">
        <v>0.0</v>
      </c>
      <c r="X110" s="18"/>
    </row>
    <row r="111">
      <c r="A111" s="10" t="s">
        <v>231</v>
      </c>
      <c r="B111" s="10" t="s">
        <v>232</v>
      </c>
      <c r="C111" s="10">
        <f t="shared" si="1"/>
        <v>37750</v>
      </c>
      <c r="D111" s="10">
        <v>35000.0</v>
      </c>
      <c r="E111" s="10">
        <v>8750.0</v>
      </c>
      <c r="F111" s="10">
        <v>26250.0</v>
      </c>
      <c r="G111" s="10">
        <v>0.0</v>
      </c>
      <c r="H111" s="10">
        <v>0.0</v>
      </c>
      <c r="I111" s="10">
        <v>0.0</v>
      </c>
      <c r="J111" s="10">
        <v>0.0</v>
      </c>
      <c r="K111" s="10">
        <v>0.0</v>
      </c>
      <c r="L111" s="10">
        <v>0.0</v>
      </c>
      <c r="M111" s="10">
        <v>0.0</v>
      </c>
      <c r="N111" s="10">
        <v>0.0</v>
      </c>
      <c r="O111" s="10">
        <v>0.0</v>
      </c>
      <c r="P111" s="10">
        <v>23500.0</v>
      </c>
      <c r="Q111" s="10">
        <v>12000.0</v>
      </c>
      <c r="R111" s="10">
        <v>11500.0</v>
      </c>
      <c r="S111" s="10">
        <v>0.0</v>
      </c>
      <c r="T111" s="10">
        <v>0.0</v>
      </c>
      <c r="U111" s="10">
        <v>0.0</v>
      </c>
      <c r="V111" s="10">
        <v>26250.0</v>
      </c>
      <c r="W111" s="11">
        <v>11500.0</v>
      </c>
      <c r="X111" s="18"/>
    </row>
    <row r="112">
      <c r="A112" s="12" t="s">
        <v>233</v>
      </c>
      <c r="B112" s="12" t="s">
        <v>234</v>
      </c>
      <c r="C112" s="12">
        <f t="shared" si="1"/>
        <v>26250</v>
      </c>
      <c r="D112" s="12">
        <v>35000.0</v>
      </c>
      <c r="E112" s="12">
        <v>8750.0</v>
      </c>
      <c r="F112" s="12">
        <v>26250.0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26250.0</v>
      </c>
      <c r="W112" s="13">
        <v>0.0</v>
      </c>
      <c r="X112" s="18"/>
    </row>
    <row r="113">
      <c r="A113" s="10" t="s">
        <v>235</v>
      </c>
      <c r="B113" s="10" t="s">
        <v>236</v>
      </c>
      <c r="C113" s="10">
        <f t="shared" si="1"/>
        <v>35000</v>
      </c>
      <c r="D113" s="10">
        <v>35000.0</v>
      </c>
      <c r="E113" s="10">
        <v>0.0</v>
      </c>
      <c r="F113" s="10">
        <v>35000.0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0">
        <v>0.0</v>
      </c>
      <c r="S113" s="10">
        <v>0.0</v>
      </c>
      <c r="T113" s="10">
        <v>0.0</v>
      </c>
      <c r="U113" s="10">
        <v>0.0</v>
      </c>
      <c r="V113" s="10">
        <v>35000.0</v>
      </c>
      <c r="W113" s="11">
        <v>0.0</v>
      </c>
      <c r="X113" s="18"/>
    </row>
    <row r="114">
      <c r="A114" s="12" t="s">
        <v>237</v>
      </c>
      <c r="B114" s="12" t="s">
        <v>238</v>
      </c>
      <c r="C114" s="12">
        <f t="shared" si="1"/>
        <v>26250</v>
      </c>
      <c r="D114" s="12">
        <v>35000.0</v>
      </c>
      <c r="E114" s="12">
        <v>8750.0</v>
      </c>
      <c r="F114" s="12">
        <v>26250.0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26250.0</v>
      </c>
      <c r="W114" s="13">
        <v>0.0</v>
      </c>
      <c r="X114" s="18"/>
    </row>
    <row r="115">
      <c r="A115" s="10" t="s">
        <v>239</v>
      </c>
      <c r="B115" s="10" t="s">
        <v>240</v>
      </c>
      <c r="C115" s="10">
        <f t="shared" si="1"/>
        <v>35000</v>
      </c>
      <c r="D115" s="10">
        <v>35000.0</v>
      </c>
      <c r="E115" s="10">
        <v>0.0</v>
      </c>
      <c r="F115" s="10">
        <v>35000.0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35000.0</v>
      </c>
      <c r="W115" s="11">
        <v>0.0</v>
      </c>
      <c r="X115" s="18"/>
    </row>
    <row r="116">
      <c r="A116" s="12" t="s">
        <v>241</v>
      </c>
      <c r="B116" s="12" t="s">
        <v>242</v>
      </c>
      <c r="C116" s="12">
        <f t="shared" si="1"/>
        <v>26250</v>
      </c>
      <c r="D116" s="12">
        <v>35000.0</v>
      </c>
      <c r="E116" s="12">
        <v>8750.0</v>
      </c>
      <c r="F116" s="12">
        <v>26250.0</v>
      </c>
      <c r="G116" s="12">
        <v>0.0</v>
      </c>
      <c r="H116" s="12">
        <v>0.0</v>
      </c>
      <c r="I116" s="12">
        <v>0.0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v>0.0</v>
      </c>
      <c r="P116" s="12">
        <v>0.0</v>
      </c>
      <c r="Q116" s="12">
        <v>0.0</v>
      </c>
      <c r="R116" s="12">
        <v>0.0</v>
      </c>
      <c r="S116" s="12">
        <v>0.0</v>
      </c>
      <c r="T116" s="12">
        <v>0.0</v>
      </c>
      <c r="U116" s="12">
        <v>0.0</v>
      </c>
      <c r="V116" s="12">
        <v>26250.0</v>
      </c>
      <c r="W116" s="13">
        <v>0.0</v>
      </c>
      <c r="X116" s="18"/>
    </row>
    <row r="117">
      <c r="A117" s="10" t="s">
        <v>243</v>
      </c>
      <c r="B117" s="10" t="s">
        <v>244</v>
      </c>
      <c r="C117" s="10">
        <f t="shared" si="1"/>
        <v>26250</v>
      </c>
      <c r="D117" s="10">
        <v>35000.0</v>
      </c>
      <c r="E117" s="10">
        <v>8750.0</v>
      </c>
      <c r="F117" s="10">
        <v>26250.0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0.0</v>
      </c>
      <c r="L117" s="10">
        <v>0.0</v>
      </c>
      <c r="M117" s="10">
        <v>0.0</v>
      </c>
      <c r="N117" s="10">
        <v>0.0</v>
      </c>
      <c r="O117" s="10">
        <v>0.0</v>
      </c>
      <c r="P117" s="10">
        <v>0.0</v>
      </c>
      <c r="Q117" s="10">
        <v>0.0</v>
      </c>
      <c r="R117" s="10">
        <v>0.0</v>
      </c>
      <c r="S117" s="10">
        <v>0.0</v>
      </c>
      <c r="T117" s="10">
        <v>0.0</v>
      </c>
      <c r="U117" s="10">
        <v>0.0</v>
      </c>
      <c r="V117" s="10">
        <v>26250.0</v>
      </c>
      <c r="W117" s="11">
        <v>0.0</v>
      </c>
      <c r="X117" s="18"/>
    </row>
    <row r="118">
      <c r="A118" s="12" t="s">
        <v>245</v>
      </c>
      <c r="B118" s="12" t="s">
        <v>246</v>
      </c>
      <c r="C118" s="12">
        <f t="shared" si="1"/>
        <v>35000</v>
      </c>
      <c r="D118" s="12">
        <v>35000.0</v>
      </c>
      <c r="E118" s="12">
        <v>0.0</v>
      </c>
      <c r="F118" s="12">
        <v>35000.0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35000.0</v>
      </c>
      <c r="W118" s="13">
        <v>0.0</v>
      </c>
      <c r="X118" s="18"/>
    </row>
    <row r="119">
      <c r="A119" s="10" t="s">
        <v>247</v>
      </c>
      <c r="B119" s="10" t="s">
        <v>248</v>
      </c>
      <c r="C119" s="10">
        <f t="shared" si="1"/>
        <v>20000</v>
      </c>
      <c r="D119" s="10">
        <v>0.0</v>
      </c>
      <c r="E119" s="10">
        <v>0.0</v>
      </c>
      <c r="F119" s="10">
        <v>0.0</v>
      </c>
      <c r="G119" s="10">
        <v>30000.0</v>
      </c>
      <c r="H119" s="10">
        <v>10000.0</v>
      </c>
      <c r="I119" s="10">
        <v>20000.0</v>
      </c>
      <c r="J119" s="10">
        <v>0.0</v>
      </c>
      <c r="K119" s="10">
        <v>0.0</v>
      </c>
      <c r="L119" s="10">
        <v>0.0</v>
      </c>
      <c r="M119" s="10">
        <v>0.0</v>
      </c>
      <c r="N119" s="10">
        <v>0.0</v>
      </c>
      <c r="O119" s="10">
        <v>0.0</v>
      </c>
      <c r="P119" s="10">
        <v>0.0</v>
      </c>
      <c r="Q119" s="10">
        <v>0.0</v>
      </c>
      <c r="R119" s="10">
        <v>0.0</v>
      </c>
      <c r="S119" s="10">
        <v>0.0</v>
      </c>
      <c r="T119" s="10">
        <v>0.0</v>
      </c>
      <c r="U119" s="10">
        <v>0.0</v>
      </c>
      <c r="V119" s="10">
        <v>0.0</v>
      </c>
      <c r="W119" s="11">
        <v>20000.0</v>
      </c>
      <c r="X119" s="18"/>
    </row>
    <row r="120">
      <c r="A120" s="12" t="s">
        <v>249</v>
      </c>
      <c r="B120" s="12" t="s">
        <v>250</v>
      </c>
      <c r="C120" s="12">
        <f t="shared" si="1"/>
        <v>26250</v>
      </c>
      <c r="D120" s="12">
        <v>35000.0</v>
      </c>
      <c r="E120" s="12">
        <v>8750.0</v>
      </c>
      <c r="F120" s="12">
        <v>26250.0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26250.0</v>
      </c>
      <c r="W120" s="13">
        <v>0.0</v>
      </c>
      <c r="X120" s="18"/>
    </row>
    <row r="121">
      <c r="A121" s="10" t="s">
        <v>251</v>
      </c>
      <c r="B121" s="10" t="s">
        <v>252</v>
      </c>
      <c r="C121" s="10">
        <f t="shared" si="1"/>
        <v>26250</v>
      </c>
      <c r="D121" s="10">
        <v>35000.0</v>
      </c>
      <c r="E121" s="10">
        <v>8750.0</v>
      </c>
      <c r="F121" s="10">
        <v>26250.0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26250.0</v>
      </c>
      <c r="W121" s="11">
        <v>0.0</v>
      </c>
      <c r="X121" s="18"/>
    </row>
    <row r="122">
      <c r="A122" s="12" t="s">
        <v>253</v>
      </c>
      <c r="B122" s="12" t="s">
        <v>254</v>
      </c>
      <c r="C122" s="12">
        <f t="shared" si="1"/>
        <v>43750</v>
      </c>
      <c r="D122" s="12">
        <v>35000.0</v>
      </c>
      <c r="E122" s="12">
        <v>8750.0</v>
      </c>
      <c r="F122" s="12">
        <v>26250.0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21000.0</v>
      </c>
      <c r="Q122" s="12">
        <v>3500.0</v>
      </c>
      <c r="R122" s="12">
        <v>17500.0</v>
      </c>
      <c r="S122" s="12">
        <v>0.0</v>
      </c>
      <c r="T122" s="12">
        <v>0.0</v>
      </c>
      <c r="U122" s="12">
        <v>0.0</v>
      </c>
      <c r="V122" s="12">
        <v>26250.0</v>
      </c>
      <c r="W122" s="13">
        <v>17500.0</v>
      </c>
      <c r="X122" s="18"/>
    </row>
    <row r="123">
      <c r="A123" s="10" t="s">
        <v>255</v>
      </c>
      <c r="B123" s="10" t="s">
        <v>256</v>
      </c>
      <c r="C123" s="10">
        <f t="shared" si="1"/>
        <v>36750</v>
      </c>
      <c r="D123" s="10">
        <v>35000.0</v>
      </c>
      <c r="E123" s="10">
        <v>8750.0</v>
      </c>
      <c r="F123" s="10">
        <v>26250.0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0.0</v>
      </c>
      <c r="L123" s="10">
        <v>0.0</v>
      </c>
      <c r="M123" s="10">
        <v>0.0</v>
      </c>
      <c r="N123" s="10">
        <v>0.0</v>
      </c>
      <c r="O123" s="10">
        <v>0.0</v>
      </c>
      <c r="P123" s="10">
        <v>21000.0</v>
      </c>
      <c r="Q123" s="10">
        <v>10500.0</v>
      </c>
      <c r="R123" s="10">
        <v>10500.0</v>
      </c>
      <c r="S123" s="10">
        <v>0.0</v>
      </c>
      <c r="T123" s="10">
        <v>0.0</v>
      </c>
      <c r="U123" s="10">
        <v>0.0</v>
      </c>
      <c r="V123" s="10">
        <v>26250.0</v>
      </c>
      <c r="W123" s="11">
        <v>10500.0</v>
      </c>
      <c r="X123" s="18"/>
    </row>
    <row r="124">
      <c r="A124" s="12" t="s">
        <v>257</v>
      </c>
      <c r="B124" s="12" t="s">
        <v>258</v>
      </c>
      <c r="C124" s="12">
        <f t="shared" si="1"/>
        <v>27000</v>
      </c>
      <c r="D124" s="12">
        <v>0.0</v>
      </c>
      <c r="E124" s="12">
        <v>0.0</v>
      </c>
      <c r="F124" s="12">
        <v>0.0</v>
      </c>
      <c r="G124" s="12">
        <v>30000.0</v>
      </c>
      <c r="H124" s="12">
        <v>15000.0</v>
      </c>
      <c r="I124" s="12">
        <v>15000.0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19000.0</v>
      </c>
      <c r="Q124" s="12">
        <v>7000.0</v>
      </c>
      <c r="R124" s="12">
        <v>12000.0</v>
      </c>
      <c r="S124" s="12">
        <v>0.0</v>
      </c>
      <c r="T124" s="12">
        <v>0.0</v>
      </c>
      <c r="U124" s="12">
        <v>0.0</v>
      </c>
      <c r="V124" s="12">
        <v>0.0</v>
      </c>
      <c r="W124" s="13">
        <v>27000.0</v>
      </c>
      <c r="X124" s="18"/>
    </row>
    <row r="125">
      <c r="A125" s="8" t="s">
        <v>259</v>
      </c>
      <c r="B125" s="8" t="s">
        <v>260</v>
      </c>
      <c r="C125" s="8">
        <f t="shared" si="1"/>
        <v>36250</v>
      </c>
      <c r="D125" s="8">
        <v>35000.0</v>
      </c>
      <c r="E125" s="8">
        <v>8750.0</v>
      </c>
      <c r="F125" s="8">
        <v>26250.0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30000.0</v>
      </c>
      <c r="T125" s="8">
        <v>20000.0</v>
      </c>
      <c r="U125" s="8">
        <v>10000.0</v>
      </c>
      <c r="V125" s="8">
        <v>26250.0</v>
      </c>
      <c r="W125" s="9">
        <v>10000.0</v>
      </c>
      <c r="X125" s="18"/>
    </row>
    <row r="126">
      <c r="A126" s="10" t="s">
        <v>261</v>
      </c>
      <c r="B126" s="10" t="s">
        <v>262</v>
      </c>
      <c r="C126" s="10">
        <f t="shared" si="1"/>
        <v>50000</v>
      </c>
      <c r="D126" s="10">
        <v>35000.0</v>
      </c>
      <c r="E126" s="10">
        <v>0.0</v>
      </c>
      <c r="F126" s="10">
        <v>35000.0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0.0</v>
      </c>
      <c r="L126" s="10">
        <v>0.0</v>
      </c>
      <c r="M126" s="10">
        <v>0.0</v>
      </c>
      <c r="N126" s="10">
        <v>0.0</v>
      </c>
      <c r="O126" s="10">
        <v>0.0</v>
      </c>
      <c r="P126" s="10">
        <v>0.0</v>
      </c>
      <c r="Q126" s="10">
        <v>0.0</v>
      </c>
      <c r="R126" s="10">
        <v>0.0</v>
      </c>
      <c r="S126" s="10">
        <v>30000.0</v>
      </c>
      <c r="T126" s="10">
        <v>15000.0</v>
      </c>
      <c r="U126" s="10">
        <v>15000.0</v>
      </c>
      <c r="V126" s="10">
        <v>35000.0</v>
      </c>
      <c r="W126" s="11">
        <v>15000.0</v>
      </c>
      <c r="X126" s="18"/>
    </row>
    <row r="127">
      <c r="A127" s="12" t="s">
        <v>263</v>
      </c>
      <c r="B127" s="12" t="s">
        <v>264</v>
      </c>
      <c r="C127" s="12">
        <f t="shared" si="1"/>
        <v>44250</v>
      </c>
      <c r="D127" s="12">
        <v>35000.0</v>
      </c>
      <c r="E127" s="12">
        <v>8750.0</v>
      </c>
      <c r="F127" s="12">
        <v>26250.0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36000.0</v>
      </c>
      <c r="T127" s="12">
        <v>18000.0</v>
      </c>
      <c r="U127" s="12">
        <v>18000.0</v>
      </c>
      <c r="V127" s="12">
        <v>26250.0</v>
      </c>
      <c r="W127" s="13">
        <v>18000.0</v>
      </c>
      <c r="X127" s="18"/>
    </row>
    <row r="128">
      <c r="A128" s="10" t="s">
        <v>265</v>
      </c>
      <c r="B128" s="10" t="s">
        <v>266</v>
      </c>
      <c r="C128" s="10">
        <f t="shared" si="1"/>
        <v>41250</v>
      </c>
      <c r="D128" s="10">
        <v>35000.0</v>
      </c>
      <c r="E128" s="10">
        <v>8750.0</v>
      </c>
      <c r="F128" s="10">
        <v>26250.0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0.0</v>
      </c>
      <c r="L128" s="10">
        <v>0.0</v>
      </c>
      <c r="M128" s="10">
        <v>0.0</v>
      </c>
      <c r="N128" s="10">
        <v>0.0</v>
      </c>
      <c r="O128" s="10">
        <v>0.0</v>
      </c>
      <c r="P128" s="10">
        <v>0.0</v>
      </c>
      <c r="Q128" s="10">
        <v>0.0</v>
      </c>
      <c r="R128" s="10">
        <v>0.0</v>
      </c>
      <c r="S128" s="10">
        <v>40000.0</v>
      </c>
      <c r="T128" s="10">
        <v>25000.0</v>
      </c>
      <c r="U128" s="10">
        <v>15000.0</v>
      </c>
      <c r="V128" s="10">
        <v>26250.0</v>
      </c>
      <c r="W128" s="11">
        <v>15000.0</v>
      </c>
      <c r="X128" s="18"/>
    </row>
    <row r="129">
      <c r="A129" s="12" t="s">
        <v>267</v>
      </c>
      <c r="B129" s="12" t="s">
        <v>268</v>
      </c>
      <c r="C129" s="12">
        <f t="shared" si="1"/>
        <v>49250</v>
      </c>
      <c r="D129" s="12">
        <v>35000.0</v>
      </c>
      <c r="E129" s="12">
        <v>8750.0</v>
      </c>
      <c r="F129" s="12">
        <v>26250.0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56000.0</v>
      </c>
      <c r="T129" s="12">
        <v>33000.0</v>
      </c>
      <c r="U129" s="12">
        <v>23000.0</v>
      </c>
      <c r="V129" s="12">
        <v>26250.0</v>
      </c>
      <c r="W129" s="13">
        <v>23000.0</v>
      </c>
      <c r="X129" s="18"/>
    </row>
    <row r="130">
      <c r="A130" s="10" t="s">
        <v>269</v>
      </c>
      <c r="B130" s="10" t="s">
        <v>270</v>
      </c>
      <c r="C130" s="10">
        <f t="shared" si="1"/>
        <v>41250</v>
      </c>
      <c r="D130" s="10">
        <v>35000.0</v>
      </c>
      <c r="E130" s="10">
        <v>8750.0</v>
      </c>
      <c r="F130" s="10">
        <v>26250.0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0.0</v>
      </c>
      <c r="L130" s="10">
        <v>0.0</v>
      </c>
      <c r="M130" s="10">
        <v>0.0</v>
      </c>
      <c r="N130" s="10">
        <v>0.0</v>
      </c>
      <c r="O130" s="10">
        <v>0.0</v>
      </c>
      <c r="P130" s="10">
        <v>0.0</v>
      </c>
      <c r="Q130" s="10">
        <v>0.0</v>
      </c>
      <c r="R130" s="10">
        <v>0.0</v>
      </c>
      <c r="S130" s="10">
        <v>40000.0</v>
      </c>
      <c r="T130" s="10">
        <v>25000.0</v>
      </c>
      <c r="U130" s="10">
        <v>15000.0</v>
      </c>
      <c r="V130" s="10">
        <v>26250.0</v>
      </c>
      <c r="W130" s="11">
        <v>15000.0</v>
      </c>
      <c r="X130" s="18"/>
    </row>
    <row r="131">
      <c r="A131" s="12" t="s">
        <v>271</v>
      </c>
      <c r="B131" s="12" t="s">
        <v>272</v>
      </c>
      <c r="C131" s="12">
        <f t="shared" si="1"/>
        <v>74750</v>
      </c>
      <c r="D131" s="12">
        <v>35000.0</v>
      </c>
      <c r="E131" s="12">
        <v>0.0</v>
      </c>
      <c r="F131" s="12">
        <v>35000.0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56000.0</v>
      </c>
      <c r="T131" s="12">
        <v>16250.0</v>
      </c>
      <c r="U131" s="12">
        <v>39750.0</v>
      </c>
      <c r="V131" s="12">
        <v>35000.0</v>
      </c>
      <c r="W131" s="13">
        <v>39750.0</v>
      </c>
      <c r="X131" s="18"/>
    </row>
    <row r="132">
      <c r="A132" s="10" t="s">
        <v>273</v>
      </c>
      <c r="B132" s="10" t="s">
        <v>274</v>
      </c>
      <c r="C132" s="10">
        <f t="shared" si="1"/>
        <v>58000</v>
      </c>
      <c r="D132" s="10">
        <v>35000.0</v>
      </c>
      <c r="E132" s="10">
        <v>0.0</v>
      </c>
      <c r="F132" s="10">
        <v>35000.0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0.0</v>
      </c>
      <c r="M132" s="10">
        <v>0.0</v>
      </c>
      <c r="N132" s="10">
        <v>0.0</v>
      </c>
      <c r="O132" s="10">
        <v>0.0</v>
      </c>
      <c r="P132" s="10">
        <v>0.0</v>
      </c>
      <c r="Q132" s="10">
        <v>0.0</v>
      </c>
      <c r="R132" s="10">
        <v>0.0</v>
      </c>
      <c r="S132" s="10">
        <v>56000.0</v>
      </c>
      <c r="T132" s="10">
        <v>33000.0</v>
      </c>
      <c r="U132" s="10">
        <v>23000.0</v>
      </c>
      <c r="V132" s="10">
        <v>35000.0</v>
      </c>
      <c r="W132" s="11">
        <v>23000.0</v>
      </c>
      <c r="X132" s="18"/>
    </row>
    <row r="133">
      <c r="A133" s="12" t="s">
        <v>275</v>
      </c>
      <c r="B133" s="12" t="s">
        <v>276</v>
      </c>
      <c r="C133" s="12">
        <f t="shared" si="1"/>
        <v>46250</v>
      </c>
      <c r="D133" s="12">
        <v>35000.0</v>
      </c>
      <c r="E133" s="12">
        <v>8750.0</v>
      </c>
      <c r="F133" s="12">
        <v>26250.0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40000.0</v>
      </c>
      <c r="T133" s="12">
        <v>20000.0</v>
      </c>
      <c r="U133" s="12">
        <v>20000.0</v>
      </c>
      <c r="V133" s="12">
        <v>26250.0</v>
      </c>
      <c r="W133" s="13">
        <v>20000.0</v>
      </c>
      <c r="X133" s="18"/>
    </row>
    <row r="134">
      <c r="A134" s="10" t="s">
        <v>277</v>
      </c>
      <c r="B134" s="10" t="s">
        <v>278</v>
      </c>
      <c r="C134" s="10">
        <f t="shared" si="1"/>
        <v>55000</v>
      </c>
      <c r="D134" s="10">
        <v>35000.0</v>
      </c>
      <c r="E134" s="10">
        <v>0.0</v>
      </c>
      <c r="F134" s="10">
        <v>35000.0</v>
      </c>
      <c r="G134" s="10">
        <v>0.0</v>
      </c>
      <c r="H134" s="10">
        <v>0.0</v>
      </c>
      <c r="I134" s="10">
        <v>0.0</v>
      </c>
      <c r="J134" s="10">
        <v>0.0</v>
      </c>
      <c r="K134" s="10">
        <v>0.0</v>
      </c>
      <c r="L134" s="10">
        <v>0.0</v>
      </c>
      <c r="M134" s="10">
        <v>0.0</v>
      </c>
      <c r="N134" s="10">
        <v>0.0</v>
      </c>
      <c r="O134" s="10">
        <v>0.0</v>
      </c>
      <c r="P134" s="10">
        <v>0.0</v>
      </c>
      <c r="Q134" s="10">
        <v>0.0</v>
      </c>
      <c r="R134" s="10">
        <v>0.0</v>
      </c>
      <c r="S134" s="10">
        <v>40000.0</v>
      </c>
      <c r="T134" s="10">
        <v>20000.0</v>
      </c>
      <c r="U134" s="10">
        <v>20000.0</v>
      </c>
      <c r="V134" s="10">
        <v>35000.0</v>
      </c>
      <c r="W134" s="11">
        <v>20000.0</v>
      </c>
      <c r="X134" s="18"/>
    </row>
    <row r="135">
      <c r="A135" s="12" t="s">
        <v>279</v>
      </c>
      <c r="B135" s="12" t="s">
        <v>280</v>
      </c>
      <c r="C135" s="12">
        <f t="shared" si="1"/>
        <v>41250</v>
      </c>
      <c r="D135" s="12">
        <v>35000.0</v>
      </c>
      <c r="E135" s="12">
        <v>8750.0</v>
      </c>
      <c r="F135" s="12">
        <v>26250.0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40000.0</v>
      </c>
      <c r="T135" s="12">
        <v>25000.0</v>
      </c>
      <c r="U135" s="12">
        <v>15000.0</v>
      </c>
      <c r="V135" s="12">
        <v>26250.0</v>
      </c>
      <c r="W135" s="13">
        <v>15000.0</v>
      </c>
      <c r="X135" s="18"/>
    </row>
    <row r="136">
      <c r="A136" s="10" t="s">
        <v>281</v>
      </c>
      <c r="B136" s="10" t="s">
        <v>282</v>
      </c>
      <c r="C136" s="10">
        <f t="shared" si="1"/>
        <v>49250</v>
      </c>
      <c r="D136" s="10">
        <v>0.0</v>
      </c>
      <c r="E136" s="10">
        <v>0.0</v>
      </c>
      <c r="F136" s="10">
        <v>0.0</v>
      </c>
      <c r="G136" s="10">
        <v>35000.0</v>
      </c>
      <c r="H136" s="10">
        <v>8750.0</v>
      </c>
      <c r="I136" s="10">
        <v>26250.0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56000.0</v>
      </c>
      <c r="T136" s="10">
        <v>33000.0</v>
      </c>
      <c r="U136" s="10">
        <v>23000.0</v>
      </c>
      <c r="V136" s="10">
        <v>0.0</v>
      </c>
      <c r="W136" s="11">
        <v>49250.0</v>
      </c>
      <c r="X136" s="18"/>
    </row>
    <row r="137">
      <c r="A137" s="12" t="s">
        <v>283</v>
      </c>
      <c r="B137" s="12" t="s">
        <v>284</v>
      </c>
      <c r="C137" s="12">
        <f t="shared" si="1"/>
        <v>32250</v>
      </c>
      <c r="D137" s="12">
        <v>35000.0</v>
      </c>
      <c r="E137" s="12">
        <v>8750.0</v>
      </c>
      <c r="F137" s="12">
        <v>26250.0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24000.0</v>
      </c>
      <c r="T137" s="12">
        <v>18000.0</v>
      </c>
      <c r="U137" s="12">
        <v>6000.0</v>
      </c>
      <c r="V137" s="12">
        <v>26250.0</v>
      </c>
      <c r="W137" s="13">
        <v>6000.0</v>
      </c>
      <c r="X137" s="18"/>
    </row>
    <row r="138">
      <c r="A138" s="10" t="s">
        <v>285</v>
      </c>
      <c r="B138" s="10" t="s">
        <v>286</v>
      </c>
      <c r="C138" s="10">
        <f t="shared" si="1"/>
        <v>70000</v>
      </c>
      <c r="D138" s="10">
        <v>35000.0</v>
      </c>
      <c r="E138" s="10">
        <v>0.0</v>
      </c>
      <c r="F138" s="10">
        <v>35000.0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5000.0</v>
      </c>
      <c r="N138" s="10">
        <v>0.0</v>
      </c>
      <c r="O138" s="10">
        <v>5000.0</v>
      </c>
      <c r="P138" s="10">
        <v>0.0</v>
      </c>
      <c r="Q138" s="10">
        <v>0.0</v>
      </c>
      <c r="R138" s="10">
        <v>0.0</v>
      </c>
      <c r="S138" s="10">
        <v>40000.0</v>
      </c>
      <c r="T138" s="10">
        <v>10000.0</v>
      </c>
      <c r="U138" s="10">
        <v>30000.0</v>
      </c>
      <c r="V138" s="10">
        <v>35000.0</v>
      </c>
      <c r="W138" s="11">
        <v>35000.0</v>
      </c>
      <c r="X138" s="18"/>
    </row>
    <row r="139">
      <c r="A139" s="12" t="s">
        <v>287</v>
      </c>
      <c r="B139" s="12" t="s">
        <v>288</v>
      </c>
      <c r="C139" s="12">
        <f t="shared" si="1"/>
        <v>55000</v>
      </c>
      <c r="D139" s="12">
        <v>35000.0</v>
      </c>
      <c r="E139" s="12">
        <v>0.0</v>
      </c>
      <c r="F139" s="12">
        <v>35000.0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40000.0</v>
      </c>
      <c r="T139" s="12">
        <v>20000.0</v>
      </c>
      <c r="U139" s="12">
        <v>20000.0</v>
      </c>
      <c r="V139" s="12">
        <v>35000.0</v>
      </c>
      <c r="W139" s="13">
        <v>20000.0</v>
      </c>
      <c r="X139" s="18"/>
    </row>
    <row r="140">
      <c r="A140" s="10" t="s">
        <v>289</v>
      </c>
      <c r="B140" s="10" t="s">
        <v>290</v>
      </c>
      <c r="C140" s="10">
        <f t="shared" si="1"/>
        <v>65000</v>
      </c>
      <c r="D140" s="10">
        <v>35000.0</v>
      </c>
      <c r="E140" s="10">
        <v>0.0</v>
      </c>
      <c r="F140" s="10">
        <v>35000.0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0.0</v>
      </c>
      <c r="O140" s="10">
        <v>0.0</v>
      </c>
      <c r="P140" s="10">
        <v>0.0</v>
      </c>
      <c r="Q140" s="10">
        <v>0.0</v>
      </c>
      <c r="R140" s="10">
        <v>0.0</v>
      </c>
      <c r="S140" s="10">
        <v>40000.0</v>
      </c>
      <c r="T140" s="10">
        <v>10000.0</v>
      </c>
      <c r="U140" s="10">
        <v>30000.0</v>
      </c>
      <c r="V140" s="10">
        <v>35000.0</v>
      </c>
      <c r="W140" s="11">
        <v>30000.0</v>
      </c>
      <c r="X140" s="18"/>
    </row>
    <row r="141">
      <c r="A141" s="12" t="s">
        <v>291</v>
      </c>
      <c r="B141" s="12" t="s">
        <v>292</v>
      </c>
      <c r="C141" s="12">
        <f t="shared" si="1"/>
        <v>33000</v>
      </c>
      <c r="D141" s="12">
        <v>0.0</v>
      </c>
      <c r="E141" s="12">
        <v>0.0</v>
      </c>
      <c r="F141" s="12">
        <v>0.0</v>
      </c>
      <c r="G141" s="12">
        <v>35000.0</v>
      </c>
      <c r="H141" s="12">
        <v>20000.0</v>
      </c>
      <c r="I141" s="12">
        <v>15000.0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36000.0</v>
      </c>
      <c r="T141" s="12">
        <v>18000.0</v>
      </c>
      <c r="U141" s="12">
        <v>18000.0</v>
      </c>
      <c r="V141" s="12">
        <v>0.0</v>
      </c>
      <c r="W141" s="13">
        <v>33000.0</v>
      </c>
      <c r="X141" s="18"/>
    </row>
    <row r="142">
      <c r="A142" s="10" t="s">
        <v>293</v>
      </c>
      <c r="B142" s="10" t="s">
        <v>294</v>
      </c>
      <c r="C142" s="10">
        <f t="shared" si="1"/>
        <v>31000</v>
      </c>
      <c r="D142" s="10">
        <v>0.0</v>
      </c>
      <c r="E142" s="10">
        <v>0.0</v>
      </c>
      <c r="F142" s="10">
        <v>0.0</v>
      </c>
      <c r="G142" s="10">
        <v>35000.0</v>
      </c>
      <c r="H142" s="10">
        <v>20000.0</v>
      </c>
      <c r="I142" s="10">
        <v>15000.0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0.0</v>
      </c>
      <c r="O142" s="10">
        <v>0.0</v>
      </c>
      <c r="P142" s="10">
        <v>0.0</v>
      </c>
      <c r="Q142" s="10">
        <v>0.0</v>
      </c>
      <c r="R142" s="10">
        <v>0.0</v>
      </c>
      <c r="S142" s="10">
        <v>36000.0</v>
      </c>
      <c r="T142" s="10">
        <v>20000.0</v>
      </c>
      <c r="U142" s="10">
        <v>16000.0</v>
      </c>
      <c r="V142" s="10">
        <v>0.0</v>
      </c>
      <c r="W142" s="11">
        <v>31000.0</v>
      </c>
      <c r="X142" s="18"/>
    </row>
    <row r="143">
      <c r="A143" s="12" t="s">
        <v>295</v>
      </c>
      <c r="B143" s="12" t="s">
        <v>296</v>
      </c>
      <c r="C143" s="12">
        <f t="shared" si="1"/>
        <v>55000</v>
      </c>
      <c r="D143" s="12">
        <v>35000.0</v>
      </c>
      <c r="E143" s="12">
        <v>0.0</v>
      </c>
      <c r="F143" s="12">
        <v>35000.0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40000.0</v>
      </c>
      <c r="T143" s="12">
        <v>20000.0</v>
      </c>
      <c r="U143" s="12">
        <v>20000.0</v>
      </c>
      <c r="V143" s="12">
        <v>35000.0</v>
      </c>
      <c r="W143" s="13">
        <v>20000.0</v>
      </c>
      <c r="X143" s="18"/>
    </row>
    <row r="144">
      <c r="A144" s="10" t="s">
        <v>297</v>
      </c>
      <c r="B144" s="10" t="s">
        <v>298</v>
      </c>
      <c r="C144" s="10">
        <f t="shared" si="1"/>
        <v>46000</v>
      </c>
      <c r="D144" s="10">
        <v>0.0</v>
      </c>
      <c r="E144" s="10">
        <v>0.0</v>
      </c>
      <c r="F144" s="10">
        <v>0.0</v>
      </c>
      <c r="G144" s="10">
        <v>35000.0</v>
      </c>
      <c r="H144" s="10">
        <v>15000.0</v>
      </c>
      <c r="I144" s="10">
        <v>20000.0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10">
        <v>0.0</v>
      </c>
      <c r="R144" s="10">
        <v>0.0</v>
      </c>
      <c r="S144" s="10">
        <v>36000.0</v>
      </c>
      <c r="T144" s="10">
        <v>10000.0</v>
      </c>
      <c r="U144" s="10">
        <v>26000.0</v>
      </c>
      <c r="V144" s="10">
        <v>0.0</v>
      </c>
      <c r="W144" s="11">
        <v>46000.0</v>
      </c>
      <c r="X144" s="18"/>
    </row>
    <row r="145">
      <c r="A145" s="12" t="s">
        <v>299</v>
      </c>
      <c r="B145" s="12" t="s">
        <v>300</v>
      </c>
      <c r="C145" s="12">
        <f t="shared" si="1"/>
        <v>47500</v>
      </c>
      <c r="D145" s="12">
        <v>35000.0</v>
      </c>
      <c r="E145" s="12">
        <v>17500.0</v>
      </c>
      <c r="F145" s="12">
        <v>17500.0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40000.0</v>
      </c>
      <c r="T145" s="12">
        <v>10000.0</v>
      </c>
      <c r="U145" s="12">
        <v>30000.0</v>
      </c>
      <c r="V145" s="12">
        <v>17500.0</v>
      </c>
      <c r="W145" s="13">
        <v>30000.0</v>
      </c>
      <c r="X145" s="18"/>
    </row>
    <row r="146">
      <c r="A146" s="10" t="s">
        <v>301</v>
      </c>
      <c r="B146" s="10" t="s">
        <v>302</v>
      </c>
      <c r="C146" s="10">
        <f t="shared" si="1"/>
        <v>65000</v>
      </c>
      <c r="D146" s="10">
        <v>35000.0</v>
      </c>
      <c r="E146" s="10">
        <v>0.0</v>
      </c>
      <c r="F146" s="10">
        <v>35000.0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40000.0</v>
      </c>
      <c r="T146" s="10">
        <v>10000.0</v>
      </c>
      <c r="U146" s="10">
        <v>30000.0</v>
      </c>
      <c r="V146" s="10">
        <v>35000.0</v>
      </c>
      <c r="W146" s="11">
        <v>30000.0</v>
      </c>
      <c r="X146" s="18"/>
    </row>
    <row r="147">
      <c r="A147" s="12" t="s">
        <v>303</v>
      </c>
      <c r="B147" s="12" t="s">
        <v>304</v>
      </c>
      <c r="C147" s="12">
        <f t="shared" si="1"/>
        <v>53000</v>
      </c>
      <c r="D147" s="12">
        <v>35000.0</v>
      </c>
      <c r="E147" s="12">
        <v>0.0</v>
      </c>
      <c r="F147" s="12">
        <v>35000.0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36000.0</v>
      </c>
      <c r="T147" s="12">
        <v>18000.0</v>
      </c>
      <c r="U147" s="12">
        <v>18000.0</v>
      </c>
      <c r="V147" s="12">
        <v>35000.0</v>
      </c>
      <c r="W147" s="13">
        <v>18000.0</v>
      </c>
      <c r="X147" s="18"/>
    </row>
    <row r="148">
      <c r="A148" s="10" t="s">
        <v>305</v>
      </c>
      <c r="B148" s="10" t="s">
        <v>306</v>
      </c>
      <c r="C148" s="10">
        <f t="shared" si="1"/>
        <v>53000</v>
      </c>
      <c r="D148" s="10">
        <v>35000.0</v>
      </c>
      <c r="E148" s="10">
        <v>0.0</v>
      </c>
      <c r="F148" s="10">
        <v>35000.0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10">
        <v>0.0</v>
      </c>
      <c r="R148" s="10">
        <v>0.0</v>
      </c>
      <c r="S148" s="10">
        <v>36000.0</v>
      </c>
      <c r="T148" s="10">
        <v>18000.0</v>
      </c>
      <c r="U148" s="10">
        <v>18000.0</v>
      </c>
      <c r="V148" s="10">
        <v>35000.0</v>
      </c>
      <c r="W148" s="11">
        <v>18000.0</v>
      </c>
      <c r="X148" s="18"/>
    </row>
    <row r="149">
      <c r="A149" s="12" t="s">
        <v>307</v>
      </c>
      <c r="B149" s="12" t="s">
        <v>308</v>
      </c>
      <c r="C149" s="12">
        <f t="shared" si="1"/>
        <v>53000</v>
      </c>
      <c r="D149" s="12">
        <v>0.0</v>
      </c>
      <c r="E149" s="12">
        <v>0.0</v>
      </c>
      <c r="F149" s="12">
        <v>0.0</v>
      </c>
      <c r="G149" s="12">
        <v>35000.0</v>
      </c>
      <c r="H149" s="12">
        <v>0.0</v>
      </c>
      <c r="I149" s="12">
        <v>35000.0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36000.0</v>
      </c>
      <c r="T149" s="12">
        <v>18000.0</v>
      </c>
      <c r="U149" s="12">
        <v>18000.0</v>
      </c>
      <c r="V149" s="12">
        <v>0.0</v>
      </c>
      <c r="W149" s="13">
        <v>53000.0</v>
      </c>
      <c r="X149" s="18"/>
    </row>
    <row r="150">
      <c r="A150" s="10" t="s">
        <v>309</v>
      </c>
      <c r="B150" s="10" t="s">
        <v>310</v>
      </c>
      <c r="C150" s="10">
        <f t="shared" si="1"/>
        <v>35500</v>
      </c>
      <c r="D150" s="10">
        <v>0.0</v>
      </c>
      <c r="E150" s="10">
        <v>0.0</v>
      </c>
      <c r="F150" s="10">
        <v>0.0</v>
      </c>
      <c r="G150" s="10">
        <v>35000.0</v>
      </c>
      <c r="H150" s="10">
        <v>17500.0</v>
      </c>
      <c r="I150" s="10">
        <v>17500.0</v>
      </c>
      <c r="J150" s="10">
        <v>0.0</v>
      </c>
      <c r="K150" s="10">
        <v>0.0</v>
      </c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10">
        <v>36000.0</v>
      </c>
      <c r="T150" s="10">
        <v>18000.0</v>
      </c>
      <c r="U150" s="10">
        <v>18000.0</v>
      </c>
      <c r="V150" s="10">
        <v>0.0</v>
      </c>
      <c r="W150" s="11">
        <v>35500.0</v>
      </c>
      <c r="X150" s="18"/>
    </row>
    <row r="151">
      <c r="A151" s="12" t="s">
        <v>311</v>
      </c>
      <c r="B151" s="12" t="s">
        <v>312</v>
      </c>
      <c r="C151" s="12">
        <f t="shared" si="1"/>
        <v>62250</v>
      </c>
      <c r="D151" s="12">
        <v>35000.0</v>
      </c>
      <c r="E151" s="12">
        <v>8750.0</v>
      </c>
      <c r="F151" s="12">
        <v>26250.0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36000.0</v>
      </c>
      <c r="T151" s="12">
        <v>0.0</v>
      </c>
      <c r="U151" s="12">
        <v>36000.0</v>
      </c>
      <c r="V151" s="12">
        <v>26250.0</v>
      </c>
      <c r="W151" s="13">
        <v>36000.0</v>
      </c>
      <c r="X151" s="18"/>
    </row>
    <row r="152">
      <c r="A152" s="10" t="s">
        <v>313</v>
      </c>
      <c r="B152" s="10" t="s">
        <v>314</v>
      </c>
      <c r="C152" s="10">
        <f t="shared" si="1"/>
        <v>44250</v>
      </c>
      <c r="D152" s="10">
        <v>35000.0</v>
      </c>
      <c r="E152" s="10">
        <v>8750.0</v>
      </c>
      <c r="F152" s="10">
        <v>26250.0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36000.0</v>
      </c>
      <c r="T152" s="10">
        <v>18000.0</v>
      </c>
      <c r="U152" s="10">
        <v>18000.0</v>
      </c>
      <c r="V152" s="10">
        <v>26250.0</v>
      </c>
      <c r="W152" s="11">
        <v>18000.0</v>
      </c>
      <c r="X152" s="18"/>
    </row>
    <row r="153">
      <c r="A153" s="12" t="s">
        <v>315</v>
      </c>
      <c r="B153" s="12" t="s">
        <v>316</v>
      </c>
      <c r="C153" s="12">
        <f t="shared" si="1"/>
        <v>65000</v>
      </c>
      <c r="D153" s="12">
        <v>35000.0</v>
      </c>
      <c r="E153" s="12">
        <v>0.0</v>
      </c>
      <c r="F153" s="12">
        <v>35000.0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36000.0</v>
      </c>
      <c r="T153" s="12">
        <v>6000.0</v>
      </c>
      <c r="U153" s="12">
        <v>30000.0</v>
      </c>
      <c r="V153" s="12">
        <v>35000.0</v>
      </c>
      <c r="W153" s="13">
        <v>30000.0</v>
      </c>
      <c r="X153" s="18"/>
    </row>
    <row r="154">
      <c r="A154" s="10" t="s">
        <v>317</v>
      </c>
      <c r="B154" s="10" t="s">
        <v>318</v>
      </c>
      <c r="C154" s="10">
        <f t="shared" si="1"/>
        <v>71000</v>
      </c>
      <c r="D154" s="10">
        <v>35000.0</v>
      </c>
      <c r="E154" s="10">
        <v>0.0</v>
      </c>
      <c r="F154" s="10">
        <v>35000.0</v>
      </c>
      <c r="G154" s="10">
        <v>0.0</v>
      </c>
      <c r="H154" s="10">
        <v>0.0</v>
      </c>
      <c r="I154" s="10">
        <v>0.0</v>
      </c>
      <c r="J154" s="10">
        <v>0.0</v>
      </c>
      <c r="K154" s="10">
        <v>0.0</v>
      </c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10">
        <v>36000.0</v>
      </c>
      <c r="T154" s="10">
        <v>0.0</v>
      </c>
      <c r="U154" s="10">
        <v>36000.0</v>
      </c>
      <c r="V154" s="10">
        <v>35000.0</v>
      </c>
      <c r="W154" s="11">
        <v>36000.0</v>
      </c>
      <c r="X154" s="18"/>
    </row>
    <row r="155">
      <c r="A155" s="12" t="s">
        <v>319</v>
      </c>
      <c r="B155" s="12" t="s">
        <v>320</v>
      </c>
      <c r="C155" s="12">
        <f t="shared" si="1"/>
        <v>41500</v>
      </c>
      <c r="D155" s="12">
        <v>0.0</v>
      </c>
      <c r="E155" s="12">
        <v>0.0</v>
      </c>
      <c r="F155" s="12">
        <v>0.0</v>
      </c>
      <c r="G155" s="12">
        <v>35000.0</v>
      </c>
      <c r="H155" s="12">
        <v>11500.0</v>
      </c>
      <c r="I155" s="12">
        <v>23500.0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36000.0</v>
      </c>
      <c r="T155" s="12">
        <v>18000.0</v>
      </c>
      <c r="U155" s="12">
        <v>18000.0</v>
      </c>
      <c r="V155" s="12">
        <v>0.0</v>
      </c>
      <c r="W155" s="13">
        <v>41500.0</v>
      </c>
      <c r="X155" s="18"/>
    </row>
    <row r="156">
      <c r="A156" s="10" t="s">
        <v>321</v>
      </c>
      <c r="B156" s="10" t="s">
        <v>322</v>
      </c>
      <c r="C156" s="10">
        <f t="shared" si="1"/>
        <v>44250</v>
      </c>
      <c r="D156" s="10">
        <v>35000.0</v>
      </c>
      <c r="E156" s="10">
        <v>8750.0</v>
      </c>
      <c r="F156" s="10">
        <v>26250.0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0.0</v>
      </c>
      <c r="L156" s="10">
        <v>0.0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0">
        <v>0.0</v>
      </c>
      <c r="S156" s="10">
        <v>36000.0</v>
      </c>
      <c r="T156" s="10">
        <v>18000.0</v>
      </c>
      <c r="U156" s="10">
        <v>18000.0</v>
      </c>
      <c r="V156" s="10">
        <v>26250.0</v>
      </c>
      <c r="W156" s="11">
        <v>18000.0</v>
      </c>
      <c r="X156" s="18"/>
    </row>
    <row r="157">
      <c r="A157" s="12" t="s">
        <v>323</v>
      </c>
      <c r="B157" s="12" t="s">
        <v>324</v>
      </c>
      <c r="C157" s="12">
        <f t="shared" si="1"/>
        <v>75000</v>
      </c>
      <c r="D157" s="12">
        <v>0.0</v>
      </c>
      <c r="E157" s="12">
        <v>0.0</v>
      </c>
      <c r="F157" s="12">
        <v>0.0</v>
      </c>
      <c r="G157" s="12">
        <v>35000.0</v>
      </c>
      <c r="H157" s="12">
        <v>0.0</v>
      </c>
      <c r="I157" s="12">
        <v>35000.0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40000.0</v>
      </c>
      <c r="T157" s="12">
        <v>0.0</v>
      </c>
      <c r="U157" s="12">
        <v>40000.0</v>
      </c>
      <c r="V157" s="12">
        <v>0.0</v>
      </c>
      <c r="W157" s="13">
        <v>75000.0</v>
      </c>
      <c r="X157" s="18"/>
    </row>
    <row r="158">
      <c r="A158" s="10" t="s">
        <v>325</v>
      </c>
      <c r="B158" s="10" t="s">
        <v>326</v>
      </c>
      <c r="C158" s="10">
        <f t="shared" si="1"/>
        <v>35000</v>
      </c>
      <c r="D158" s="10">
        <v>35000.0</v>
      </c>
      <c r="E158" s="10">
        <v>0.0</v>
      </c>
      <c r="F158" s="10">
        <v>35000.0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35000.0</v>
      </c>
      <c r="W158" s="11">
        <v>0.0</v>
      </c>
      <c r="X158" s="18"/>
    </row>
    <row r="159">
      <c r="A159" s="12" t="s">
        <v>327</v>
      </c>
      <c r="B159" s="12" t="s">
        <v>328</v>
      </c>
      <c r="C159" s="12">
        <f t="shared" si="1"/>
        <v>46250</v>
      </c>
      <c r="D159" s="12">
        <v>35000.0</v>
      </c>
      <c r="E159" s="12">
        <v>8750.0</v>
      </c>
      <c r="F159" s="12">
        <v>26250.0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40000.0</v>
      </c>
      <c r="T159" s="12">
        <v>20000.0</v>
      </c>
      <c r="U159" s="12">
        <v>20000.0</v>
      </c>
      <c r="V159" s="12">
        <v>26250.0</v>
      </c>
      <c r="W159" s="13">
        <v>20000.0</v>
      </c>
      <c r="X159" s="18"/>
    </row>
    <row r="160">
      <c r="A160" s="10" t="s">
        <v>329</v>
      </c>
      <c r="B160" s="10" t="s">
        <v>330</v>
      </c>
      <c r="C160" s="10">
        <f t="shared" si="1"/>
        <v>55000</v>
      </c>
      <c r="D160" s="10">
        <v>35000.0</v>
      </c>
      <c r="E160" s="10">
        <v>0.0</v>
      </c>
      <c r="F160" s="10">
        <v>35000.0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  <c r="R160" s="10">
        <v>0.0</v>
      </c>
      <c r="S160" s="10">
        <v>40000.0</v>
      </c>
      <c r="T160" s="10">
        <v>20000.0</v>
      </c>
      <c r="U160" s="10">
        <v>20000.0</v>
      </c>
      <c r="V160" s="10">
        <v>35000.0</v>
      </c>
      <c r="W160" s="11">
        <v>20000.0</v>
      </c>
      <c r="X160" s="18"/>
    </row>
    <row r="161">
      <c r="A161" s="12" t="s">
        <v>331</v>
      </c>
      <c r="B161" s="12" t="s">
        <v>332</v>
      </c>
      <c r="C161" s="12">
        <f t="shared" si="1"/>
        <v>47500</v>
      </c>
      <c r="D161" s="12">
        <v>35000.0</v>
      </c>
      <c r="E161" s="12">
        <v>0.0</v>
      </c>
      <c r="F161" s="12">
        <v>35000.0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24500.0</v>
      </c>
      <c r="Q161" s="12">
        <v>12000.0</v>
      </c>
      <c r="R161" s="12">
        <v>12500.0</v>
      </c>
      <c r="S161" s="12">
        <v>0.0</v>
      </c>
      <c r="T161" s="12">
        <v>0.0</v>
      </c>
      <c r="U161" s="12">
        <v>0.0</v>
      </c>
      <c r="V161" s="12">
        <v>35000.0</v>
      </c>
      <c r="W161" s="13">
        <v>12500.0</v>
      </c>
      <c r="X161" s="18"/>
    </row>
    <row r="162">
      <c r="A162" s="10" t="s">
        <v>333</v>
      </c>
      <c r="B162" s="10" t="s">
        <v>334</v>
      </c>
      <c r="C162" s="10">
        <f t="shared" si="1"/>
        <v>80000</v>
      </c>
      <c r="D162" s="10">
        <v>35000.0</v>
      </c>
      <c r="E162" s="10">
        <v>0.0</v>
      </c>
      <c r="F162" s="10">
        <v>35000.0</v>
      </c>
      <c r="G162" s="10">
        <v>0.0</v>
      </c>
      <c r="H162" s="10">
        <v>0.0</v>
      </c>
      <c r="I162" s="10">
        <v>0.0</v>
      </c>
      <c r="J162" s="10">
        <v>0.0</v>
      </c>
      <c r="K162" s="10">
        <v>0.0</v>
      </c>
      <c r="L162" s="10">
        <v>0.0</v>
      </c>
      <c r="M162" s="10">
        <v>5000.0</v>
      </c>
      <c r="N162" s="10">
        <v>0.0</v>
      </c>
      <c r="O162" s="10">
        <v>5000.0</v>
      </c>
      <c r="P162" s="10">
        <v>0.0</v>
      </c>
      <c r="Q162" s="10">
        <v>0.0</v>
      </c>
      <c r="R162" s="10">
        <v>0.0</v>
      </c>
      <c r="S162" s="10">
        <v>40000.0</v>
      </c>
      <c r="T162" s="10">
        <v>0.0</v>
      </c>
      <c r="U162" s="10">
        <v>40000.0</v>
      </c>
      <c r="V162" s="10">
        <v>35000.0</v>
      </c>
      <c r="W162" s="11">
        <v>45000.0</v>
      </c>
      <c r="X162" s="18"/>
    </row>
    <row r="163">
      <c r="A163" s="12" t="s">
        <v>335</v>
      </c>
      <c r="B163" s="12" t="s">
        <v>336</v>
      </c>
      <c r="C163" s="12">
        <f t="shared" si="1"/>
        <v>68700</v>
      </c>
      <c r="D163" s="12">
        <v>35000.0</v>
      </c>
      <c r="E163" s="12">
        <v>0.0</v>
      </c>
      <c r="F163" s="12">
        <v>35000.0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5000.0</v>
      </c>
      <c r="N163" s="12">
        <v>0.0</v>
      </c>
      <c r="O163" s="12">
        <v>5000.0</v>
      </c>
      <c r="P163" s="12">
        <v>0.0</v>
      </c>
      <c r="Q163" s="12">
        <v>0.0</v>
      </c>
      <c r="R163" s="12">
        <v>0.0</v>
      </c>
      <c r="S163" s="12">
        <v>40000.0</v>
      </c>
      <c r="T163" s="12">
        <v>11300.0</v>
      </c>
      <c r="U163" s="12">
        <v>28700.0</v>
      </c>
      <c r="V163" s="12">
        <v>35000.0</v>
      </c>
      <c r="W163" s="13">
        <v>33700.0</v>
      </c>
      <c r="X163" s="18"/>
    </row>
    <row r="164">
      <c r="A164" s="10" t="s">
        <v>337</v>
      </c>
      <c r="B164" s="10" t="s">
        <v>338</v>
      </c>
      <c r="C164" s="10">
        <f t="shared" si="1"/>
        <v>56250</v>
      </c>
      <c r="D164" s="10">
        <v>35000.0</v>
      </c>
      <c r="E164" s="10">
        <v>8750.0</v>
      </c>
      <c r="F164" s="10">
        <v>26250.0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0">
        <v>0.0</v>
      </c>
      <c r="N164" s="10">
        <v>0.0</v>
      </c>
      <c r="O164" s="10">
        <v>0.0</v>
      </c>
      <c r="P164" s="10">
        <v>0.0</v>
      </c>
      <c r="Q164" s="10">
        <v>0.0</v>
      </c>
      <c r="R164" s="10">
        <v>0.0</v>
      </c>
      <c r="S164" s="10">
        <v>40000.0</v>
      </c>
      <c r="T164" s="10">
        <v>10000.0</v>
      </c>
      <c r="U164" s="10">
        <v>30000.0</v>
      </c>
      <c r="V164" s="10">
        <v>26250.0</v>
      </c>
      <c r="W164" s="11">
        <v>30000.0</v>
      </c>
      <c r="X164" s="18"/>
    </row>
    <row r="165">
      <c r="A165" s="12" t="s">
        <v>339</v>
      </c>
      <c r="B165" s="12" t="s">
        <v>340</v>
      </c>
      <c r="C165" s="12">
        <f t="shared" si="1"/>
        <v>65000</v>
      </c>
      <c r="D165" s="12">
        <v>35000.0</v>
      </c>
      <c r="E165" s="12">
        <v>0.0</v>
      </c>
      <c r="F165" s="12">
        <v>35000.0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40000.0</v>
      </c>
      <c r="T165" s="12">
        <v>10000.0</v>
      </c>
      <c r="U165" s="12">
        <v>30000.0</v>
      </c>
      <c r="V165" s="12">
        <v>35000.0</v>
      </c>
      <c r="W165" s="13">
        <v>30000.0</v>
      </c>
      <c r="X165" s="18"/>
    </row>
    <row r="166">
      <c r="A166" s="10" t="s">
        <v>341</v>
      </c>
      <c r="B166" s="10" t="s">
        <v>342</v>
      </c>
      <c r="C166" s="10">
        <f t="shared" si="1"/>
        <v>65000</v>
      </c>
      <c r="D166" s="10">
        <v>35000.0</v>
      </c>
      <c r="E166" s="10">
        <v>0.0</v>
      </c>
      <c r="F166" s="10">
        <v>35000.0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0.0</v>
      </c>
      <c r="M166" s="10">
        <v>5000.0</v>
      </c>
      <c r="N166" s="10">
        <v>0.0</v>
      </c>
      <c r="O166" s="10">
        <v>5000.0</v>
      </c>
      <c r="P166" s="10">
        <v>0.0</v>
      </c>
      <c r="Q166" s="10">
        <v>0.0</v>
      </c>
      <c r="R166" s="10">
        <v>0.0</v>
      </c>
      <c r="S166" s="10">
        <v>40000.0</v>
      </c>
      <c r="T166" s="10">
        <v>15000.0</v>
      </c>
      <c r="U166" s="10">
        <v>25000.0</v>
      </c>
      <c r="V166" s="10">
        <v>35000.0</v>
      </c>
      <c r="W166" s="11">
        <v>30000.0</v>
      </c>
      <c r="X166" s="18"/>
    </row>
    <row r="167">
      <c r="A167" s="12" t="s">
        <v>343</v>
      </c>
      <c r="B167" s="12" t="s">
        <v>344</v>
      </c>
      <c r="C167" s="12">
        <f t="shared" si="1"/>
        <v>52250</v>
      </c>
      <c r="D167" s="12">
        <v>35000.0</v>
      </c>
      <c r="E167" s="12">
        <v>8750.0</v>
      </c>
      <c r="F167" s="12">
        <v>26250.0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40000.0</v>
      </c>
      <c r="T167" s="12">
        <v>14000.0</v>
      </c>
      <c r="U167" s="12">
        <v>26000.0</v>
      </c>
      <c r="V167" s="12">
        <v>26250.0</v>
      </c>
      <c r="W167" s="13">
        <v>26000.0</v>
      </c>
      <c r="X167" s="18"/>
    </row>
    <row r="168">
      <c r="A168" s="10" t="s">
        <v>345</v>
      </c>
      <c r="B168" s="10" t="s">
        <v>346</v>
      </c>
      <c r="C168" s="10">
        <f t="shared" si="1"/>
        <v>48750</v>
      </c>
      <c r="D168" s="10">
        <v>35000.0</v>
      </c>
      <c r="E168" s="10">
        <v>1250.0</v>
      </c>
      <c r="F168" s="10">
        <v>33750.0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0.0</v>
      </c>
      <c r="O168" s="10">
        <v>0.0</v>
      </c>
      <c r="P168" s="10">
        <v>0.0</v>
      </c>
      <c r="Q168" s="10">
        <v>0.0</v>
      </c>
      <c r="R168" s="10">
        <v>0.0</v>
      </c>
      <c r="S168" s="10">
        <v>40000.0</v>
      </c>
      <c r="T168" s="10">
        <v>25000.0</v>
      </c>
      <c r="U168" s="10">
        <v>15000.0</v>
      </c>
      <c r="V168" s="10">
        <v>33750.0</v>
      </c>
      <c r="W168" s="11">
        <v>15000.0</v>
      </c>
      <c r="X168" s="18"/>
    </row>
    <row r="169">
      <c r="A169" s="12" t="s">
        <v>347</v>
      </c>
      <c r="B169" s="12" t="s">
        <v>348</v>
      </c>
      <c r="C169" s="12">
        <f t="shared" si="1"/>
        <v>41250</v>
      </c>
      <c r="D169" s="12">
        <v>35000.0</v>
      </c>
      <c r="E169" s="12">
        <v>8750.0</v>
      </c>
      <c r="F169" s="12">
        <v>26250.0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40000.0</v>
      </c>
      <c r="T169" s="12">
        <v>25000.0</v>
      </c>
      <c r="U169" s="12">
        <v>15000.0</v>
      </c>
      <c r="V169" s="12">
        <v>26250.0</v>
      </c>
      <c r="W169" s="13">
        <v>15000.0</v>
      </c>
      <c r="X169" s="18"/>
    </row>
    <row r="170">
      <c r="A170" s="10" t="s">
        <v>349</v>
      </c>
      <c r="B170" s="10" t="s">
        <v>350</v>
      </c>
      <c r="C170" s="10">
        <f t="shared" si="1"/>
        <v>41250</v>
      </c>
      <c r="D170" s="10">
        <v>35000.0</v>
      </c>
      <c r="E170" s="10">
        <v>8750.0</v>
      </c>
      <c r="F170" s="10">
        <v>26250.0</v>
      </c>
      <c r="G170" s="10">
        <v>0.0</v>
      </c>
      <c r="H170" s="10">
        <v>0.0</v>
      </c>
      <c r="I170" s="10">
        <v>0.0</v>
      </c>
      <c r="J170" s="10">
        <v>0.0</v>
      </c>
      <c r="K170" s="10">
        <v>0.0</v>
      </c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40000.0</v>
      </c>
      <c r="T170" s="10">
        <v>25000.0</v>
      </c>
      <c r="U170" s="10">
        <v>15000.0</v>
      </c>
      <c r="V170" s="10">
        <v>26250.0</v>
      </c>
      <c r="W170" s="11">
        <v>15000.0</v>
      </c>
      <c r="X170" s="18"/>
    </row>
    <row r="171">
      <c r="A171" s="12" t="s">
        <v>351</v>
      </c>
      <c r="B171" s="12" t="s">
        <v>352</v>
      </c>
      <c r="C171" s="12">
        <f t="shared" si="1"/>
        <v>41250</v>
      </c>
      <c r="D171" s="12">
        <v>35000.0</v>
      </c>
      <c r="E171" s="12">
        <v>8750.0</v>
      </c>
      <c r="F171" s="12">
        <v>26250.0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40000.0</v>
      </c>
      <c r="T171" s="12">
        <v>25000.0</v>
      </c>
      <c r="U171" s="12">
        <v>15000.0</v>
      </c>
      <c r="V171" s="12">
        <v>26250.0</v>
      </c>
      <c r="W171" s="13">
        <v>15000.0</v>
      </c>
      <c r="X171" s="18"/>
    </row>
    <row r="172">
      <c r="A172" s="10" t="s">
        <v>353</v>
      </c>
      <c r="B172" s="10" t="s">
        <v>354</v>
      </c>
      <c r="C172" s="10">
        <f t="shared" si="1"/>
        <v>75000</v>
      </c>
      <c r="D172" s="10">
        <v>35000.0</v>
      </c>
      <c r="E172" s="10">
        <v>0.0</v>
      </c>
      <c r="F172" s="10">
        <v>35000.0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40000.0</v>
      </c>
      <c r="T172" s="10">
        <v>0.0</v>
      </c>
      <c r="U172" s="10">
        <v>40000.0</v>
      </c>
      <c r="V172" s="10">
        <v>35000.0</v>
      </c>
      <c r="W172" s="11">
        <v>40000.0</v>
      </c>
      <c r="X172" s="18"/>
    </row>
    <row r="173">
      <c r="A173" s="12" t="s">
        <v>355</v>
      </c>
      <c r="B173" s="12" t="s">
        <v>356</v>
      </c>
      <c r="C173" s="12">
        <f t="shared" si="1"/>
        <v>41250</v>
      </c>
      <c r="D173" s="12">
        <v>35000.0</v>
      </c>
      <c r="E173" s="12">
        <v>8750.0</v>
      </c>
      <c r="F173" s="12">
        <v>26250.0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40000.0</v>
      </c>
      <c r="T173" s="12">
        <v>25000.0</v>
      </c>
      <c r="U173" s="12">
        <v>15000.0</v>
      </c>
      <c r="V173" s="12">
        <v>26250.0</v>
      </c>
      <c r="W173" s="13">
        <v>15000.0</v>
      </c>
      <c r="X173" s="18"/>
    </row>
    <row r="174">
      <c r="A174" s="10" t="s">
        <v>357</v>
      </c>
      <c r="B174" s="10" t="s">
        <v>358</v>
      </c>
      <c r="C174" s="10">
        <f t="shared" si="1"/>
        <v>41250</v>
      </c>
      <c r="D174" s="10">
        <v>0.0</v>
      </c>
      <c r="E174" s="10">
        <v>0.0</v>
      </c>
      <c r="F174" s="10">
        <v>0.0</v>
      </c>
      <c r="G174" s="10">
        <v>35000.0</v>
      </c>
      <c r="H174" s="10">
        <v>8750.0</v>
      </c>
      <c r="I174" s="10">
        <v>26250.0</v>
      </c>
      <c r="J174" s="10">
        <v>0.0</v>
      </c>
      <c r="K174" s="10">
        <v>0.0</v>
      </c>
      <c r="L174" s="10">
        <v>0.0</v>
      </c>
      <c r="M174" s="10">
        <v>0.0</v>
      </c>
      <c r="N174" s="10">
        <v>0.0</v>
      </c>
      <c r="O174" s="10">
        <v>0.0</v>
      </c>
      <c r="P174" s="10">
        <v>0.0</v>
      </c>
      <c r="Q174" s="10">
        <v>0.0</v>
      </c>
      <c r="R174" s="10">
        <v>0.0</v>
      </c>
      <c r="S174" s="10">
        <v>40000.0</v>
      </c>
      <c r="T174" s="10">
        <v>25000.0</v>
      </c>
      <c r="U174" s="10">
        <v>15000.0</v>
      </c>
      <c r="V174" s="10">
        <v>0.0</v>
      </c>
      <c r="W174" s="11">
        <v>41250.0</v>
      </c>
      <c r="X174" s="18"/>
    </row>
    <row r="175">
      <c r="A175" s="12" t="s">
        <v>359</v>
      </c>
      <c r="B175" s="12" t="s">
        <v>360</v>
      </c>
      <c r="C175" s="12">
        <f t="shared" si="1"/>
        <v>35000</v>
      </c>
      <c r="D175" s="12">
        <v>35000.0</v>
      </c>
      <c r="E175" s="12">
        <v>0.0</v>
      </c>
      <c r="F175" s="12">
        <v>35000.0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35000.0</v>
      </c>
      <c r="W175" s="13">
        <v>0.0</v>
      </c>
      <c r="X175" s="18"/>
    </row>
    <row r="176">
      <c r="A176" s="10" t="s">
        <v>361</v>
      </c>
      <c r="B176" s="10" t="s">
        <v>362</v>
      </c>
      <c r="C176" s="10">
        <f t="shared" si="1"/>
        <v>45250</v>
      </c>
      <c r="D176" s="10">
        <v>35000.0</v>
      </c>
      <c r="E176" s="10">
        <v>9750.0</v>
      </c>
      <c r="F176" s="10">
        <v>25250.0</v>
      </c>
      <c r="G176" s="10">
        <v>0.0</v>
      </c>
      <c r="H176" s="10">
        <v>0.0</v>
      </c>
      <c r="I176" s="10">
        <v>0.0</v>
      </c>
      <c r="J176" s="10">
        <v>0.0</v>
      </c>
      <c r="K176" s="10">
        <v>0.0</v>
      </c>
      <c r="L176" s="10">
        <v>0.0</v>
      </c>
      <c r="M176" s="10">
        <v>0.0</v>
      </c>
      <c r="N176" s="10">
        <v>0.0</v>
      </c>
      <c r="O176" s="10">
        <v>0.0</v>
      </c>
      <c r="P176" s="10">
        <v>0.0</v>
      </c>
      <c r="Q176" s="10">
        <v>0.0</v>
      </c>
      <c r="R176" s="10">
        <v>0.0</v>
      </c>
      <c r="S176" s="10">
        <v>40000.0</v>
      </c>
      <c r="T176" s="10">
        <v>20000.0</v>
      </c>
      <c r="U176" s="10">
        <v>20000.0</v>
      </c>
      <c r="V176" s="10">
        <v>25250.0</v>
      </c>
      <c r="W176" s="11">
        <v>20000.0</v>
      </c>
      <c r="X176" s="18"/>
    </row>
    <row r="177">
      <c r="A177" s="12" t="s">
        <v>363</v>
      </c>
      <c r="B177" s="12" t="s">
        <v>364</v>
      </c>
      <c r="C177" s="12">
        <f t="shared" si="1"/>
        <v>75000</v>
      </c>
      <c r="D177" s="12">
        <v>35000.0</v>
      </c>
      <c r="E177" s="12">
        <v>0.0</v>
      </c>
      <c r="F177" s="12">
        <v>35000.0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40000.0</v>
      </c>
      <c r="T177" s="12">
        <v>0.0</v>
      </c>
      <c r="U177" s="12">
        <v>40000.0</v>
      </c>
      <c r="V177" s="12">
        <v>35000.0</v>
      </c>
      <c r="W177" s="13">
        <v>40000.0</v>
      </c>
      <c r="X177" s="18"/>
    </row>
    <row r="178">
      <c r="A178" s="10" t="s">
        <v>365</v>
      </c>
      <c r="B178" s="10" t="s">
        <v>366</v>
      </c>
      <c r="C178" s="10">
        <f t="shared" si="1"/>
        <v>35000</v>
      </c>
      <c r="D178" s="10">
        <v>35000.0</v>
      </c>
      <c r="E178" s="10">
        <v>0.0</v>
      </c>
      <c r="F178" s="10">
        <v>35000.0</v>
      </c>
      <c r="G178" s="10">
        <v>0.0</v>
      </c>
      <c r="H178" s="10">
        <v>0.0</v>
      </c>
      <c r="I178" s="10">
        <v>0.0</v>
      </c>
      <c r="J178" s="10">
        <v>0.0</v>
      </c>
      <c r="K178" s="10">
        <v>0.0</v>
      </c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0">
        <v>0.0</v>
      </c>
      <c r="S178" s="10">
        <v>40000.0</v>
      </c>
      <c r="T178" s="10">
        <v>40000.0</v>
      </c>
      <c r="U178" s="10">
        <v>0.0</v>
      </c>
      <c r="V178" s="10">
        <v>35000.0</v>
      </c>
      <c r="W178" s="11">
        <v>0.0</v>
      </c>
      <c r="X178" s="18"/>
    </row>
    <row r="179">
      <c r="A179" s="12" t="s">
        <v>367</v>
      </c>
      <c r="B179" s="12" t="s">
        <v>368</v>
      </c>
      <c r="C179" s="12">
        <f t="shared" si="1"/>
        <v>61000</v>
      </c>
      <c r="D179" s="12">
        <v>35000.0</v>
      </c>
      <c r="E179" s="12">
        <v>0.0</v>
      </c>
      <c r="F179" s="12">
        <v>35000.0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36000.0</v>
      </c>
      <c r="T179" s="12">
        <v>10000.0</v>
      </c>
      <c r="U179" s="12">
        <v>26000.0</v>
      </c>
      <c r="V179" s="12">
        <v>35000.0</v>
      </c>
      <c r="W179" s="13">
        <v>26000.0</v>
      </c>
      <c r="X179" s="18"/>
    </row>
    <row r="180">
      <c r="A180" s="10" t="s">
        <v>369</v>
      </c>
      <c r="B180" s="10" t="s">
        <v>370</v>
      </c>
      <c r="C180" s="10">
        <f t="shared" si="1"/>
        <v>52250</v>
      </c>
      <c r="D180" s="10">
        <v>35000.0</v>
      </c>
      <c r="E180" s="10">
        <v>8750.0</v>
      </c>
      <c r="F180" s="10">
        <v>26250.0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  <c r="R180" s="10">
        <v>0.0</v>
      </c>
      <c r="S180" s="10">
        <v>36000.0</v>
      </c>
      <c r="T180" s="10">
        <v>10000.0</v>
      </c>
      <c r="U180" s="10">
        <v>26000.0</v>
      </c>
      <c r="V180" s="10">
        <v>26250.0</v>
      </c>
      <c r="W180" s="11">
        <v>26000.0</v>
      </c>
      <c r="X180" s="18"/>
    </row>
    <row r="181">
      <c r="A181" s="12" t="s">
        <v>371</v>
      </c>
      <c r="B181" s="12" t="s">
        <v>372</v>
      </c>
      <c r="C181" s="12">
        <f t="shared" si="1"/>
        <v>44250</v>
      </c>
      <c r="D181" s="12">
        <v>35000.0</v>
      </c>
      <c r="E181" s="12">
        <v>8750.0</v>
      </c>
      <c r="F181" s="12">
        <v>26250.0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36000.0</v>
      </c>
      <c r="T181" s="12">
        <v>18000.0</v>
      </c>
      <c r="U181" s="12">
        <v>18000.0</v>
      </c>
      <c r="V181" s="12">
        <v>26250.0</v>
      </c>
      <c r="W181" s="13">
        <v>18000.0</v>
      </c>
      <c r="X181" s="18"/>
    </row>
    <row r="182">
      <c r="A182" s="10" t="s">
        <v>373</v>
      </c>
      <c r="B182" s="10" t="s">
        <v>374</v>
      </c>
      <c r="C182" s="10">
        <f t="shared" si="1"/>
        <v>61000</v>
      </c>
      <c r="D182" s="10">
        <v>35000.0</v>
      </c>
      <c r="E182" s="10">
        <v>0.0</v>
      </c>
      <c r="F182" s="10">
        <v>35000.0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0.0</v>
      </c>
      <c r="N182" s="10">
        <v>0.0</v>
      </c>
      <c r="O182" s="10">
        <v>0.0</v>
      </c>
      <c r="P182" s="10">
        <v>0.0</v>
      </c>
      <c r="Q182" s="10">
        <v>0.0</v>
      </c>
      <c r="R182" s="10">
        <v>0.0</v>
      </c>
      <c r="S182" s="10">
        <v>36000.0</v>
      </c>
      <c r="T182" s="10">
        <v>10000.0</v>
      </c>
      <c r="U182" s="10">
        <v>26000.0</v>
      </c>
      <c r="V182" s="10">
        <v>35000.0</v>
      </c>
      <c r="W182" s="11">
        <v>26000.0</v>
      </c>
      <c r="X182" s="18"/>
    </row>
    <row r="183">
      <c r="A183" s="12" t="s">
        <v>375</v>
      </c>
      <c r="B183" s="12" t="s">
        <v>376</v>
      </c>
      <c r="C183" s="12">
        <f t="shared" si="1"/>
        <v>57000</v>
      </c>
      <c r="D183" s="12">
        <v>35000.0</v>
      </c>
      <c r="E183" s="12">
        <v>0.0</v>
      </c>
      <c r="F183" s="12">
        <v>35000.0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30000.0</v>
      </c>
      <c r="T183" s="12">
        <v>8000.0</v>
      </c>
      <c r="U183" s="12">
        <v>22000.0</v>
      </c>
      <c r="V183" s="12">
        <v>35000.0</v>
      </c>
      <c r="W183" s="13">
        <v>22000.0</v>
      </c>
      <c r="X183" s="18"/>
    </row>
    <row r="184">
      <c r="A184" s="10" t="s">
        <v>377</v>
      </c>
      <c r="B184" s="10" t="s">
        <v>378</v>
      </c>
      <c r="C184" s="10">
        <f t="shared" si="1"/>
        <v>71000</v>
      </c>
      <c r="D184" s="10">
        <v>35000.0</v>
      </c>
      <c r="E184" s="10">
        <v>0.0</v>
      </c>
      <c r="F184" s="10">
        <v>35000.0</v>
      </c>
      <c r="G184" s="10">
        <v>0.0</v>
      </c>
      <c r="H184" s="10">
        <v>0.0</v>
      </c>
      <c r="I184" s="10">
        <v>0.0</v>
      </c>
      <c r="J184" s="10">
        <v>0.0</v>
      </c>
      <c r="K184" s="10">
        <v>0.0</v>
      </c>
      <c r="L184" s="10">
        <v>0.0</v>
      </c>
      <c r="M184" s="10">
        <v>0.0</v>
      </c>
      <c r="N184" s="10">
        <v>0.0</v>
      </c>
      <c r="O184" s="10">
        <v>0.0</v>
      </c>
      <c r="P184" s="10">
        <v>0.0</v>
      </c>
      <c r="Q184" s="10">
        <v>0.0</v>
      </c>
      <c r="R184" s="10">
        <v>0.0</v>
      </c>
      <c r="S184" s="10">
        <v>36000.0</v>
      </c>
      <c r="T184" s="10">
        <v>0.0</v>
      </c>
      <c r="U184" s="10">
        <v>36000.0</v>
      </c>
      <c r="V184" s="10">
        <v>35000.0</v>
      </c>
      <c r="W184" s="11">
        <v>36000.0</v>
      </c>
      <c r="X184" s="18"/>
    </row>
    <row r="185">
      <c r="A185" s="12" t="s">
        <v>379</v>
      </c>
      <c r="B185" s="12" t="s">
        <v>380</v>
      </c>
      <c r="C185" s="12">
        <f t="shared" si="1"/>
        <v>44250</v>
      </c>
      <c r="D185" s="12">
        <v>35000.0</v>
      </c>
      <c r="E185" s="12">
        <v>8750.0</v>
      </c>
      <c r="F185" s="12">
        <v>26250.0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36000.0</v>
      </c>
      <c r="T185" s="12">
        <v>18000.0</v>
      </c>
      <c r="U185" s="12">
        <v>18000.0</v>
      </c>
      <c r="V185" s="12">
        <v>26250.0</v>
      </c>
      <c r="W185" s="13">
        <v>18000.0</v>
      </c>
      <c r="X185" s="18"/>
    </row>
    <row r="186">
      <c r="A186" s="10" t="s">
        <v>381</v>
      </c>
      <c r="B186" s="10" t="s">
        <v>382</v>
      </c>
      <c r="C186" s="10">
        <f t="shared" si="1"/>
        <v>56250</v>
      </c>
      <c r="D186" s="10">
        <v>35000.0</v>
      </c>
      <c r="E186" s="10">
        <v>8750.0</v>
      </c>
      <c r="F186" s="10">
        <v>26250.0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0">
        <v>0.0</v>
      </c>
      <c r="S186" s="10">
        <v>40000.0</v>
      </c>
      <c r="T186" s="10">
        <v>10000.0</v>
      </c>
      <c r="U186" s="10">
        <v>30000.0</v>
      </c>
      <c r="V186" s="10">
        <v>26250.0</v>
      </c>
      <c r="W186" s="11">
        <v>30000.0</v>
      </c>
      <c r="X186" s="18"/>
    </row>
    <row r="187">
      <c r="A187" s="12" t="s">
        <v>383</v>
      </c>
      <c r="B187" s="12" t="s">
        <v>384</v>
      </c>
      <c r="C187" s="12">
        <f t="shared" si="1"/>
        <v>55000</v>
      </c>
      <c r="D187" s="12">
        <v>35000.0</v>
      </c>
      <c r="E187" s="12">
        <v>0.0</v>
      </c>
      <c r="F187" s="12">
        <v>35000.0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40000.0</v>
      </c>
      <c r="T187" s="12">
        <v>20000.0</v>
      </c>
      <c r="U187" s="12">
        <v>20000.0</v>
      </c>
      <c r="V187" s="12">
        <v>35000.0</v>
      </c>
      <c r="W187" s="13">
        <v>20000.0</v>
      </c>
      <c r="X187" s="18"/>
    </row>
    <row r="188">
      <c r="A188" s="10" t="s">
        <v>385</v>
      </c>
      <c r="B188" s="10" t="s">
        <v>386</v>
      </c>
      <c r="C188" s="10">
        <f t="shared" si="1"/>
        <v>55000</v>
      </c>
      <c r="D188" s="10">
        <v>35000.0</v>
      </c>
      <c r="E188" s="10">
        <v>0.0</v>
      </c>
      <c r="F188" s="10">
        <v>35000.0</v>
      </c>
      <c r="G188" s="10">
        <v>0.0</v>
      </c>
      <c r="H188" s="10">
        <v>0.0</v>
      </c>
      <c r="I188" s="10">
        <v>0.0</v>
      </c>
      <c r="J188" s="10">
        <v>0.0</v>
      </c>
      <c r="K188" s="10">
        <v>0.0</v>
      </c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40000.0</v>
      </c>
      <c r="T188" s="10">
        <v>20000.0</v>
      </c>
      <c r="U188" s="10">
        <v>20000.0</v>
      </c>
      <c r="V188" s="10">
        <v>35000.0</v>
      </c>
      <c r="W188" s="11">
        <v>20000.0</v>
      </c>
      <c r="X188" s="18"/>
    </row>
    <row r="189">
      <c r="A189" s="12" t="s">
        <v>387</v>
      </c>
      <c r="B189" s="12" t="s">
        <v>388</v>
      </c>
      <c r="C189" s="12">
        <f t="shared" si="1"/>
        <v>46250</v>
      </c>
      <c r="D189" s="12">
        <v>35000.0</v>
      </c>
      <c r="E189" s="12">
        <v>8750.0</v>
      </c>
      <c r="F189" s="12">
        <v>26250.0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40000.0</v>
      </c>
      <c r="T189" s="12">
        <v>20000.0</v>
      </c>
      <c r="U189" s="12">
        <v>20000.0</v>
      </c>
      <c r="V189" s="12">
        <v>26250.0</v>
      </c>
      <c r="W189" s="13">
        <v>20000.0</v>
      </c>
      <c r="X189" s="18"/>
    </row>
    <row r="190">
      <c r="A190" s="10" t="s">
        <v>389</v>
      </c>
      <c r="B190" s="10" t="s">
        <v>390</v>
      </c>
      <c r="C190" s="10">
        <f t="shared" si="1"/>
        <v>60000</v>
      </c>
      <c r="D190" s="10">
        <v>35000.0</v>
      </c>
      <c r="E190" s="10">
        <v>0.0</v>
      </c>
      <c r="F190" s="10">
        <v>35000.0</v>
      </c>
      <c r="G190" s="10">
        <v>0.0</v>
      </c>
      <c r="H190" s="10">
        <v>0.0</v>
      </c>
      <c r="I190" s="10">
        <v>0.0</v>
      </c>
      <c r="J190" s="10">
        <v>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0">
        <v>0.0</v>
      </c>
      <c r="S190" s="10">
        <v>40000.0</v>
      </c>
      <c r="T190" s="10">
        <v>15000.0</v>
      </c>
      <c r="U190" s="10">
        <v>25000.0</v>
      </c>
      <c r="V190" s="10">
        <v>35000.0</v>
      </c>
      <c r="W190" s="11">
        <v>25000.0</v>
      </c>
      <c r="X190" s="18"/>
    </row>
    <row r="191">
      <c r="A191" s="12" t="s">
        <v>391</v>
      </c>
      <c r="B191" s="12" t="s">
        <v>392</v>
      </c>
      <c r="C191" s="12">
        <f t="shared" si="1"/>
        <v>100000</v>
      </c>
      <c r="D191" s="12">
        <v>0.0</v>
      </c>
      <c r="E191" s="12">
        <v>0.0</v>
      </c>
      <c r="F191" s="12">
        <v>0.0</v>
      </c>
      <c r="G191" s="12">
        <v>105000.0</v>
      </c>
      <c r="H191" s="12">
        <v>25000.0</v>
      </c>
      <c r="I191" s="12">
        <v>80000.0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40000.0</v>
      </c>
      <c r="T191" s="12">
        <v>20000.0</v>
      </c>
      <c r="U191" s="12">
        <v>20000.0</v>
      </c>
      <c r="V191" s="12">
        <v>0.0</v>
      </c>
      <c r="W191" s="13">
        <v>100000.0</v>
      </c>
      <c r="X191" s="18"/>
    </row>
    <row r="192">
      <c r="A192" s="10" t="s">
        <v>393</v>
      </c>
      <c r="B192" s="10" t="s">
        <v>394</v>
      </c>
      <c r="C192" s="10">
        <f t="shared" si="1"/>
        <v>53250</v>
      </c>
      <c r="D192" s="10">
        <v>35000.0</v>
      </c>
      <c r="E192" s="10">
        <v>8750.0</v>
      </c>
      <c r="F192" s="10">
        <v>26250.0</v>
      </c>
      <c r="G192" s="10">
        <v>0.0</v>
      </c>
      <c r="H192" s="10">
        <v>0.0</v>
      </c>
      <c r="I192" s="10">
        <v>0.0</v>
      </c>
      <c r="J192" s="10">
        <v>0.0</v>
      </c>
      <c r="K192" s="10">
        <v>0.0</v>
      </c>
      <c r="L192" s="10">
        <v>0.0</v>
      </c>
      <c r="M192" s="10">
        <v>0.0</v>
      </c>
      <c r="N192" s="10">
        <v>0.0</v>
      </c>
      <c r="O192" s="10">
        <v>0.0</v>
      </c>
      <c r="P192" s="10">
        <v>0.0</v>
      </c>
      <c r="Q192" s="10">
        <v>0.0</v>
      </c>
      <c r="R192" s="10">
        <v>0.0</v>
      </c>
      <c r="S192" s="10">
        <v>40000.0</v>
      </c>
      <c r="T192" s="10">
        <v>13000.0</v>
      </c>
      <c r="U192" s="10">
        <v>27000.0</v>
      </c>
      <c r="V192" s="10">
        <v>26250.0</v>
      </c>
      <c r="W192" s="11">
        <v>27000.0</v>
      </c>
      <c r="X192" s="18"/>
    </row>
    <row r="193">
      <c r="A193" s="12" t="s">
        <v>395</v>
      </c>
      <c r="B193" s="12" t="s">
        <v>396</v>
      </c>
      <c r="C193" s="12">
        <f t="shared" si="1"/>
        <v>56250</v>
      </c>
      <c r="D193" s="12">
        <v>35000.0</v>
      </c>
      <c r="E193" s="12">
        <v>8750.0</v>
      </c>
      <c r="F193" s="12">
        <v>26250.0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40000.0</v>
      </c>
      <c r="T193" s="12">
        <v>10000.0</v>
      </c>
      <c r="U193" s="12">
        <v>30000.0</v>
      </c>
      <c r="V193" s="12">
        <v>26250.0</v>
      </c>
      <c r="W193" s="13">
        <v>30000.0</v>
      </c>
      <c r="X193" s="18"/>
    </row>
    <row r="194">
      <c r="A194" s="10" t="s">
        <v>397</v>
      </c>
      <c r="B194" s="10" t="s">
        <v>398</v>
      </c>
      <c r="C194" s="10">
        <f t="shared" si="1"/>
        <v>41250</v>
      </c>
      <c r="D194" s="10">
        <v>35000.0</v>
      </c>
      <c r="E194" s="10">
        <v>8750.0</v>
      </c>
      <c r="F194" s="10">
        <v>26250.0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0">
        <v>0.0</v>
      </c>
      <c r="S194" s="10">
        <v>40000.0</v>
      </c>
      <c r="T194" s="10">
        <v>25000.0</v>
      </c>
      <c r="U194" s="10">
        <v>15000.0</v>
      </c>
      <c r="V194" s="10">
        <v>26250.0</v>
      </c>
      <c r="W194" s="11">
        <v>15000.0</v>
      </c>
      <c r="X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</sheetData>
  <autoFilter ref="$P$1:$R$194"/>
  <mergeCells count="12">
    <mergeCell ref="S1:U1"/>
    <mergeCell ref="V1:W1"/>
    <mergeCell ref="P1:P2"/>
    <mergeCell ref="Q1:Q2"/>
    <mergeCell ref="R1:R2"/>
    <mergeCell ref="A1:A2"/>
    <mergeCell ref="B1:B2"/>
    <mergeCell ref="D1:F1"/>
    <mergeCell ref="G1:I1"/>
    <mergeCell ref="J1:L1"/>
    <mergeCell ref="M1:O1"/>
    <mergeCell ref="C1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5"/>
  </cols>
  <sheetData>
    <row r="2">
      <c r="A2" s="19" t="s">
        <v>399</v>
      </c>
      <c r="B2" s="20" t="s">
        <v>385</v>
      </c>
    </row>
    <row r="3">
      <c r="B3" s="19" t="s">
        <v>400</v>
      </c>
      <c r="C3" s="21" t="str">
        <f>IFERROR(VLOOKUP($B$2, Year1!A:B, 2, FALSE), "Not Found")</f>
        <v>CHOWDARY DURGA VARA PRASAD</v>
      </c>
    </row>
    <row r="4">
      <c r="C4" s="21"/>
    </row>
    <row r="5">
      <c r="B5" s="20" t="s">
        <v>401</v>
      </c>
      <c r="C5" s="21" t="str">
        <f>IFERROR(IF(VLOOKUP(TEXT($B$2, "0"), Year1!A:C, 3, FALSE) = 0, "Not Found", VLOOKUP(TEXT($B$2, "0"), Year1!A:C, 3, FALSE)), "Not Found")
</f>
        <v>Not Found</v>
      </c>
    </row>
    <row r="6">
      <c r="B6" s="20" t="s">
        <v>402</v>
      </c>
      <c r="C6" s="21" t="str">
        <f>IFERROR(IF(VLOOKUP(TEXT($B$2, "0"), Year2!A:C, 3, FALSE) = 0, "Not Found", VLOOKUP(TEXT($B$2, "0"), Year2!A:C, 3, FALSE)), "Not Found")
</f>
        <v>Not Found</v>
      </c>
    </row>
    <row r="7">
      <c r="B7" s="20" t="s">
        <v>403</v>
      </c>
      <c r="C7" s="20">
        <f>IFERROR(IF(VLOOKUP(TEXT($B$2, "0"), Year3!A:C, 3, FALSE) = 0, "Not Found", VLOOKUP(TEXT($B$2, "0"), Year3!A:C, 3, FALSE)), "Not Found")
</f>
        <v>17500</v>
      </c>
    </row>
    <row r="8">
      <c r="B8" s="20" t="s">
        <v>404</v>
      </c>
      <c r="C8" s="21">
        <f>IFERROR(IF(VLOOKUP(TEXT($B$2, "0"), Year4!A:C, 3, FALSE) = 0, "Not Found", VLOOKUP(TEXT($B$2, "0"), Year4!A:C, 3, FALSE)), "Not Found")
</f>
        <v>55000</v>
      </c>
    </row>
    <row r="9">
      <c r="C9" s="19" t="s">
        <v>405</v>
      </c>
    </row>
    <row r="10">
      <c r="C10" s="21">
        <f>SUM(C5:C8)</f>
        <v>72500</v>
      </c>
    </row>
  </sheetData>
  <drawing r:id="rId1"/>
</worksheet>
</file>