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C18" i="1"/>
  <c r="E18" i="1"/>
  <c r="C17" i="1"/>
  <c r="E17" i="1"/>
  <c r="E16" i="1"/>
  <c r="C16" i="1"/>
  <c r="E15" i="1"/>
  <c r="C15" i="1"/>
  <c r="C14" i="1"/>
  <c r="D14" i="1"/>
  <c r="E14" i="1"/>
  <c r="C13" i="1"/>
  <c r="E13" i="1"/>
  <c r="E12" i="1"/>
  <c r="C12" i="1"/>
  <c r="C11" i="1"/>
  <c r="C10" i="1"/>
  <c r="E10" i="1"/>
  <c r="E9" i="1"/>
  <c r="C9" i="1"/>
  <c r="E8" i="1"/>
  <c r="C8" i="1"/>
</calcChain>
</file>

<file path=xl/sharedStrings.xml><?xml version="1.0" encoding="utf-8"?>
<sst xmlns="http://schemas.openxmlformats.org/spreadsheetml/2006/main" count="5" uniqueCount="5">
  <si>
    <t>Daily Follower count</t>
  </si>
  <si>
    <t>Impressions</t>
  </si>
  <si>
    <t>Profile Views</t>
  </si>
  <si>
    <t>Reach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</si>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</sst>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I7" sqref="I7"/>
    </sheetView>
  </sheetViews>
  <sheetFormatPr defaultRowHeight="15" x14ac:dyDescent="0.25"/>
  <cols>
    <col min="1" max="1" width="30.42578125" style="1" bestFit="1" customWidth="1"/>
    <col min="2" max="2" width="20.85546875" bestFit="1" customWidth="1"/>
  </cols>
  <sheetData>
    <row r="1" spans="1:5" x14ac:dyDescent="0.25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3">
        <v>44083</v>
      </c>
      <c r="B2" s="2">
        <v>2</v>
      </c>
      <c r="C2" s="2">
        <v>344</v>
      </c>
      <c r="D2" s="2">
        <v>10</v>
      </c>
      <c r="E2" s="2">
        <v>147</v>
      </c>
    </row>
    <row r="3" spans="1:5" x14ac:dyDescent="0.25">
      <c r="A3" s="3">
        <v>44084</v>
      </c>
      <c r="B3" s="2">
        <v>1</v>
      </c>
      <c r="C3" s="2">
        <v>1534</v>
      </c>
      <c r="D3" s="2">
        <v>33</v>
      </c>
      <c r="E3" s="2">
        <v>565</v>
      </c>
    </row>
    <row r="4" spans="1:5" x14ac:dyDescent="0.25">
      <c r="A4" s="3">
        <v>44085</v>
      </c>
      <c r="B4" s="2">
        <v>3</v>
      </c>
      <c r="C4" s="2">
        <v>679</v>
      </c>
      <c r="D4" s="2">
        <v>9</v>
      </c>
      <c r="E4" s="2">
        <v>349</v>
      </c>
    </row>
    <row r="5" spans="1:5" x14ac:dyDescent="0.25">
      <c r="A5" s="3">
        <v>44086</v>
      </c>
      <c r="B5" s="2">
        <v>3</v>
      </c>
      <c r="C5" s="2">
        <v>295</v>
      </c>
      <c r="D5" s="2">
        <v>15</v>
      </c>
      <c r="E5" s="2">
        <v>174</v>
      </c>
    </row>
    <row r="6" spans="1:5" x14ac:dyDescent="0.25">
      <c r="A6" s="3">
        <v>44087</v>
      </c>
      <c r="B6" s="2">
        <v>1</v>
      </c>
      <c r="C6" s="2">
        <v>468</v>
      </c>
      <c r="D6" s="2">
        <v>13</v>
      </c>
      <c r="E6" s="2">
        <v>237</v>
      </c>
    </row>
    <row r="7" spans="1:5" x14ac:dyDescent="0.25">
      <c r="A7" s="3">
        <v>44088</v>
      </c>
      <c r="B7" s="2">
        <v>3</v>
      </c>
      <c r="C7" s="2">
        <v>485</v>
      </c>
      <c r="D7" s="2">
        <v>28</v>
      </c>
      <c r="E7" s="2">
        <v>995</v>
      </c>
    </row>
    <row r="8" spans="1:5" x14ac:dyDescent="0.25">
      <c r="A8" s="3">
        <v>44089</v>
      </c>
      <c r="B8" s="2">
        <v>1</v>
      </c>
      <c r="C8" s="2">
        <f>503+53</f>
        <v>556</v>
      </c>
      <c r="D8" s="2">
        <v>33</v>
      </c>
      <c r="E8" s="2">
        <f>1036+4</f>
        <v>1040</v>
      </c>
    </row>
    <row r="9" spans="1:5" x14ac:dyDescent="0.25">
      <c r="A9" s="3">
        <v>44090</v>
      </c>
      <c r="B9" s="2">
        <v>3</v>
      </c>
      <c r="C9" s="2">
        <f>250+68</f>
        <v>318</v>
      </c>
      <c r="D9" s="2">
        <v>28</v>
      </c>
      <c r="E9" s="2">
        <f>770+113</f>
        <v>883</v>
      </c>
    </row>
    <row r="10" spans="1:5" x14ac:dyDescent="0.25">
      <c r="A10" s="3">
        <v>44091</v>
      </c>
      <c r="B10" s="2">
        <v>3</v>
      </c>
      <c r="C10" s="2">
        <f>884+904</f>
        <v>1788</v>
      </c>
      <c r="D10" s="2">
        <v>70</v>
      </c>
      <c r="E10" s="2">
        <f>576+278</f>
        <v>854</v>
      </c>
    </row>
    <row r="11" spans="1:5" x14ac:dyDescent="0.25">
      <c r="A11" s="3">
        <v>44092</v>
      </c>
      <c r="B11" s="2">
        <v>3</v>
      </c>
      <c r="C11" s="2">
        <f>918+105</f>
        <v>1023</v>
      </c>
      <c r="D11" s="2">
        <v>68</v>
      </c>
      <c r="E11" s="2">
        <v>622</v>
      </c>
    </row>
    <row r="12" spans="1:5" x14ac:dyDescent="0.25">
      <c r="A12" s="3">
        <v>44093</v>
      </c>
      <c r="B12" s="2">
        <v>0</v>
      </c>
      <c r="C12" s="2">
        <f>1010+170</f>
        <v>1180</v>
      </c>
      <c r="D12" s="2">
        <v>25</v>
      </c>
      <c r="E12" s="2">
        <f>619+148</f>
        <v>767</v>
      </c>
    </row>
    <row r="13" spans="1:5" x14ac:dyDescent="0.25">
      <c r="A13" s="3">
        <v>44094</v>
      </c>
      <c r="B13" s="2">
        <v>5</v>
      </c>
      <c r="C13" s="2">
        <f>1335+179</f>
        <v>1514</v>
      </c>
      <c r="D13" s="2">
        <v>46</v>
      </c>
      <c r="E13" s="2">
        <f>572+157</f>
        <v>729</v>
      </c>
    </row>
    <row r="14" spans="1:5" x14ac:dyDescent="0.25">
      <c r="A14" s="3">
        <v>44095</v>
      </c>
      <c r="B14" s="2">
        <v>7</v>
      </c>
      <c r="C14" s="2">
        <f>1723+644</f>
        <v>2367</v>
      </c>
      <c r="D14" s="2">
        <f>45+21</f>
        <v>66</v>
      </c>
      <c r="E14" s="2">
        <f>628+395</f>
        <v>1023</v>
      </c>
    </row>
    <row r="15" spans="1:5" x14ac:dyDescent="0.25">
      <c r="A15" s="3">
        <v>44096</v>
      </c>
      <c r="B15" s="2">
        <v>7</v>
      </c>
      <c r="C15" s="2">
        <f>1095+718</f>
        <v>1813</v>
      </c>
      <c r="D15" s="2">
        <v>48</v>
      </c>
      <c r="E15" s="2">
        <f>522+317</f>
        <v>839</v>
      </c>
    </row>
    <row r="16" spans="1:5" x14ac:dyDescent="0.25">
      <c r="A16" s="3">
        <v>44097</v>
      </c>
      <c r="B16" s="2">
        <v>4</v>
      </c>
      <c r="C16" s="2">
        <f>808+96</f>
        <v>904</v>
      </c>
      <c r="D16" s="2">
        <v>30</v>
      </c>
      <c r="E16" s="2">
        <f>356+25</f>
        <v>381</v>
      </c>
    </row>
    <row r="17" spans="1:5" x14ac:dyDescent="0.25">
      <c r="A17" s="3">
        <v>44098</v>
      </c>
      <c r="B17" s="2">
        <v>5</v>
      </c>
      <c r="C17" s="2">
        <f>197+878</f>
        <v>1075</v>
      </c>
      <c r="D17" s="2">
        <v>42</v>
      </c>
      <c r="E17" s="2">
        <f>465+66</f>
        <v>531</v>
      </c>
    </row>
    <row r="18" spans="1:5" x14ac:dyDescent="0.25">
      <c r="A18" s="3">
        <v>44099</v>
      </c>
      <c r="B18" s="2">
        <v>1</v>
      </c>
      <c r="C18" s="2">
        <f>1157+253</f>
        <v>1410</v>
      </c>
      <c r="D18" s="2">
        <v>50</v>
      </c>
      <c r="E18" s="2">
        <f>499+177</f>
        <v>676</v>
      </c>
    </row>
    <row r="19" spans="1:5" x14ac:dyDescent="0.25">
      <c r="A19" s="3">
        <v>44100</v>
      </c>
      <c r="B19" s="2">
        <v>2</v>
      </c>
      <c r="C19" s="2">
        <v>480</v>
      </c>
      <c r="D19" s="2">
        <v>31</v>
      </c>
      <c r="E19" s="2">
        <f>261+55</f>
        <v>316</v>
      </c>
    </row>
    <row r="20" spans="1:5" x14ac:dyDescent="0.25">
      <c r="A20"/>
    </row>
    <row r="21" spans="1:5" x14ac:dyDescent="0.25">
      <c r="A21"/>
    </row>
    <row r="22" spans="1:5" x14ac:dyDescent="0.25">
      <c r="A22"/>
    </row>
    <row r="23" spans="1:5" x14ac:dyDescent="0.25">
      <c r="A23"/>
    </row>
    <row r="24" spans="1:5" x14ac:dyDescent="0.25">
      <c r="A24"/>
    </row>
    <row r="25" spans="1:5" x14ac:dyDescent="0.25">
      <c r="A25"/>
    </row>
    <row r="26" spans="1:5" x14ac:dyDescent="0.25">
      <c r="A26"/>
    </row>
    <row r="27" spans="1:5" x14ac:dyDescent="0.25">
      <c r="A27"/>
    </row>
    <row r="28" spans="1:5" x14ac:dyDescent="0.25">
      <c r="A28"/>
    </row>
    <row r="29" spans="1:5" x14ac:dyDescent="0.25">
      <c r="A29"/>
    </row>
    <row r="30" spans="1:5" x14ac:dyDescent="0.25">
      <c r="A30"/>
    </row>
    <row r="31" spans="1:5" x14ac:dyDescent="0.25">
      <c r="A31"/>
    </row>
    <row r="32" spans="1:5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PJOSHI</dc:creator>
  <cp:lastModifiedBy>PJOSHI</cp:lastModifiedBy>
  <dcterms:created xsi:type="dcterms:W3CDTF">2020-11-03T07:55:02Z</dcterms:created>
  <dcterms:modified xsi:type="dcterms:W3CDTF">2020-11-04T08:06:59Z</dcterms:modified>
</cp:coreProperties>
</file>