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8910" activeTab="1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22" i="1"/>
  <c r="X22" i="1"/>
  <c r="W1286" i="1"/>
  <c r="Y22" i="1"/>
  <c r="W49" i="1"/>
  <c r="X49" i="1"/>
  <c r="W1091" i="1"/>
  <c r="Y49" i="1"/>
  <c r="W51" i="1"/>
  <c r="X51" i="1"/>
  <c r="W899" i="1"/>
  <c r="Y51" i="1"/>
  <c r="W52" i="1"/>
  <c r="X52" i="1"/>
  <c r="W723" i="1"/>
  <c r="Y52" i="1"/>
  <c r="W7" i="1"/>
  <c r="X7" i="1"/>
  <c r="W1361" i="1"/>
  <c r="Y7" i="1"/>
  <c r="W8" i="1"/>
  <c r="X8" i="1"/>
  <c r="W1316" i="1"/>
  <c r="Y8" i="1"/>
  <c r="W9" i="1"/>
  <c r="X9" i="1"/>
  <c r="W1839" i="1"/>
  <c r="Y9" i="1"/>
  <c r="W10" i="1"/>
  <c r="X10" i="1"/>
  <c r="W1167" i="1"/>
  <c r="Y10" i="1"/>
  <c r="W11" i="1"/>
  <c r="X11" i="1"/>
  <c r="W805" i="1"/>
  <c r="Y11" i="1"/>
  <c r="W12" i="1"/>
  <c r="X12" i="1"/>
  <c r="W1435" i="1"/>
  <c r="Y12" i="1"/>
  <c r="W13" i="1"/>
  <c r="X13" i="1"/>
  <c r="W1770" i="1"/>
  <c r="Y13" i="1"/>
  <c r="W14" i="1"/>
  <c r="X14" i="1"/>
  <c r="W1433" i="1"/>
  <c r="Y14" i="1"/>
  <c r="W15" i="1"/>
  <c r="X15" i="1"/>
  <c r="W1846" i="1"/>
  <c r="Y15" i="1"/>
  <c r="W16" i="1"/>
  <c r="X16" i="1"/>
  <c r="W1171" i="1"/>
  <c r="Y16" i="1"/>
  <c r="W17" i="1"/>
  <c r="X17" i="1"/>
  <c r="W898" i="1"/>
  <c r="Y17" i="1"/>
  <c r="W18" i="1"/>
  <c r="X18" i="1"/>
  <c r="W626" i="1"/>
  <c r="Y18" i="1"/>
  <c r="W19" i="1"/>
  <c r="X19" i="1"/>
  <c r="W800" i="1"/>
  <c r="Y19" i="1"/>
  <c r="W20" i="1"/>
  <c r="X20" i="1"/>
  <c r="W951" i="1"/>
  <c r="Y20" i="1"/>
  <c r="W21" i="1"/>
  <c r="X21" i="1"/>
  <c r="W592" i="1"/>
  <c r="Y21" i="1"/>
  <c r="W23" i="1"/>
  <c r="X23" i="1"/>
  <c r="W1182" i="1"/>
  <c r="Y23" i="1"/>
  <c r="W24" i="1"/>
  <c r="X24" i="1"/>
  <c r="W75" i="1"/>
  <c r="Y24" i="1"/>
  <c r="W25" i="1"/>
  <c r="X25" i="1"/>
  <c r="W1251" i="1"/>
  <c r="Y25" i="1"/>
  <c r="W26" i="1"/>
  <c r="X26" i="1"/>
  <c r="W486" i="1"/>
  <c r="Y26" i="1"/>
  <c r="W27" i="1"/>
  <c r="X27" i="1"/>
  <c r="W709" i="1"/>
  <c r="Y27" i="1"/>
  <c r="W28" i="1"/>
  <c r="X28" i="1"/>
  <c r="W1693" i="1"/>
  <c r="Y28" i="1"/>
  <c r="W29" i="1"/>
  <c r="X29" i="1"/>
  <c r="W138" i="1"/>
  <c r="Y29" i="1"/>
  <c r="W30" i="1"/>
  <c r="X30" i="1"/>
  <c r="W384" i="1"/>
  <c r="Y30" i="1"/>
  <c r="W31" i="1"/>
  <c r="X31" i="1"/>
  <c r="W596" i="1"/>
  <c r="Y31" i="1"/>
  <c r="W32" i="1"/>
  <c r="X32" i="1"/>
  <c r="W1788" i="1"/>
  <c r="Y32" i="1"/>
  <c r="W228" i="1"/>
  <c r="W5" i="1"/>
  <c r="X5" i="1"/>
  <c r="W412" i="1"/>
  <c r="Y5" i="1"/>
  <c r="W33" i="1"/>
  <c r="X33" i="1"/>
  <c r="W77" i="1"/>
  <c r="Y33" i="1"/>
  <c r="W34" i="1"/>
  <c r="X34" i="1"/>
  <c r="W1609" i="1"/>
  <c r="Y34" i="1"/>
  <c r="W35" i="1"/>
  <c r="X35" i="1"/>
  <c r="W244" i="1"/>
  <c r="Y35" i="1"/>
  <c r="W36" i="1"/>
  <c r="X36" i="1"/>
  <c r="W843" i="1"/>
  <c r="Y36" i="1"/>
  <c r="W37" i="1"/>
  <c r="X37" i="1"/>
  <c r="W1288" i="1"/>
  <c r="Y37" i="1"/>
  <c r="W38" i="1"/>
  <c r="X38" i="1"/>
  <c r="W1335" i="1"/>
  <c r="Y38" i="1"/>
  <c r="W39" i="1"/>
  <c r="X39" i="1"/>
  <c r="W1916" i="1"/>
  <c r="Y39" i="1"/>
  <c r="W40" i="1"/>
  <c r="X40" i="1"/>
  <c r="W984" i="1"/>
  <c r="Y40" i="1"/>
  <c r="W41" i="1"/>
  <c r="X41" i="1"/>
  <c r="W164" i="1"/>
  <c r="Y41" i="1"/>
  <c r="W42" i="1"/>
  <c r="X42" i="1"/>
  <c r="W1353" i="1"/>
  <c r="Y42" i="1"/>
  <c r="W43" i="1"/>
  <c r="X43" i="1"/>
  <c r="Y43" i="1"/>
  <c r="W1194" i="1"/>
  <c r="W6" i="1"/>
  <c r="X6" i="1"/>
  <c r="W643" i="1"/>
  <c r="Y6" i="1"/>
  <c r="W44" i="1"/>
  <c r="X44" i="1"/>
  <c r="W1262" i="1"/>
  <c r="Y44" i="1"/>
  <c r="W45" i="1"/>
  <c r="X45" i="1"/>
  <c r="W977" i="1"/>
  <c r="Y45" i="1"/>
  <c r="W46" i="1"/>
  <c r="X46" i="1"/>
  <c r="W1579" i="1"/>
  <c r="Y46" i="1"/>
  <c r="W47" i="1"/>
  <c r="X47" i="1"/>
  <c r="W1332" i="1"/>
  <c r="Y47" i="1"/>
  <c r="W48" i="1"/>
  <c r="X48" i="1"/>
  <c r="W803" i="1"/>
  <c r="Y48" i="1"/>
  <c r="W50" i="1"/>
  <c r="X50" i="1"/>
  <c r="W1434" i="1"/>
  <c r="Y50" i="1"/>
  <c r="W53" i="1"/>
  <c r="X53" i="1"/>
  <c r="W789" i="1"/>
  <c r="Y53" i="1"/>
  <c r="W54" i="1"/>
  <c r="X54" i="1"/>
  <c r="W416" i="1"/>
  <c r="Y54" i="1"/>
  <c r="W55" i="1"/>
  <c r="X55" i="1"/>
  <c r="W502" i="1"/>
  <c r="Y55" i="1"/>
  <c r="W56" i="1"/>
  <c r="X56" i="1"/>
  <c r="W1764" i="1"/>
  <c r="Y56" i="1"/>
  <c r="W57" i="1"/>
  <c r="X57" i="1"/>
  <c r="W1653" i="1"/>
  <c r="Y57" i="1"/>
  <c r="W58" i="1"/>
  <c r="X58" i="1"/>
  <c r="W341" i="1"/>
  <c r="Y58" i="1"/>
  <c r="W59" i="1"/>
  <c r="X59" i="1"/>
  <c r="W1048" i="1"/>
  <c r="Y59" i="1"/>
  <c r="W60" i="1"/>
  <c r="X60" i="1"/>
  <c r="W1912" i="1"/>
  <c r="Y60" i="1"/>
  <c r="W61" i="1"/>
  <c r="X61" i="1"/>
  <c r="W757" i="1"/>
  <c r="Y61" i="1"/>
  <c r="W62" i="1"/>
  <c r="X62" i="1"/>
  <c r="W308" i="1"/>
  <c r="Y62" i="1"/>
  <c r="W63" i="1"/>
  <c r="X63" i="1"/>
  <c r="W1721" i="1"/>
  <c r="Y63" i="1"/>
  <c r="W64" i="1"/>
  <c r="X64" i="1"/>
  <c r="W100" i="1"/>
  <c r="Y64" i="1"/>
  <c r="W65" i="1"/>
  <c r="X65" i="1"/>
  <c r="W851" i="1"/>
  <c r="Y65" i="1"/>
  <c r="W66" i="1"/>
  <c r="X66" i="1"/>
  <c r="W1313" i="1"/>
  <c r="Y66" i="1"/>
  <c r="W67" i="1"/>
  <c r="X67" i="1"/>
  <c r="W1028" i="1"/>
  <c r="Y67" i="1"/>
  <c r="W68" i="1"/>
  <c r="X68" i="1"/>
  <c r="W1456" i="1"/>
  <c r="Y68" i="1"/>
  <c r="W69" i="1"/>
  <c r="X69" i="1"/>
  <c r="W511" i="1"/>
  <c r="Y69" i="1"/>
  <c r="W70" i="1"/>
  <c r="X70" i="1"/>
  <c r="W753" i="1"/>
  <c r="Y70" i="1"/>
  <c r="W71" i="1"/>
  <c r="X71" i="1"/>
  <c r="W1733" i="1"/>
  <c r="Y71" i="1"/>
  <c r="W72" i="1"/>
  <c r="X72" i="1"/>
  <c r="W913" i="1"/>
  <c r="Y72" i="1"/>
  <c r="W73" i="1"/>
  <c r="X73" i="1"/>
  <c r="W1759" i="1"/>
  <c r="Y73" i="1"/>
  <c r="W74" i="1"/>
  <c r="X74" i="1"/>
  <c r="W1273" i="1"/>
  <c r="Y74" i="1"/>
  <c r="X75" i="1"/>
  <c r="W1290" i="1"/>
  <c r="Y75" i="1"/>
  <c r="W76" i="1"/>
  <c r="X76" i="1"/>
  <c r="W1664" i="1"/>
  <c r="Y76" i="1"/>
  <c r="X77" i="1"/>
  <c r="W1360" i="1"/>
  <c r="Y77" i="1"/>
  <c r="W78" i="1"/>
  <c r="X78" i="1"/>
  <c r="W873" i="1"/>
  <c r="Y78" i="1"/>
  <c r="W79" i="1"/>
  <c r="X79" i="1"/>
  <c r="W982" i="1"/>
  <c r="Y79" i="1"/>
  <c r="W80" i="1"/>
  <c r="X80" i="1"/>
  <c r="W690" i="1"/>
  <c r="Y80" i="1"/>
  <c r="W81" i="1"/>
  <c r="X81" i="1"/>
  <c r="W615" i="1"/>
  <c r="Y81" i="1"/>
  <c r="W82" i="1"/>
  <c r="X82" i="1"/>
  <c r="W1315" i="1"/>
  <c r="Y82" i="1"/>
  <c r="W83" i="1"/>
  <c r="X83" i="1"/>
  <c r="W564" i="1"/>
  <c r="Y83" i="1"/>
  <c r="W84" i="1"/>
  <c r="X84" i="1"/>
  <c r="W342" i="1"/>
  <c r="Y84" i="1"/>
  <c r="W85" i="1"/>
  <c r="X85" i="1"/>
  <c r="W449" i="1"/>
  <c r="Y85" i="1"/>
  <c r="W86" i="1"/>
  <c r="X86" i="1"/>
  <c r="W874" i="1"/>
  <c r="Y86" i="1"/>
  <c r="W87" i="1"/>
  <c r="X87" i="1"/>
  <c r="W809" i="1"/>
  <c r="Y87" i="1"/>
  <c r="W88" i="1"/>
  <c r="X88" i="1"/>
  <c r="W1883" i="1"/>
  <c r="Y88" i="1"/>
  <c r="W89" i="1"/>
  <c r="X89" i="1"/>
  <c r="W624" i="1"/>
  <c r="Y89" i="1"/>
  <c r="W90" i="1"/>
  <c r="X90" i="1"/>
  <c r="W235" i="1"/>
  <c r="Y90" i="1"/>
  <c r="W91" i="1"/>
  <c r="X91" i="1"/>
  <c r="W1524" i="1"/>
  <c r="Y91" i="1"/>
  <c r="W92" i="1"/>
  <c r="X92" i="1"/>
  <c r="Y92" i="1"/>
  <c r="W93" i="1"/>
  <c r="X93" i="1"/>
  <c r="W588" i="1"/>
  <c r="Y93" i="1"/>
  <c r="W94" i="1"/>
  <c r="X94" i="1"/>
  <c r="W1748" i="1"/>
  <c r="Y94" i="1"/>
  <c r="W95" i="1"/>
  <c r="X95" i="1"/>
  <c r="W285" i="1"/>
  <c r="Y95" i="1"/>
  <c r="W96" i="1"/>
  <c r="X96" i="1"/>
  <c r="W528" i="1"/>
  <c r="Y96" i="1"/>
  <c r="W97" i="1"/>
  <c r="X97" i="1"/>
  <c r="W1131" i="1"/>
  <c r="Y97" i="1"/>
  <c r="W98" i="1"/>
  <c r="X98" i="1"/>
  <c r="W504" i="1"/>
  <c r="Y98" i="1"/>
  <c r="W99" i="1"/>
  <c r="X99" i="1"/>
  <c r="W1525" i="1"/>
  <c r="Y99" i="1"/>
  <c r="X100" i="1"/>
  <c r="W1728" i="1"/>
  <c r="Y100" i="1"/>
  <c r="W101" i="1"/>
  <c r="X101" i="1"/>
  <c r="W595" i="1"/>
  <c r="Y101" i="1"/>
  <c r="W102" i="1"/>
  <c r="X102" i="1"/>
  <c r="Y102" i="1"/>
  <c r="W103" i="1"/>
  <c r="X103" i="1"/>
  <c r="W895" i="1"/>
  <c r="Y103" i="1"/>
  <c r="W104" i="1"/>
  <c r="X104" i="1"/>
  <c r="W1449" i="1"/>
  <c r="Y104" i="1"/>
  <c r="W105" i="1"/>
  <c r="X105" i="1"/>
  <c r="W1809" i="1"/>
  <c r="Y105" i="1"/>
  <c r="W106" i="1"/>
  <c r="X106" i="1"/>
  <c r="W1004" i="1"/>
  <c r="Y106" i="1"/>
  <c r="W107" i="1"/>
  <c r="X107" i="1"/>
  <c r="Y107" i="1"/>
  <c r="W108" i="1"/>
  <c r="X108" i="1"/>
  <c r="W950" i="1"/>
  <c r="Y108" i="1"/>
  <c r="W109" i="1"/>
  <c r="X109" i="1"/>
  <c r="W1331" i="1"/>
  <c r="Y109" i="1"/>
  <c r="W110" i="1"/>
  <c r="X110" i="1"/>
  <c r="W1629" i="1"/>
  <c r="Y110" i="1"/>
  <c r="W111" i="1"/>
  <c r="X111" i="1"/>
  <c r="W1496" i="1"/>
  <c r="Y111" i="1"/>
  <c r="W112" i="1"/>
  <c r="X112" i="1"/>
  <c r="W1559" i="1"/>
  <c r="Y112" i="1"/>
  <c r="W113" i="1"/>
  <c r="X113" i="1"/>
  <c r="Y113" i="1"/>
  <c r="W114" i="1"/>
  <c r="X114" i="1"/>
  <c r="W634" i="1"/>
  <c r="Y114" i="1"/>
  <c r="W115" i="1"/>
  <c r="X115" i="1"/>
  <c r="W1470" i="1"/>
  <c r="Y115" i="1"/>
  <c r="W116" i="1"/>
  <c r="X116" i="1"/>
  <c r="W1911" i="1"/>
  <c r="Y116" i="1"/>
  <c r="W117" i="1"/>
  <c r="X117" i="1"/>
  <c r="Y117" i="1"/>
  <c r="W118" i="1"/>
  <c r="X118" i="1"/>
  <c r="W1423" i="1"/>
  <c r="Y118" i="1"/>
  <c r="W119" i="1"/>
  <c r="X119" i="1"/>
  <c r="W859" i="1"/>
  <c r="Y119" i="1"/>
  <c r="W120" i="1"/>
  <c r="X120" i="1"/>
  <c r="W929" i="1"/>
  <c r="Y120" i="1"/>
  <c r="W121" i="1"/>
  <c r="X121" i="1"/>
  <c r="W1571" i="1"/>
  <c r="Y121" i="1"/>
  <c r="W122" i="1"/>
  <c r="X122" i="1"/>
  <c r="W1304" i="1"/>
  <c r="Y122" i="1"/>
  <c r="W123" i="1"/>
  <c r="X123" i="1"/>
  <c r="W902" i="1"/>
  <c r="Y123" i="1"/>
  <c r="W124" i="1"/>
  <c r="X124" i="1"/>
  <c r="W1226" i="1"/>
  <c r="Y124" i="1"/>
  <c r="W125" i="1"/>
  <c r="X125" i="1"/>
  <c r="W940" i="1"/>
  <c r="Y125" i="1"/>
  <c r="W126" i="1"/>
  <c r="X126" i="1"/>
  <c r="W1477" i="1"/>
  <c r="Y126" i="1"/>
  <c r="W127" i="1"/>
  <c r="X127" i="1"/>
  <c r="W336" i="1"/>
  <c r="Y127" i="1"/>
  <c r="W128" i="1"/>
  <c r="X128" i="1"/>
  <c r="W741" i="1"/>
  <c r="Y128" i="1"/>
  <c r="W129" i="1"/>
  <c r="X129" i="1"/>
  <c r="W1393" i="1"/>
  <c r="Y129" i="1"/>
  <c r="W130" i="1"/>
  <c r="X130" i="1"/>
  <c r="W415" i="1"/>
  <c r="Y130" i="1"/>
  <c r="W131" i="1"/>
  <c r="X131" i="1"/>
  <c r="W313" i="1"/>
  <c r="Y131" i="1"/>
  <c r="W132" i="1"/>
  <c r="X132" i="1"/>
  <c r="W542" i="1"/>
  <c r="Y132" i="1"/>
  <c r="W133" i="1"/>
  <c r="X133" i="1"/>
  <c r="W379" i="1"/>
  <c r="Y133" i="1"/>
  <c r="W134" i="1"/>
  <c r="X134" i="1"/>
  <c r="W1761" i="1"/>
  <c r="Y134" i="1"/>
  <c r="W135" i="1"/>
  <c r="X135" i="1"/>
  <c r="W1268" i="1"/>
  <c r="Y135" i="1"/>
  <c r="W136" i="1"/>
  <c r="X136" i="1"/>
  <c r="W438" i="1"/>
  <c r="Y136" i="1"/>
  <c r="W137" i="1"/>
  <c r="X137" i="1"/>
  <c r="W310" i="1"/>
  <c r="Y137" i="1"/>
  <c r="X138" i="1"/>
  <c r="W1674" i="1"/>
  <c r="Y138" i="1"/>
  <c r="W139" i="1"/>
  <c r="X139" i="1"/>
  <c r="W1737" i="1"/>
  <c r="Y139" i="1"/>
  <c r="W140" i="1"/>
  <c r="X140" i="1"/>
  <c r="W1155" i="1"/>
  <c r="Y140" i="1"/>
  <c r="W141" i="1"/>
  <c r="X141" i="1"/>
  <c r="W1344" i="1"/>
  <c r="Y141" i="1"/>
  <c r="W142" i="1"/>
  <c r="X142" i="1"/>
  <c r="W1387" i="1"/>
  <c r="Y142" i="1"/>
  <c r="W143" i="1"/>
  <c r="X143" i="1"/>
  <c r="W918" i="1"/>
  <c r="Y143" i="1"/>
  <c r="W144" i="1"/>
  <c r="X144" i="1"/>
  <c r="W1819" i="1"/>
  <c r="Y144" i="1"/>
  <c r="W145" i="1"/>
  <c r="X145" i="1"/>
  <c r="W572" i="1"/>
  <c r="Y145" i="1"/>
  <c r="W146" i="1"/>
  <c r="X146" i="1"/>
  <c r="W263" i="1"/>
  <c r="Y146" i="1"/>
  <c r="W147" i="1"/>
  <c r="X147" i="1"/>
  <c r="W508" i="1"/>
  <c r="Y147" i="1"/>
  <c r="W148" i="1"/>
  <c r="X148" i="1"/>
  <c r="W820" i="1"/>
  <c r="Y148" i="1"/>
  <c r="W149" i="1"/>
  <c r="X149" i="1"/>
  <c r="W497" i="1"/>
  <c r="Y149" i="1"/>
  <c r="W150" i="1"/>
  <c r="X150" i="1"/>
  <c r="W1179" i="1"/>
  <c r="Y150" i="1"/>
  <c r="W151" i="1"/>
  <c r="X151" i="1"/>
  <c r="W1848" i="1"/>
  <c r="Y151" i="1"/>
  <c r="W152" i="1"/>
  <c r="X152" i="1"/>
  <c r="Y152" i="1"/>
  <c r="W153" i="1"/>
  <c r="X153" i="1"/>
  <c r="W937" i="1"/>
  <c r="Y153" i="1"/>
  <c r="W154" i="1"/>
  <c r="X154" i="1"/>
  <c r="W1606" i="1"/>
  <c r="Y154" i="1"/>
  <c r="W155" i="1"/>
  <c r="X155" i="1"/>
  <c r="W180" i="1"/>
  <c r="Y155" i="1"/>
  <c r="W156" i="1"/>
  <c r="X156" i="1"/>
  <c r="W531" i="1"/>
  <c r="Y156" i="1"/>
  <c r="W157" i="1"/>
  <c r="X157" i="1"/>
  <c r="W824" i="1"/>
  <c r="Y157" i="1"/>
  <c r="W158" i="1"/>
  <c r="X158" i="1"/>
  <c r="W1038" i="1"/>
  <c r="Y158" i="1"/>
  <c r="W159" i="1"/>
  <c r="X159" i="1"/>
  <c r="W1898" i="1"/>
  <c r="Y159" i="1"/>
  <c r="W160" i="1"/>
  <c r="X160" i="1"/>
  <c r="W1085" i="1"/>
  <c r="Y160" i="1"/>
  <c r="W161" i="1"/>
  <c r="X161" i="1"/>
  <c r="Y161" i="1"/>
  <c r="W162" i="1"/>
  <c r="X162" i="1"/>
  <c r="W466" i="1"/>
  <c r="Y162" i="1"/>
  <c r="W163" i="1"/>
  <c r="X163" i="1"/>
  <c r="W547" i="1"/>
  <c r="Y163" i="1"/>
  <c r="X164" i="1"/>
  <c r="W1219" i="1"/>
  <c r="Y164" i="1"/>
  <c r="W165" i="1"/>
  <c r="X165" i="1"/>
  <c r="W1044" i="1"/>
  <c r="Y165" i="1"/>
  <c r="W166" i="1"/>
  <c r="X166" i="1"/>
  <c r="W404" i="1"/>
  <c r="Y166" i="1"/>
  <c r="W167" i="1"/>
  <c r="X167" i="1"/>
  <c r="W549" i="1"/>
  <c r="Y167" i="1"/>
  <c r="W168" i="1"/>
  <c r="X168" i="1"/>
  <c r="W765" i="1"/>
  <c r="Y168" i="1"/>
  <c r="W169" i="1"/>
  <c r="X169" i="1"/>
  <c r="W433" i="1"/>
  <c r="Y169" i="1"/>
  <c r="W170" i="1"/>
  <c r="X170" i="1"/>
  <c r="W1329" i="1"/>
  <c r="Y170" i="1"/>
  <c r="W171" i="1"/>
  <c r="X171" i="1"/>
  <c r="W1383" i="1"/>
  <c r="Y171" i="1"/>
  <c r="W172" i="1"/>
  <c r="X172" i="1"/>
  <c r="Y172" i="1"/>
  <c r="W173" i="1"/>
  <c r="X173" i="1"/>
  <c r="W1418" i="1"/>
  <c r="Y173" i="1"/>
  <c r="W174" i="1"/>
  <c r="X174" i="1"/>
  <c r="W1658" i="1"/>
  <c r="Y174" i="1"/>
  <c r="W175" i="1"/>
  <c r="X175" i="1"/>
  <c r="W1804" i="1"/>
  <c r="Y175" i="1"/>
  <c r="W176" i="1"/>
  <c r="X176" i="1"/>
  <c r="W1856" i="1"/>
  <c r="Y176" i="1"/>
  <c r="W177" i="1"/>
  <c r="X177" i="1"/>
  <c r="W1389" i="1"/>
  <c r="Y177" i="1"/>
  <c r="W178" i="1"/>
  <c r="X178" i="1"/>
  <c r="W1533" i="1"/>
  <c r="Y178" i="1"/>
  <c r="W179" i="1"/>
  <c r="X179" i="1"/>
  <c r="Y179" i="1"/>
  <c r="X180" i="1"/>
  <c r="W1415" i="1"/>
  <c r="Y180" i="1"/>
  <c r="W181" i="1"/>
  <c r="X181" i="1"/>
  <c r="W630" i="1"/>
  <c r="Y181" i="1"/>
  <c r="W182" i="1"/>
  <c r="X182" i="1"/>
  <c r="W185" i="1"/>
  <c r="Y182" i="1"/>
  <c r="W183" i="1"/>
  <c r="X183" i="1"/>
  <c r="W1474" i="1"/>
  <c r="Y183" i="1"/>
  <c r="W184" i="1"/>
  <c r="X184" i="1"/>
  <c r="W1773" i="1"/>
  <c r="Y184" i="1"/>
  <c r="X185" i="1"/>
  <c r="W1099" i="1"/>
  <c r="Y185" i="1"/>
  <c r="W186" i="1"/>
  <c r="X186" i="1"/>
  <c r="W1283" i="1"/>
  <c r="Y186" i="1"/>
  <c r="W187" i="1"/>
  <c r="X187" i="1"/>
  <c r="W250" i="1"/>
  <c r="Y187" i="1"/>
  <c r="W188" i="1"/>
  <c r="X188" i="1"/>
  <c r="W380" i="1"/>
  <c r="Y188" i="1"/>
  <c r="W189" i="1"/>
  <c r="X189" i="1"/>
  <c r="W584" i="1"/>
  <c r="Y189" i="1"/>
  <c r="W190" i="1"/>
  <c r="X190" i="1"/>
  <c r="W796" i="1"/>
  <c r="Y190" i="1"/>
  <c r="W191" i="1"/>
  <c r="X191" i="1"/>
  <c r="W300" i="1"/>
  <c r="Y191" i="1"/>
  <c r="W192" i="1"/>
  <c r="X192" i="1"/>
  <c r="W1600" i="1"/>
  <c r="Y192" i="1"/>
  <c r="W193" i="1"/>
  <c r="X193" i="1"/>
  <c r="W1666" i="1"/>
  <c r="Y193" i="1"/>
  <c r="W194" i="1"/>
  <c r="X194" i="1"/>
  <c r="W1321" i="1"/>
  <c r="Y194" i="1"/>
  <c r="W195" i="1"/>
  <c r="X195" i="1"/>
  <c r="W938" i="1"/>
  <c r="Y195" i="1"/>
  <c r="W196" i="1"/>
  <c r="X196" i="1"/>
  <c r="W1659" i="1"/>
  <c r="Y196" i="1"/>
  <c r="W197" i="1"/>
  <c r="X197" i="1"/>
  <c r="W1083" i="1"/>
  <c r="Y197" i="1"/>
  <c r="W198" i="1"/>
  <c r="X198" i="1"/>
  <c r="W1667" i="1"/>
  <c r="Y198" i="1"/>
  <c r="W199" i="1"/>
  <c r="X199" i="1"/>
  <c r="W1840" i="1"/>
  <c r="Y199" i="1"/>
  <c r="W200" i="1"/>
  <c r="X200" i="1"/>
  <c r="W325" i="1"/>
  <c r="Y200" i="1"/>
  <c r="W201" i="1"/>
  <c r="X201" i="1"/>
  <c r="W849" i="1"/>
  <c r="Y201" i="1"/>
  <c r="W202" i="1"/>
  <c r="X202" i="1"/>
  <c r="W406" i="1"/>
  <c r="Y202" i="1"/>
  <c r="W203" i="1"/>
  <c r="X203" i="1"/>
  <c r="W731" i="1"/>
  <c r="Y203" i="1"/>
  <c r="W204" i="1"/>
  <c r="X204" i="1"/>
  <c r="W1575" i="1"/>
  <c r="Y204" i="1"/>
  <c r="W205" i="1"/>
  <c r="X205" i="1"/>
  <c r="Y205" i="1"/>
  <c r="W206" i="1"/>
  <c r="X206" i="1"/>
  <c r="W640" i="1"/>
  <c r="Y206" i="1"/>
  <c r="W207" i="1"/>
  <c r="X207" i="1"/>
  <c r="W1448" i="1"/>
  <c r="Y207" i="1"/>
  <c r="W208" i="1"/>
  <c r="X208" i="1"/>
  <c r="W1585" i="1"/>
  <c r="Y208" i="1"/>
  <c r="W209" i="1"/>
  <c r="X209" i="1"/>
  <c r="Y209" i="1"/>
  <c r="W210" i="1"/>
  <c r="X210" i="1"/>
  <c r="W374" i="1"/>
  <c r="Y210" i="1"/>
  <c r="W211" i="1"/>
  <c r="X211" i="1"/>
  <c r="W324" i="1"/>
  <c r="Y211" i="1"/>
  <c r="W212" i="1"/>
  <c r="X212" i="1"/>
  <c r="W637" i="1"/>
  <c r="Y212" i="1"/>
  <c r="W213" i="1"/>
  <c r="X213" i="1"/>
  <c r="W1498" i="1"/>
  <c r="Y213" i="1"/>
  <c r="W214" i="1"/>
  <c r="X214" i="1"/>
  <c r="W1632" i="1"/>
  <c r="Y214" i="1"/>
  <c r="W215" i="1"/>
  <c r="X215" i="1"/>
  <c r="Y215" i="1"/>
  <c r="W216" i="1"/>
  <c r="X216" i="1"/>
  <c r="W1374" i="1"/>
  <c r="Y216" i="1"/>
  <c r="W217" i="1"/>
  <c r="X217" i="1"/>
  <c r="W1607" i="1"/>
  <c r="Y217" i="1"/>
  <c r="W218" i="1"/>
  <c r="X218" i="1"/>
  <c r="W876" i="1"/>
  <c r="Y218" i="1"/>
  <c r="W219" i="1"/>
  <c r="X219" i="1"/>
  <c r="W1406" i="1"/>
  <c r="Y219" i="1"/>
  <c r="W220" i="1"/>
  <c r="X220" i="1"/>
  <c r="W431" i="1"/>
  <c r="Y220" i="1"/>
  <c r="W221" i="1"/>
  <c r="X221" i="1"/>
  <c r="W446" i="1"/>
  <c r="Y221" i="1"/>
  <c r="W222" i="1"/>
  <c r="X222" i="1"/>
  <c r="W780" i="1"/>
  <c r="Y222" i="1"/>
  <c r="W223" i="1"/>
  <c r="X223" i="1"/>
  <c r="W1857" i="1"/>
  <c r="Y223" i="1"/>
  <c r="W224" i="1"/>
  <c r="X224" i="1"/>
  <c r="W872" i="1"/>
  <c r="Y224" i="1"/>
  <c r="W225" i="1"/>
  <c r="X225" i="1"/>
  <c r="Y225" i="1"/>
  <c r="W226" i="1"/>
  <c r="X226" i="1"/>
  <c r="W345" i="1"/>
  <c r="Y226" i="1"/>
  <c r="W227" i="1"/>
  <c r="X227" i="1"/>
  <c r="W772" i="1"/>
  <c r="Y227" i="1"/>
  <c r="X228" i="1"/>
  <c r="W1811" i="1"/>
  <c r="Y228" i="1"/>
  <c r="W229" i="1"/>
  <c r="X229" i="1"/>
  <c r="W252" i="1"/>
  <c r="Y229" i="1"/>
  <c r="W230" i="1"/>
  <c r="X230" i="1"/>
  <c r="W1133" i="1"/>
  <c r="Y230" i="1"/>
  <c r="W231" i="1"/>
  <c r="X231" i="1"/>
  <c r="W259" i="1"/>
  <c r="Y231" i="1"/>
  <c r="W232" i="1"/>
  <c r="X232" i="1"/>
  <c r="W417" i="1"/>
  <c r="Y232" i="1"/>
  <c r="W233" i="1"/>
  <c r="X233" i="1"/>
  <c r="W700" i="1"/>
  <c r="Y233" i="1"/>
  <c r="W234" i="1"/>
  <c r="X234" i="1"/>
  <c r="W883" i="1"/>
  <c r="Y234" i="1"/>
  <c r="X235" i="1"/>
  <c r="Y235" i="1"/>
  <c r="W236" i="1"/>
  <c r="X236" i="1"/>
  <c r="W561" i="1"/>
  <c r="Y236" i="1"/>
  <c r="W237" i="1"/>
  <c r="X237" i="1"/>
  <c r="Y237" i="1"/>
  <c r="W238" i="1"/>
  <c r="X238" i="1"/>
  <c r="W1701" i="1"/>
  <c r="Y238" i="1"/>
  <c r="W239" i="1"/>
  <c r="X239" i="1"/>
  <c r="Y239" i="1"/>
  <c r="W240" i="1"/>
  <c r="X240" i="1"/>
  <c r="W1291" i="1"/>
  <c r="Y240" i="1"/>
  <c r="W241" i="1"/>
  <c r="X241" i="1"/>
  <c r="W1937" i="1"/>
  <c r="Y241" i="1"/>
  <c r="W242" i="1"/>
  <c r="X242" i="1"/>
  <c r="W1488" i="1"/>
  <c r="Y242" i="1"/>
  <c r="W243" i="1"/>
  <c r="X243" i="1"/>
  <c r="W660" i="1"/>
  <c r="Y243" i="1"/>
  <c r="X244" i="1"/>
  <c r="Y244" i="1"/>
  <c r="W245" i="1"/>
  <c r="X245" i="1"/>
  <c r="Y245" i="1"/>
  <c r="W246" i="1"/>
  <c r="X246" i="1"/>
  <c r="W1151" i="1"/>
  <c r="Y246" i="1"/>
  <c r="W247" i="1"/>
  <c r="X247" i="1"/>
  <c r="W1216" i="1"/>
  <c r="Y247" i="1"/>
  <c r="W248" i="1"/>
  <c r="X248" i="1"/>
  <c r="W1941" i="1"/>
  <c r="Y248" i="1"/>
  <c r="W249" i="1"/>
  <c r="X249" i="1"/>
  <c r="W909" i="1"/>
  <c r="Y249" i="1"/>
  <c r="X250" i="1"/>
  <c r="W689" i="1"/>
  <c r="Y250" i="1"/>
  <c r="W251" i="1"/>
  <c r="X251" i="1"/>
  <c r="W1391" i="1"/>
  <c r="Y251" i="1"/>
  <c r="X252" i="1"/>
  <c r="W271" i="1"/>
  <c r="Y252" i="1"/>
  <c r="W253" i="1"/>
  <c r="X253" i="1"/>
  <c r="W663" i="1"/>
  <c r="Y253" i="1"/>
  <c r="W254" i="1"/>
  <c r="X254" i="1"/>
  <c r="W473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W1599" i="1"/>
  <c r="Y258" i="1"/>
  <c r="X259" i="1"/>
  <c r="Y259" i="1"/>
  <c r="W260" i="1"/>
  <c r="X260" i="1"/>
  <c r="Y260" i="1"/>
  <c r="W261" i="1"/>
  <c r="X261" i="1"/>
  <c r="W939" i="1"/>
  <c r="Y261" i="1"/>
  <c r="W262" i="1"/>
  <c r="X262" i="1"/>
  <c r="W1317" i="1"/>
  <c r="Y262" i="1"/>
  <c r="X263" i="1"/>
  <c r="W1029" i="1"/>
  <c r="Y263" i="1"/>
  <c r="W264" i="1"/>
  <c r="X264" i="1"/>
  <c r="W1735" i="1"/>
  <c r="Y264" i="1"/>
  <c r="W265" i="1"/>
  <c r="X265" i="1"/>
  <c r="W1512" i="1"/>
  <c r="Y265" i="1"/>
  <c r="W266" i="1"/>
  <c r="X266" i="1"/>
  <c r="W1637" i="1"/>
  <c r="Y266" i="1"/>
  <c r="W267" i="1"/>
  <c r="X267" i="1"/>
  <c r="W1656" i="1"/>
  <c r="Y267" i="1"/>
  <c r="W268" i="1"/>
  <c r="X268" i="1"/>
  <c r="W1527" i="1"/>
  <c r="Y268" i="1"/>
  <c r="W269" i="1"/>
  <c r="X269" i="1"/>
  <c r="W1902" i="1"/>
  <c r="Y269" i="1"/>
  <c r="W270" i="1"/>
  <c r="X270" i="1"/>
  <c r="W465" i="1"/>
  <c r="Y270" i="1"/>
  <c r="X271" i="1"/>
  <c r="W1380" i="1"/>
  <c r="Y271" i="1"/>
  <c r="W272" i="1"/>
  <c r="X272" i="1"/>
  <c r="W1884" i="1"/>
  <c r="Y272" i="1"/>
  <c r="W273" i="1"/>
  <c r="X273" i="1"/>
  <c r="W821" i="1"/>
  <c r="Y273" i="1"/>
  <c r="W274" i="1"/>
  <c r="X274" i="1"/>
  <c r="W1574" i="1"/>
  <c r="Y274" i="1"/>
  <c r="W275" i="1"/>
  <c r="X275" i="1"/>
  <c r="W1134" i="1"/>
  <c r="Y275" i="1"/>
  <c r="W276" i="1"/>
  <c r="X276" i="1"/>
  <c r="W1184" i="1"/>
  <c r="Y276" i="1"/>
  <c r="W277" i="1"/>
  <c r="X277" i="1"/>
  <c r="Y277" i="1"/>
  <c r="W278" i="1"/>
  <c r="X278" i="1"/>
  <c r="W1318" i="1"/>
  <c r="Y278" i="1"/>
  <c r="W279" i="1"/>
  <c r="X279" i="1"/>
  <c r="Y279" i="1"/>
  <c r="W280" i="1"/>
  <c r="X280" i="1"/>
  <c r="W1598" i="1"/>
  <c r="Y280" i="1"/>
  <c r="W281" i="1"/>
  <c r="X281" i="1"/>
  <c r="W1593" i="1"/>
  <c r="Y281" i="1"/>
  <c r="W282" i="1"/>
  <c r="X282" i="1"/>
  <c r="W888" i="1"/>
  <c r="Y282" i="1"/>
  <c r="W283" i="1"/>
  <c r="X283" i="1"/>
  <c r="Y283" i="1"/>
  <c r="W284" i="1"/>
  <c r="X284" i="1"/>
  <c r="W503" i="1"/>
  <c r="Y284" i="1"/>
  <c r="X285" i="1"/>
  <c r="W1057" i="1"/>
  <c r="Y285" i="1"/>
  <c r="W286" i="1"/>
  <c r="X286" i="1"/>
  <c r="W1012" i="1"/>
  <c r="Y286" i="1"/>
  <c r="W287" i="1"/>
  <c r="X287" i="1"/>
  <c r="W1908" i="1"/>
  <c r="Y287" i="1"/>
  <c r="W288" i="1"/>
  <c r="X288" i="1"/>
  <c r="Y288" i="1"/>
  <c r="W289" i="1"/>
  <c r="X289" i="1"/>
  <c r="Y289" i="1"/>
  <c r="W290" i="1"/>
  <c r="X290" i="1"/>
  <c r="W1233" i="1"/>
  <c r="Y290" i="1"/>
  <c r="W291" i="1"/>
  <c r="X291" i="1"/>
  <c r="W1162" i="1"/>
  <c r="Y291" i="1"/>
  <c r="W292" i="1"/>
  <c r="X292" i="1"/>
  <c r="W1211" i="1"/>
  <c r="Y292" i="1"/>
  <c r="W293" i="1"/>
  <c r="X293" i="1"/>
  <c r="W1479" i="1"/>
  <c r="Y293" i="1"/>
  <c r="W294" i="1"/>
  <c r="X294" i="1"/>
  <c r="W1142" i="1"/>
  <c r="Y294" i="1"/>
  <c r="W295" i="1"/>
  <c r="X295" i="1"/>
  <c r="W1669" i="1"/>
  <c r="Y295" i="1"/>
  <c r="W296" i="1"/>
  <c r="X296" i="1"/>
  <c r="W1885" i="1"/>
  <c r="Y296" i="1"/>
  <c r="W297" i="1"/>
  <c r="X297" i="1"/>
  <c r="W1745" i="1"/>
  <c r="Y297" i="1"/>
  <c r="W298" i="1"/>
  <c r="X298" i="1"/>
  <c r="Y298" i="1"/>
  <c r="W299" i="1"/>
  <c r="X299" i="1"/>
  <c r="W352" i="1"/>
  <c r="Y299" i="1"/>
  <c r="X300" i="1"/>
  <c r="W482" i="1"/>
  <c r="Y300" i="1"/>
  <c r="W301" i="1"/>
  <c r="X301" i="1"/>
  <c r="W1833" i="1"/>
  <c r="Y301" i="1"/>
  <c r="W302" i="1"/>
  <c r="X302" i="1"/>
  <c r="W1140" i="1"/>
  <c r="Y302" i="1"/>
  <c r="W303" i="1"/>
  <c r="X303" i="1"/>
  <c r="W1771" i="1"/>
  <c r="Y303" i="1"/>
  <c r="W304" i="1"/>
  <c r="X304" i="1"/>
  <c r="W491" i="1"/>
  <c r="Y304" i="1"/>
  <c r="W305" i="1"/>
  <c r="X305" i="1"/>
  <c r="W978" i="1"/>
  <c r="Y305" i="1"/>
  <c r="W306" i="1"/>
  <c r="X306" i="1"/>
  <c r="W590" i="1"/>
  <c r="Y306" i="1"/>
  <c r="W307" i="1"/>
  <c r="X307" i="1"/>
  <c r="W457" i="1"/>
  <c r="Y307" i="1"/>
  <c r="X308" i="1"/>
  <c r="W1677" i="1"/>
  <c r="Y308" i="1"/>
  <c r="W309" i="1"/>
  <c r="X309" i="1"/>
  <c r="W734" i="1"/>
  <c r="Y309" i="1"/>
  <c r="X310" i="1"/>
  <c r="W1404" i="1"/>
  <c r="Y310" i="1"/>
  <c r="W311" i="1"/>
  <c r="X311" i="1"/>
  <c r="W496" i="1"/>
  <c r="Y311" i="1"/>
  <c r="W312" i="1"/>
  <c r="X312" i="1"/>
  <c r="W747" i="1"/>
  <c r="Y312" i="1"/>
  <c r="X313" i="1"/>
  <c r="W537" i="1"/>
  <c r="Y313" i="1"/>
  <c r="W314" i="1"/>
  <c r="X314" i="1"/>
  <c r="W1100" i="1"/>
  <c r="Y314" i="1"/>
  <c r="W315" i="1"/>
  <c r="X315" i="1"/>
  <c r="Y315" i="1"/>
  <c r="W316" i="1"/>
  <c r="X316" i="1"/>
  <c r="W1362" i="1"/>
  <c r="Y316" i="1"/>
  <c r="W317" i="1"/>
  <c r="X317" i="1"/>
  <c r="W1747" i="1"/>
  <c r="Y317" i="1"/>
  <c r="W318" i="1"/>
  <c r="X318" i="1"/>
  <c r="W1612" i="1"/>
  <c r="Y318" i="1"/>
  <c r="W319" i="1"/>
  <c r="X319" i="1"/>
  <c r="Y319" i="1"/>
  <c r="W320" i="1"/>
  <c r="X320" i="1"/>
  <c r="W1386" i="1"/>
  <c r="Y320" i="1"/>
  <c r="W321" i="1"/>
  <c r="X321" i="1"/>
  <c r="Y321" i="1"/>
  <c r="W322" i="1"/>
  <c r="X322" i="1"/>
  <c r="W1500" i="1"/>
  <c r="Y322" i="1"/>
  <c r="W323" i="1"/>
  <c r="X323" i="1"/>
  <c r="W916" i="1"/>
  <c r="Y323" i="1"/>
  <c r="X324" i="1"/>
  <c r="W1762" i="1"/>
  <c r="Y324" i="1"/>
  <c r="X325" i="1"/>
  <c r="W1018" i="1"/>
  <c r="Y325" i="1"/>
  <c r="W326" i="1"/>
  <c r="X326" i="1"/>
  <c r="W650" i="1"/>
  <c r="Y326" i="1"/>
  <c r="W327" i="1"/>
  <c r="X327" i="1"/>
  <c r="Y327" i="1"/>
  <c r="W328" i="1"/>
  <c r="X328" i="1"/>
  <c r="W1858" i="1"/>
  <c r="Y328" i="1"/>
  <c r="W329" i="1"/>
  <c r="X329" i="1"/>
  <c r="W1303" i="1"/>
  <c r="Y329" i="1"/>
  <c r="W330" i="1"/>
  <c r="X330" i="1"/>
  <c r="W1642" i="1"/>
  <c r="Y330" i="1"/>
  <c r="W331" i="1"/>
  <c r="X331" i="1"/>
  <c r="W1888" i="1"/>
  <c r="Y331" i="1"/>
  <c r="W332" i="1"/>
  <c r="X332" i="1"/>
  <c r="W854" i="1"/>
  <c r="Y332" i="1"/>
  <c r="W333" i="1"/>
  <c r="X333" i="1"/>
  <c r="W1093" i="1"/>
  <c r="Y333" i="1"/>
  <c r="W334" i="1"/>
  <c r="X334" i="1"/>
  <c r="W1507" i="1"/>
  <c r="Y334" i="1"/>
  <c r="W335" i="1"/>
  <c r="X335" i="1"/>
  <c r="W1891" i="1"/>
  <c r="Y335" i="1"/>
  <c r="X336" i="1"/>
  <c r="Y336" i="1"/>
  <c r="W337" i="1"/>
  <c r="X337" i="1"/>
  <c r="W535" i="1"/>
  <c r="Y337" i="1"/>
  <c r="W338" i="1"/>
  <c r="X338" i="1"/>
  <c r="W414" i="1"/>
  <c r="Y338" i="1"/>
  <c r="W339" i="1"/>
  <c r="X339" i="1"/>
  <c r="W525" i="1"/>
  <c r="Y339" i="1"/>
  <c r="W340" i="1"/>
  <c r="X340" i="1"/>
  <c r="W675" i="1"/>
  <c r="Y340" i="1"/>
  <c r="X341" i="1"/>
  <c r="W1717" i="1"/>
  <c r="Y341" i="1"/>
  <c r="X342" i="1"/>
  <c r="W1736" i="1"/>
  <c r="Y342" i="1"/>
  <c r="W343" i="1"/>
  <c r="X343" i="1"/>
  <c r="Y343" i="1"/>
  <c r="W344" i="1"/>
  <c r="X344" i="1"/>
  <c r="W1826" i="1"/>
  <c r="Y344" i="1"/>
  <c r="X345" i="1"/>
  <c r="W962" i="1"/>
  <c r="Y345" i="1"/>
  <c r="W346" i="1"/>
  <c r="X346" i="1"/>
  <c r="W1755" i="1"/>
  <c r="Y346" i="1"/>
  <c r="W347" i="1"/>
  <c r="X347" i="1"/>
  <c r="W801" i="1"/>
  <c r="Y347" i="1"/>
  <c r="W348" i="1"/>
  <c r="X348" i="1"/>
  <c r="W1086" i="1"/>
  <c r="Y348" i="1"/>
  <c r="W349" i="1"/>
  <c r="X349" i="1"/>
  <c r="W396" i="1"/>
  <c r="Y349" i="1"/>
  <c r="W350" i="1"/>
  <c r="X350" i="1"/>
  <c r="W357" i="1"/>
  <c r="Y350" i="1"/>
  <c r="W351" i="1"/>
  <c r="X351" i="1"/>
  <c r="W1661" i="1"/>
  <c r="Y351" i="1"/>
  <c r="X352" i="1"/>
  <c r="Y352" i="1"/>
  <c r="W353" i="1"/>
  <c r="X353" i="1"/>
  <c r="Y353" i="1"/>
  <c r="W354" i="1"/>
  <c r="X354" i="1"/>
  <c r="W1643" i="1"/>
  <c r="Y354" i="1"/>
  <c r="W355" i="1"/>
  <c r="X355" i="1"/>
  <c r="W620" i="1"/>
  <c r="Y355" i="1"/>
  <c r="W356" i="1"/>
  <c r="X356" i="1"/>
  <c r="Y356" i="1"/>
  <c r="X357" i="1"/>
  <c r="W1594" i="1"/>
  <c r="Y357" i="1"/>
  <c r="W358" i="1"/>
  <c r="X358" i="1"/>
  <c r="W1376" i="1"/>
  <c r="Y358" i="1"/>
  <c r="W359" i="1"/>
  <c r="X359" i="1"/>
  <c r="W963" i="1"/>
  <c r="Y359" i="1"/>
  <c r="W360" i="1"/>
  <c r="X360" i="1"/>
  <c r="W507" i="1"/>
  <c r="Y360" i="1"/>
  <c r="W361" i="1"/>
  <c r="X361" i="1"/>
  <c r="W1066" i="1"/>
  <c r="Y361" i="1"/>
  <c r="W362" i="1"/>
  <c r="X362" i="1"/>
  <c r="W1939" i="1"/>
  <c r="Y362" i="1"/>
  <c r="W363" i="1"/>
  <c r="X363" i="1"/>
  <c r="Y363" i="1"/>
  <c r="W364" i="1"/>
  <c r="X364" i="1"/>
  <c r="W1464" i="1"/>
  <c r="Y364" i="1"/>
  <c r="W365" i="1"/>
  <c r="X365" i="1"/>
  <c r="W768" i="1"/>
  <c r="Y365" i="1"/>
  <c r="W366" i="1"/>
  <c r="X366" i="1"/>
  <c r="W1495" i="1"/>
  <c r="Y366" i="1"/>
  <c r="W367" i="1"/>
  <c r="X367" i="1"/>
  <c r="W1354" i="1"/>
  <c r="Y367" i="1"/>
  <c r="W368" i="1"/>
  <c r="X368" i="1"/>
  <c r="W1668" i="1"/>
  <c r="Y368" i="1"/>
  <c r="W369" i="1"/>
  <c r="X369" i="1"/>
  <c r="W1276" i="1"/>
  <c r="Y369" i="1"/>
  <c r="W370" i="1"/>
  <c r="X370" i="1"/>
  <c r="W1684" i="1"/>
  <c r="Y370" i="1"/>
  <c r="W371" i="1"/>
  <c r="X371" i="1"/>
  <c r="W994" i="1"/>
  <c r="Y371" i="1"/>
  <c r="W372" i="1"/>
  <c r="X372" i="1"/>
  <c r="W578" i="1"/>
  <c r="Y372" i="1"/>
  <c r="W373" i="1"/>
  <c r="X373" i="1"/>
  <c r="W974" i="1"/>
  <c r="Y373" i="1"/>
  <c r="X374" i="1"/>
  <c r="W1798" i="1"/>
  <c r="Y374" i="1"/>
  <c r="W375" i="1"/>
  <c r="X375" i="1"/>
  <c r="W1618" i="1"/>
  <c r="Y375" i="1"/>
  <c r="W376" i="1"/>
  <c r="X376" i="1"/>
  <c r="W1860" i="1"/>
  <c r="Y376" i="1"/>
  <c r="W377" i="1"/>
  <c r="X377" i="1"/>
  <c r="W1128" i="1"/>
  <c r="Y377" i="1"/>
  <c r="W378" i="1"/>
  <c r="X378" i="1"/>
  <c r="W1781" i="1"/>
  <c r="Y378" i="1"/>
  <c r="X379" i="1"/>
  <c r="W858" i="1"/>
  <c r="Y379" i="1"/>
  <c r="X380" i="1"/>
  <c r="W559" i="1"/>
  <c r="Y380" i="1"/>
  <c r="W381" i="1"/>
  <c r="X381" i="1"/>
  <c r="W1265" i="1"/>
  <c r="Y381" i="1"/>
  <c r="W382" i="1"/>
  <c r="X382" i="1"/>
  <c r="W1143" i="1"/>
  <c r="Y382" i="1"/>
  <c r="W383" i="1"/>
  <c r="X383" i="1"/>
  <c r="Y383" i="1"/>
  <c r="X384" i="1"/>
  <c r="W1651" i="1"/>
  <c r="Y384" i="1"/>
  <c r="W385" i="1"/>
  <c r="X385" i="1"/>
  <c r="W669" i="1"/>
  <c r="Y385" i="1"/>
  <c r="W386" i="1"/>
  <c r="X386" i="1"/>
  <c r="W1568" i="1"/>
  <c r="Y386" i="1"/>
  <c r="W387" i="1"/>
  <c r="X387" i="1"/>
  <c r="W1035" i="1"/>
  <c r="Y387" i="1"/>
  <c r="W388" i="1"/>
  <c r="X388" i="1"/>
  <c r="W657" i="1"/>
  <c r="Y388" i="1"/>
  <c r="W389" i="1"/>
  <c r="X389" i="1"/>
  <c r="Y389" i="1"/>
  <c r="W390" i="1"/>
  <c r="X390" i="1"/>
  <c r="W586" i="1"/>
  <c r="Y390" i="1"/>
  <c r="W391" i="1"/>
  <c r="X391" i="1"/>
  <c r="W1209" i="1"/>
  <c r="Y391" i="1"/>
  <c r="W392" i="1"/>
  <c r="X392" i="1"/>
  <c r="W1323" i="1"/>
  <c r="Y392" i="1"/>
  <c r="W393" i="1"/>
  <c r="X393" i="1"/>
  <c r="W475" i="1"/>
  <c r="Y393" i="1"/>
  <c r="W394" i="1"/>
  <c r="X394" i="1"/>
  <c r="W1831" i="1"/>
  <c r="Y394" i="1"/>
  <c r="W395" i="1"/>
  <c r="X395" i="1"/>
  <c r="W735" i="1"/>
  <c r="Y395" i="1"/>
  <c r="X396" i="1"/>
  <c r="W1402" i="1"/>
  <c r="Y396" i="1"/>
  <c r="W397" i="1"/>
  <c r="X397" i="1"/>
  <c r="Y397" i="1"/>
  <c r="W398" i="1"/>
  <c r="X398" i="1"/>
  <c r="W1869" i="1"/>
  <c r="Y398" i="1"/>
  <c r="W399" i="1"/>
  <c r="X399" i="1"/>
  <c r="W1341" i="1"/>
  <c r="Y399" i="1"/>
  <c r="W400" i="1"/>
  <c r="X400" i="1"/>
  <c r="W682" i="1"/>
  <c r="Y400" i="1"/>
  <c r="W401" i="1"/>
  <c r="X401" i="1"/>
  <c r="Y401" i="1"/>
  <c r="W402" i="1"/>
  <c r="X402" i="1"/>
  <c r="Y402" i="1"/>
  <c r="W403" i="1"/>
  <c r="X403" i="1"/>
  <c r="W1481" i="1"/>
  <c r="Y403" i="1"/>
  <c r="X404" i="1"/>
  <c r="W1195" i="1"/>
  <c r="Y404" i="1"/>
  <c r="W405" i="1"/>
  <c r="X405" i="1"/>
  <c r="W1150" i="1"/>
  <c r="Y405" i="1"/>
  <c r="X406" i="1"/>
  <c r="W1546" i="1"/>
  <c r="Y406" i="1"/>
  <c r="W407" i="1"/>
  <c r="X407" i="1"/>
  <c r="W1564" i="1"/>
  <c r="Y407" i="1"/>
  <c r="W408" i="1"/>
  <c r="X408" i="1"/>
  <c r="W1854" i="1"/>
  <c r="Y408" i="1"/>
  <c r="W409" i="1"/>
  <c r="X409" i="1"/>
  <c r="Y409" i="1"/>
  <c r="W410" i="1"/>
  <c r="X410" i="1"/>
  <c r="W1732" i="1"/>
  <c r="Y410" i="1"/>
  <c r="W411" i="1"/>
  <c r="X411" i="1"/>
  <c r="W911" i="1"/>
  <c r="Y411" i="1"/>
  <c r="X412" i="1"/>
  <c r="W728" i="1"/>
  <c r="Y412" i="1"/>
  <c r="W413" i="1"/>
  <c r="X413" i="1"/>
  <c r="W1034" i="1"/>
  <c r="Y413" i="1"/>
  <c r="X414" i="1"/>
  <c r="W999" i="1"/>
  <c r="Y414" i="1"/>
  <c r="X415" i="1"/>
  <c r="Y415" i="1"/>
  <c r="X416" i="1"/>
  <c r="W1650" i="1"/>
  <c r="Y416" i="1"/>
  <c r="X417" i="1"/>
  <c r="Y417" i="1"/>
  <c r="W418" i="1"/>
  <c r="X418" i="1"/>
  <c r="W1011" i="1"/>
  <c r="Y418" i="1"/>
  <c r="W419" i="1"/>
  <c r="X419" i="1"/>
  <c r="W1734" i="1"/>
  <c r="Y419" i="1"/>
  <c r="W420" i="1"/>
  <c r="X420" i="1"/>
  <c r="Y420" i="1"/>
  <c r="W421" i="1"/>
  <c r="X421" i="1"/>
  <c r="Y421" i="1"/>
  <c r="W422" i="1"/>
  <c r="X422" i="1"/>
  <c r="W577" i="1"/>
  <c r="Y422" i="1"/>
  <c r="W423" i="1"/>
  <c r="X423" i="1"/>
  <c r="W432" i="1"/>
  <c r="Y423" i="1"/>
  <c r="W424" i="1"/>
  <c r="X424" i="1"/>
  <c r="W639" i="1"/>
  <c r="Y424" i="1"/>
  <c r="W425" i="1"/>
  <c r="X425" i="1"/>
  <c r="Y425" i="1"/>
  <c r="W426" i="1"/>
  <c r="X426" i="1"/>
  <c r="W1932" i="1"/>
  <c r="Y426" i="1"/>
  <c r="W427" i="1"/>
  <c r="X427" i="1"/>
  <c r="Y427" i="1"/>
  <c r="W428" i="1"/>
  <c r="X428" i="1"/>
  <c r="W1008" i="1"/>
  <c r="Y428" i="1"/>
  <c r="W429" i="1"/>
  <c r="X429" i="1"/>
  <c r="W1420" i="1"/>
  <c r="Y429" i="1"/>
  <c r="W430" i="1"/>
  <c r="X430" i="1"/>
  <c r="W1322" i="1"/>
  <c r="Y430" i="1"/>
  <c r="X431" i="1"/>
  <c r="W1375" i="1"/>
  <c r="Y431" i="1"/>
  <c r="X432" i="1"/>
  <c r="W1890" i="1"/>
  <c r="Y432" i="1"/>
  <c r="X433" i="1"/>
  <c r="W460" i="1"/>
  <c r="Y433" i="1"/>
  <c r="W434" i="1"/>
  <c r="X434" i="1"/>
  <c r="W925" i="1"/>
  <c r="Y434" i="1"/>
  <c r="W435" i="1"/>
  <c r="X435" i="1"/>
  <c r="W1164" i="1"/>
  <c r="Y435" i="1"/>
  <c r="W436" i="1"/>
  <c r="X436" i="1"/>
  <c r="W776" i="1"/>
  <c r="Y436" i="1"/>
  <c r="W437" i="1"/>
  <c r="X437" i="1"/>
  <c r="W1358" i="1"/>
  <c r="Y437" i="1"/>
  <c r="X438" i="1"/>
  <c r="W546" i="1"/>
  <c r="Y438" i="1"/>
  <c r="W439" i="1"/>
  <c r="X439" i="1"/>
  <c r="W919" i="1"/>
  <c r="Y439" i="1"/>
  <c r="W440" i="1"/>
  <c r="X440" i="1"/>
  <c r="W442" i="1"/>
  <c r="Y440" i="1"/>
  <c r="W441" i="1"/>
  <c r="X441" i="1"/>
  <c r="W1367" i="1"/>
  <c r="Y441" i="1"/>
  <c r="X442" i="1"/>
  <c r="W489" i="1"/>
  <c r="Y442" i="1"/>
  <c r="W443" i="1"/>
  <c r="X443" i="1"/>
  <c r="W1247" i="1"/>
  <c r="Y443" i="1"/>
  <c r="W444" i="1"/>
  <c r="X444" i="1"/>
  <c r="W1337" i="1"/>
  <c r="Y444" i="1"/>
  <c r="W445" i="1"/>
  <c r="X445" i="1"/>
  <c r="Y445" i="1"/>
  <c r="X446" i="1"/>
  <c r="Y446" i="1"/>
  <c r="W447" i="1"/>
  <c r="X447" i="1"/>
  <c r="W1088" i="1"/>
  <c r="Y447" i="1"/>
  <c r="W448" i="1"/>
  <c r="X448" i="1"/>
  <c r="W1799" i="1"/>
  <c r="Y448" i="1"/>
  <c r="X449" i="1"/>
  <c r="Y449" i="1"/>
  <c r="W450" i="1"/>
  <c r="X450" i="1"/>
  <c r="Y450" i="1"/>
  <c r="W451" i="1"/>
  <c r="X451" i="1"/>
  <c r="W1588" i="1"/>
  <c r="Y451" i="1"/>
  <c r="W452" i="1"/>
  <c r="X452" i="1"/>
  <c r="W1816" i="1"/>
  <c r="Y452" i="1"/>
  <c r="W453" i="1"/>
  <c r="X453" i="1"/>
  <c r="W775" i="1"/>
  <c r="Y453" i="1"/>
  <c r="W454" i="1"/>
  <c r="X454" i="1"/>
  <c r="Y454" i="1"/>
  <c r="W455" i="1"/>
  <c r="X455" i="1"/>
  <c r="W1655" i="1"/>
  <c r="Y455" i="1"/>
  <c r="W456" i="1"/>
  <c r="X456" i="1"/>
  <c r="W949" i="1"/>
  <c r="Y456" i="1"/>
  <c r="X457" i="1"/>
  <c r="W1229" i="1"/>
  <c r="Y457" i="1"/>
  <c r="W458" i="1"/>
  <c r="X458" i="1"/>
  <c r="W609" i="1"/>
  <c r="Y458" i="1"/>
  <c r="W459" i="1"/>
  <c r="X459" i="1"/>
  <c r="W625" i="1"/>
  <c r="Y459" i="1"/>
  <c r="X460" i="1"/>
  <c r="W1377" i="1"/>
  <c r="Y460" i="1"/>
  <c r="W461" i="1"/>
  <c r="X461" i="1"/>
  <c r="W1454" i="1"/>
  <c r="Y461" i="1"/>
  <c r="W462" i="1"/>
  <c r="X462" i="1"/>
  <c r="Y462" i="1"/>
  <c r="W463" i="1"/>
  <c r="X463" i="1"/>
  <c r="W783" i="1"/>
  <c r="Y463" i="1"/>
  <c r="W464" i="1"/>
  <c r="X464" i="1"/>
  <c r="W915" i="1"/>
  <c r="Y464" i="1"/>
  <c r="X465" i="1"/>
  <c r="W1730" i="1"/>
  <c r="Y465" i="1"/>
  <c r="X466" i="1"/>
  <c r="W1852" i="1"/>
  <c r="Y466" i="1"/>
  <c r="W467" i="1"/>
  <c r="X467" i="1"/>
  <c r="W1541" i="1"/>
  <c r="Y467" i="1"/>
  <c r="W468" i="1"/>
  <c r="X468" i="1"/>
  <c r="Y468" i="1"/>
  <c r="W469" i="1"/>
  <c r="X469" i="1"/>
  <c r="Y469" i="1"/>
  <c r="W470" i="1"/>
  <c r="X470" i="1"/>
  <c r="W850" i="1"/>
  <c r="Y470" i="1"/>
  <c r="W471" i="1"/>
  <c r="X471" i="1"/>
  <c r="Y471" i="1"/>
  <c r="W472" i="1"/>
  <c r="X472" i="1"/>
  <c r="Y472" i="1"/>
  <c r="X473" i="1"/>
  <c r="W1432" i="1"/>
  <c r="Y473" i="1"/>
  <c r="W474" i="1"/>
  <c r="X474" i="1"/>
  <c r="W1330" i="1"/>
  <c r="Y474" i="1"/>
  <c r="X475" i="1"/>
  <c r="Y475" i="1"/>
  <c r="W476" i="1"/>
  <c r="X476" i="1"/>
  <c r="W1244" i="1"/>
  <c r="Y476" i="1"/>
  <c r="W477" i="1"/>
  <c r="X477" i="1"/>
  <c r="W581" i="1"/>
  <c r="Y477" i="1"/>
  <c r="W478" i="1"/>
  <c r="X478" i="1"/>
  <c r="W924" i="1"/>
  <c r="Y478" i="1"/>
  <c r="W479" i="1"/>
  <c r="X479" i="1"/>
  <c r="W1620" i="1"/>
  <c r="Y479" i="1"/>
  <c r="W480" i="1"/>
  <c r="X480" i="1"/>
  <c r="W518" i="1"/>
  <c r="Y480" i="1"/>
  <c r="W481" i="1"/>
  <c r="X481" i="1"/>
  <c r="W648" i="1"/>
  <c r="Y481" i="1"/>
  <c r="X482" i="1"/>
  <c r="W917" i="1"/>
  <c r="Y482" i="1"/>
  <c r="W483" i="1"/>
  <c r="X483" i="1"/>
  <c r="W903" i="1"/>
  <c r="Y483" i="1"/>
  <c r="W484" i="1"/>
  <c r="X484" i="1"/>
  <c r="Y484" i="1"/>
  <c r="W485" i="1"/>
  <c r="X485" i="1"/>
  <c r="W1053" i="1"/>
  <c r="Y485" i="1"/>
  <c r="X486" i="1"/>
  <c r="Y486" i="1"/>
  <c r="W487" i="1"/>
  <c r="X487" i="1"/>
  <c r="W1497" i="1"/>
  <c r="Y487" i="1"/>
  <c r="W488" i="1"/>
  <c r="X488" i="1"/>
  <c r="W985" i="1"/>
  <c r="Y488" i="1"/>
  <c r="X489" i="1"/>
  <c r="W1596" i="1"/>
  <c r="Y489" i="1"/>
  <c r="W490" i="1"/>
  <c r="X490" i="1"/>
  <c r="Y490" i="1"/>
  <c r="X491" i="1"/>
  <c r="W1635" i="1"/>
  <c r="Y491" i="1"/>
  <c r="W492" i="1"/>
  <c r="X492" i="1"/>
  <c r="W668" i="1"/>
  <c r="Y492" i="1"/>
  <c r="W493" i="1"/>
  <c r="X493" i="1"/>
  <c r="W1516" i="1"/>
  <c r="Y493" i="1"/>
  <c r="W494" i="1"/>
  <c r="X494" i="1"/>
  <c r="W838" i="1"/>
  <c r="Y494" i="1"/>
  <c r="W495" i="1"/>
  <c r="X495" i="1"/>
  <c r="Y495" i="1"/>
  <c r="X496" i="1"/>
  <c r="W1695" i="1"/>
  <c r="Y496" i="1"/>
  <c r="X497" i="1"/>
  <c r="Y497" i="1"/>
  <c r="W498" i="1"/>
  <c r="X498" i="1"/>
  <c r="W1815" i="1"/>
  <c r="Y498" i="1"/>
  <c r="W499" i="1"/>
  <c r="X499" i="1"/>
  <c r="W1800" i="1"/>
  <c r="Y499" i="1"/>
  <c r="W500" i="1"/>
  <c r="X500" i="1"/>
  <c r="W733" i="1"/>
  <c r="Y500" i="1"/>
  <c r="W501" i="1"/>
  <c r="X501" i="1"/>
  <c r="W1357" i="1"/>
  <c r="Y501" i="1"/>
  <c r="X502" i="1"/>
  <c r="W857" i="1"/>
  <c r="Y502" i="1"/>
  <c r="X503" i="1"/>
  <c r="W1190" i="1"/>
  <c r="Y503" i="1"/>
  <c r="X504" i="1"/>
  <c r="W1757" i="1"/>
  <c r="Y504" i="1"/>
  <c r="W505" i="1"/>
  <c r="X505" i="1"/>
  <c r="W1719" i="1"/>
  <c r="Y505" i="1"/>
  <c r="W506" i="1"/>
  <c r="X506" i="1"/>
  <c r="W1824" i="1"/>
  <c r="Y506" i="1"/>
  <c r="X507" i="1"/>
  <c r="W808" i="1"/>
  <c r="Y507" i="1"/>
  <c r="X508" i="1"/>
  <c r="W1923" i="1"/>
  <c r="Y508" i="1"/>
  <c r="W509" i="1"/>
  <c r="X509" i="1"/>
  <c r="W847" i="1"/>
  <c r="Y509" i="1"/>
  <c r="W510" i="1"/>
  <c r="X510" i="1"/>
  <c r="W1475" i="1"/>
  <c r="Y510" i="1"/>
  <c r="X511" i="1"/>
  <c r="W1694" i="1"/>
  <c r="Y511" i="1"/>
  <c r="W512" i="1"/>
  <c r="X512" i="1"/>
  <c r="W1055" i="1"/>
  <c r="Y512" i="1"/>
  <c r="W513" i="1"/>
  <c r="X513" i="1"/>
  <c r="W1933" i="1"/>
  <c r="Y513" i="1"/>
  <c r="W514" i="1"/>
  <c r="X514" i="1"/>
  <c r="Y514" i="1"/>
  <c r="W515" i="1"/>
  <c r="X515" i="1"/>
  <c r="W1499" i="1"/>
  <c r="Y515" i="1"/>
  <c r="W516" i="1"/>
  <c r="X516" i="1"/>
  <c r="Y516" i="1"/>
  <c r="W517" i="1"/>
  <c r="X517" i="1"/>
  <c r="Y517" i="1"/>
  <c r="X518" i="1"/>
  <c r="Y518" i="1"/>
  <c r="W519" i="1"/>
  <c r="X519" i="1"/>
  <c r="W795" i="1"/>
  <c r="Y519" i="1"/>
  <c r="W520" i="1"/>
  <c r="X520" i="1"/>
  <c r="W1526" i="1"/>
  <c r="Y520" i="1"/>
  <c r="W521" i="1"/>
  <c r="X521" i="1"/>
  <c r="W1473" i="1"/>
  <c r="Y521" i="1"/>
  <c r="W522" i="1"/>
  <c r="X522" i="1"/>
  <c r="Y522" i="1"/>
  <c r="W523" i="1"/>
  <c r="X523" i="1"/>
  <c r="W807" i="1"/>
  <c r="Y523" i="1"/>
  <c r="W524" i="1"/>
  <c r="X524" i="1"/>
  <c r="W1250" i="1"/>
  <c r="Y524" i="1"/>
  <c r="X525" i="1"/>
  <c r="W1252" i="1"/>
  <c r="Y525" i="1"/>
  <c r="W526" i="1"/>
  <c r="X526" i="1"/>
  <c r="Y526" i="1"/>
  <c r="W527" i="1"/>
  <c r="X527" i="1"/>
  <c r="W964" i="1"/>
  <c r="Y527" i="1"/>
  <c r="X528" i="1"/>
  <c r="W1536" i="1"/>
  <c r="Y528" i="1"/>
  <c r="W529" i="1"/>
  <c r="X529" i="1"/>
  <c r="W784" i="1"/>
  <c r="Y529" i="1"/>
  <c r="W530" i="1"/>
  <c r="X530" i="1"/>
  <c r="Y530" i="1"/>
  <c r="X531" i="1"/>
  <c r="Y531" i="1"/>
  <c r="W532" i="1"/>
  <c r="X532" i="1"/>
  <c r="Y532" i="1"/>
  <c r="W533" i="1"/>
  <c r="X533" i="1"/>
  <c r="W967" i="1"/>
  <c r="Y533" i="1"/>
  <c r="W534" i="1"/>
  <c r="X534" i="1"/>
  <c r="W1627" i="1"/>
  <c r="Y534" i="1"/>
  <c r="X535" i="1"/>
  <c r="W1191" i="1"/>
  <c r="Y535" i="1"/>
  <c r="W536" i="1"/>
  <c r="X536" i="1"/>
  <c r="Y536" i="1"/>
  <c r="X537" i="1"/>
  <c r="W597" i="1"/>
  <c r="Y537" i="1"/>
  <c r="W538" i="1"/>
  <c r="X538" i="1"/>
  <c r="W598" i="1"/>
  <c r="Y538" i="1"/>
  <c r="W539" i="1"/>
  <c r="X539" i="1"/>
  <c r="Y539" i="1"/>
  <c r="W540" i="1"/>
  <c r="X540" i="1"/>
  <c r="W1345" i="1"/>
  <c r="Y540" i="1"/>
  <c r="W541" i="1"/>
  <c r="X541" i="1"/>
  <c r="Y541" i="1"/>
  <c r="X542" i="1"/>
  <c r="W1837" i="1"/>
  <c r="Y542" i="1"/>
  <c r="W543" i="1"/>
  <c r="X543" i="1"/>
  <c r="Y543" i="1"/>
  <c r="W544" i="1"/>
  <c r="X544" i="1"/>
  <c r="W1899" i="1"/>
  <c r="Y544" i="1"/>
  <c r="W545" i="1"/>
  <c r="X545" i="1"/>
  <c r="W729" i="1"/>
  <c r="Y545" i="1"/>
  <c r="X546" i="1"/>
  <c r="Y546" i="1"/>
  <c r="X547" i="1"/>
  <c r="Y547" i="1"/>
  <c r="W548" i="1"/>
  <c r="X548" i="1"/>
  <c r="W684" i="1"/>
  <c r="Y548" i="1"/>
  <c r="X549" i="1"/>
  <c r="W163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W1548" i="1"/>
  <c r="Y553" i="1"/>
  <c r="W554" i="1"/>
  <c r="X554" i="1"/>
  <c r="W1444" i="1"/>
  <c r="Y554" i="1"/>
  <c r="W555" i="1"/>
  <c r="X555" i="1"/>
  <c r="W1746" i="1"/>
  <c r="Y555" i="1"/>
  <c r="W556" i="1"/>
  <c r="X556" i="1"/>
  <c r="Y556" i="1"/>
  <c r="W557" i="1"/>
  <c r="X557" i="1"/>
  <c r="W1284" i="1"/>
  <c r="Y557" i="1"/>
  <c r="W558" i="1"/>
  <c r="X558" i="1"/>
  <c r="Y558" i="1"/>
  <c r="X559" i="1"/>
  <c r="W942" i="1"/>
  <c r="Y559" i="1"/>
  <c r="W560" i="1"/>
  <c r="X560" i="1"/>
  <c r="W1245" i="1"/>
  <c r="Y560" i="1"/>
  <c r="X561" i="1"/>
  <c r="W1324" i="1"/>
  <c r="Y561" i="1"/>
  <c r="W562" i="1"/>
  <c r="X562" i="1"/>
  <c r="W1173" i="1"/>
  <c r="Y562" i="1"/>
  <c r="W563" i="1"/>
  <c r="X563" i="1"/>
  <c r="W882" i="1"/>
  <c r="Y563" i="1"/>
  <c r="X564" i="1"/>
  <c r="W716" i="1"/>
  <c r="Y564" i="1"/>
  <c r="W565" i="1"/>
  <c r="X565" i="1"/>
  <c r="Y565" i="1"/>
  <c r="W566" i="1"/>
  <c r="X566" i="1"/>
  <c r="W1246" i="1"/>
  <c r="Y566" i="1"/>
  <c r="W567" i="1"/>
  <c r="X567" i="1"/>
  <c r="Y567" i="1"/>
  <c r="W568" i="1"/>
  <c r="X568" i="1"/>
  <c r="W1127" i="1"/>
  <c r="Y568" i="1"/>
  <c r="W569" i="1"/>
  <c r="X569" i="1"/>
  <c r="W1039" i="1"/>
  <c r="Y569" i="1"/>
  <c r="W570" i="1"/>
  <c r="X570" i="1"/>
  <c r="Y570" i="1"/>
  <c r="W571" i="1"/>
  <c r="X571" i="1"/>
  <c r="W1301" i="1"/>
  <c r="Y571" i="1"/>
  <c r="X572" i="1"/>
  <c r="Y572" i="1"/>
  <c r="W573" i="1"/>
  <c r="X573" i="1"/>
  <c r="Y573" i="1"/>
  <c r="W574" i="1"/>
  <c r="X574" i="1"/>
  <c r="W1597" i="1"/>
  <c r="Y574" i="1"/>
  <c r="W575" i="1"/>
  <c r="X575" i="1"/>
  <c r="Y575" i="1"/>
  <c r="W576" i="1"/>
  <c r="X576" i="1"/>
  <c r="Y576" i="1"/>
  <c r="X577" i="1"/>
  <c r="W1503" i="1"/>
  <c r="Y577" i="1"/>
  <c r="X578" i="1"/>
  <c r="Y578" i="1"/>
  <c r="W579" i="1"/>
  <c r="X579" i="1"/>
  <c r="W1738" i="1"/>
  <c r="Y579" i="1"/>
  <c r="W580" i="1"/>
  <c r="X580" i="1"/>
  <c r="W1119" i="1"/>
  <c r="Y580" i="1"/>
  <c r="X581" i="1"/>
  <c r="W804" i="1"/>
  <c r="Y581" i="1"/>
  <c r="W582" i="1"/>
  <c r="X582" i="1"/>
  <c r="W1459" i="1"/>
  <c r="Y582" i="1"/>
  <c r="W583" i="1"/>
  <c r="X583" i="1"/>
  <c r="W1075" i="1"/>
  <c r="Y583" i="1"/>
  <c r="X584" i="1"/>
  <c r="W987" i="1"/>
  <c r="Y584" i="1"/>
  <c r="W585" i="1"/>
  <c r="X585" i="1"/>
  <c r="W1534" i="1"/>
  <c r="Y585" i="1"/>
  <c r="X586" i="1"/>
  <c r="W1040" i="1"/>
  <c r="Y586" i="1"/>
  <c r="W587" i="1"/>
  <c r="X587" i="1"/>
  <c r="W764" i="1"/>
  <c r="Y587" i="1"/>
  <c r="X588" i="1"/>
  <c r="W695" i="1"/>
  <c r="Y588" i="1"/>
  <c r="W589" i="1"/>
  <c r="X589" i="1"/>
  <c r="Y589" i="1"/>
  <c r="X590" i="1"/>
  <c r="W602" i="1"/>
  <c r="Y590" i="1"/>
  <c r="W591" i="1"/>
  <c r="X591" i="1"/>
  <c r="W1348" i="1"/>
  <c r="Y591" i="1"/>
  <c r="X592" i="1"/>
  <c r="W1068" i="1"/>
  <c r="Y592" i="1"/>
  <c r="W593" i="1"/>
  <c r="X593" i="1"/>
  <c r="W1165" i="1"/>
  <c r="Y593" i="1"/>
  <c r="W594" i="1"/>
  <c r="X594" i="1"/>
  <c r="W1379" i="1"/>
  <c r="Y594" i="1"/>
  <c r="X595" i="1"/>
  <c r="Y595" i="1"/>
  <c r="X596" i="1"/>
  <c r="W661" i="1"/>
  <c r="Y596" i="1"/>
  <c r="X597" i="1"/>
  <c r="Y597" i="1"/>
  <c r="X598" i="1"/>
  <c r="W793" i="1"/>
  <c r="Y598" i="1"/>
  <c r="W599" i="1"/>
  <c r="X599" i="1"/>
  <c r="W1675" i="1"/>
  <c r="Y599" i="1"/>
  <c r="W600" i="1"/>
  <c r="X600" i="1"/>
  <c r="Y600" i="1"/>
  <c r="W601" i="1"/>
  <c r="X601" i="1"/>
  <c r="Y601" i="1"/>
  <c r="X602" i="1"/>
  <c r="W1017" i="1"/>
  <c r="Y602" i="1"/>
  <c r="W603" i="1"/>
  <c r="X603" i="1"/>
  <c r="W1494" i="1"/>
  <c r="Y603" i="1"/>
  <c r="W604" i="1"/>
  <c r="X604" i="1"/>
  <c r="Y604" i="1"/>
  <c r="W605" i="1"/>
  <c r="X605" i="1"/>
  <c r="W730" i="1"/>
  <c r="Y605" i="1"/>
  <c r="W606" i="1"/>
  <c r="X606" i="1"/>
  <c r="W1200" i="1"/>
  <c r="Y606" i="1"/>
  <c r="W607" i="1"/>
  <c r="X607" i="1"/>
  <c r="W712" i="1"/>
  <c r="Y607" i="1"/>
  <c r="W608" i="1"/>
  <c r="X608" i="1"/>
  <c r="W1765" i="1"/>
  <c r="Y608" i="1"/>
  <c r="X609" i="1"/>
  <c r="W812" i="1"/>
  <c r="Y609" i="1"/>
  <c r="W610" i="1"/>
  <c r="X610" i="1"/>
  <c r="W1823" i="1"/>
  <c r="Y610" i="1"/>
  <c r="W611" i="1"/>
  <c r="X611" i="1"/>
  <c r="W1703" i="1"/>
  <c r="Y611" i="1"/>
  <c r="W612" i="1"/>
  <c r="X612" i="1"/>
  <c r="Y612" i="1"/>
  <c r="W613" i="1"/>
  <c r="X613" i="1"/>
  <c r="W1082" i="1"/>
  <c r="Y613" i="1"/>
  <c r="W614" i="1"/>
  <c r="X614" i="1"/>
  <c r="W1159" i="1"/>
  <c r="Y614" i="1"/>
  <c r="X615" i="1"/>
  <c r="Y615" i="1"/>
  <c r="W616" i="1"/>
  <c r="X616" i="1"/>
  <c r="W1672" i="1"/>
  <c r="Y616" i="1"/>
  <c r="W617" i="1"/>
  <c r="X617" i="1"/>
  <c r="W1297" i="1"/>
  <c r="Y617" i="1"/>
  <c r="W618" i="1"/>
  <c r="X618" i="1"/>
  <c r="W1687" i="1"/>
  <c r="Y618" i="1"/>
  <c r="W619" i="1"/>
  <c r="X619" i="1"/>
  <c r="W1089" i="1"/>
  <c r="Y619" i="1"/>
  <c r="X620" i="1"/>
  <c r="W727" i="1"/>
  <c r="Y620" i="1"/>
  <c r="W621" i="1"/>
  <c r="X621" i="1"/>
  <c r="W1561" i="1"/>
  <c r="Y621" i="1"/>
  <c r="W622" i="1"/>
  <c r="X622" i="1"/>
  <c r="W721" i="1"/>
  <c r="Y622" i="1"/>
  <c r="W623" i="1"/>
  <c r="X623" i="1"/>
  <c r="Y623" i="1"/>
  <c r="X624" i="1"/>
  <c r="W1634" i="1"/>
  <c r="Y624" i="1"/>
  <c r="X625" i="1"/>
  <c r="Y625" i="1"/>
  <c r="X626" i="1"/>
  <c r="Y626" i="1"/>
  <c r="W627" i="1"/>
  <c r="X627" i="1"/>
  <c r="W1915" i="1"/>
  <c r="Y627" i="1"/>
  <c r="W628" i="1"/>
  <c r="X628" i="1"/>
  <c r="Y628" i="1"/>
  <c r="W629" i="1"/>
  <c r="X629" i="1"/>
  <c r="Y629" i="1"/>
  <c r="X630" i="1"/>
  <c r="W713" i="1"/>
  <c r="Y630" i="1"/>
  <c r="W631" i="1"/>
  <c r="X631" i="1"/>
  <c r="W1204" i="1"/>
  <c r="Y631" i="1"/>
  <c r="W632" i="1"/>
  <c r="X632" i="1"/>
  <c r="W1106" i="1"/>
  <c r="Y632" i="1"/>
  <c r="W633" i="1"/>
  <c r="X633" i="1"/>
  <c r="W1861" i="1"/>
  <c r="Y633" i="1"/>
  <c r="X634" i="1"/>
  <c r="W1416" i="1"/>
  <c r="Y634" i="1"/>
  <c r="W635" i="1"/>
  <c r="X635" i="1"/>
  <c r="Y635" i="1"/>
  <c r="W636" i="1"/>
  <c r="X636" i="1"/>
  <c r="W1708" i="1"/>
  <c r="Y636" i="1"/>
  <c r="X637" i="1"/>
  <c r="W907" i="1"/>
  <c r="Y637" i="1"/>
  <c r="W638" i="1"/>
  <c r="X638" i="1"/>
  <c r="W1829" i="1"/>
  <c r="Y638" i="1"/>
  <c r="X639" i="1"/>
  <c r="W1030" i="1"/>
  <c r="Y639" i="1"/>
  <c r="X640" i="1"/>
  <c r="W1572" i="1"/>
  <c r="Y640" i="1"/>
  <c r="W641" i="1"/>
  <c r="X641" i="1"/>
  <c r="W1926" i="1"/>
  <c r="Y641" i="1"/>
  <c r="W642" i="1"/>
  <c r="X642" i="1"/>
  <c r="W1228" i="1"/>
  <c r="Y642" i="1"/>
  <c r="X643" i="1"/>
  <c r="W867" i="1"/>
  <c r="Y643" i="1"/>
  <c r="W644" i="1"/>
  <c r="X644" i="1"/>
  <c r="Y644" i="1"/>
  <c r="W645" i="1"/>
  <c r="X645" i="1"/>
  <c r="W912" i="1"/>
  <c r="Y645" i="1"/>
  <c r="W646" i="1"/>
  <c r="X646" i="1"/>
  <c r="Y646" i="1"/>
  <c r="W647" i="1"/>
  <c r="X647" i="1"/>
  <c r="W802" i="1"/>
  <c r="Y647" i="1"/>
  <c r="X648" i="1"/>
  <c r="W993" i="1"/>
  <c r="Y648" i="1"/>
  <c r="W649" i="1"/>
  <c r="X649" i="1"/>
  <c r="W1938" i="1"/>
  <c r="Y649" i="1"/>
  <c r="X650" i="1"/>
  <c r="W1794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X657" i="1"/>
  <c r="W1821" i="1"/>
  <c r="Y657" i="1"/>
  <c r="W658" i="1"/>
  <c r="X658" i="1"/>
  <c r="W1740" i="1"/>
  <c r="Y658" i="1"/>
  <c r="W659" i="1"/>
  <c r="X659" i="1"/>
  <c r="W1074" i="1"/>
  <c r="Y659" i="1"/>
  <c r="X660" i="1"/>
  <c r="W860" i="1"/>
  <c r="Y660" i="1"/>
  <c r="X661" i="1"/>
  <c r="W864" i="1"/>
  <c r="Y661" i="1"/>
  <c r="W662" i="1"/>
  <c r="X662" i="1"/>
  <c r="Y662" i="1"/>
  <c r="X663" i="1"/>
  <c r="W1903" i="1"/>
  <c r="Y663" i="1"/>
  <c r="W664" i="1"/>
  <c r="X664" i="1"/>
  <c r="W1549" i="1"/>
  <c r="Y664" i="1"/>
  <c r="W665" i="1"/>
  <c r="X665" i="1"/>
  <c r="W1545" i="1"/>
  <c r="Y665" i="1"/>
  <c r="W666" i="1"/>
  <c r="X666" i="1"/>
  <c r="W1663" i="1"/>
  <c r="Y666" i="1"/>
  <c r="W667" i="1"/>
  <c r="X667" i="1"/>
  <c r="W1718" i="1"/>
  <c r="Y667" i="1"/>
  <c r="X668" i="1"/>
  <c r="Y668" i="1"/>
  <c r="X669" i="1"/>
  <c r="W1170" i="1"/>
  <c r="Y669" i="1"/>
  <c r="W670" i="1"/>
  <c r="X670" i="1"/>
  <c r="W1223" i="1"/>
  <c r="Y670" i="1"/>
  <c r="W671" i="1"/>
  <c r="X671" i="1"/>
  <c r="W1741" i="1"/>
  <c r="Y671" i="1"/>
  <c r="W672" i="1"/>
  <c r="X672" i="1"/>
  <c r="Y672" i="1"/>
  <c r="W673" i="1"/>
  <c r="X673" i="1"/>
  <c r="Y673" i="1"/>
  <c r="W674" i="1"/>
  <c r="X674" i="1"/>
  <c r="W941" i="1"/>
  <c r="Y674" i="1"/>
  <c r="X675" i="1"/>
  <c r="W1013" i="1"/>
  <c r="Y675" i="1"/>
  <c r="W676" i="1"/>
  <c r="X676" i="1"/>
  <c r="W725" i="1"/>
  <c r="Y676" i="1"/>
  <c r="W677" i="1"/>
  <c r="X677" i="1"/>
  <c r="W679" i="1"/>
  <c r="Y677" i="1"/>
  <c r="W678" i="1"/>
  <c r="X678" i="1"/>
  <c r="W1489" i="1"/>
  <c r="Y678" i="1"/>
  <c r="X679" i="1"/>
  <c r="W1185" i="1"/>
  <c r="Y679" i="1"/>
  <c r="W680" i="1"/>
  <c r="X680" i="1"/>
  <c r="W1080" i="1"/>
  <c r="Y680" i="1"/>
  <c r="W681" i="1"/>
  <c r="X681" i="1"/>
  <c r="W1021" i="1"/>
  <c r="Y681" i="1"/>
  <c r="X682" i="1"/>
  <c r="W1566" i="1"/>
  <c r="Y682" i="1"/>
  <c r="W683" i="1"/>
  <c r="X683" i="1"/>
  <c r="Y683" i="1"/>
  <c r="X684" i="1"/>
  <c r="Y684" i="1"/>
  <c r="W685" i="1"/>
  <c r="X685" i="1"/>
  <c r="W1087" i="1"/>
  <c r="Y685" i="1"/>
  <c r="W686" i="1"/>
  <c r="X686" i="1"/>
  <c r="W1580" i="1"/>
  <c r="Y686" i="1"/>
  <c r="W687" i="1"/>
  <c r="X687" i="1"/>
  <c r="Y687" i="1"/>
  <c r="W688" i="1"/>
  <c r="X688" i="1"/>
  <c r="W694" i="1"/>
  <c r="Y688" i="1"/>
  <c r="X689" i="1"/>
  <c r="Y689" i="1"/>
  <c r="X690" i="1"/>
  <c r="W1279" i="1"/>
  <c r="Y690" i="1"/>
  <c r="W691" i="1"/>
  <c r="X691" i="1"/>
  <c r="W760" i="1"/>
  <c r="Y691" i="1"/>
  <c r="W692" i="1"/>
  <c r="X692" i="1"/>
  <c r="Y692" i="1"/>
  <c r="W693" i="1"/>
  <c r="X693" i="1"/>
  <c r="Y693" i="1"/>
  <c r="X694" i="1"/>
  <c r="W1710" i="1"/>
  <c r="Y694" i="1"/>
  <c r="X695" i="1"/>
  <c r="W1471" i="1"/>
  <c r="Y695" i="1"/>
  <c r="W696" i="1"/>
  <c r="X696" i="1"/>
  <c r="W1107" i="1"/>
  <c r="Y696" i="1"/>
  <c r="W697" i="1"/>
  <c r="X697" i="1"/>
  <c r="W943" i="1"/>
  <c r="Y697" i="1"/>
  <c r="W698" i="1"/>
  <c r="X698" i="1"/>
  <c r="W1706" i="1"/>
  <c r="Y698" i="1"/>
  <c r="W699" i="1"/>
  <c r="X699" i="1"/>
  <c r="W1438" i="1"/>
  <c r="Y699" i="1"/>
  <c r="X700" i="1"/>
  <c r="W863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W1859" i="1"/>
  <c r="Y704" i="1"/>
  <c r="W705" i="1"/>
  <c r="X705" i="1"/>
  <c r="Y705" i="1"/>
  <c r="W706" i="1"/>
  <c r="X706" i="1"/>
  <c r="Y706" i="1"/>
  <c r="W707" i="1"/>
  <c r="X707" i="1"/>
  <c r="W970" i="1"/>
  <c r="Y707" i="1"/>
  <c r="W708" i="1"/>
  <c r="X708" i="1"/>
  <c r="Y708" i="1"/>
  <c r="X709" i="1"/>
  <c r="Y709" i="1"/>
  <c r="W710" i="1"/>
  <c r="X710" i="1"/>
  <c r="Y710" i="1"/>
  <c r="W711" i="1"/>
  <c r="X711" i="1"/>
  <c r="W1426" i="1"/>
  <c r="Y711" i="1"/>
  <c r="X712" i="1"/>
  <c r="W1225" i="1"/>
  <c r="Y712" i="1"/>
  <c r="X713" i="1"/>
  <c r="W1294" i="1"/>
  <c r="Y713" i="1"/>
  <c r="W714" i="1"/>
  <c r="X714" i="1"/>
  <c r="Y714" i="1"/>
  <c r="W715" i="1"/>
  <c r="X715" i="1"/>
  <c r="Y715" i="1"/>
  <c r="X716" i="1"/>
  <c r="W1295" i="1"/>
  <c r="Y716" i="1"/>
  <c r="W717" i="1"/>
  <c r="X717" i="1"/>
  <c r="Y717" i="1"/>
  <c r="W718" i="1"/>
  <c r="X718" i="1"/>
  <c r="W1198" i="1"/>
  <c r="Y718" i="1"/>
  <c r="W719" i="1"/>
  <c r="X719" i="1"/>
  <c r="Y719" i="1"/>
  <c r="W720" i="1"/>
  <c r="X720" i="1"/>
  <c r="W1682" i="1"/>
  <c r="Y720" i="1"/>
  <c r="X721" i="1"/>
  <c r="Y721" i="1"/>
  <c r="W722" i="1"/>
  <c r="X722" i="1"/>
  <c r="W1333" i="1"/>
  <c r="Y722" i="1"/>
  <c r="X723" i="1"/>
  <c r="W1490" i="1"/>
  <c r="Y723" i="1"/>
  <c r="W724" i="1"/>
  <c r="X724" i="1"/>
  <c r="Y724" i="1"/>
  <c r="X725" i="1"/>
  <c r="W923" i="1"/>
  <c r="Y725" i="1"/>
  <c r="W726" i="1"/>
  <c r="X726" i="1"/>
  <c r="W1445" i="1"/>
  <c r="Y726" i="1"/>
  <c r="X727" i="1"/>
  <c r="W930" i="1"/>
  <c r="Y727" i="1"/>
  <c r="X728" i="1"/>
  <c r="Y728" i="1"/>
  <c r="X729" i="1"/>
  <c r="Y729" i="1"/>
  <c r="X730" i="1"/>
  <c r="W1364" i="1"/>
  <c r="Y730" i="1"/>
  <c r="X731" i="1"/>
  <c r="W1240" i="1"/>
  <c r="Y731" i="1"/>
  <c r="W732" i="1"/>
  <c r="X732" i="1"/>
  <c r="W1783" i="1"/>
  <c r="Y732" i="1"/>
  <c r="X733" i="1"/>
  <c r="Y733" i="1"/>
  <c r="X734" i="1"/>
  <c r="W1236" i="1"/>
  <c r="Y734" i="1"/>
  <c r="X735" i="1"/>
  <c r="W1646" i="1"/>
  <c r="Y735" i="1"/>
  <c r="W736" i="1"/>
  <c r="X736" i="1"/>
  <c r="Y736" i="1"/>
  <c r="W737" i="1"/>
  <c r="X737" i="1"/>
  <c r="Y737" i="1"/>
  <c r="W738" i="1"/>
  <c r="X738" i="1"/>
  <c r="W1067" i="1"/>
  <c r="Y738" i="1"/>
  <c r="W739" i="1"/>
  <c r="X739" i="1"/>
  <c r="Y739" i="1"/>
  <c r="W740" i="1"/>
  <c r="X740" i="1"/>
  <c r="Y740" i="1"/>
  <c r="X741" i="1"/>
  <c r="W1428" i="1"/>
  <c r="Y741" i="1"/>
  <c r="W742" i="1"/>
  <c r="X742" i="1"/>
  <c r="W959" i="1"/>
  <c r="Y742" i="1"/>
  <c r="W743" i="1"/>
  <c r="X743" i="1"/>
  <c r="W794" i="1"/>
  <c r="Y743" i="1"/>
  <c r="W744" i="1"/>
  <c r="X744" i="1"/>
  <c r="Y744" i="1"/>
  <c r="W745" i="1"/>
  <c r="X745" i="1"/>
  <c r="W1052" i="1"/>
  <c r="Y745" i="1"/>
  <c r="W746" i="1"/>
  <c r="X746" i="1"/>
  <c r="W1267" i="1"/>
  <c r="Y746" i="1"/>
  <c r="X747" i="1"/>
  <c r="W1633" i="1"/>
  <c r="Y747" i="1"/>
  <c r="W748" i="1"/>
  <c r="X748" i="1"/>
  <c r="W1396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X753" i="1"/>
  <c r="W1183" i="1"/>
  <c r="Y753" i="1"/>
  <c r="W754" i="1"/>
  <c r="X754" i="1"/>
  <c r="W1408" i="1"/>
  <c r="Y754" i="1"/>
  <c r="W755" i="1"/>
  <c r="X755" i="1"/>
  <c r="W1058" i="1"/>
  <c r="Y755" i="1"/>
  <c r="W756" i="1"/>
  <c r="X756" i="1"/>
  <c r="W1521" i="1"/>
  <c r="Y756" i="1"/>
  <c r="X757" i="1"/>
  <c r="W886" i="1"/>
  <c r="Y757" i="1"/>
  <c r="W758" i="1"/>
  <c r="X758" i="1"/>
  <c r="Y758" i="1"/>
  <c r="W759" i="1"/>
  <c r="X759" i="1"/>
  <c r="W1158" i="1"/>
  <c r="Y759" i="1"/>
  <c r="X760" i="1"/>
  <c r="Y760" i="1"/>
  <c r="W761" i="1"/>
  <c r="X761" i="1"/>
  <c r="Y761" i="1"/>
  <c r="W762" i="1"/>
  <c r="X762" i="1"/>
  <c r="Y762" i="1"/>
  <c r="W763" i="1"/>
  <c r="X763" i="1"/>
  <c r="W1855" i="1"/>
  <c r="Y763" i="1"/>
  <c r="X764" i="1"/>
  <c r="W1152" i="1"/>
  <c r="Y764" i="1"/>
  <c r="X765" i="1"/>
  <c r="W1830" i="1"/>
  <c r="Y765" i="1"/>
  <c r="W766" i="1"/>
  <c r="X766" i="1"/>
  <c r="Y766" i="1"/>
  <c r="W767" i="1"/>
  <c r="X767" i="1"/>
  <c r="Y767" i="1"/>
  <c r="X768" i="1"/>
  <c r="Y768" i="1"/>
  <c r="W769" i="1"/>
  <c r="X769" i="1"/>
  <c r="W842" i="1"/>
  <c r="Y769" i="1"/>
  <c r="W770" i="1"/>
  <c r="X770" i="1"/>
  <c r="Y770" i="1"/>
  <c r="W771" i="1"/>
  <c r="X771" i="1"/>
  <c r="Y771" i="1"/>
  <c r="X772" i="1"/>
  <c r="W1076" i="1"/>
  <c r="Y772" i="1"/>
  <c r="W773" i="1"/>
  <c r="X773" i="1"/>
  <c r="Y773" i="1"/>
  <c r="W774" i="1"/>
  <c r="X774" i="1"/>
  <c r="W1514" i="1"/>
  <c r="Y774" i="1"/>
  <c r="X775" i="1"/>
  <c r="Y775" i="1"/>
  <c r="X776" i="1"/>
  <c r="W1338" i="1"/>
  <c r="Y776" i="1"/>
  <c r="W777" i="1"/>
  <c r="X777" i="1"/>
  <c r="W1602" i="1"/>
  <c r="Y777" i="1"/>
  <c r="W778" i="1"/>
  <c r="X778" i="1"/>
  <c r="W1511" i="1"/>
  <c r="Y778" i="1"/>
  <c r="W779" i="1"/>
  <c r="X779" i="1"/>
  <c r="Y779" i="1"/>
  <c r="X780" i="1"/>
  <c r="W1894" i="1"/>
  <c r="Y780" i="1"/>
  <c r="W781" i="1"/>
  <c r="X781" i="1"/>
  <c r="W1584" i="1"/>
  <c r="Y781" i="1"/>
  <c r="W782" i="1"/>
  <c r="X782" i="1"/>
  <c r="Y782" i="1"/>
  <c r="X783" i="1"/>
  <c r="Y783" i="1"/>
  <c r="X784" i="1"/>
  <c r="W926" i="1"/>
  <c r="Y784" i="1"/>
  <c r="W785" i="1"/>
  <c r="X785" i="1"/>
  <c r="W1110" i="1"/>
  <c r="Y785" i="1"/>
  <c r="W786" i="1"/>
  <c r="X786" i="1"/>
  <c r="Y786" i="1"/>
  <c r="W787" i="1"/>
  <c r="X787" i="1"/>
  <c r="Y787" i="1"/>
  <c r="W788" i="1"/>
  <c r="X788" i="1"/>
  <c r="W1480" i="1"/>
  <c r="Y788" i="1"/>
  <c r="X789" i="1"/>
  <c r="W910" i="1"/>
  <c r="Y789" i="1"/>
  <c r="W790" i="1"/>
  <c r="X790" i="1"/>
  <c r="Y790" i="1"/>
  <c r="W791" i="1"/>
  <c r="X791" i="1"/>
  <c r="W1591" i="1"/>
  <c r="Y791" i="1"/>
  <c r="W792" i="1"/>
  <c r="X792" i="1"/>
  <c r="Y792" i="1"/>
  <c r="X793" i="1"/>
  <c r="Y793" i="1"/>
  <c r="X794" i="1"/>
  <c r="Y794" i="1"/>
  <c r="X795" i="1"/>
  <c r="W1523" i="1"/>
  <c r="Y795" i="1"/>
  <c r="X796" i="1"/>
  <c r="Y796" i="1"/>
  <c r="W797" i="1"/>
  <c r="X797" i="1"/>
  <c r="W1577" i="1"/>
  <c r="Y797" i="1"/>
  <c r="W798" i="1"/>
  <c r="X798" i="1"/>
  <c r="Y798" i="1"/>
  <c r="W799" i="1"/>
  <c r="X799" i="1"/>
  <c r="Y799" i="1"/>
  <c r="X800" i="1"/>
  <c r="Y800" i="1"/>
  <c r="X801" i="1"/>
  <c r="Y801" i="1"/>
  <c r="X802" i="1"/>
  <c r="Y802" i="1"/>
  <c r="X803" i="1"/>
  <c r="W1160" i="1"/>
  <c r="Y803" i="1"/>
  <c r="X804" i="1"/>
  <c r="W1756" i="1"/>
  <c r="Y804" i="1"/>
  <c r="X805" i="1"/>
  <c r="Y805" i="1"/>
  <c r="W806" i="1"/>
  <c r="X806" i="1"/>
  <c r="W1875" i="1"/>
  <c r="Y806" i="1"/>
  <c r="X807" i="1"/>
  <c r="Y807" i="1"/>
  <c r="X808" i="1"/>
  <c r="W1662" i="1"/>
  <c r="Y808" i="1"/>
  <c r="X809" i="1"/>
  <c r="W1940" i="1"/>
  <c r="Y809" i="1"/>
  <c r="W810" i="1"/>
  <c r="X810" i="1"/>
  <c r="Y810" i="1"/>
  <c r="W811" i="1"/>
  <c r="X811" i="1"/>
  <c r="W1437" i="1"/>
  <c r="Y811" i="1"/>
  <c r="X812" i="1"/>
  <c r="W1807" i="1"/>
  <c r="Y812" i="1"/>
  <c r="W813" i="1"/>
  <c r="X813" i="1"/>
  <c r="W1238" i="1"/>
  <c r="Y813" i="1"/>
  <c r="W814" i="1"/>
  <c r="X814" i="1"/>
  <c r="W1518" i="1"/>
  <c r="Y814" i="1"/>
  <c r="W815" i="1"/>
  <c r="X815" i="1"/>
  <c r="W1180" i="1"/>
  <c r="Y815" i="1"/>
  <c r="W816" i="1"/>
  <c r="X816" i="1"/>
  <c r="Y816" i="1"/>
  <c r="W817" i="1"/>
  <c r="X817" i="1"/>
  <c r="Y817" i="1"/>
  <c r="W818" i="1"/>
  <c r="X818" i="1"/>
  <c r="W1461" i="1"/>
  <c r="Y818" i="1"/>
  <c r="W819" i="1"/>
  <c r="X819" i="1"/>
  <c r="Y819" i="1"/>
  <c r="X820" i="1"/>
  <c r="Y820" i="1"/>
  <c r="X821" i="1"/>
  <c r="W932" i="1"/>
  <c r="Y821" i="1"/>
  <c r="W822" i="1"/>
  <c r="X822" i="1"/>
  <c r="W1554" i="1"/>
  <c r="Y822" i="1"/>
  <c r="W823" i="1"/>
  <c r="X823" i="1"/>
  <c r="Y823" i="1"/>
  <c r="X824" i="1"/>
  <c r="W1531" i="1"/>
  <c r="Y824" i="1"/>
  <c r="W825" i="1"/>
  <c r="X825" i="1"/>
  <c r="W1638" i="1"/>
  <c r="Y825" i="1"/>
  <c r="W826" i="1"/>
  <c r="X826" i="1"/>
  <c r="W1589" i="1"/>
  <c r="Y826" i="1"/>
  <c r="W827" i="1"/>
  <c r="X827" i="1"/>
  <c r="W1078" i="1"/>
  <c r="Y827" i="1"/>
  <c r="W828" i="1"/>
  <c r="X828" i="1"/>
  <c r="W1905" i="1"/>
  <c r="Y828" i="1"/>
  <c r="W829" i="1"/>
  <c r="X829" i="1"/>
  <c r="W1660" i="1"/>
  <c r="Y829" i="1"/>
  <c r="W830" i="1"/>
  <c r="X830" i="1"/>
  <c r="W1202" i="1"/>
  <c r="Y830" i="1"/>
  <c r="W831" i="1"/>
  <c r="X831" i="1"/>
  <c r="W1460" i="1"/>
  <c r="Y831" i="1"/>
  <c r="W832" i="1"/>
  <c r="X832" i="1"/>
  <c r="Y832" i="1"/>
  <c r="W833" i="1"/>
  <c r="X833" i="1"/>
  <c r="W1373" i="1"/>
  <c r="Y833" i="1"/>
  <c r="W834" i="1"/>
  <c r="X834" i="1"/>
  <c r="W1872" i="1"/>
  <c r="Y834" i="1"/>
  <c r="W835" i="1"/>
  <c r="X835" i="1"/>
  <c r="W1465" i="1"/>
  <c r="Y835" i="1"/>
  <c r="W836" i="1"/>
  <c r="X836" i="1"/>
  <c r="W995" i="1"/>
  <c r="Y836" i="1"/>
  <c r="W837" i="1"/>
  <c r="X837" i="1"/>
  <c r="W1777" i="1"/>
  <c r="Y837" i="1"/>
  <c r="X838" i="1"/>
  <c r="W1314" i="1"/>
  <c r="Y838" i="1"/>
  <c r="W839" i="1"/>
  <c r="X839" i="1"/>
  <c r="Y839" i="1"/>
  <c r="W840" i="1"/>
  <c r="X840" i="1"/>
  <c r="Y840" i="1"/>
  <c r="W841" i="1"/>
  <c r="X841" i="1"/>
  <c r="Y841" i="1"/>
  <c r="X842" i="1"/>
  <c r="W1578" i="1"/>
  <c r="Y842" i="1"/>
  <c r="X843" i="1"/>
  <c r="W1731" i="1"/>
  <c r="Y843" i="1"/>
  <c r="W844" i="1"/>
  <c r="X844" i="1"/>
  <c r="Y844" i="1"/>
  <c r="W845" i="1"/>
  <c r="X845" i="1"/>
  <c r="W1506" i="1"/>
  <c r="Y845" i="1"/>
  <c r="W846" i="1"/>
  <c r="X846" i="1"/>
  <c r="W960" i="1"/>
  <c r="Y846" i="1"/>
  <c r="X847" i="1"/>
  <c r="W1124" i="1"/>
  <c r="Y847" i="1"/>
  <c r="W848" i="1"/>
  <c r="X848" i="1"/>
  <c r="W1590" i="1"/>
  <c r="Y848" i="1"/>
  <c r="X849" i="1"/>
  <c r="W1215" i="1"/>
  <c r="Y849" i="1"/>
  <c r="X850" i="1"/>
  <c r="W1442" i="1"/>
  <c r="Y850" i="1"/>
  <c r="X851" i="1"/>
  <c r="W934" i="1"/>
  <c r="Y851" i="1"/>
  <c r="W852" i="1"/>
  <c r="X852" i="1"/>
  <c r="Y852" i="1"/>
  <c r="W853" i="1"/>
  <c r="X853" i="1"/>
  <c r="Y853" i="1"/>
  <c r="X854" i="1"/>
  <c r="W1259" i="1"/>
  <c r="Y854" i="1"/>
  <c r="W855" i="1"/>
  <c r="X855" i="1"/>
  <c r="Y855" i="1"/>
  <c r="W856" i="1"/>
  <c r="X856" i="1"/>
  <c r="Y856" i="1"/>
  <c r="X857" i="1"/>
  <c r="Y857" i="1"/>
  <c r="X858" i="1"/>
  <c r="W1129" i="1"/>
  <c r="Y858" i="1"/>
  <c r="X859" i="1"/>
  <c r="W1913" i="1"/>
  <c r="Y859" i="1"/>
  <c r="X860" i="1"/>
  <c r="Y860" i="1"/>
  <c r="W861" i="1"/>
  <c r="X861" i="1"/>
  <c r="Y861" i="1"/>
  <c r="W862" i="1"/>
  <c r="X862" i="1"/>
  <c r="Y862" i="1"/>
  <c r="X863" i="1"/>
  <c r="Y863" i="1"/>
  <c r="X864" i="1"/>
  <c r="W1567" i="1"/>
  <c r="Y864" i="1"/>
  <c r="W865" i="1"/>
  <c r="X865" i="1"/>
  <c r="W1059" i="1"/>
  <c r="Y865" i="1"/>
  <c r="W866" i="1"/>
  <c r="X866" i="1"/>
  <c r="Y866" i="1"/>
  <c r="X867" i="1"/>
  <c r="Y867" i="1"/>
  <c r="W868" i="1"/>
  <c r="X868" i="1"/>
  <c r="W1720" i="1"/>
  <c r="Y868" i="1"/>
  <c r="W869" i="1"/>
  <c r="X869" i="1"/>
  <c r="Y869" i="1"/>
  <c r="W870" i="1"/>
  <c r="X870" i="1"/>
  <c r="Y870" i="1"/>
  <c r="W871" i="1"/>
  <c r="X871" i="1"/>
  <c r="W966" i="1"/>
  <c r="Y871" i="1"/>
  <c r="X872" i="1"/>
  <c r="W1513" i="1"/>
  <c r="Y872" i="1"/>
  <c r="X873" i="1"/>
  <c r="W1934" i="1"/>
  <c r="Y873" i="1"/>
  <c r="X874" i="1"/>
  <c r="W1381" i="1"/>
  <c r="Y874" i="1"/>
  <c r="W875" i="1"/>
  <c r="X875" i="1"/>
  <c r="W1161" i="1"/>
  <c r="Y875" i="1"/>
  <c r="X876" i="1"/>
  <c r="Y876" i="1"/>
  <c r="W877" i="1"/>
  <c r="X877" i="1"/>
  <c r="Y877" i="1"/>
  <c r="W878" i="1"/>
  <c r="X878" i="1"/>
  <c r="Y878" i="1"/>
  <c r="W879" i="1"/>
  <c r="X879" i="1"/>
  <c r="W1853" i="1"/>
  <c r="Y879" i="1"/>
  <c r="W880" i="1"/>
  <c r="X880" i="1"/>
  <c r="Y880" i="1"/>
  <c r="W881" i="1"/>
  <c r="X881" i="1"/>
  <c r="W935" i="1"/>
  <c r="Y881" i="1"/>
  <c r="X882" i="1"/>
  <c r="Y882" i="1"/>
  <c r="X883" i="1"/>
  <c r="W955" i="1"/>
  <c r="Y883" i="1"/>
  <c r="W884" i="1"/>
  <c r="X884" i="1"/>
  <c r="W1752" i="1"/>
  <c r="Y884" i="1"/>
  <c r="W885" i="1"/>
  <c r="X885" i="1"/>
  <c r="W1271" i="1"/>
  <c r="Y885" i="1"/>
  <c r="X886" i="1"/>
  <c r="W1205" i="1"/>
  <c r="Y886" i="1"/>
  <c r="W887" i="1"/>
  <c r="X887" i="1"/>
  <c r="W1054" i="1"/>
  <c r="Y887" i="1"/>
  <c r="X888" i="1"/>
  <c r="Y888" i="1"/>
  <c r="W889" i="1"/>
  <c r="X889" i="1"/>
  <c r="Y889" i="1"/>
  <c r="W890" i="1"/>
  <c r="X890" i="1"/>
  <c r="Y890" i="1"/>
  <c r="W891" i="1"/>
  <c r="X891" i="1"/>
  <c r="W896" i="1"/>
  <c r="Y891" i="1"/>
  <c r="W892" i="1"/>
  <c r="X892" i="1"/>
  <c r="W1097" i="1"/>
  <c r="Y892" i="1"/>
  <c r="W893" i="1"/>
  <c r="X893" i="1"/>
  <c r="Y893" i="1"/>
  <c r="W894" i="1"/>
  <c r="X894" i="1"/>
  <c r="Y894" i="1"/>
  <c r="X895" i="1"/>
  <c r="Y895" i="1"/>
  <c r="X896" i="1"/>
  <c r="Y896" i="1"/>
  <c r="W897" i="1"/>
  <c r="X897" i="1"/>
  <c r="W1153" i="1"/>
  <c r="Y897" i="1"/>
  <c r="X898" i="1"/>
  <c r="Y898" i="1"/>
  <c r="X899" i="1"/>
  <c r="W1935" i="1"/>
  <c r="Y899" i="1"/>
  <c r="W900" i="1"/>
  <c r="X900" i="1"/>
  <c r="W1921" i="1"/>
  <c r="Y900" i="1"/>
  <c r="W901" i="1"/>
  <c r="X901" i="1"/>
  <c r="W1889" i="1"/>
  <c r="Y901" i="1"/>
  <c r="X902" i="1"/>
  <c r="W1592" i="1"/>
  <c r="Y902" i="1"/>
  <c r="X903" i="1"/>
  <c r="Y903" i="1"/>
  <c r="W904" i="1"/>
  <c r="X904" i="1"/>
  <c r="Y904" i="1"/>
  <c r="W905" i="1"/>
  <c r="X905" i="1"/>
  <c r="W1565" i="1"/>
  <c r="Y905" i="1"/>
  <c r="W906" i="1"/>
  <c r="X906" i="1"/>
  <c r="Y906" i="1"/>
  <c r="X907" i="1"/>
  <c r="W1515" i="1"/>
  <c r="Y907" i="1"/>
  <c r="W908" i="1"/>
  <c r="X908" i="1"/>
  <c r="Y908" i="1"/>
  <c r="X909" i="1"/>
  <c r="W1818" i="1"/>
  <c r="Y909" i="1"/>
  <c r="X910" i="1"/>
  <c r="W1841" i="1"/>
  <c r="Y910" i="1"/>
  <c r="X911" i="1"/>
  <c r="W1073" i="1"/>
  <c r="Y911" i="1"/>
  <c r="X912" i="1"/>
  <c r="W1221" i="1"/>
  <c r="Y912" i="1"/>
  <c r="X913" i="1"/>
  <c r="Y913" i="1"/>
  <c r="W914" i="1"/>
  <c r="X914" i="1"/>
  <c r="W1865" i="1"/>
  <c r="Y914" i="1"/>
  <c r="X915" i="1"/>
  <c r="W1462" i="1"/>
  <c r="Y915" i="1"/>
  <c r="X916" i="1"/>
  <c r="Y916" i="1"/>
  <c r="X917" i="1"/>
  <c r="W1047" i="1"/>
  <c r="Y917" i="1"/>
  <c r="X918" i="1"/>
  <c r="Y918" i="1"/>
  <c r="X919" i="1"/>
  <c r="W1930" i="1"/>
  <c r="Y919" i="1"/>
  <c r="W920" i="1"/>
  <c r="X920" i="1"/>
  <c r="Y920" i="1"/>
  <c r="W921" i="1"/>
  <c r="X921" i="1"/>
  <c r="W1409" i="1"/>
  <c r="Y921" i="1"/>
  <c r="W922" i="1"/>
  <c r="X922" i="1"/>
  <c r="W1621" i="1"/>
  <c r="Y922" i="1"/>
  <c r="X923" i="1"/>
  <c r="Y923" i="1"/>
  <c r="X924" i="1"/>
  <c r="Y924" i="1"/>
  <c r="X925" i="1"/>
  <c r="Y925" i="1"/>
  <c r="X926" i="1"/>
  <c r="Y926" i="1"/>
  <c r="W927" i="1"/>
  <c r="X927" i="1"/>
  <c r="W1704" i="1"/>
  <c r="Y927" i="1"/>
  <c r="W928" i="1"/>
  <c r="X928" i="1"/>
  <c r="Y928" i="1"/>
  <c r="X929" i="1"/>
  <c r="W1558" i="1"/>
  <c r="Y929" i="1"/>
  <c r="X930" i="1"/>
  <c r="Y930" i="1"/>
  <c r="W931" i="1"/>
  <c r="X931" i="1"/>
  <c r="Y931" i="1"/>
  <c r="X932" i="1"/>
  <c r="W1842" i="1"/>
  <c r="Y932" i="1"/>
  <c r="W933" i="1"/>
  <c r="X933" i="1"/>
  <c r="Y933" i="1"/>
  <c r="X934" i="1"/>
  <c r="W1186" i="1"/>
  <c r="Y934" i="1"/>
  <c r="X935" i="1"/>
  <c r="Y935" i="1"/>
  <c r="W936" i="1"/>
  <c r="X936" i="1"/>
  <c r="W1751" i="1"/>
  <c r="Y936" i="1"/>
  <c r="X937" i="1"/>
  <c r="Y937" i="1"/>
  <c r="X938" i="1"/>
  <c r="W1023" i="1"/>
  <c r="Y938" i="1"/>
  <c r="X939" i="1"/>
  <c r="Y939" i="1"/>
  <c r="X940" i="1"/>
  <c r="W1812" i="1"/>
  <c r="Y940" i="1"/>
  <c r="X941" i="1"/>
  <c r="W1476" i="1"/>
  <c r="Y941" i="1"/>
  <c r="X942" i="1"/>
  <c r="W1177" i="1"/>
  <c r="Y942" i="1"/>
  <c r="X943" i="1"/>
  <c r="W1528" i="1"/>
  <c r="Y943" i="1"/>
  <c r="W944" i="1"/>
  <c r="X944" i="1"/>
  <c r="W1626" i="1"/>
  <c r="Y944" i="1"/>
  <c r="W945" i="1"/>
  <c r="X945" i="1"/>
  <c r="Y945" i="1"/>
  <c r="W946" i="1"/>
  <c r="X946" i="1"/>
  <c r="Y946" i="1"/>
  <c r="W947" i="1"/>
  <c r="X947" i="1"/>
  <c r="W1611" i="1"/>
  <c r="Y947" i="1"/>
  <c r="W948" i="1"/>
  <c r="X948" i="1"/>
  <c r="W1368" i="1"/>
  <c r="Y948" i="1"/>
  <c r="X949" i="1"/>
  <c r="Y949" i="1"/>
  <c r="X950" i="1"/>
  <c r="W1535" i="1"/>
  <c r="Y950" i="1"/>
  <c r="X951" i="1"/>
  <c r="Y951" i="1"/>
  <c r="W952" i="1"/>
  <c r="X952" i="1"/>
  <c r="Y952" i="1"/>
  <c r="W953" i="1"/>
  <c r="X953" i="1"/>
  <c r="W1570" i="1"/>
  <c r="Y953" i="1"/>
  <c r="W954" i="1"/>
  <c r="X954" i="1"/>
  <c r="Y954" i="1"/>
  <c r="X955" i="1"/>
  <c r="Y955" i="1"/>
  <c r="W956" i="1"/>
  <c r="X956" i="1"/>
  <c r="Y956" i="1"/>
  <c r="W957" i="1"/>
  <c r="X957" i="1"/>
  <c r="Y957" i="1"/>
  <c r="W958" i="1"/>
  <c r="X958" i="1"/>
  <c r="Y958" i="1"/>
  <c r="X959" i="1"/>
  <c r="Y959" i="1"/>
  <c r="X960" i="1"/>
  <c r="W1024" i="1"/>
  <c r="Y960" i="1"/>
  <c r="W961" i="1"/>
  <c r="X961" i="1"/>
  <c r="Y961" i="1"/>
  <c r="X962" i="1"/>
  <c r="Y962" i="1"/>
  <c r="X963" i="1"/>
  <c r="Y963" i="1"/>
  <c r="X964" i="1"/>
  <c r="Y964" i="1"/>
  <c r="W965" i="1"/>
  <c r="X965" i="1"/>
  <c r="W1813" i="1"/>
  <c r="Y965" i="1"/>
  <c r="X966" i="1"/>
  <c r="Y966" i="1"/>
  <c r="X967" i="1"/>
  <c r="Y967" i="1"/>
  <c r="W968" i="1"/>
  <c r="X968" i="1"/>
  <c r="Y968" i="1"/>
  <c r="W969" i="1"/>
  <c r="X969" i="1"/>
  <c r="W1103" i="1"/>
  <c r="Y969" i="1"/>
  <c r="X970" i="1"/>
  <c r="Y970" i="1"/>
  <c r="W971" i="1"/>
  <c r="X971" i="1"/>
  <c r="Y971" i="1"/>
  <c r="W972" i="1"/>
  <c r="X972" i="1"/>
  <c r="W1394" i="1"/>
  <c r="Y972" i="1"/>
  <c r="W973" i="1"/>
  <c r="X973" i="1"/>
  <c r="W1242" i="1"/>
  <c r="Y973" i="1"/>
  <c r="X974" i="1"/>
  <c r="W1289" i="1"/>
  <c r="Y974" i="1"/>
  <c r="W975" i="1"/>
  <c r="X975" i="1"/>
  <c r="Y975" i="1"/>
  <c r="W976" i="1"/>
  <c r="X976" i="1"/>
  <c r="W1346" i="1"/>
  <c r="Y976" i="1"/>
  <c r="X977" i="1"/>
  <c r="W1744" i="1"/>
  <c r="Y977" i="1"/>
  <c r="X978" i="1"/>
  <c r="W1342" i="1"/>
  <c r="Y978" i="1"/>
  <c r="W979" i="1"/>
  <c r="X979" i="1"/>
  <c r="W1827" i="1"/>
  <c r="Y979" i="1"/>
  <c r="W980" i="1"/>
  <c r="X980" i="1"/>
  <c r="W1654" i="1"/>
  <c r="Y980" i="1"/>
  <c r="W981" i="1"/>
  <c r="X981" i="1"/>
  <c r="W1551" i="1"/>
  <c r="Y981" i="1"/>
  <c r="X982" i="1"/>
  <c r="Y982" i="1"/>
  <c r="W983" i="1"/>
  <c r="X983" i="1"/>
  <c r="W1210" i="1"/>
  <c r="Y983" i="1"/>
  <c r="X984" i="1"/>
  <c r="W1547" i="1"/>
  <c r="Y984" i="1"/>
  <c r="X985" i="1"/>
  <c r="W1557" i="1"/>
  <c r="Y985" i="1"/>
  <c r="W986" i="1"/>
  <c r="X986" i="1"/>
  <c r="W1743" i="1"/>
  <c r="Y986" i="1"/>
  <c r="X987" i="1"/>
  <c r="Y987" i="1"/>
  <c r="W988" i="1"/>
  <c r="X988" i="1"/>
  <c r="W1016" i="1"/>
  <c r="Y988" i="1"/>
  <c r="W989" i="1"/>
  <c r="X989" i="1"/>
  <c r="W1400" i="1"/>
  <c r="Y989" i="1"/>
  <c r="W990" i="1"/>
  <c r="X990" i="1"/>
  <c r="W1112" i="1"/>
  <c r="Y990" i="1"/>
  <c r="W991" i="1"/>
  <c r="X991" i="1"/>
  <c r="W1615" i="1"/>
  <c r="Y991" i="1"/>
  <c r="W992" i="1"/>
  <c r="X992" i="1"/>
  <c r="W1766" i="1"/>
  <c r="Y992" i="1"/>
  <c r="X993" i="1"/>
  <c r="Y993" i="1"/>
  <c r="X994" i="1"/>
  <c r="Y994" i="1"/>
  <c r="X995" i="1"/>
  <c r="W1790" i="1"/>
  <c r="Y995" i="1"/>
  <c r="W996" i="1"/>
  <c r="X996" i="1"/>
  <c r="Y996" i="1"/>
  <c r="W997" i="1"/>
  <c r="X997" i="1"/>
  <c r="W1234" i="1"/>
  <c r="Y997" i="1"/>
  <c r="W998" i="1"/>
  <c r="X998" i="1"/>
  <c r="W1791" i="1"/>
  <c r="Y998" i="1"/>
  <c r="X999" i="1"/>
  <c r="W1141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W1897" i="1"/>
  <c r="Y1003" i="1"/>
  <c r="X1004" i="1"/>
  <c r="W1230" i="1"/>
  <c r="Y1004" i="1"/>
  <c r="W1005" i="1"/>
  <c r="X1005" i="1"/>
  <c r="W1876" i="1"/>
  <c r="Y1005" i="1"/>
  <c r="W1006" i="1"/>
  <c r="X1006" i="1"/>
  <c r="W1795" i="1"/>
  <c r="Y1006" i="1"/>
  <c r="W1007" i="1"/>
  <c r="X1007" i="1"/>
  <c r="Y1007" i="1"/>
  <c r="X1008" i="1"/>
  <c r="W1022" i="1"/>
  <c r="Y1008" i="1"/>
  <c r="W1009" i="1"/>
  <c r="X1009" i="1"/>
  <c r="Y1009" i="1"/>
  <c r="W1010" i="1"/>
  <c r="X1010" i="1"/>
  <c r="Y1010" i="1"/>
  <c r="X1011" i="1"/>
  <c r="Y1011" i="1"/>
  <c r="X1012" i="1"/>
  <c r="W1690" i="1"/>
  <c r="Y1012" i="1"/>
  <c r="X1013" i="1"/>
  <c r="W1102" i="1"/>
  <c r="Y1013" i="1"/>
  <c r="W1014" i="1"/>
  <c r="X1014" i="1"/>
  <c r="Y1014" i="1"/>
  <c r="W1015" i="1"/>
  <c r="X1015" i="1"/>
  <c r="Y1015" i="1"/>
  <c r="X1016" i="1"/>
  <c r="Y1016" i="1"/>
  <c r="X1017" i="1"/>
  <c r="Y1017" i="1"/>
  <c r="X1018" i="1"/>
  <c r="Y1018" i="1"/>
  <c r="W1019" i="1"/>
  <c r="X1019" i="1"/>
  <c r="Y1019" i="1"/>
  <c r="W1020" i="1"/>
  <c r="X1020" i="1"/>
  <c r="W1266" i="1"/>
  <c r="Y1020" i="1"/>
  <c r="X1021" i="1"/>
  <c r="W1452" i="1"/>
  <c r="Y1021" i="1"/>
  <c r="X1022" i="1"/>
  <c r="W1307" i="1"/>
  <c r="Y1022" i="1"/>
  <c r="X1023" i="1"/>
  <c r="Y1023" i="1"/>
  <c r="X1024" i="1"/>
  <c r="Y1024" i="1"/>
  <c r="W1025" i="1"/>
  <c r="X1025" i="1"/>
  <c r="W1397" i="1"/>
  <c r="Y1025" i="1"/>
  <c r="W1026" i="1"/>
  <c r="X1026" i="1"/>
  <c r="W1366" i="1"/>
  <c r="Y1026" i="1"/>
  <c r="W1027" i="1"/>
  <c r="X1027" i="1"/>
  <c r="Y1027" i="1"/>
  <c r="X1028" i="1"/>
  <c r="Y1028" i="1"/>
  <c r="X1029" i="1"/>
  <c r="W1552" i="1"/>
  <c r="Y1029" i="1"/>
  <c r="X1030" i="1"/>
  <c r="W1132" i="1"/>
  <c r="Y1030" i="1"/>
  <c r="W1031" i="1"/>
  <c r="X1031" i="1"/>
  <c r="Y1031" i="1"/>
  <c r="W1032" i="1"/>
  <c r="X1032" i="1"/>
  <c r="W1169" i="1"/>
  <c r="Y1032" i="1"/>
  <c r="W1033" i="1"/>
  <c r="X1033" i="1"/>
  <c r="W1239" i="1"/>
  <c r="Y1033" i="1"/>
  <c r="X1034" i="1"/>
  <c r="W1440" i="1"/>
  <c r="Y1034" i="1"/>
  <c r="X1035" i="1"/>
  <c r="W1699" i="1"/>
  <c r="Y1035" i="1"/>
  <c r="W1036" i="1"/>
  <c r="X1036" i="1"/>
  <c r="Y1036" i="1"/>
  <c r="W1037" i="1"/>
  <c r="X1037" i="1"/>
  <c r="W1867" i="1"/>
  <c r="Y1037" i="1"/>
  <c r="X1038" i="1"/>
  <c r="Y1038" i="1"/>
  <c r="X1039" i="1"/>
  <c r="W1385" i="1"/>
  <c r="Y1039" i="1"/>
  <c r="X1040" i="1"/>
  <c r="Y1040" i="1"/>
  <c r="W1041" i="1"/>
  <c r="X1041" i="1"/>
  <c r="W1063" i="1"/>
  <c r="Y1041" i="1"/>
  <c r="W1042" i="1"/>
  <c r="X1042" i="1"/>
  <c r="Y1042" i="1"/>
  <c r="W1043" i="1"/>
  <c r="X1043" i="1"/>
  <c r="Y1043" i="1"/>
  <c r="X1044" i="1"/>
  <c r="W1125" i="1"/>
  <c r="Y1044" i="1"/>
  <c r="W1045" i="1"/>
  <c r="X1045" i="1"/>
  <c r="Y1045" i="1"/>
  <c r="W1046" i="1"/>
  <c r="X1046" i="1"/>
  <c r="Y1046" i="1"/>
  <c r="X1047" i="1"/>
  <c r="W1248" i="1"/>
  <c r="Y1047" i="1"/>
  <c r="X1048" i="1"/>
  <c r="W1616" i="1"/>
  <c r="Y1048" i="1"/>
  <c r="W1049" i="1"/>
  <c r="X1049" i="1"/>
  <c r="W1895" i="1"/>
  <c r="Y1049" i="1"/>
  <c r="W1050" i="1"/>
  <c r="X1050" i="1"/>
  <c r="W1825" i="1"/>
  <c r="Y1050" i="1"/>
  <c r="W1051" i="1"/>
  <c r="X1051" i="1"/>
  <c r="W1274" i="1"/>
  <c r="Y1051" i="1"/>
  <c r="X1052" i="1"/>
  <c r="Y1052" i="1"/>
  <c r="X1053" i="1"/>
  <c r="Y1053" i="1"/>
  <c r="X1054" i="1"/>
  <c r="Y1054" i="1"/>
  <c r="X1055" i="1"/>
  <c r="Y1055" i="1"/>
  <c r="W1056" i="1"/>
  <c r="X1056" i="1"/>
  <c r="Y1056" i="1"/>
  <c r="X1057" i="1"/>
  <c r="Y1057" i="1"/>
  <c r="X1058" i="1"/>
  <c r="Y1058" i="1"/>
  <c r="X1059" i="1"/>
  <c r="Y1059" i="1"/>
  <c r="W1060" i="1"/>
  <c r="X1060" i="1"/>
  <c r="Y1060" i="1"/>
  <c r="W1061" i="1"/>
  <c r="X1061" i="1"/>
  <c r="Y1061" i="1"/>
  <c r="W1062" i="1"/>
  <c r="X1062" i="1"/>
  <c r="Y1062" i="1"/>
  <c r="X1063" i="1"/>
  <c r="Y1063" i="1"/>
  <c r="W1064" i="1"/>
  <c r="X1064" i="1"/>
  <c r="Y1064" i="1"/>
  <c r="W1065" i="1"/>
  <c r="X1065" i="1"/>
  <c r="Y1065" i="1"/>
  <c r="X1066" i="1"/>
  <c r="W1907" i="1"/>
  <c r="Y1066" i="1"/>
  <c r="X1067" i="1"/>
  <c r="Y1067" i="1"/>
  <c r="X1068" i="1"/>
  <c r="W1412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W1918" i="1"/>
  <c r="Y1072" i="1"/>
  <c r="X1073" i="1"/>
  <c r="W1641" i="1"/>
  <c r="Y1073" i="1"/>
  <c r="X1074" i="1"/>
  <c r="Y1074" i="1"/>
  <c r="X1075" i="1"/>
  <c r="W1774" i="1"/>
  <c r="Y1075" i="1"/>
  <c r="X1076" i="1"/>
  <c r="W1692" i="1"/>
  <c r="Y1076" i="1"/>
  <c r="W1077" i="1"/>
  <c r="X1077" i="1"/>
  <c r="W1778" i="1"/>
  <c r="Y1077" i="1"/>
  <c r="X1078" i="1"/>
  <c r="Y1078" i="1"/>
  <c r="W1079" i="1"/>
  <c r="X1079" i="1"/>
  <c r="W1148" i="1"/>
  <c r="Y1079" i="1"/>
  <c r="X1080" i="1"/>
  <c r="W1430" i="1"/>
  <c r="Y1080" i="1"/>
  <c r="W1081" i="1"/>
  <c r="X1081" i="1"/>
  <c r="Y1081" i="1"/>
  <c r="X1082" i="1"/>
  <c r="W1378" i="1"/>
  <c r="Y1082" i="1"/>
  <c r="X1083" i="1"/>
  <c r="Y1083" i="1"/>
  <c r="W1084" i="1"/>
  <c r="X1084" i="1"/>
  <c r="Y1084" i="1"/>
  <c r="X1085" i="1"/>
  <c r="Y1085" i="1"/>
  <c r="X1086" i="1"/>
  <c r="W1253" i="1"/>
  <c r="Y1086" i="1"/>
  <c r="X1087" i="1"/>
  <c r="W1808" i="1"/>
  <c r="Y1087" i="1"/>
  <c r="X1088" i="1"/>
  <c r="W1123" i="1"/>
  <c r="Y1088" i="1"/>
  <c r="X1089" i="1"/>
  <c r="Y1089" i="1"/>
  <c r="W1090" i="1"/>
  <c r="X1090" i="1"/>
  <c r="W1645" i="1"/>
  <c r="Y1090" i="1"/>
  <c r="X1091" i="1"/>
  <c r="Y1091" i="1"/>
  <c r="W1092" i="1"/>
  <c r="X1092" i="1"/>
  <c r="Y1092" i="1"/>
  <c r="X1093" i="1"/>
  <c r="W1311" i="1"/>
  <c r="Y1093" i="1"/>
  <c r="W1094" i="1"/>
  <c r="X1094" i="1"/>
  <c r="Y1094" i="1"/>
  <c r="W1095" i="1"/>
  <c r="X1095" i="1"/>
  <c r="W1906" i="1"/>
  <c r="Y1095" i="1"/>
  <c r="W1096" i="1"/>
  <c r="X1096" i="1"/>
  <c r="Y1096" i="1"/>
  <c r="X1097" i="1"/>
  <c r="Y1097" i="1"/>
  <c r="W1098" i="1"/>
  <c r="X1098" i="1"/>
  <c r="Y1098" i="1"/>
  <c r="X1099" i="1"/>
  <c r="W1845" i="1"/>
  <c r="Y1099" i="1"/>
  <c r="X1100" i="1"/>
  <c r="W1605" i="1"/>
  <c r="Y1100" i="1"/>
  <c r="W1101" i="1"/>
  <c r="X1101" i="1"/>
  <c r="Y1101" i="1"/>
  <c r="X1102" i="1"/>
  <c r="W1537" i="1"/>
  <c r="Y1102" i="1"/>
  <c r="X1103" i="1"/>
  <c r="W1172" i="1"/>
  <c r="Y1103" i="1"/>
  <c r="W1104" i="1"/>
  <c r="X1104" i="1"/>
  <c r="Y1104" i="1"/>
  <c r="W1105" i="1"/>
  <c r="X1105" i="1"/>
  <c r="Y1105" i="1"/>
  <c r="X1106" i="1"/>
  <c r="Y1106" i="1"/>
  <c r="X1107" i="1"/>
  <c r="W1864" i="1"/>
  <c r="Y1107" i="1"/>
  <c r="W1108" i="1"/>
  <c r="X1108" i="1"/>
  <c r="W1468" i="1"/>
  <c r="Y1108" i="1"/>
  <c r="W1109" i="1"/>
  <c r="X1109" i="1"/>
  <c r="Y1109" i="1"/>
  <c r="X1110" i="1"/>
  <c r="W1849" i="1"/>
  <c r="Y1110" i="1"/>
  <c r="W1111" i="1"/>
  <c r="X1111" i="1"/>
  <c r="W1892" i="1"/>
  <c r="Y1111" i="1"/>
  <c r="X1112" i="1"/>
  <c r="W1237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X1119" i="1"/>
  <c r="Y1119" i="1"/>
  <c r="W1120" i="1"/>
  <c r="X1120" i="1"/>
  <c r="Y1120" i="1"/>
  <c r="W1121" i="1"/>
  <c r="X1121" i="1"/>
  <c r="Y1121" i="1"/>
  <c r="W1122" i="1"/>
  <c r="X1122" i="1"/>
  <c r="W1224" i="1"/>
  <c r="Y1122" i="1"/>
  <c r="X1123" i="1"/>
  <c r="W1168" i="1"/>
  <c r="Y1123" i="1"/>
  <c r="X1124" i="1"/>
  <c r="Y1124" i="1"/>
  <c r="X1125" i="1"/>
  <c r="Y1125" i="1"/>
  <c r="W1126" i="1"/>
  <c r="X1126" i="1"/>
  <c r="Y1126" i="1"/>
  <c r="X1127" i="1"/>
  <c r="W1670" i="1"/>
  <c r="Y1127" i="1"/>
  <c r="X1128" i="1"/>
  <c r="Y1128" i="1"/>
  <c r="X1129" i="1"/>
  <c r="W1272" i="1"/>
  <c r="Y1129" i="1"/>
  <c r="W1130" i="1"/>
  <c r="X1130" i="1"/>
  <c r="Y1130" i="1"/>
  <c r="X1131" i="1"/>
  <c r="Y1131" i="1"/>
  <c r="X1132" i="1"/>
  <c r="Y1132" i="1"/>
  <c r="X1133" i="1"/>
  <c r="Y1133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W1576" i="1"/>
  <c r="Y1138" i="1"/>
  <c r="W1139" i="1"/>
  <c r="X1139" i="1"/>
  <c r="W1796" i="1"/>
  <c r="Y1139" i="1"/>
  <c r="X1140" i="1"/>
  <c r="Y1140" i="1"/>
  <c r="X1141" i="1"/>
  <c r="W1520" i="1"/>
  <c r="Y1141" i="1"/>
  <c r="X1142" i="1"/>
  <c r="Y1142" i="1"/>
  <c r="X1143" i="1"/>
  <c r="Y1143" i="1"/>
  <c r="W1144" i="1"/>
  <c r="X1144" i="1"/>
  <c r="Y1144" i="1"/>
  <c r="W1145" i="1"/>
  <c r="X1145" i="1"/>
  <c r="W1817" i="1"/>
  <c r="Y1145" i="1"/>
  <c r="W1146" i="1"/>
  <c r="X1146" i="1"/>
  <c r="Y1146" i="1"/>
  <c r="W1147" i="1"/>
  <c r="X1147" i="1"/>
  <c r="Y1147" i="1"/>
  <c r="X1148" i="1"/>
  <c r="W1723" i="1"/>
  <c r="Y1148" i="1"/>
  <c r="W1149" i="1"/>
  <c r="X1149" i="1"/>
  <c r="W1508" i="1"/>
  <c r="Y1149" i="1"/>
  <c r="X1150" i="1"/>
  <c r="Y1150" i="1"/>
  <c r="X1151" i="1"/>
  <c r="W1802" i="1"/>
  <c r="Y1151" i="1"/>
  <c r="X1152" i="1"/>
  <c r="Y1152" i="1"/>
  <c r="X1153" i="1"/>
  <c r="W1327" i="1"/>
  <c r="Y1153" i="1"/>
  <c r="W1154" i="1"/>
  <c r="X1154" i="1"/>
  <c r="Y1154" i="1"/>
  <c r="X1155" i="1"/>
  <c r="W1270" i="1"/>
  <c r="Y1155" i="1"/>
  <c r="W1156" i="1"/>
  <c r="X1156" i="1"/>
  <c r="Y1156" i="1"/>
  <c r="W1157" i="1"/>
  <c r="X1157" i="1"/>
  <c r="W1904" i="1"/>
  <c r="Y1157" i="1"/>
  <c r="X1158" i="1"/>
  <c r="Y1158" i="1"/>
  <c r="X1159" i="1"/>
  <c r="Y1159" i="1"/>
  <c r="X1160" i="1"/>
  <c r="W1628" i="1"/>
  <c r="Y1160" i="1"/>
  <c r="X1161" i="1"/>
  <c r="W1707" i="1"/>
  <c r="Y1161" i="1"/>
  <c r="X1162" i="1"/>
  <c r="Y1162" i="1"/>
  <c r="W1163" i="1"/>
  <c r="X1163" i="1"/>
  <c r="Y1163" i="1"/>
  <c r="X1164" i="1"/>
  <c r="W1417" i="1"/>
  <c r="Y1164" i="1"/>
  <c r="X1165" i="1"/>
  <c r="W1711" i="1"/>
  <c r="Y1165" i="1"/>
  <c r="W1166" i="1"/>
  <c r="X1166" i="1"/>
  <c r="Y1166" i="1"/>
  <c r="X1167" i="1"/>
  <c r="W1256" i="1"/>
  <c r="Y1167" i="1"/>
  <c r="X1168" i="1"/>
  <c r="W1390" i="1"/>
  <c r="Y1168" i="1"/>
  <c r="X1169" i="1"/>
  <c r="W1263" i="1"/>
  <c r="Y1169" i="1"/>
  <c r="X1170" i="1"/>
  <c r="W1871" i="1"/>
  <c r="Y1170" i="1"/>
  <c r="X1171" i="1"/>
  <c r="Y1171" i="1"/>
  <c r="X1172" i="1"/>
  <c r="W1302" i="1"/>
  <c r="Y1172" i="1"/>
  <c r="X1173" i="1"/>
  <c r="Y1173" i="1"/>
  <c r="W1174" i="1"/>
  <c r="X1174" i="1"/>
  <c r="W1356" i="1"/>
  <c r="Y1174" i="1"/>
  <c r="W1175" i="1"/>
  <c r="X1175" i="1"/>
  <c r="Y1175" i="1"/>
  <c r="W1176" i="1"/>
  <c r="X1176" i="1"/>
  <c r="W1447" i="1"/>
  <c r="Y1176" i="1"/>
  <c r="X1177" i="1"/>
  <c r="Y1177" i="1"/>
  <c r="W1178" i="1"/>
  <c r="X1178" i="1"/>
  <c r="Y1178" i="1"/>
  <c r="X1179" i="1"/>
  <c r="Y1179" i="1"/>
  <c r="X1180" i="1"/>
  <c r="W1595" i="1"/>
  <c r="Y1180" i="1"/>
  <c r="W1181" i="1"/>
  <c r="X1181" i="1"/>
  <c r="W1218" i="1"/>
  <c r="Y1181" i="1"/>
  <c r="X1182" i="1"/>
  <c r="Y1182" i="1"/>
  <c r="X1183" i="1"/>
  <c r="W1492" i="1"/>
  <c r="Y1183" i="1"/>
  <c r="X1184" i="1"/>
  <c r="Y1184" i="1"/>
  <c r="X1185" i="1"/>
  <c r="Y1185" i="1"/>
  <c r="X1186" i="1"/>
  <c r="W1772" i="1"/>
  <c r="Y1186" i="1"/>
  <c r="W1187" i="1"/>
  <c r="X1187" i="1"/>
  <c r="Y1187" i="1"/>
  <c r="W1188" i="1"/>
  <c r="X1188" i="1"/>
  <c r="Y1188" i="1"/>
  <c r="W1189" i="1"/>
  <c r="X1189" i="1"/>
  <c r="W1208" i="1"/>
  <c r="Y1189" i="1"/>
  <c r="X1190" i="1"/>
  <c r="Y1190" i="1"/>
  <c r="X1191" i="1"/>
  <c r="W1401" i="1"/>
  <c r="Y1191" i="1"/>
  <c r="W1192" i="1"/>
  <c r="X1192" i="1"/>
  <c r="W1814" i="1"/>
  <c r="Y1192" i="1"/>
  <c r="W1193" i="1"/>
  <c r="X1193" i="1"/>
  <c r="W1880" i="1"/>
  <c r="Y1193" i="1"/>
  <c r="X1194" i="1"/>
  <c r="Y1194" i="1"/>
  <c r="X1195" i="1"/>
  <c r="W1782" i="1"/>
  <c r="Y1195" i="1"/>
  <c r="W1196" i="1"/>
  <c r="X1196" i="1"/>
  <c r="Y1196" i="1"/>
  <c r="W1197" i="1"/>
  <c r="X1197" i="1"/>
  <c r="Y1197" i="1"/>
  <c r="X1198" i="1"/>
  <c r="Y1198" i="1"/>
  <c r="W1199" i="1"/>
  <c r="X1199" i="1"/>
  <c r="Y1199" i="1"/>
  <c r="X1200" i="1"/>
  <c r="Y1200" i="1"/>
  <c r="W1201" i="1"/>
  <c r="X1201" i="1"/>
  <c r="W1624" i="1"/>
  <c r="Y1201" i="1"/>
  <c r="X1202" i="1"/>
  <c r="Y1202" i="1"/>
  <c r="W1203" i="1"/>
  <c r="X1203" i="1"/>
  <c r="W1436" i="1"/>
  <c r="Y1203" i="1"/>
  <c r="X1204" i="1"/>
  <c r="Y1204" i="1"/>
  <c r="X1205" i="1"/>
  <c r="Y1205" i="1"/>
  <c r="W1206" i="1"/>
  <c r="X1206" i="1"/>
  <c r="Y1206" i="1"/>
  <c r="W1207" i="1"/>
  <c r="X1207" i="1"/>
  <c r="Y1207" i="1"/>
  <c r="X1208" i="1"/>
  <c r="W1419" i="1"/>
  <c r="Y1208" i="1"/>
  <c r="X1209" i="1"/>
  <c r="W1214" i="1"/>
  <c r="Y1209" i="1"/>
  <c r="X1210" i="1"/>
  <c r="W1742" i="1"/>
  <c r="Y1210" i="1"/>
  <c r="X1211" i="1"/>
  <c r="Y1211" i="1"/>
  <c r="W1212" i="1"/>
  <c r="X1212" i="1"/>
  <c r="W1909" i="1"/>
  <c r="Y1212" i="1"/>
  <c r="W1213" i="1"/>
  <c r="X1213" i="1"/>
  <c r="Y1213" i="1"/>
  <c r="X1214" i="1"/>
  <c r="W1539" i="1"/>
  <c r="Y1214" i="1"/>
  <c r="X1215" i="1"/>
  <c r="Y1215" i="1"/>
  <c r="X1216" i="1"/>
  <c r="W1485" i="1"/>
  <c r="Y1216" i="1"/>
  <c r="W1217" i="1"/>
  <c r="X1217" i="1"/>
  <c r="W1334" i="1"/>
  <c r="Y1217" i="1"/>
  <c r="X1218" i="1"/>
  <c r="Y1218" i="1"/>
  <c r="X1219" i="1"/>
  <c r="Y1219" i="1"/>
  <c r="W1220" i="1"/>
  <c r="X1220" i="1"/>
  <c r="Y1220" i="1"/>
  <c r="X1221" i="1"/>
  <c r="W1258" i="1"/>
  <c r="Y1221" i="1"/>
  <c r="W1222" i="1"/>
  <c r="X1222" i="1"/>
  <c r="Y1222" i="1"/>
  <c r="X1223" i="1"/>
  <c r="W1359" i="1"/>
  <c r="Y1223" i="1"/>
  <c r="X1224" i="1"/>
  <c r="Y1224" i="1"/>
  <c r="X1225" i="1"/>
  <c r="Y1225" i="1"/>
  <c r="X1226" i="1"/>
  <c r="Y1226" i="1"/>
  <c r="W1227" i="1"/>
  <c r="X1227" i="1"/>
  <c r="W1469" i="1"/>
  <c r="Y1227" i="1"/>
  <c r="X1228" i="1"/>
  <c r="W1623" i="1"/>
  <c r="Y1228" i="1"/>
  <c r="X1229" i="1"/>
  <c r="Y1229" i="1"/>
  <c r="X1230" i="1"/>
  <c r="Y1230" i="1"/>
  <c r="W1231" i="1"/>
  <c r="X1231" i="1"/>
  <c r="Y1231" i="1"/>
  <c r="W1232" i="1"/>
  <c r="X1232" i="1"/>
  <c r="Y1232" i="1"/>
  <c r="X1233" i="1"/>
  <c r="W1925" i="1"/>
  <c r="Y1233" i="1"/>
  <c r="X1234" i="1"/>
  <c r="Y1234" i="1"/>
  <c r="W1235" i="1"/>
  <c r="X1235" i="1"/>
  <c r="W1478" i="1"/>
  <c r="Y1235" i="1"/>
  <c r="X1236" i="1"/>
  <c r="Y1236" i="1"/>
  <c r="X1237" i="1"/>
  <c r="W1608" i="1"/>
  <c r="Y1237" i="1"/>
  <c r="X1238" i="1"/>
  <c r="W1680" i="1"/>
  <c r="Y1238" i="1"/>
  <c r="X1239" i="1"/>
  <c r="Y1239" i="1"/>
  <c r="X1240" i="1"/>
  <c r="Y1240" i="1"/>
  <c r="W1241" i="1"/>
  <c r="X1241" i="1"/>
  <c r="Y1241" i="1"/>
  <c r="X1242" i="1"/>
  <c r="W1483" i="1"/>
  <c r="Y1242" i="1"/>
  <c r="W1243" i="1"/>
  <c r="X1243" i="1"/>
  <c r="Y1243" i="1"/>
  <c r="X1244" i="1"/>
  <c r="W1868" i="1"/>
  <c r="Y1244" i="1"/>
  <c r="X1245" i="1"/>
  <c r="Y1245" i="1"/>
  <c r="X1246" i="1"/>
  <c r="Y1246" i="1"/>
  <c r="X1247" i="1"/>
  <c r="Y1247" i="1"/>
  <c r="X1248" i="1"/>
  <c r="W1583" i="1"/>
  <c r="Y1248" i="1"/>
  <c r="W1249" i="1"/>
  <c r="X1249" i="1"/>
  <c r="Y1249" i="1"/>
  <c r="X1250" i="1"/>
  <c r="Y1250" i="1"/>
  <c r="X1251" i="1"/>
  <c r="Y1251" i="1"/>
  <c r="X1252" i="1"/>
  <c r="W1838" i="1"/>
  <c r="Y1252" i="1"/>
  <c r="X1253" i="1"/>
  <c r="Y1253" i="1"/>
  <c r="W1254" i="1"/>
  <c r="X1254" i="1"/>
  <c r="Y1254" i="1"/>
  <c r="W1255" i="1"/>
  <c r="X1255" i="1"/>
  <c r="Y1255" i="1"/>
  <c r="X1256" i="1"/>
  <c r="W1277" i="1"/>
  <c r="Y1256" i="1"/>
  <c r="W1257" i="1"/>
  <c r="X1257" i="1"/>
  <c r="W1395" i="1"/>
  <c r="Y1257" i="1"/>
  <c r="X1258" i="1"/>
  <c r="Y1258" i="1"/>
  <c r="X1259" i="1"/>
  <c r="Y1259" i="1"/>
  <c r="W1260" i="1"/>
  <c r="X1260" i="1"/>
  <c r="Y1260" i="1"/>
  <c r="W1261" i="1"/>
  <c r="X1261" i="1"/>
  <c r="Y1261" i="1"/>
  <c r="X1262" i="1"/>
  <c r="Y1262" i="1"/>
  <c r="X1263" i="1"/>
  <c r="Y1263" i="1"/>
  <c r="W1264" i="1"/>
  <c r="X1264" i="1"/>
  <c r="W1767" i="1"/>
  <c r="Y1264" i="1"/>
  <c r="X1265" i="1"/>
  <c r="Y1265" i="1"/>
  <c r="X1266" i="1"/>
  <c r="Y1266" i="1"/>
  <c r="X1267" i="1"/>
  <c r="Y1267" i="1"/>
  <c r="X1268" i="1"/>
  <c r="Y1268" i="1"/>
  <c r="W1269" i="1"/>
  <c r="X1269" i="1"/>
  <c r="Y1269" i="1"/>
  <c r="X1270" i="1"/>
  <c r="Y1270" i="1"/>
  <c r="X1271" i="1"/>
  <c r="Y1271" i="1"/>
  <c r="X1272" i="1"/>
  <c r="Y1272" i="1"/>
  <c r="X1273" i="1"/>
  <c r="Y1273" i="1"/>
  <c r="X1274" i="1"/>
  <c r="W1729" i="1"/>
  <c r="Y1274" i="1"/>
  <c r="W1275" i="1"/>
  <c r="X1275" i="1"/>
  <c r="Y1275" i="1"/>
  <c r="X1276" i="1"/>
  <c r="Y1276" i="1"/>
  <c r="X1277" i="1"/>
  <c r="Y1277" i="1"/>
  <c r="W1278" i="1"/>
  <c r="X1278" i="1"/>
  <c r="W1484" i="1"/>
  <c r="Y1278" i="1"/>
  <c r="X1279" i="1"/>
  <c r="Y1279" i="1"/>
  <c r="W1280" i="1"/>
  <c r="X1280" i="1"/>
  <c r="Y1280" i="1"/>
  <c r="W1281" i="1"/>
  <c r="X1281" i="1"/>
  <c r="Y1281" i="1"/>
  <c r="W1282" i="1"/>
  <c r="X1282" i="1"/>
  <c r="Y1282" i="1"/>
  <c r="X1283" i="1"/>
  <c r="Y1283" i="1"/>
  <c r="X1284" i="1"/>
  <c r="W1560" i="1"/>
  <c r="Y1284" i="1"/>
  <c r="W1285" i="1"/>
  <c r="X1285" i="1"/>
  <c r="W1413" i="1"/>
  <c r="Y1285" i="1"/>
  <c r="X1286" i="1"/>
  <c r="Y1286" i="1"/>
  <c r="W1287" i="1"/>
  <c r="X1287" i="1"/>
  <c r="Y1287" i="1"/>
  <c r="X1288" i="1"/>
  <c r="W1556" i="1"/>
  <c r="Y1288" i="1"/>
  <c r="X1289" i="1"/>
  <c r="Y1289" i="1"/>
  <c r="X1290" i="1"/>
  <c r="Y1290" i="1"/>
  <c r="X1291" i="1"/>
  <c r="W1844" i="1"/>
  <c r="Y1291" i="1"/>
  <c r="W1292" i="1"/>
  <c r="X1292" i="1"/>
  <c r="Y1292" i="1"/>
  <c r="W1293" i="1"/>
  <c r="X1293" i="1"/>
  <c r="W1371" i="1"/>
  <c r="Y1293" i="1"/>
  <c r="X1294" i="1"/>
  <c r="Y1294" i="1"/>
  <c r="X1295" i="1"/>
  <c r="W1917" i="1"/>
  <c r="Y1295" i="1"/>
  <c r="W1296" i="1"/>
  <c r="X1296" i="1"/>
  <c r="Y1296" i="1"/>
  <c r="X1297" i="1"/>
  <c r="W1510" i="1"/>
  <c r="Y1297" i="1"/>
  <c r="W1298" i="1"/>
  <c r="X1298" i="1"/>
  <c r="Y1298" i="1"/>
  <c r="W1299" i="1"/>
  <c r="X1299" i="1"/>
  <c r="Y1299" i="1"/>
  <c r="W1300" i="1"/>
  <c r="X1300" i="1"/>
  <c r="Y1300" i="1"/>
  <c r="X1301" i="1"/>
  <c r="Y1301" i="1"/>
  <c r="X1302" i="1"/>
  <c r="W1725" i="1"/>
  <c r="Y1302" i="1"/>
  <c r="X1303" i="1"/>
  <c r="Y1303" i="1"/>
  <c r="X1304" i="1"/>
  <c r="Y1304" i="1"/>
  <c r="W1305" i="1"/>
  <c r="X1305" i="1"/>
  <c r="Y1305" i="1"/>
  <c r="W1306" i="1"/>
  <c r="X1306" i="1"/>
  <c r="Y1306" i="1"/>
  <c r="X1307" i="1"/>
  <c r="W1874" i="1"/>
  <c r="Y1307" i="1"/>
  <c r="W1308" i="1"/>
  <c r="X1308" i="1"/>
  <c r="W1714" i="1"/>
  <c r="Y1308" i="1"/>
  <c r="W1309" i="1"/>
  <c r="X1309" i="1"/>
  <c r="Y1309" i="1"/>
  <c r="W1310" i="1"/>
  <c r="X1310" i="1"/>
  <c r="W1685" i="1"/>
  <c r="Y1310" i="1"/>
  <c r="X1311" i="1"/>
  <c r="Y1311" i="1"/>
  <c r="W1312" i="1"/>
  <c r="X1312" i="1"/>
  <c r="Y1312" i="1"/>
  <c r="X1313" i="1"/>
  <c r="Y1313" i="1"/>
  <c r="X1314" i="1"/>
  <c r="W1787" i="1"/>
  <c r="Y1314" i="1"/>
  <c r="X1315" i="1"/>
  <c r="Y1315" i="1"/>
  <c r="X1316" i="1"/>
  <c r="W1726" i="1"/>
  <c r="Y1316" i="1"/>
  <c r="X1317" i="1"/>
  <c r="Y1317" i="1"/>
  <c r="X1318" i="1"/>
  <c r="Y1318" i="1"/>
  <c r="W1319" i="1"/>
  <c r="X1319" i="1"/>
  <c r="Y1319" i="1"/>
  <c r="W1320" i="1"/>
  <c r="X1320" i="1"/>
  <c r="Y1320" i="1"/>
  <c r="X1321" i="1"/>
  <c r="Y1321" i="1"/>
  <c r="X1322" i="1"/>
  <c r="Y1322" i="1"/>
  <c r="X1323" i="1"/>
  <c r="Y1323" i="1"/>
  <c r="X1324" i="1"/>
  <c r="Y1324" i="1"/>
  <c r="W1325" i="1"/>
  <c r="X1325" i="1"/>
  <c r="Y1325" i="1"/>
  <c r="W1326" i="1"/>
  <c r="X1326" i="1"/>
  <c r="W1775" i="1"/>
  <c r="Y1326" i="1"/>
  <c r="X1327" i="1"/>
  <c r="Y1327" i="1"/>
  <c r="W1328" i="1"/>
  <c r="X1328" i="1"/>
  <c r="Y1328" i="1"/>
  <c r="X1329" i="1"/>
  <c r="Y1329" i="1"/>
  <c r="X1330" i="1"/>
  <c r="Y1330" i="1"/>
  <c r="X1331" i="1"/>
  <c r="W1776" i="1"/>
  <c r="Y1331" i="1"/>
  <c r="X1332" i="1"/>
  <c r="W1631" i="1"/>
  <c r="Y1332" i="1"/>
  <c r="X1333" i="1"/>
  <c r="Y1333" i="1"/>
  <c r="X1334" i="1"/>
  <c r="W1763" i="1"/>
  <c r="Y1334" i="1"/>
  <c r="X1335" i="1"/>
  <c r="Y1335" i="1"/>
  <c r="W1336" i="1"/>
  <c r="X1336" i="1"/>
  <c r="Y1336" i="1"/>
  <c r="X1337" i="1"/>
  <c r="Y1337" i="1"/>
  <c r="X1338" i="1"/>
  <c r="Y1338" i="1"/>
  <c r="W1339" i="1"/>
  <c r="X1339" i="1"/>
  <c r="W1709" i="1"/>
  <c r="Y1339" i="1"/>
  <c r="W1340" i="1"/>
  <c r="X1340" i="1"/>
  <c r="Y1340" i="1"/>
  <c r="X1341" i="1"/>
  <c r="Y1341" i="1"/>
  <c r="X1342" i="1"/>
  <c r="Y1342" i="1"/>
  <c r="W1343" i="1"/>
  <c r="X1343" i="1"/>
  <c r="Y1343" i="1"/>
  <c r="X1344" i="1"/>
  <c r="Y1344" i="1"/>
  <c r="X1345" i="1"/>
  <c r="Y1345" i="1"/>
  <c r="X1346" i="1"/>
  <c r="Y1346" i="1"/>
  <c r="W1347" i="1"/>
  <c r="X1347" i="1"/>
  <c r="Y1347" i="1"/>
  <c r="X1348" i="1"/>
  <c r="Y1348" i="1"/>
  <c r="W1349" i="1"/>
  <c r="X1349" i="1"/>
  <c r="W1463" i="1"/>
  <c r="Y1349" i="1"/>
  <c r="W1350" i="1"/>
  <c r="X1350" i="1"/>
  <c r="W1532" i="1"/>
  <c r="Y1350" i="1"/>
  <c r="W1351" i="1"/>
  <c r="X1351" i="1"/>
  <c r="Y1351" i="1"/>
  <c r="W1352" i="1"/>
  <c r="X1352" i="1"/>
  <c r="Y1352" i="1"/>
  <c r="X1353" i="1"/>
  <c r="W1724" i="1"/>
  <c r="Y1353" i="1"/>
  <c r="X1354" i="1"/>
  <c r="Y1354" i="1"/>
  <c r="W1355" i="1"/>
  <c r="X1355" i="1"/>
  <c r="Y1355" i="1"/>
  <c r="X1356" i="1"/>
  <c r="W1700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W1363" i="1"/>
  <c r="X1363" i="1"/>
  <c r="W1929" i="1"/>
  <c r="Y1363" i="1"/>
  <c r="X1364" i="1"/>
  <c r="Y1364" i="1"/>
  <c r="W1365" i="1"/>
  <c r="X1365" i="1"/>
  <c r="W1529" i="1"/>
  <c r="Y1365" i="1"/>
  <c r="X1366" i="1"/>
  <c r="Y1366" i="1"/>
  <c r="X1367" i="1"/>
  <c r="Y1367" i="1"/>
  <c r="X1368" i="1"/>
  <c r="Y1368" i="1"/>
  <c r="W1369" i="1"/>
  <c r="X1369" i="1"/>
  <c r="Y1369" i="1"/>
  <c r="W1370" i="1"/>
  <c r="X1370" i="1"/>
  <c r="W1768" i="1"/>
  <c r="Y1370" i="1"/>
  <c r="X1371" i="1"/>
  <c r="Y1371" i="1"/>
  <c r="W1372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W1836" i="1"/>
  <c r="Y1379" i="1"/>
  <c r="X1380" i="1"/>
  <c r="Y1380" i="1"/>
  <c r="X1381" i="1"/>
  <c r="Y1381" i="1"/>
  <c r="W1382" i="1"/>
  <c r="X1382" i="1"/>
  <c r="Y1382" i="1"/>
  <c r="X1383" i="1"/>
  <c r="Y1383" i="1"/>
  <c r="W1384" i="1"/>
  <c r="X1384" i="1"/>
  <c r="Y1384" i="1"/>
  <c r="X1385" i="1"/>
  <c r="W1691" i="1"/>
  <c r="Y1385" i="1"/>
  <c r="X1386" i="1"/>
  <c r="Y1386" i="1"/>
  <c r="X1387" i="1"/>
  <c r="Y1387" i="1"/>
  <c r="W1388" i="1"/>
  <c r="X1388" i="1"/>
  <c r="Y1388" i="1"/>
  <c r="X1389" i="1"/>
  <c r="W1739" i="1"/>
  <c r="Y1389" i="1"/>
  <c r="X1390" i="1"/>
  <c r="Y1390" i="1"/>
  <c r="X1391" i="1"/>
  <c r="Y1391" i="1"/>
  <c r="W1392" i="1"/>
  <c r="X1392" i="1"/>
  <c r="Y1392" i="1"/>
  <c r="X1393" i="1"/>
  <c r="Y1393" i="1"/>
  <c r="X1394" i="1"/>
  <c r="Y1394" i="1"/>
  <c r="X1395" i="1"/>
  <c r="W1429" i="1"/>
  <c r="Y1395" i="1"/>
  <c r="X1396" i="1"/>
  <c r="Y1396" i="1"/>
  <c r="X1397" i="1"/>
  <c r="Y1397" i="1"/>
  <c r="W1398" i="1"/>
  <c r="X1398" i="1"/>
  <c r="Y1398" i="1"/>
  <c r="W1399" i="1"/>
  <c r="X1399" i="1"/>
  <c r="W1450" i="1"/>
  <c r="Y1399" i="1"/>
  <c r="X1400" i="1"/>
  <c r="W1553" i="1"/>
  <c r="Y1400" i="1"/>
  <c r="X1401" i="1"/>
  <c r="Y1401" i="1"/>
  <c r="X1402" i="1"/>
  <c r="Y1402" i="1"/>
  <c r="W1403" i="1"/>
  <c r="X1403" i="1"/>
  <c r="Y1403" i="1"/>
  <c r="X1404" i="1"/>
  <c r="Y1404" i="1"/>
  <c r="W1405" i="1"/>
  <c r="X1405" i="1"/>
  <c r="W1505" i="1"/>
  <c r="Y1405" i="1"/>
  <c r="X1406" i="1"/>
  <c r="W1587" i="1"/>
  <c r="Y1406" i="1"/>
  <c r="W1407" i="1"/>
  <c r="X1407" i="1"/>
  <c r="Y1407" i="1"/>
  <c r="X1408" i="1"/>
  <c r="W1873" i="1"/>
  <c r="Y1408" i="1"/>
  <c r="X1409" i="1"/>
  <c r="Y1409" i="1"/>
  <c r="W1410" i="1"/>
  <c r="X1410" i="1"/>
  <c r="Y1410" i="1"/>
  <c r="W1411" i="1"/>
  <c r="X1411" i="1"/>
  <c r="Y1411" i="1"/>
  <c r="X1412" i="1"/>
  <c r="W1696" i="1"/>
  <c r="Y1412" i="1"/>
  <c r="X1413" i="1"/>
  <c r="W1750" i="1"/>
  <c r="Y1413" i="1"/>
  <c r="W1414" i="1"/>
  <c r="X1414" i="1"/>
  <c r="Y1414" i="1"/>
  <c r="X1415" i="1"/>
  <c r="Y1415" i="1"/>
  <c r="X1416" i="1"/>
  <c r="W1789" i="1"/>
  <c r="Y1416" i="1"/>
  <c r="X1417" i="1"/>
  <c r="Y1417" i="1"/>
  <c r="X1418" i="1"/>
  <c r="Y1418" i="1"/>
  <c r="X1419" i="1"/>
  <c r="Y1419" i="1"/>
  <c r="X1420" i="1"/>
  <c r="Y1420" i="1"/>
  <c r="W1421" i="1"/>
  <c r="X1421" i="1"/>
  <c r="W1678" i="1"/>
  <c r="Y1421" i="1"/>
  <c r="W1422" i="1"/>
  <c r="X1422" i="1"/>
  <c r="Y1422" i="1"/>
  <c r="X1423" i="1"/>
  <c r="Y1423" i="1"/>
  <c r="W1424" i="1"/>
  <c r="X1424" i="1"/>
  <c r="Y1424" i="1"/>
  <c r="W1425" i="1"/>
  <c r="X1425" i="1"/>
  <c r="W1882" i="1"/>
  <c r="Y1425" i="1"/>
  <c r="X1426" i="1"/>
  <c r="Y1426" i="1"/>
  <c r="W1427" i="1"/>
  <c r="X1427" i="1"/>
  <c r="Y1427" i="1"/>
  <c r="X1428" i="1"/>
  <c r="W1797" i="1"/>
  <c r="Y1428" i="1"/>
  <c r="X1429" i="1"/>
  <c r="Y1429" i="1"/>
  <c r="X1430" i="1"/>
  <c r="Y1430" i="1"/>
  <c r="W1431" i="1"/>
  <c r="X1431" i="1"/>
  <c r="Y1431" i="1"/>
  <c r="X1432" i="1"/>
  <c r="Y1432" i="1"/>
  <c r="X1433" i="1"/>
  <c r="W1493" i="1"/>
  <c r="Y1433" i="1"/>
  <c r="X1434" i="1"/>
  <c r="W1910" i="1"/>
  <c r="Y1434" i="1"/>
  <c r="X1435" i="1"/>
  <c r="W1466" i="1"/>
  <c r="Y1435" i="1"/>
  <c r="X1436" i="1"/>
  <c r="Y1436" i="1"/>
  <c r="X1437" i="1"/>
  <c r="Y1437" i="1"/>
  <c r="X1438" i="1"/>
  <c r="Y1438" i="1"/>
  <c r="W1439" i="1"/>
  <c r="X1439" i="1"/>
  <c r="Y1439" i="1"/>
  <c r="X1440" i="1"/>
  <c r="W1622" i="1"/>
  <c r="Y1440" i="1"/>
  <c r="W1441" i="1"/>
  <c r="X1441" i="1"/>
  <c r="Y1441" i="1"/>
  <c r="X1442" i="1"/>
  <c r="Y1442" i="1"/>
  <c r="W1443" i="1"/>
  <c r="X1443" i="1"/>
  <c r="Y1443" i="1"/>
  <c r="X1444" i="1"/>
  <c r="Y1444" i="1"/>
  <c r="X1445" i="1"/>
  <c r="Y1445" i="1"/>
  <c r="W1446" i="1"/>
  <c r="X1446" i="1"/>
  <c r="Y1446" i="1"/>
  <c r="X1447" i="1"/>
  <c r="Y1447" i="1"/>
  <c r="X1448" i="1"/>
  <c r="Y1448" i="1"/>
  <c r="X1449" i="1"/>
  <c r="Y1449" i="1"/>
  <c r="X1450" i="1"/>
  <c r="Y1450" i="1"/>
  <c r="W1451" i="1"/>
  <c r="X1451" i="1"/>
  <c r="Y1451" i="1"/>
  <c r="X1452" i="1"/>
  <c r="Y1452" i="1"/>
  <c r="W1453" i="1"/>
  <c r="X1453" i="1"/>
  <c r="Y1453" i="1"/>
  <c r="X1454" i="1"/>
  <c r="Y1454" i="1"/>
  <c r="W1455" i="1"/>
  <c r="X1455" i="1"/>
  <c r="Y1455" i="1"/>
  <c r="X1456" i="1"/>
  <c r="W1519" i="1"/>
  <c r="Y1456" i="1"/>
  <c r="W1457" i="1"/>
  <c r="X1457" i="1"/>
  <c r="Y1457" i="1"/>
  <c r="W1458" i="1"/>
  <c r="X1458" i="1"/>
  <c r="W1753" i="1"/>
  <c r="Y1458" i="1"/>
  <c r="X1459" i="1"/>
  <c r="Y1459" i="1"/>
  <c r="X1460" i="1"/>
  <c r="W1543" i="1"/>
  <c r="Y1460" i="1"/>
  <c r="X1461" i="1"/>
  <c r="Y1461" i="1"/>
  <c r="X1462" i="1"/>
  <c r="Y1462" i="1"/>
  <c r="X1463" i="1"/>
  <c r="W1822" i="1"/>
  <c r="Y1463" i="1"/>
  <c r="X1464" i="1"/>
  <c r="Y1464" i="1"/>
  <c r="X1465" i="1"/>
  <c r="Y1465" i="1"/>
  <c r="X1466" i="1"/>
  <c r="Y1466" i="1"/>
  <c r="W1467" i="1"/>
  <c r="X1467" i="1"/>
  <c r="Y1467" i="1"/>
  <c r="X1468" i="1"/>
  <c r="Y1468" i="1"/>
  <c r="X1469" i="1"/>
  <c r="Y1469" i="1"/>
  <c r="X1470" i="1"/>
  <c r="W1877" i="1"/>
  <c r="Y1470" i="1"/>
  <c r="X1471" i="1"/>
  <c r="Y1471" i="1"/>
  <c r="W1472" i="1"/>
  <c r="X1472" i="1"/>
  <c r="Y1472" i="1"/>
  <c r="X1473" i="1"/>
  <c r="Y1473" i="1"/>
  <c r="X1474" i="1"/>
  <c r="W1716" i="1"/>
  <c r="Y1474" i="1"/>
  <c r="X1475" i="1"/>
  <c r="Y1475" i="1"/>
  <c r="X1476" i="1"/>
  <c r="Y1476" i="1"/>
  <c r="X1477" i="1"/>
  <c r="Y1477" i="1"/>
  <c r="X1478" i="1"/>
  <c r="W1806" i="1"/>
  <c r="Y1478" i="1"/>
  <c r="X1479" i="1"/>
  <c r="Y1479" i="1"/>
  <c r="X1480" i="1"/>
  <c r="Y1480" i="1"/>
  <c r="X1481" i="1"/>
  <c r="W1581" i="1"/>
  <c r="Y1481" i="1"/>
  <c r="W1482" i="1"/>
  <c r="X1482" i="1"/>
  <c r="Y1482" i="1"/>
  <c r="X1483" i="1"/>
  <c r="W1601" i="1"/>
  <c r="Y1483" i="1"/>
  <c r="X1484" i="1"/>
  <c r="W1688" i="1"/>
  <c r="Y1484" i="1"/>
  <c r="X1485" i="1"/>
  <c r="Y1485" i="1"/>
  <c r="W1486" i="1"/>
  <c r="X1486" i="1"/>
  <c r="Y1486" i="1"/>
  <c r="W1487" i="1"/>
  <c r="X1487" i="1"/>
  <c r="Y1487" i="1"/>
  <c r="X1488" i="1"/>
  <c r="Y1488" i="1"/>
  <c r="X1489" i="1"/>
  <c r="W1792" i="1"/>
  <c r="Y1489" i="1"/>
  <c r="X1490" i="1"/>
  <c r="Y1490" i="1"/>
  <c r="W1491" i="1"/>
  <c r="X1491" i="1"/>
  <c r="W1749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W1563" i="1"/>
  <c r="Y1498" i="1"/>
  <c r="X1499" i="1"/>
  <c r="Y1499" i="1"/>
  <c r="X1500" i="1"/>
  <c r="W1530" i="1"/>
  <c r="Y1500" i="1"/>
  <c r="W1501" i="1"/>
  <c r="X1501" i="1"/>
  <c r="Y1501" i="1"/>
  <c r="W1502" i="1"/>
  <c r="X1502" i="1"/>
  <c r="Y1502" i="1"/>
  <c r="X1503" i="1"/>
  <c r="Y1503" i="1"/>
  <c r="W1504" i="1"/>
  <c r="X1504" i="1"/>
  <c r="Y1504" i="1"/>
  <c r="X1505" i="1"/>
  <c r="Y1505" i="1"/>
  <c r="X1506" i="1"/>
  <c r="Y1506" i="1"/>
  <c r="X1507" i="1"/>
  <c r="Y1507" i="1"/>
  <c r="X1508" i="1"/>
  <c r="Y1508" i="1"/>
  <c r="W1509" i="1"/>
  <c r="X1509" i="1"/>
  <c r="W1648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W1828" i="1"/>
  <c r="Y1515" i="1"/>
  <c r="X1516" i="1"/>
  <c r="Y1516" i="1"/>
  <c r="W1517" i="1"/>
  <c r="X1517" i="1"/>
  <c r="Y1517" i="1"/>
  <c r="X1518" i="1"/>
  <c r="Y1518" i="1"/>
  <c r="X1519" i="1"/>
  <c r="W1881" i="1"/>
  <c r="Y1519" i="1"/>
  <c r="X1520" i="1"/>
  <c r="W1810" i="1"/>
  <c r="Y1520" i="1"/>
  <c r="X1521" i="1"/>
  <c r="Y1521" i="1"/>
  <c r="W1522" i="1"/>
  <c r="X1522" i="1"/>
  <c r="W1805" i="1"/>
  <c r="Y1522" i="1"/>
  <c r="X1523" i="1"/>
  <c r="Y1523" i="1"/>
  <c r="X1524" i="1"/>
  <c r="Y1524" i="1"/>
  <c r="X1525" i="1"/>
  <c r="W1538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W1540" i="1"/>
  <c r="X1540" i="1"/>
  <c r="Y1540" i="1"/>
  <c r="X1541" i="1"/>
  <c r="W1649" i="1"/>
  <c r="Y1541" i="1"/>
  <c r="W1542" i="1"/>
  <c r="X1542" i="1"/>
  <c r="W1550" i="1"/>
  <c r="Y1542" i="1"/>
  <c r="X1543" i="1"/>
  <c r="W1924" i="1"/>
  <c r="Y1543" i="1"/>
  <c r="W1544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W1555" i="1"/>
  <c r="X1555" i="1"/>
  <c r="W1834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W1562" i="1"/>
  <c r="X1562" i="1"/>
  <c r="Y1562" i="1"/>
  <c r="X1563" i="1"/>
  <c r="W1803" i="1"/>
  <c r="Y1563" i="1"/>
  <c r="X1564" i="1"/>
  <c r="Y1564" i="1"/>
  <c r="X1565" i="1"/>
  <c r="Y1565" i="1"/>
  <c r="X1566" i="1"/>
  <c r="Y1566" i="1"/>
  <c r="X1567" i="1"/>
  <c r="Y1567" i="1"/>
  <c r="X1568" i="1"/>
  <c r="W1617" i="1"/>
  <c r="Y1568" i="1"/>
  <c r="W1569" i="1"/>
  <c r="X1569" i="1"/>
  <c r="W1673" i="1"/>
  <c r="Y1569" i="1"/>
  <c r="X1570" i="1"/>
  <c r="Y1570" i="1"/>
  <c r="X1571" i="1"/>
  <c r="Y1571" i="1"/>
  <c r="X1572" i="1"/>
  <c r="Y1572" i="1"/>
  <c r="W1573" i="1"/>
  <c r="X1573" i="1"/>
  <c r="Y1573" i="1"/>
  <c r="X1574" i="1"/>
  <c r="W1922" i="1"/>
  <c r="Y1574" i="1"/>
  <c r="X1575" i="1"/>
  <c r="Y1575" i="1"/>
  <c r="X1576" i="1"/>
  <c r="Y1576" i="1"/>
  <c r="X1577" i="1"/>
  <c r="W1835" i="1"/>
  <c r="Y1577" i="1"/>
  <c r="X1578" i="1"/>
  <c r="W1619" i="1"/>
  <c r="Y1578" i="1"/>
  <c r="X1579" i="1"/>
  <c r="Y1579" i="1"/>
  <c r="X1580" i="1"/>
  <c r="Y1580" i="1"/>
  <c r="X1581" i="1"/>
  <c r="W1919" i="1"/>
  <c r="Y1581" i="1"/>
  <c r="W1582" i="1"/>
  <c r="X1582" i="1"/>
  <c r="Y1582" i="1"/>
  <c r="X1583" i="1"/>
  <c r="Y1583" i="1"/>
  <c r="X1584" i="1"/>
  <c r="Y1584" i="1"/>
  <c r="X1585" i="1"/>
  <c r="W1928" i="1"/>
  <c r="Y1585" i="1"/>
  <c r="W1586" i="1"/>
  <c r="X1586" i="1"/>
  <c r="Y1586" i="1"/>
  <c r="X1587" i="1"/>
  <c r="Y1587" i="1"/>
  <c r="X1588" i="1"/>
  <c r="Y1588" i="1"/>
  <c r="X1589" i="1"/>
  <c r="W1785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W1644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W1603" i="1"/>
  <c r="X1603" i="1"/>
  <c r="Y1603" i="1"/>
  <c r="W1604" i="1"/>
  <c r="X1604" i="1"/>
  <c r="Y1604" i="1"/>
  <c r="X1605" i="1"/>
  <c r="Y1605" i="1"/>
  <c r="X1606" i="1"/>
  <c r="Y1606" i="1"/>
  <c r="X1607" i="1"/>
  <c r="W1754" i="1"/>
  <c r="Y1607" i="1"/>
  <c r="X1608" i="1"/>
  <c r="Y1608" i="1"/>
  <c r="X1609" i="1"/>
  <c r="Y1609" i="1"/>
  <c r="W1610" i="1"/>
  <c r="X1610" i="1"/>
  <c r="Y1610" i="1"/>
  <c r="X1611" i="1"/>
  <c r="Y1611" i="1"/>
  <c r="X1612" i="1"/>
  <c r="Y1612" i="1"/>
  <c r="W1613" i="1"/>
  <c r="X1613" i="1"/>
  <c r="Y1613" i="1"/>
  <c r="W1614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W1625" i="1"/>
  <c r="X1625" i="1"/>
  <c r="W1863" i="1"/>
  <c r="Y1625" i="1"/>
  <c r="X1626" i="1"/>
  <c r="Y1626" i="1"/>
  <c r="X1627" i="1"/>
  <c r="Y1627" i="1"/>
  <c r="X1628" i="1"/>
  <c r="Y1628" i="1"/>
  <c r="X1629" i="1"/>
  <c r="W1712" i="1"/>
  <c r="Y1629" i="1"/>
  <c r="W1630" i="1"/>
  <c r="X1630" i="1"/>
  <c r="Y1630" i="1"/>
  <c r="X1631" i="1"/>
  <c r="Y1631" i="1"/>
  <c r="X1632" i="1"/>
  <c r="Y1632" i="1"/>
  <c r="X1633" i="1"/>
  <c r="W1878" i="1"/>
  <c r="Y1633" i="1"/>
  <c r="X1634" i="1"/>
  <c r="W1832" i="1"/>
  <c r="Y1634" i="1"/>
  <c r="X1635" i="1"/>
  <c r="Y1635" i="1"/>
  <c r="W1636" i="1"/>
  <c r="X1636" i="1"/>
  <c r="Y1636" i="1"/>
  <c r="X1637" i="1"/>
  <c r="Y1637" i="1"/>
  <c r="X1638" i="1"/>
  <c r="Y1638" i="1"/>
  <c r="X1639" i="1"/>
  <c r="Y1639" i="1"/>
  <c r="W1640" i="1"/>
  <c r="X1640" i="1"/>
  <c r="Y1640" i="1"/>
  <c r="X1641" i="1"/>
  <c r="Y1641" i="1"/>
  <c r="X1642" i="1"/>
  <c r="Y1642" i="1"/>
  <c r="X1643" i="1"/>
  <c r="Y1643" i="1"/>
  <c r="X1644" i="1"/>
  <c r="W1801" i="1"/>
  <c r="Y1644" i="1"/>
  <c r="X1645" i="1"/>
  <c r="Y1645" i="1"/>
  <c r="X1646" i="1"/>
  <c r="Y1646" i="1"/>
  <c r="W1647" i="1"/>
  <c r="X1647" i="1"/>
  <c r="Y1647" i="1"/>
  <c r="X1648" i="1"/>
  <c r="Y1648" i="1"/>
  <c r="X1649" i="1"/>
  <c r="Y1649" i="1"/>
  <c r="X1650" i="1"/>
  <c r="Y1650" i="1"/>
  <c r="X1651" i="1"/>
  <c r="W1820" i="1"/>
  <c r="Y1651" i="1"/>
  <c r="W1652" i="1"/>
  <c r="X1652" i="1"/>
  <c r="Y1652" i="1"/>
  <c r="X1653" i="1"/>
  <c r="Y1653" i="1"/>
  <c r="X1654" i="1"/>
  <c r="Y1654" i="1"/>
  <c r="X1655" i="1"/>
  <c r="Y1655" i="1"/>
  <c r="X1656" i="1"/>
  <c r="Y1656" i="1"/>
  <c r="W1657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W1665" i="1"/>
  <c r="X1665" i="1"/>
  <c r="Y1665" i="1"/>
  <c r="X1666" i="1"/>
  <c r="Y1666" i="1"/>
  <c r="X1667" i="1"/>
  <c r="Y1667" i="1"/>
  <c r="X1668" i="1"/>
  <c r="Y1668" i="1"/>
  <c r="X1669" i="1"/>
  <c r="Y1669" i="1"/>
  <c r="X1670" i="1"/>
  <c r="W1914" i="1"/>
  <c r="Y1670" i="1"/>
  <c r="W1671" i="1"/>
  <c r="X1671" i="1"/>
  <c r="Y1671" i="1"/>
  <c r="X1672" i="1"/>
  <c r="Y1672" i="1"/>
  <c r="X1673" i="1"/>
  <c r="Y1673" i="1"/>
  <c r="X1674" i="1"/>
  <c r="Y1674" i="1"/>
  <c r="X1675" i="1"/>
  <c r="Y1675" i="1"/>
  <c r="W1676" i="1"/>
  <c r="X1676" i="1"/>
  <c r="Y1676" i="1"/>
  <c r="X1677" i="1"/>
  <c r="Y1677" i="1"/>
  <c r="X1678" i="1"/>
  <c r="W1698" i="1"/>
  <c r="Y1678" i="1"/>
  <c r="W1679" i="1"/>
  <c r="X1679" i="1"/>
  <c r="W1705" i="1"/>
  <c r="Y1679" i="1"/>
  <c r="X1680" i="1"/>
  <c r="Y1680" i="1"/>
  <c r="W1681" i="1"/>
  <c r="X1681" i="1"/>
  <c r="W1862" i="1"/>
  <c r="Y1681" i="1"/>
  <c r="X1682" i="1"/>
  <c r="Y1682" i="1"/>
  <c r="W1683" i="1"/>
  <c r="X1683" i="1"/>
  <c r="W1879" i="1"/>
  <c r="Y1683" i="1"/>
  <c r="X1684" i="1"/>
  <c r="Y1684" i="1"/>
  <c r="X1685" i="1"/>
  <c r="Y1685" i="1"/>
  <c r="W1686" i="1"/>
  <c r="X1686" i="1"/>
  <c r="Y1686" i="1"/>
  <c r="X1687" i="1"/>
  <c r="Y1687" i="1"/>
  <c r="X1688" i="1"/>
  <c r="Y1688" i="1"/>
  <c r="W1689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W1697" i="1"/>
  <c r="X1697" i="1"/>
  <c r="Y1697" i="1"/>
  <c r="X1698" i="1"/>
  <c r="Y1698" i="1"/>
  <c r="X1699" i="1"/>
  <c r="Y1699" i="1"/>
  <c r="X1700" i="1"/>
  <c r="Y1700" i="1"/>
  <c r="X1701" i="1"/>
  <c r="Y1701" i="1"/>
  <c r="W1702" i="1"/>
  <c r="X1702" i="1"/>
  <c r="W1893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W1900" i="1"/>
  <c r="Y1709" i="1"/>
  <c r="X1710" i="1"/>
  <c r="Y1710" i="1"/>
  <c r="X1711" i="1"/>
  <c r="Y1711" i="1"/>
  <c r="X1712" i="1"/>
  <c r="Y1712" i="1"/>
  <c r="W1713" i="1"/>
  <c r="X1713" i="1"/>
  <c r="Y1713" i="1"/>
  <c r="X1714" i="1"/>
  <c r="Y1714" i="1"/>
  <c r="W1715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W1722" i="1"/>
  <c r="X1722" i="1"/>
  <c r="Y1722" i="1"/>
  <c r="X1723" i="1"/>
  <c r="Y1723" i="1"/>
  <c r="X1724" i="1"/>
  <c r="Y1724" i="1"/>
  <c r="X1725" i="1"/>
  <c r="Y1725" i="1"/>
  <c r="X1726" i="1"/>
  <c r="Y1726" i="1"/>
  <c r="W1727" i="1"/>
  <c r="X1727" i="1"/>
  <c r="Y1727" i="1"/>
  <c r="X1728" i="1"/>
  <c r="Y1728" i="1"/>
  <c r="X1729" i="1"/>
  <c r="Y1729" i="1"/>
  <c r="X1730" i="1"/>
  <c r="W178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W1936" i="1"/>
  <c r="Y1751" i="1"/>
  <c r="X1752" i="1"/>
  <c r="W1920" i="1"/>
  <c r="Y1752" i="1"/>
  <c r="X1753" i="1"/>
  <c r="W1887" i="1"/>
  <c r="Y1753" i="1"/>
  <c r="X1754" i="1"/>
  <c r="Y1754" i="1"/>
  <c r="X1755" i="1"/>
  <c r="W1847" i="1"/>
  <c r="Y1755" i="1"/>
  <c r="X1756" i="1"/>
  <c r="Y1756" i="1"/>
  <c r="X1757" i="1"/>
  <c r="Y1757" i="1"/>
  <c r="W1758" i="1"/>
  <c r="X1758" i="1"/>
  <c r="Y1758" i="1"/>
  <c r="X1759" i="1"/>
  <c r="Y1759" i="1"/>
  <c r="W1760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W1769" i="1"/>
  <c r="X1769" i="1"/>
  <c r="W1843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W1901" i="1"/>
  <c r="Y1778" i="1"/>
  <c r="W1779" i="1"/>
  <c r="X1779" i="1"/>
  <c r="Y1779" i="1"/>
  <c r="X1780" i="1"/>
  <c r="Y1780" i="1"/>
  <c r="X1781" i="1"/>
  <c r="Y1781" i="1"/>
  <c r="X1782" i="1"/>
  <c r="W1870" i="1"/>
  <c r="Y1782" i="1"/>
  <c r="X1783" i="1"/>
  <c r="Y1783" i="1"/>
  <c r="W1784" i="1"/>
  <c r="X1784" i="1"/>
  <c r="Y1784" i="1"/>
  <c r="X1785" i="1"/>
  <c r="Y1785" i="1"/>
  <c r="W1786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W1793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W1931" i="1"/>
  <c r="Y1807" i="1"/>
  <c r="X1808" i="1"/>
  <c r="Y1808" i="1"/>
  <c r="X1809" i="1"/>
  <c r="W1927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W1866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W1896" i="1"/>
  <c r="Y1837" i="1"/>
  <c r="X1838" i="1"/>
  <c r="W1851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X1847" i="1"/>
  <c r="Y1847" i="1"/>
  <c r="X1848" i="1"/>
  <c r="Y1848" i="1"/>
  <c r="X1849" i="1"/>
  <c r="Y1849" i="1"/>
  <c r="W1850" i="1"/>
  <c r="X1850" i="1"/>
  <c r="Y1850" i="1"/>
  <c r="X1851" i="1"/>
  <c r="Y1851" i="1"/>
  <c r="X1852" i="1"/>
  <c r="Y1852" i="1"/>
  <c r="X1853" i="1"/>
  <c r="Y1853" i="1"/>
  <c r="X1854" i="1"/>
  <c r="Y1854" i="1"/>
  <c r="X1855" i="1"/>
  <c r="Y1855" i="1"/>
  <c r="X1856" i="1"/>
  <c r="Y1856" i="1"/>
  <c r="X1857" i="1"/>
  <c r="Y1857" i="1"/>
  <c r="X1858" i="1"/>
  <c r="Y1858" i="1"/>
  <c r="X1859" i="1"/>
  <c r="W1886" i="1"/>
  <c r="Y1859" i="1"/>
  <c r="X1860" i="1"/>
  <c r="Y1860" i="1"/>
  <c r="X1861" i="1"/>
  <c r="Y1861" i="1"/>
  <c r="X1862" i="1"/>
  <c r="Y1862" i="1"/>
  <c r="X1863" i="1"/>
  <c r="Y1863" i="1"/>
  <c r="X1864" i="1"/>
  <c r="Y1864" i="1"/>
  <c r="X1865" i="1"/>
  <c r="Y1865" i="1"/>
  <c r="X1866" i="1"/>
  <c r="Y1866" i="1"/>
  <c r="X1867" i="1"/>
  <c r="Y1867" i="1"/>
  <c r="X1868" i="1"/>
  <c r="Y1868" i="1"/>
  <c r="X1869" i="1"/>
  <c r="Y1869" i="1"/>
  <c r="X1870" i="1"/>
  <c r="Y1870" i="1"/>
  <c r="X1871" i="1"/>
  <c r="Y1871" i="1"/>
  <c r="X1872" i="1"/>
  <c r="Y1872" i="1"/>
  <c r="X1873" i="1"/>
  <c r="Y1873" i="1"/>
  <c r="X1874" i="1"/>
  <c r="Y1874" i="1"/>
  <c r="X1875" i="1"/>
  <c r="Y1875" i="1"/>
  <c r="X1876" i="1"/>
  <c r="Y1876" i="1"/>
  <c r="X1877" i="1"/>
  <c r="Y1877" i="1"/>
  <c r="X1878" i="1"/>
  <c r="Y1878" i="1"/>
  <c r="X1879" i="1"/>
  <c r="Y1879" i="1"/>
  <c r="X1880" i="1"/>
  <c r="Y1880" i="1"/>
  <c r="X1881" i="1"/>
  <c r="Y1881" i="1"/>
  <c r="X1882" i="1"/>
  <c r="Y1882" i="1"/>
  <c r="X1883" i="1"/>
  <c r="Y1883" i="1"/>
  <c r="X1884" i="1"/>
  <c r="Y1884" i="1"/>
  <c r="X1885" i="1"/>
  <c r="Y1885" i="1"/>
  <c r="X1886" i="1"/>
  <c r="Y1886" i="1"/>
  <c r="X1887" i="1"/>
  <c r="Y1887" i="1"/>
  <c r="X1888" i="1"/>
  <c r="Y1888" i="1"/>
  <c r="X1889" i="1"/>
  <c r="Y1889" i="1"/>
  <c r="X1890" i="1"/>
  <c r="Y1890" i="1"/>
  <c r="X1891" i="1"/>
  <c r="Y1891" i="1"/>
  <c r="X1892" i="1"/>
  <c r="Y1892" i="1"/>
  <c r="X1893" i="1"/>
  <c r="Y1893" i="1"/>
  <c r="X1894" i="1"/>
  <c r="Y1894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Y2" i="1"/>
  <c r="B4" i="4"/>
  <c r="X2" i="1"/>
  <c r="B3" i="4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5" i="1"/>
  <c r="Z33" i="1"/>
  <c r="Z34" i="1"/>
  <c r="Z35" i="1"/>
  <c r="Z36" i="1"/>
  <c r="Z37" i="1"/>
  <c r="Z38" i="1"/>
  <c r="Z39" i="1"/>
  <c r="Z40" i="1"/>
  <c r="Z41" i="1"/>
  <c r="Z42" i="1"/>
  <c r="Z43" i="1"/>
  <c r="Z6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5" i="1"/>
  <c r="V33" i="1"/>
  <c r="V34" i="1"/>
  <c r="V35" i="1"/>
  <c r="V36" i="1"/>
  <c r="V37" i="1"/>
  <c r="V38" i="1"/>
  <c r="V39" i="1"/>
  <c r="V40" i="1"/>
  <c r="V41" i="1"/>
  <c r="V42" i="1"/>
  <c r="V43" i="1"/>
  <c r="V6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I33" i="1"/>
  <c r="I34" i="1"/>
  <c r="I35" i="1"/>
  <c r="I36" i="1"/>
  <c r="I37" i="1"/>
  <c r="I38" i="1"/>
  <c r="I39" i="1"/>
  <c r="I40" i="1"/>
  <c r="I41" i="1"/>
  <c r="I42" i="1"/>
  <c r="I43" i="1"/>
  <c r="I6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<sst xmlns="http://schemas.openxmlformats.org/spreadsheetml/2006/main" count="9750" uniqueCount="64">
  <si>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</si>
  <si>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</si>
  <si>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</si>
  <si>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</si>
  <si>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</si>
  <si>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</si>
  <si>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</si>
  <si>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</si>
  <si>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</si>
  <si>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</si>
  <si>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</si>
  <si>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</si>
  <si>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</si>
  <si>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</si>
  <si>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</si>
  <si>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</si>
  <si>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</si>
  <si>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</si>
  <si>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</si>
  <si>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</si>
  <si>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</si>
  <si>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</si>
  <si>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</si>
  <si>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</si>
  <si>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</si>
  <si>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</si>
  <si>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</si>
  <si>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</si>
  <si>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</si>
  <si>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</si>
  <si>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</si>
  <si>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</si>
  <si>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</si>
  <si>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</si>
  <si>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</si>
  <si>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</si>
  <si>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</si>
  <si>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</si>
  <si>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</si>
  <si>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</si>
  <si>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</si>
  <si>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</si>
  <si>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</si>
  <si>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</si>
  <si>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</si>
  <si>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</si>
  <si>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</si>
  <si>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</si>
  <si>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</si>
  <si>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</si>
  <si>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</si>
  <si>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</si>
  <si>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</si>
  <si>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</si>
  <si>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</si>
  <si>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</si>
  <si>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</si>
  <si>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</si>
  <si>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</si>
  <si>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</si>
  <si>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</si>
  <si>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</si>
  <si>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</si>
  <si>
    <t xml:space="preserve">Answer: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</si>
</sst>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  <xf numFmtId="2" fontId="0" fillId="0" borderId="0" xfId="0" applyNumberFormat="1" applyBorder="1"/>
    <xf numFmtId="0" fontId="5" fillId="0" borderId="3" xfId="4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9113615.5036538374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4D37-AD98-4142CC5E75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5-4ECB-8D34-B24BFB5A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8880"/>
        <c:axId val="19380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Stats!$B$15</c15:sqref>
                        </c15:formulaRef>
                      </c:ext>
                    </c:extLst>
                    <c:strCache>
                      <c:ptCount val="1"/>
                      <c:pt idx="0">
                        <c:v>Total Expenditure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Stats!$A$16:$A$21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Stats!$B$16:$B$21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4669630.0399999935</c:v>
                      </c:pt>
                      <c:pt idx="1">
                        <c:v>4301371.879999998</c:v>
                      </c:pt>
                      <c:pt idx="2">
                        <c:v>4423624.0500000035</c:v>
                      </c:pt>
                      <c:pt idx="3">
                        <c:v>4528205.9400000041</c:v>
                      </c:pt>
                      <c:pt idx="4">
                        <c:v>4622542.8</c:v>
                      </c:pt>
                      <c:pt idx="5">
                        <c:v>4732192.2999999952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55-4ECB-8D34-B24BFB5A454F}"/>
                  </c:ext>
                </c:extLst>
              </c15:ser>
            </c15:filteredLineSeries>
          </c:ext>
        </c:extLst>
      </c:lineChart>
      <c:catAx>
        <c:axId val="1937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960"/>
        <c:crosses val="autoZero"/>
        <c:auto val="1"/>
        <c:lblAlgn val="ctr"/>
        <c:lblOffset val="100"/>
        <c:noMultiLvlLbl val="0"/>
      </c:catAx>
      <c:valAx>
        <c:axId val="1938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54E-BBC8-1F2C84CAEF6B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B-454E-BBC8-1F2C84CAEF6B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B-454E-BBC8-1F2C84CA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09184"/>
        <c:axId val="191104608"/>
      </c:barChart>
      <c:catAx>
        <c:axId val="1911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4608"/>
        <c:crosses val="autoZero"/>
        <c:auto val="1"/>
        <c:lblAlgn val="ctr"/>
        <c:lblOffset val="100"/>
        <c:noMultiLvlLbl val="0"/>
      </c:catAx>
      <c:valAx>
        <c:axId val="191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85725</xdr:rowOff>
    </xdr:from>
    <xdr:to>
      <xdr:col>16</xdr:col>
      <xdr:colOff>28575</xdr:colOff>
      <xdr:row>12</xdr:row>
      <xdr:rowOff>126546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0</xdr:row>
      <xdr:rowOff>104775</xdr:rowOff>
    </xdr:from>
    <xdr:to>
      <xdr:col>11</xdr:col>
      <xdr:colOff>133350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14</xdr:row>
      <xdr:rowOff>352424</xdr:rowOff>
    </xdr:from>
    <xdr:to>
      <xdr:col>16</xdr:col>
      <xdr:colOff>428625</xdr:colOff>
      <xdr:row>29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371475</xdr:colOff>
      <xdr:row>30</xdr:row>
      <xdr:rowOff>190499</xdr:rowOff>
    </xdr:from>
    <xdr:to>
      <xdr:col>16</xdr:col>
      <xdr:colOff>438150</xdr:colOff>
      <xdr:row>45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69"/>
  <sheetViews>
    <sheetView workbookViewId="0">
      <pane ySplit="4" topLeftCell="A5" activePane="bottomLeft" state="frozen"/>
      <selection pane="bottomLeft" activeCell="G2" sqref="G2"/>
    </sheetView>
  </sheetViews>
  <sheetFormatPr defaultColWidth="8.7109375" defaultRowHeight="15" x14ac:dyDescent="0.25"/>
  <cols>
    <col min="1" max="1" width="17.7109375" style="2" customWidth="1"/>
    <col min="2" max="2" width="18.7109375" bestFit="1" customWidth="1"/>
    <col min="3" max="3" width="22.7109375" bestFit="1" customWidth="1"/>
    <col min="4" max="4" width="7.42578125" bestFit="1" customWidth="1"/>
    <col min="5" max="5" width="7.5703125" bestFit="1" customWidth="1"/>
    <col min="6" max="6" width="24" customWidth="1"/>
    <col min="7" max="8" width="10.7109375" customWidth="1"/>
    <col min="9" max="9" width="13.5703125" customWidth="1"/>
    <col min="10" max="22" width="12.7109375" customWidth="1"/>
    <col min="23" max="23" width="12.85546875" customWidth="1"/>
    <col min="24" max="26" width="12.7109375" customWidth="1"/>
  </cols>
  <sheetData>
    <row r="1" spans="1:26" s="6" customFormat="1" ht="31.9" customHeight="1" x14ac:dyDescent="0.25">
      <c r="A1" s="8" t="s">
        <v>38</v>
      </c>
      <c r="B1" s="8"/>
      <c r="C1" s="8"/>
    </row>
    <row r="2" spans="1:26" s="9" customFormat="1" x14ac:dyDescent="0.25">
      <c r="A2" s="9" t="s">
        <v>42</v>
      </c>
      <c r="B2" s="10">
        <v>42449</v>
      </c>
      <c r="F2" s="9" t="s">
        <v>47</v>
      </c>
      <c r="G2" s="9">
        <f>SUBTOTAL(109,G5:G4369)</f>
        <v>3513</v>
      </c>
      <c r="H2" s="9">
        <f>SUBTOTAL(109,H5:H4369)</f>
        <v>2857</v>
      </c>
      <c r="I2" s="9">
        <f>SUM(I5:I1941)</f>
        <v>6370</v>
      </c>
      <c r="J2" s="11">
        <f>SUBTOTAL(109,J5:J4369)</f>
        <v>6062494.5636538584</v>
      </c>
      <c r="K2" s="11">
        <f>SUBTOTAL(109,K5:K4369)</f>
        <v>6086388.6000000155</v>
      </c>
      <c r="L2" s="11">
        <f>SUBTOTAL(109,L5:L4369)</f>
        <v>6047538.5500000129</v>
      </c>
      <c r="M2" s="11">
        <f>SUBTOTAL(109,M5:M4369)</f>
        <v>6036964.6500000097</v>
      </c>
      <c r="N2" s="11">
        <f>SUBTOTAL(109,N5:N4369)</f>
        <v>6067672.0000000224</v>
      </c>
      <c r="O2" s="11">
        <f>SUBTOTAL(109,O5:O4369)</f>
        <v>6090124.1500000274</v>
      </c>
      <c r="P2" s="11">
        <f>SUBTOTAL(109,P5:P4369)</f>
        <v>4669630.0399999935</v>
      </c>
      <c r="Q2" s="11">
        <f>SUBTOTAL(109,Q5:Q4369)</f>
        <v>4301371.879999998</v>
      </c>
      <c r="R2" s="11">
        <f>SUBTOTAL(109,R5:R4369)</f>
        <v>4423624.0500000035</v>
      </c>
      <c r="S2" s="11">
        <f>SUBTOTAL(109,S5:S4369)</f>
        <v>4528205.9400000041</v>
      </c>
      <c r="T2" s="11">
        <f>SUBTOTAL(109,T5:T4369)</f>
        <v>4622542.8</v>
      </c>
      <c r="U2" s="11">
        <f>SUBTOTAL(109,U5:U4369)</f>
        <v>4732192.2999999952</v>
      </c>
      <c r="V2" s="11">
        <f>IFERROR(SUBTOTAL(101,V5:V4369),"0")</f>
        <v>3131.2323622142408</v>
      </c>
      <c r="W2" s="11">
        <f>SUBTOTAL(109,W5:W4369)</f>
        <v>36391182.513653874</v>
      </c>
      <c r="X2" s="11">
        <f>SUBTOTAL(109,X5:X4369)</f>
        <v>27277567.010000046</v>
      </c>
      <c r="Y2" s="11">
        <f>IFERROR(SUBTOTAL(109,Y5:Y4369),"0")</f>
        <v>9113615.5036538374</v>
      </c>
      <c r="Z2" s="13">
        <v>3.9300000000000002E-2</v>
      </c>
    </row>
    <row r="3" spans="1:26" ht="14.25" customHeight="1" x14ac:dyDescent="0.25">
      <c r="A3"/>
    </row>
    <row r="4" spans="1:26" s="12" customFormat="1" ht="34.5" customHeight="1" thickBot="1" x14ac:dyDescent="0.3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6" t="s">
        <v>41</v>
      </c>
      <c r="X4" s="12" t="s">
        <v>40</v>
      </c>
      <c r="Y4" s="12" t="s">
        <v>49</v>
      </c>
      <c r="Z4" s="12" t="s">
        <v>50</v>
      </c>
    </row>
    <row r="5" spans="1:26" x14ac:dyDescent="0.25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H5+G5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>
        <f>SUM(P5:U5)</f>
        <v>15556.259999999998</v>
      </c>
      <c r="Y5" s="1">
        <f>W5-X5</f>
        <v>18689.960000000003</v>
      </c>
      <c r="Z5" s="1">
        <f>X5*$Z$2+X5</f>
        <v>16167.621017999998</v>
      </c>
    </row>
    <row r="6" spans="1:26" x14ac:dyDescent="0.25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H6+G6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>
        <f>SUM(P6:U6)</f>
        <v>21071.440000000002</v>
      </c>
      <c r="Y6" s="1">
        <f>W6-X6</f>
        <v>13234.019999999997</v>
      </c>
      <c r="Z6" s="1">
        <f>X6*$Z$2+X6</f>
        <v>21899.547592000003</v>
      </c>
    </row>
    <row r="7" spans="1:26" x14ac:dyDescent="0.25">
      <c r="A7" s="2">
        <v>1</v>
      </c>
      <c r="B7" t="s">
        <v>4</v>
      </c>
      <c r="C7" t="s">
        <v>7</v>
      </c>
      <c r="D7" t="s">
        <v>12</v>
      </c>
      <c r="E7" t="s">
        <v>23</v>
      </c>
      <c r="F7" t="s">
        <v>21</v>
      </c>
      <c r="G7">
        <v>3</v>
      </c>
      <c r="H7">
        <v>1</v>
      </c>
      <c r="I7">
        <f>H7+G7</f>
        <v>4</v>
      </c>
      <c r="J7" s="1">
        <v>5384.3499999999995</v>
      </c>
      <c r="K7" s="1">
        <v>4738.2299999999996</v>
      </c>
      <c r="L7" s="1">
        <v>5492.04</v>
      </c>
      <c r="M7" s="1">
        <v>6138.16</v>
      </c>
      <c r="N7" s="1">
        <v>5061.29</v>
      </c>
      <c r="O7" s="1">
        <v>4307.4799999999996</v>
      </c>
      <c r="P7">
        <v>3500.02</v>
      </c>
      <c r="Q7" s="1">
        <v>3850.02</v>
      </c>
      <c r="R7" s="1">
        <v>3619.02</v>
      </c>
      <c r="S7" s="1">
        <v>3401.88</v>
      </c>
      <c r="T7" s="1">
        <v>3742.07</v>
      </c>
      <c r="U7" s="1">
        <v>3218.18</v>
      </c>
      <c r="V7" s="1">
        <f>AVERAGE(J7:O7)</f>
        <v>5186.9250000000002</v>
      </c>
      <c r="W7" s="1">
        <f>SUM(J7:O7)</f>
        <v>31121.55</v>
      </c>
      <c r="X7">
        <f>SUM(P7:U7)</f>
        <v>21331.19</v>
      </c>
      <c r="Y7" s="1">
        <f>W7-X7</f>
        <v>9790.36</v>
      </c>
      <c r="Z7" s="1">
        <f>X7*$Z$2+X7</f>
        <v>22169.505766999999</v>
      </c>
    </row>
    <row r="8" spans="1:26" x14ac:dyDescent="0.25">
      <c r="A8" s="2">
        <v>9</v>
      </c>
      <c r="B8" t="s">
        <v>4</v>
      </c>
      <c r="C8" t="s">
        <v>43</v>
      </c>
      <c r="D8" t="s">
        <v>12</v>
      </c>
      <c r="E8" t="s">
        <v>23</v>
      </c>
      <c r="F8" t="s">
        <v>14</v>
      </c>
      <c r="G8">
        <v>2</v>
      </c>
      <c r="H8">
        <v>1</v>
      </c>
      <c r="I8">
        <f>H8+G8</f>
        <v>3</v>
      </c>
      <c r="J8" s="1">
        <v>3318.3449999999998</v>
      </c>
      <c r="K8" s="1">
        <v>3351.53</v>
      </c>
      <c r="L8" s="1">
        <v>3318.35</v>
      </c>
      <c r="M8" s="1">
        <v>3318.35</v>
      </c>
      <c r="N8" s="1">
        <v>3318.35</v>
      </c>
      <c r="O8" s="1">
        <v>3318.35</v>
      </c>
      <c r="P8">
        <v>2132.5500000000002</v>
      </c>
      <c r="Q8" s="1">
        <v>1642.06</v>
      </c>
      <c r="R8" s="1">
        <v>1674.9</v>
      </c>
      <c r="S8" s="1">
        <v>1725.15</v>
      </c>
      <c r="T8" s="1">
        <v>1880.41</v>
      </c>
      <c r="U8" s="1">
        <v>1654.76</v>
      </c>
      <c r="V8" s="1">
        <f>AVERAGE(J8:O8)</f>
        <v>3323.8791666666662</v>
      </c>
      <c r="W8" s="1">
        <f>SUM(J8:O8)</f>
        <v>19943.274999999998</v>
      </c>
      <c r="X8">
        <f>SUM(P8:U8)</f>
        <v>10709.83</v>
      </c>
      <c r="Y8" s="1">
        <f>W8-X8</f>
        <v>9233.4449999999979</v>
      </c>
      <c r="Z8" s="1">
        <f>X8*$Z$2+X8</f>
        <v>11130.726318999999</v>
      </c>
    </row>
    <row r="9" spans="1:26" x14ac:dyDescent="0.25">
      <c r="A9" s="2">
        <v>12</v>
      </c>
      <c r="B9" t="s">
        <v>4</v>
      </c>
      <c r="C9" t="s">
        <v>10</v>
      </c>
      <c r="D9" t="s">
        <v>12</v>
      </c>
      <c r="E9" t="s">
        <v>24</v>
      </c>
      <c r="F9" t="s">
        <v>20</v>
      </c>
      <c r="G9">
        <v>1</v>
      </c>
      <c r="H9">
        <v>3</v>
      </c>
      <c r="I9">
        <f>H9+G9</f>
        <v>4</v>
      </c>
      <c r="J9" s="1">
        <v>5674.6</v>
      </c>
      <c r="K9" s="1">
        <v>7093.25</v>
      </c>
      <c r="L9" s="1">
        <v>6525.79</v>
      </c>
      <c r="M9" s="1">
        <v>6752.77</v>
      </c>
      <c r="N9" s="1">
        <v>4766.66</v>
      </c>
      <c r="O9" s="1">
        <v>7036.5</v>
      </c>
      <c r="P9">
        <v>4670.78</v>
      </c>
      <c r="Q9" s="1">
        <v>4997.7299999999996</v>
      </c>
      <c r="R9" s="1">
        <v>5097.68</v>
      </c>
      <c r="S9" s="1">
        <v>5250.61</v>
      </c>
      <c r="T9" s="1">
        <v>5198.1000000000004</v>
      </c>
      <c r="U9" s="1">
        <v>4886.21</v>
      </c>
      <c r="V9" s="1">
        <f>AVERAGE(J9:O9)</f>
        <v>6308.2616666666663</v>
      </c>
      <c r="W9" s="1">
        <f>SUM(J9:O9)</f>
        <v>37849.57</v>
      </c>
      <c r="X9">
        <f>SUM(P9:U9)</f>
        <v>30101.11</v>
      </c>
      <c r="Y9" s="1">
        <f>W9-X9</f>
        <v>7748.4599999999991</v>
      </c>
      <c r="Z9" s="1">
        <f>X9*$Z$2+X9</f>
        <v>31284.083623000002</v>
      </c>
    </row>
    <row r="10" spans="1:26" x14ac:dyDescent="0.25">
      <c r="A10" s="2">
        <v>15</v>
      </c>
      <c r="B10" t="s">
        <v>4</v>
      </c>
      <c r="C10" t="s">
        <v>43</v>
      </c>
      <c r="D10" t="s">
        <v>11</v>
      </c>
      <c r="E10" t="s">
        <v>23</v>
      </c>
      <c r="F10" t="s">
        <v>14</v>
      </c>
      <c r="G10">
        <v>2</v>
      </c>
      <c r="H10">
        <v>1</v>
      </c>
      <c r="I10">
        <f>H10+G10</f>
        <v>3</v>
      </c>
      <c r="J10" s="1">
        <v>3910.2</v>
      </c>
      <c r="K10" s="1">
        <v>3949.3</v>
      </c>
      <c r="L10" s="1">
        <v>3949.3</v>
      </c>
      <c r="M10" s="1">
        <v>3949.3</v>
      </c>
      <c r="N10" s="1">
        <v>3949.3</v>
      </c>
      <c r="O10" s="1">
        <v>3910.2</v>
      </c>
      <c r="P10">
        <v>2412.35</v>
      </c>
      <c r="Q10" s="1">
        <v>1929.88</v>
      </c>
      <c r="R10" s="1">
        <v>2103.5700000000002</v>
      </c>
      <c r="S10" s="1">
        <v>2145.64</v>
      </c>
      <c r="T10" s="1">
        <v>2124.1799999999998</v>
      </c>
      <c r="U10" s="1">
        <v>2039.21</v>
      </c>
      <c r="V10" s="1">
        <f>AVERAGE(J10:O10)</f>
        <v>3936.2666666666664</v>
      </c>
      <c r="W10" s="1">
        <f>SUM(J10:O10)</f>
        <v>23617.599999999999</v>
      </c>
      <c r="X10">
        <f>SUM(P10:U10)</f>
        <v>12754.829999999998</v>
      </c>
      <c r="Y10" s="1">
        <f>W10-X10</f>
        <v>10862.77</v>
      </c>
      <c r="Z10" s="1">
        <f>X10*$Z$2+X10</f>
        <v>13256.094818999998</v>
      </c>
    </row>
    <row r="11" spans="1:26" x14ac:dyDescent="0.25">
      <c r="A11" s="2">
        <v>18</v>
      </c>
      <c r="B11" t="s">
        <v>37</v>
      </c>
      <c r="C11" t="s">
        <v>7</v>
      </c>
      <c r="D11" t="s">
        <v>11</v>
      </c>
      <c r="E11" t="s">
        <v>24</v>
      </c>
      <c r="F11" t="s">
        <v>18</v>
      </c>
      <c r="G11">
        <v>1</v>
      </c>
      <c r="H11">
        <v>3</v>
      </c>
      <c r="I11">
        <f>H11+G11</f>
        <v>4</v>
      </c>
      <c r="J11" s="1">
        <v>1076.9000000000001</v>
      </c>
      <c r="K11" s="1">
        <v>1292.28</v>
      </c>
      <c r="L11" s="1">
        <v>1033.82</v>
      </c>
      <c r="M11" s="1">
        <v>1098.44</v>
      </c>
      <c r="N11" s="1">
        <v>1130.75</v>
      </c>
      <c r="O11" s="1">
        <v>1184.5899999999999</v>
      </c>
      <c r="P11">
        <v>778.08</v>
      </c>
      <c r="Q11" s="1">
        <v>614.67999999999995</v>
      </c>
      <c r="R11" s="1">
        <v>645.41</v>
      </c>
      <c r="S11" s="1">
        <v>748.68</v>
      </c>
      <c r="T11" s="1">
        <v>703.76</v>
      </c>
      <c r="U11" s="1">
        <v>689.68</v>
      </c>
      <c r="V11" s="1">
        <f>AVERAGE(J11:O11)</f>
        <v>1136.1300000000001</v>
      </c>
      <c r="W11" s="1">
        <f>SUM(J11:O11)</f>
        <v>6816.7800000000007</v>
      </c>
      <c r="X11">
        <f>SUM(P11:U11)</f>
        <v>4180.29</v>
      </c>
      <c r="Y11" s="1">
        <f>W11-X11</f>
        <v>2636.4900000000007</v>
      </c>
      <c r="Z11" s="1">
        <f>X11*$Z$2+X11</f>
        <v>4344.5753969999996</v>
      </c>
    </row>
    <row r="12" spans="1:26" x14ac:dyDescent="0.25">
      <c r="A12" s="2">
        <v>20</v>
      </c>
      <c r="B12" t="s">
        <v>4</v>
      </c>
      <c r="C12" t="s">
        <v>43</v>
      </c>
      <c r="D12" t="s">
        <v>12</v>
      </c>
      <c r="E12" t="s">
        <v>23</v>
      </c>
      <c r="F12" t="s">
        <v>20</v>
      </c>
      <c r="G12">
        <v>1</v>
      </c>
      <c r="H12">
        <v>1</v>
      </c>
      <c r="I12">
        <f>H12+G12</f>
        <v>2</v>
      </c>
      <c r="J12" s="1">
        <v>4291.125</v>
      </c>
      <c r="K12" s="1">
        <v>3261.26</v>
      </c>
      <c r="L12" s="1">
        <v>4248.21</v>
      </c>
      <c r="M12" s="1">
        <v>3604.55</v>
      </c>
      <c r="N12" s="1">
        <v>5106.4399999999996</v>
      </c>
      <c r="O12" s="1">
        <v>3604.55</v>
      </c>
      <c r="P12">
        <v>1223.19</v>
      </c>
      <c r="Q12" s="1">
        <v>1039.71</v>
      </c>
      <c r="R12" s="1">
        <v>1174.8699999999999</v>
      </c>
      <c r="S12" s="1">
        <v>1116.1300000000001</v>
      </c>
      <c r="T12" s="1">
        <v>1038</v>
      </c>
      <c r="U12" s="1">
        <v>1100.28</v>
      </c>
      <c r="V12" s="1">
        <f>AVERAGE(J12:O12)</f>
        <v>4019.3558333333331</v>
      </c>
      <c r="W12" s="1">
        <f>SUM(J12:O12)</f>
        <v>24116.134999999998</v>
      </c>
      <c r="X12">
        <f>SUM(P12:U12)</f>
        <v>6692.1799999999994</v>
      </c>
      <c r="Y12" s="1">
        <f>W12-X12</f>
        <v>17423.954999999998</v>
      </c>
      <c r="Z12" s="1">
        <f>X12*$Z$2+X12</f>
        <v>6955.1826739999997</v>
      </c>
    </row>
    <row r="13" spans="1:26" x14ac:dyDescent="0.25">
      <c r="A13" s="2">
        <v>28</v>
      </c>
      <c r="B13" t="s">
        <v>6</v>
      </c>
      <c r="C13" t="s">
        <v>9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H13+G13</f>
        <v>2</v>
      </c>
      <c r="J13" s="1">
        <v>1233.9100000000001</v>
      </c>
      <c r="K13" s="1">
        <v>1147.54</v>
      </c>
      <c r="L13" s="1">
        <v>1443.67</v>
      </c>
      <c r="M13" s="1">
        <v>1344.96</v>
      </c>
      <c r="N13" s="1">
        <v>1024.1500000000001</v>
      </c>
      <c r="O13" s="1">
        <v>937.77</v>
      </c>
      <c r="P13">
        <v>822.51</v>
      </c>
      <c r="Q13" s="1">
        <v>814.28</v>
      </c>
      <c r="R13" s="1">
        <v>749.14</v>
      </c>
      <c r="S13" s="1">
        <v>704.19</v>
      </c>
      <c r="T13" s="1">
        <v>739.4</v>
      </c>
      <c r="U13" s="1">
        <v>702.43</v>
      </c>
      <c r="V13" s="1">
        <f>AVERAGE(J13:O13)</f>
        <v>1188.6666666666667</v>
      </c>
      <c r="W13" s="1">
        <f>SUM(J13:O13)</f>
        <v>7132</v>
      </c>
      <c r="X13">
        <f>SUM(P13:U13)</f>
        <v>4531.95</v>
      </c>
      <c r="Y13" s="1">
        <f>W13-X13</f>
        <v>2600.0500000000002</v>
      </c>
      <c r="Z13" s="1">
        <f>X13*$Z$2+X13</f>
        <v>4710.0556349999997</v>
      </c>
    </row>
    <row r="14" spans="1:26" x14ac:dyDescent="0.25">
      <c r="A14" s="2">
        <v>32</v>
      </c>
      <c r="B14" t="s">
        <v>4</v>
      </c>
      <c r="C14" t="s">
        <v>10</v>
      </c>
      <c r="D14" t="s">
        <v>12</v>
      </c>
      <c r="E14" t="s">
        <v>23</v>
      </c>
      <c r="F14" t="s">
        <v>20</v>
      </c>
      <c r="G14">
        <v>4</v>
      </c>
      <c r="H14">
        <v>1</v>
      </c>
      <c r="I14">
        <f>H14+G14</f>
        <v>5</v>
      </c>
      <c r="J14" s="1">
        <v>5924.95</v>
      </c>
      <c r="K14" s="1">
        <v>6754.44</v>
      </c>
      <c r="L14" s="1">
        <v>4976.96</v>
      </c>
      <c r="M14" s="1">
        <v>5806.45</v>
      </c>
      <c r="N14" s="1">
        <v>6339.7</v>
      </c>
      <c r="O14" s="1">
        <v>6932.19</v>
      </c>
      <c r="P14">
        <v>2548.21</v>
      </c>
      <c r="Q14" s="1">
        <v>2624.66</v>
      </c>
      <c r="R14" s="1">
        <v>2230.96</v>
      </c>
      <c r="S14" s="1">
        <v>2587.91</v>
      </c>
      <c r="T14" s="1">
        <v>2769.06</v>
      </c>
      <c r="U14" s="1">
        <v>2492.15</v>
      </c>
      <c r="V14" s="1">
        <f>AVERAGE(J14:O14)</f>
        <v>6122.4483333333337</v>
      </c>
      <c r="W14" s="1">
        <f>SUM(J14:O14)</f>
        <v>36734.69</v>
      </c>
      <c r="X14">
        <f>SUM(P14:U14)</f>
        <v>15252.949999999999</v>
      </c>
      <c r="Y14" s="1">
        <f>W14-X14</f>
        <v>21481.740000000005</v>
      </c>
      <c r="Z14" s="1">
        <f>X14*$Z$2+X14</f>
        <v>15852.390934999999</v>
      </c>
    </row>
    <row r="15" spans="1:26" x14ac:dyDescent="0.25">
      <c r="A15" s="2">
        <v>43</v>
      </c>
      <c r="B15" t="s">
        <v>6</v>
      </c>
      <c r="C15" t="s">
        <v>10</v>
      </c>
      <c r="D15" t="s">
        <v>12</v>
      </c>
      <c r="E15" t="s">
        <v>24</v>
      </c>
      <c r="F15" t="s">
        <v>14</v>
      </c>
      <c r="G15">
        <v>1</v>
      </c>
      <c r="H15">
        <v>1</v>
      </c>
      <c r="I15">
        <f>H15+G15</f>
        <v>2</v>
      </c>
      <c r="J15" s="1">
        <v>685.71</v>
      </c>
      <c r="K15" s="1">
        <v>514.28</v>
      </c>
      <c r="L15" s="1">
        <v>809.14</v>
      </c>
      <c r="M15" s="1">
        <v>617.14</v>
      </c>
      <c r="N15" s="1">
        <v>809.14</v>
      </c>
      <c r="O15" s="1">
        <v>706.28</v>
      </c>
      <c r="P15">
        <v>2245.7399999999998</v>
      </c>
      <c r="Q15" s="1">
        <v>1863.96</v>
      </c>
      <c r="R15" s="1">
        <v>2031.72</v>
      </c>
      <c r="S15" s="1">
        <v>1950.45</v>
      </c>
      <c r="T15" s="1">
        <v>1774.91</v>
      </c>
      <c r="U15" s="1">
        <v>2023.4</v>
      </c>
      <c r="V15" s="1">
        <f>AVERAGE(J15:O15)</f>
        <v>690.28166666666664</v>
      </c>
      <c r="W15" s="1">
        <f>SUM(J15:O15)</f>
        <v>4141.6899999999996</v>
      </c>
      <c r="X15">
        <f>SUM(P15:U15)</f>
        <v>11890.18</v>
      </c>
      <c r="Y15" s="1">
        <f>W15-X15</f>
        <v>-7748.4900000000007</v>
      </c>
      <c r="Z15" s="1">
        <f>X15*$Z$2+X15</f>
        <v>12357.464074</v>
      </c>
    </row>
    <row r="16" spans="1:26" x14ac:dyDescent="0.25">
      <c r="A16" s="2">
        <v>47</v>
      </c>
      <c r="B16" t="s">
        <v>5</v>
      </c>
      <c r="C16" t="s">
        <v>7</v>
      </c>
      <c r="D16" t="s">
        <v>11</v>
      </c>
      <c r="E16" t="s">
        <v>24</v>
      </c>
      <c r="F16" t="s">
        <v>14</v>
      </c>
      <c r="G16">
        <v>1</v>
      </c>
      <c r="H16">
        <v>1</v>
      </c>
      <c r="I16">
        <f>H16+G16</f>
        <v>2</v>
      </c>
      <c r="J16" s="1">
        <v>1009.6500000000001</v>
      </c>
      <c r="K16" s="1">
        <v>1241.8699999999999</v>
      </c>
      <c r="L16" s="1">
        <v>1019.75</v>
      </c>
      <c r="M16" s="1">
        <v>797.62</v>
      </c>
      <c r="N16" s="1">
        <v>888.49</v>
      </c>
      <c r="O16" s="1">
        <v>817.82</v>
      </c>
      <c r="P16">
        <v>1207.1300000000001</v>
      </c>
      <c r="Q16" s="1">
        <v>1013.99</v>
      </c>
      <c r="R16" s="1">
        <v>993.71</v>
      </c>
      <c r="S16" s="1">
        <v>953.96</v>
      </c>
      <c r="T16" s="1">
        <v>829.95</v>
      </c>
      <c r="U16" s="1">
        <v>746.96</v>
      </c>
      <c r="V16" s="1">
        <f>AVERAGE(J16:O16)</f>
        <v>962.5333333333333</v>
      </c>
      <c r="W16" s="1">
        <f>SUM(J16:O16)</f>
        <v>5775.2</v>
      </c>
      <c r="X16">
        <f>SUM(P16:U16)</f>
        <v>5745.7</v>
      </c>
      <c r="Y16" s="1">
        <f>W16-X16</f>
        <v>29.5</v>
      </c>
      <c r="Z16" s="1">
        <f>X16*$Z$2+X16</f>
        <v>5971.5060100000001</v>
      </c>
    </row>
    <row r="17" spans="1:26" x14ac:dyDescent="0.25">
      <c r="A17" s="2">
        <v>49</v>
      </c>
      <c r="B17" t="s">
        <v>5</v>
      </c>
      <c r="C17" t="s">
        <v>7</v>
      </c>
      <c r="D17" t="s">
        <v>11</v>
      </c>
      <c r="E17" t="s">
        <v>24</v>
      </c>
      <c r="F17" t="s">
        <v>17</v>
      </c>
      <c r="G17">
        <v>1</v>
      </c>
      <c r="H17">
        <v>3</v>
      </c>
      <c r="I17">
        <f>H17+G17</f>
        <v>4</v>
      </c>
      <c r="J17" s="1">
        <v>1488</v>
      </c>
      <c r="K17" s="1">
        <v>1681.44</v>
      </c>
      <c r="L17" s="1">
        <v>1175.52</v>
      </c>
      <c r="M17" s="1">
        <v>1621.92</v>
      </c>
      <c r="N17" s="1">
        <v>1130.8800000000001</v>
      </c>
      <c r="O17" s="1">
        <v>1473.12</v>
      </c>
      <c r="P17">
        <v>700.83</v>
      </c>
      <c r="Q17" s="1">
        <v>665.79</v>
      </c>
      <c r="R17" s="1">
        <v>665.79</v>
      </c>
      <c r="S17" s="1">
        <v>772.32</v>
      </c>
      <c r="T17" s="1">
        <v>826.38</v>
      </c>
      <c r="U17" s="1">
        <v>801.59</v>
      </c>
      <c r="V17" s="1">
        <f>AVERAGE(J17:O17)</f>
        <v>1428.4800000000002</v>
      </c>
      <c r="W17" s="1">
        <f>SUM(J17:O17)</f>
        <v>8570.880000000001</v>
      </c>
      <c r="X17">
        <f>SUM(P17:U17)</f>
        <v>4432.7</v>
      </c>
      <c r="Y17" s="1">
        <f>W17-X17</f>
        <v>4138.1800000000012</v>
      </c>
      <c r="Z17" s="1">
        <f>X17*$Z$2+X17</f>
        <v>4606.9051099999997</v>
      </c>
    </row>
    <row r="18" spans="1:26" x14ac:dyDescent="0.25">
      <c r="A18" s="2">
        <v>51</v>
      </c>
      <c r="B18" t="s">
        <v>4</v>
      </c>
      <c r="C18" t="s">
        <v>10</v>
      </c>
      <c r="D18" t="s">
        <v>12</v>
      </c>
      <c r="E18" t="s">
        <v>23</v>
      </c>
      <c r="F18" t="s">
        <v>20</v>
      </c>
      <c r="G18">
        <v>2</v>
      </c>
      <c r="H18">
        <v>2</v>
      </c>
      <c r="I18">
        <f>H18+G18</f>
        <v>4</v>
      </c>
      <c r="J18" s="1">
        <v>5924</v>
      </c>
      <c r="K18" s="1">
        <v>5924</v>
      </c>
      <c r="L18" s="1">
        <v>5924</v>
      </c>
      <c r="M18" s="1">
        <v>5924</v>
      </c>
      <c r="N18" s="1">
        <v>5924</v>
      </c>
      <c r="O18" s="1">
        <v>5924</v>
      </c>
      <c r="P18" s="1">
        <v>2803.57</v>
      </c>
      <c r="Q18" s="1">
        <v>2242.86</v>
      </c>
      <c r="R18" s="1">
        <v>2512</v>
      </c>
      <c r="S18" s="1">
        <v>2361.2800000000002</v>
      </c>
      <c r="T18" s="1">
        <v>2219.6</v>
      </c>
      <c r="U18" s="1">
        <v>2596.9299999999998</v>
      </c>
      <c r="V18" s="1">
        <f>AVERAGE(J18:O18)</f>
        <v>5924</v>
      </c>
      <c r="W18" s="1">
        <f>SUM(J18:O18)</f>
        <v>35544</v>
      </c>
      <c r="X18">
        <f>SUM(P18:U18)</f>
        <v>14736.240000000002</v>
      </c>
      <c r="Y18" s="1">
        <f>W18-X18</f>
        <v>20807.759999999998</v>
      </c>
      <c r="Z18" s="1">
        <f>X18*$Z$2+X18</f>
        <v>15315.374232000002</v>
      </c>
    </row>
    <row r="19" spans="1:26" x14ac:dyDescent="0.25">
      <c r="A19" s="2">
        <v>54</v>
      </c>
      <c r="B19" t="s">
        <v>6</v>
      </c>
      <c r="C19" t="s">
        <v>7</v>
      </c>
      <c r="D19" t="s">
        <v>11</v>
      </c>
      <c r="E19" t="s">
        <v>24</v>
      </c>
      <c r="F19" t="s">
        <v>18</v>
      </c>
      <c r="G19">
        <v>1</v>
      </c>
      <c r="H19">
        <v>2</v>
      </c>
      <c r="I19">
        <f>H19+G19</f>
        <v>3</v>
      </c>
      <c r="J19" s="1">
        <v>905.15</v>
      </c>
      <c r="K19" s="1">
        <v>1077.1300000000001</v>
      </c>
      <c r="L19" s="1">
        <v>769.38</v>
      </c>
      <c r="M19" s="1">
        <v>841.79</v>
      </c>
      <c r="N19" s="1">
        <v>678.86</v>
      </c>
      <c r="O19" s="1">
        <v>1077.1300000000001</v>
      </c>
      <c r="P19">
        <v>603.29999999999995</v>
      </c>
      <c r="Q19" s="1">
        <v>663.63</v>
      </c>
      <c r="R19" s="1">
        <v>769.81</v>
      </c>
      <c r="S19" s="1">
        <v>785.21</v>
      </c>
      <c r="T19" s="1">
        <v>824.47</v>
      </c>
      <c r="U19" s="1">
        <v>816.23</v>
      </c>
      <c r="V19" s="1">
        <f>AVERAGE(J19:O19)</f>
        <v>891.57333333333338</v>
      </c>
      <c r="W19" s="1">
        <f>SUM(J19:O19)</f>
        <v>5349.4400000000005</v>
      </c>
      <c r="X19">
        <f>SUM(P19:U19)</f>
        <v>4462.6499999999996</v>
      </c>
      <c r="Y19" s="1">
        <f>W19-X19</f>
        <v>886.79000000000087</v>
      </c>
      <c r="Z19" s="1">
        <f>X19*$Z$2+X19</f>
        <v>4638.0321449999992</v>
      </c>
    </row>
    <row r="20" spans="1:26" x14ac:dyDescent="0.25">
      <c r="A20" s="2">
        <v>56</v>
      </c>
      <c r="B20" t="s">
        <v>4</v>
      </c>
      <c r="C20" t="s">
        <v>43</v>
      </c>
      <c r="D20" t="s">
        <v>12</v>
      </c>
      <c r="E20" t="s">
        <v>24</v>
      </c>
      <c r="F20" t="s">
        <v>21</v>
      </c>
      <c r="G20">
        <v>2</v>
      </c>
      <c r="H20">
        <v>1</v>
      </c>
      <c r="I20">
        <f>H20+G20</f>
        <v>3</v>
      </c>
      <c r="J20" s="1">
        <v>4211.8999999999996</v>
      </c>
      <c r="K20" s="1">
        <v>4590.97</v>
      </c>
      <c r="L20" s="1">
        <v>4675.21</v>
      </c>
      <c r="M20" s="1">
        <v>3874.95</v>
      </c>
      <c r="N20" s="1">
        <v>4001.31</v>
      </c>
      <c r="O20" s="1">
        <v>5138.5200000000004</v>
      </c>
      <c r="P20">
        <v>3344.88</v>
      </c>
      <c r="Q20" s="1">
        <v>3645.92</v>
      </c>
      <c r="R20" s="1">
        <v>3974.05</v>
      </c>
      <c r="S20" s="1">
        <v>4570.16</v>
      </c>
      <c r="T20" s="1">
        <v>4615.8599999999997</v>
      </c>
      <c r="U20" s="1">
        <v>4338.91</v>
      </c>
      <c r="V20" s="1">
        <f>AVERAGE(J20:O20)</f>
        <v>4415.4766666666665</v>
      </c>
      <c r="W20" s="1">
        <f>SUM(J20:O20)</f>
        <v>26492.86</v>
      </c>
      <c r="X20">
        <f>SUM(P20:U20)</f>
        <v>24489.78</v>
      </c>
      <c r="Y20" s="1">
        <f>W20-X20</f>
        <v>2003.0800000000017</v>
      </c>
      <c r="Z20" s="1">
        <f>X20*$Z$2+X20</f>
        <v>25452.228353999999</v>
      </c>
    </row>
    <row r="21" spans="1:26" x14ac:dyDescent="0.25">
      <c r="A21" s="2">
        <v>58</v>
      </c>
      <c r="B21" t="s">
        <v>5</v>
      </c>
      <c r="C21" t="s">
        <v>7</v>
      </c>
      <c r="D21" t="s">
        <v>11</v>
      </c>
      <c r="E21" t="s">
        <v>24</v>
      </c>
      <c r="F21" t="s">
        <v>16</v>
      </c>
      <c r="G21">
        <v>2</v>
      </c>
      <c r="H21">
        <v>1</v>
      </c>
      <c r="I21">
        <f>H21+G21</f>
        <v>3</v>
      </c>
      <c r="J21" s="1">
        <v>1198.5</v>
      </c>
      <c r="K21" s="1">
        <v>1006.74</v>
      </c>
      <c r="L21" s="1">
        <v>1426.22</v>
      </c>
      <c r="M21" s="1">
        <v>982.77</v>
      </c>
      <c r="N21" s="1">
        <v>1414.23</v>
      </c>
      <c r="O21" s="1">
        <v>922.85</v>
      </c>
      <c r="P21">
        <v>893.58</v>
      </c>
      <c r="Q21" s="1">
        <v>723.8</v>
      </c>
      <c r="R21" s="1">
        <v>803.42</v>
      </c>
      <c r="S21" s="1">
        <v>707.01</v>
      </c>
      <c r="T21" s="1">
        <v>834.27</v>
      </c>
      <c r="U21" s="1">
        <v>834.27</v>
      </c>
      <c r="V21" s="1">
        <f>AVERAGE(J21:O21)</f>
        <v>1158.5516666666665</v>
      </c>
      <c r="W21" s="1">
        <f>SUM(J21:O21)</f>
        <v>6951.3099999999995</v>
      </c>
      <c r="X21">
        <f>SUM(P21:U21)</f>
        <v>4796.3500000000004</v>
      </c>
      <c r="Y21" s="1">
        <f>W21-X21</f>
        <v>2154.9599999999991</v>
      </c>
      <c r="Z21" s="1">
        <f>X21*$Z$2+X21</f>
        <v>4984.8465550000001</v>
      </c>
    </row>
    <row r="22" spans="1:26" x14ac:dyDescent="0.25">
      <c r="A22" s="2">
        <v>60</v>
      </c>
      <c r="B22" t="s">
        <v>4</v>
      </c>
      <c r="C22" t="s">
        <v>43</v>
      </c>
      <c r="D22" t="s">
        <v>12</v>
      </c>
      <c r="E22" t="s">
        <v>23</v>
      </c>
      <c r="F22" t="s">
        <v>59</v>
      </c>
      <c r="G22">
        <v>2</v>
      </c>
      <c r="H22">
        <v>3</v>
      </c>
      <c r="I22">
        <f>H22+G22</f>
        <v>5</v>
      </c>
      <c r="J22" s="1">
        <v>5924.95</v>
      </c>
      <c r="K22" s="1">
        <v>6576.69</v>
      </c>
      <c r="L22" s="1">
        <v>4502.96</v>
      </c>
      <c r="M22" s="1">
        <v>6517.45</v>
      </c>
      <c r="N22" s="1">
        <v>6458.2</v>
      </c>
      <c r="O22" s="1">
        <v>6635.94</v>
      </c>
      <c r="P22">
        <v>3674.34</v>
      </c>
      <c r="Q22" s="1">
        <v>3490.62</v>
      </c>
      <c r="R22" s="1">
        <v>3281.18</v>
      </c>
      <c r="S22" s="1">
        <v>3510.86</v>
      </c>
      <c r="T22" s="1">
        <v>3861.95</v>
      </c>
      <c r="U22" s="1">
        <v>3977.81</v>
      </c>
      <c r="V22" s="1">
        <f>AVERAGE(J22:O22)</f>
        <v>6102.6983333333337</v>
      </c>
      <c r="W22" s="1">
        <f>SUM(J22:O22)</f>
        <v>36616.19</v>
      </c>
      <c r="X22">
        <f>SUM(P22:U22)</f>
        <v>21796.760000000002</v>
      </c>
      <c r="Y22" s="1">
        <f>W22-X22</f>
        <v>14819.43</v>
      </c>
      <c r="Z22" s="1">
        <f>X22*$Z$2+X22</f>
        <v>22653.372668000004</v>
      </c>
    </row>
    <row r="23" spans="1:26" x14ac:dyDescent="0.25">
      <c r="A23" s="2">
        <v>67</v>
      </c>
      <c r="B23" t="s">
        <v>4</v>
      </c>
      <c r="C23" t="s">
        <v>7</v>
      </c>
      <c r="D23" t="s">
        <v>11</v>
      </c>
      <c r="E23" t="s">
        <v>23</v>
      </c>
      <c r="F23" t="s">
        <v>17</v>
      </c>
      <c r="G23">
        <v>2</v>
      </c>
      <c r="H23">
        <v>3</v>
      </c>
      <c r="I23">
        <f>H23+G23</f>
        <v>5</v>
      </c>
      <c r="J23" s="1">
        <v>2491.9499999999998</v>
      </c>
      <c r="K23" s="1">
        <v>2516.87</v>
      </c>
      <c r="L23" s="1">
        <v>2516.87</v>
      </c>
      <c r="M23" s="1">
        <v>2516.87</v>
      </c>
      <c r="N23" s="1">
        <v>2491.9499999999998</v>
      </c>
      <c r="O23" s="1">
        <v>2516.87</v>
      </c>
      <c r="P23">
        <v>2195.69</v>
      </c>
      <c r="Q23" s="1">
        <v>2415.2600000000002</v>
      </c>
      <c r="R23" s="1">
        <v>2342.8000000000002</v>
      </c>
      <c r="S23" s="1">
        <v>2319.37</v>
      </c>
      <c r="T23" s="1">
        <v>2319.37</v>
      </c>
      <c r="U23" s="1">
        <v>2690.47</v>
      </c>
      <c r="V23" s="1">
        <f>AVERAGE(J23:O23)</f>
        <v>2508.563333333333</v>
      </c>
      <c r="W23" s="1">
        <f>SUM(J23:O23)</f>
        <v>15051.379999999997</v>
      </c>
      <c r="X23">
        <f>SUM(P23:U23)</f>
        <v>14282.960000000001</v>
      </c>
      <c r="Y23" s="1">
        <f>W23-X23</f>
        <v>768.41999999999643</v>
      </c>
      <c r="Z23" s="1">
        <f>X23*$Z$2+X23</f>
        <v>14844.280328000001</v>
      </c>
    </row>
    <row r="24" spans="1:26" x14ac:dyDescent="0.25">
      <c r="A24" s="2">
        <v>70</v>
      </c>
      <c r="B24" t="s">
        <v>6</v>
      </c>
      <c r="C24" t="s">
        <v>9</v>
      </c>
      <c r="D24" t="s">
        <v>12</v>
      </c>
      <c r="E24" t="s">
        <v>24</v>
      </c>
      <c r="F24" t="s">
        <v>20</v>
      </c>
      <c r="G24">
        <v>1</v>
      </c>
      <c r="H24">
        <v>1</v>
      </c>
      <c r="I24">
        <f>H24+G24</f>
        <v>2</v>
      </c>
      <c r="J24" s="1">
        <v>1670.7349999999999</v>
      </c>
      <c r="K24" s="1">
        <v>2021.59</v>
      </c>
      <c r="L24" s="1">
        <v>1570.49</v>
      </c>
      <c r="M24" s="1">
        <v>1821.1</v>
      </c>
      <c r="N24" s="1">
        <v>2071.71</v>
      </c>
      <c r="O24" s="1">
        <v>2071.71</v>
      </c>
      <c r="P24">
        <v>1984.28</v>
      </c>
      <c r="Q24" s="1">
        <v>1885.07</v>
      </c>
      <c r="R24" s="1">
        <v>1941.62</v>
      </c>
      <c r="S24" s="1">
        <v>1825.12</v>
      </c>
      <c r="T24" s="1">
        <v>1733.86</v>
      </c>
      <c r="U24" s="1">
        <v>1681.84</v>
      </c>
      <c r="V24" s="1">
        <f>AVERAGE(J24:O24)</f>
        <v>1871.2224999999999</v>
      </c>
      <c r="W24" s="1">
        <f>SUM(J24:O24)</f>
        <v>11227.334999999999</v>
      </c>
      <c r="X24">
        <f>SUM(P24:U24)</f>
        <v>11051.789999999999</v>
      </c>
      <c r="Y24" s="1">
        <f>W24-X24</f>
        <v>175.54500000000007</v>
      </c>
      <c r="Z24" s="1">
        <f>X24*$Z$2+X24</f>
        <v>11486.125346999999</v>
      </c>
    </row>
    <row r="25" spans="1:26" x14ac:dyDescent="0.25">
      <c r="A25" s="2">
        <v>89</v>
      </c>
      <c r="B25" t="s">
        <v>5</v>
      </c>
      <c r="C25" t="s">
        <v>7</v>
      </c>
      <c r="D25" t="s">
        <v>11</v>
      </c>
      <c r="E25" t="s">
        <v>24</v>
      </c>
      <c r="F25" t="s">
        <v>13</v>
      </c>
      <c r="G25">
        <v>1</v>
      </c>
      <c r="H25">
        <v>2</v>
      </c>
      <c r="I25">
        <f>H25+G25</f>
        <v>3</v>
      </c>
      <c r="J25" s="1">
        <v>2346.85</v>
      </c>
      <c r="K25" s="1">
        <v>1947.89</v>
      </c>
      <c r="L25" s="1">
        <v>1900.95</v>
      </c>
      <c r="M25" s="1">
        <v>2041.76</v>
      </c>
      <c r="N25" s="1">
        <v>2886.63</v>
      </c>
      <c r="O25" s="1">
        <v>1760.14</v>
      </c>
      <c r="P25">
        <v>1297.26</v>
      </c>
      <c r="Q25" s="1">
        <v>1206.45</v>
      </c>
      <c r="R25" s="1">
        <v>1182.32</v>
      </c>
      <c r="S25" s="1">
        <v>1312.38</v>
      </c>
      <c r="T25" s="1">
        <v>1246.76</v>
      </c>
      <c r="U25" s="1">
        <v>1221.82</v>
      </c>
      <c r="V25" s="1">
        <f>AVERAGE(J25:O25)</f>
        <v>2147.3699999999994</v>
      </c>
      <c r="W25" s="1">
        <f>SUM(J25:O25)</f>
        <v>12884.219999999998</v>
      </c>
      <c r="X25">
        <f>SUM(P25:U25)</f>
        <v>7466.99</v>
      </c>
      <c r="Y25" s="1">
        <f>W25-X25</f>
        <v>5417.2299999999977</v>
      </c>
      <c r="Z25" s="1">
        <f>X25*$Z$2+X25</f>
        <v>7760.4427070000002</v>
      </c>
    </row>
    <row r="26" spans="1:26" x14ac:dyDescent="0.25">
      <c r="A26" s="2">
        <v>91</v>
      </c>
      <c r="B26" t="s">
        <v>6</v>
      </c>
      <c r="C26" t="s">
        <v>9</v>
      </c>
      <c r="D26" t="s">
        <v>12</v>
      </c>
      <c r="E26" t="s">
        <v>24</v>
      </c>
      <c r="F26" t="s">
        <v>17</v>
      </c>
      <c r="G26">
        <v>1</v>
      </c>
      <c r="H26">
        <v>1</v>
      </c>
      <c r="I26">
        <f>H26+G26</f>
        <v>2</v>
      </c>
      <c r="J26" s="1">
        <v>2154.5</v>
      </c>
      <c r="K26" s="1">
        <v>1831.33</v>
      </c>
      <c r="L26" s="1">
        <v>2585.4</v>
      </c>
      <c r="M26" s="1">
        <v>1658.97</v>
      </c>
      <c r="N26" s="1">
        <v>2348.41</v>
      </c>
      <c r="O26" s="1">
        <v>1637.42</v>
      </c>
      <c r="P26">
        <v>787.85</v>
      </c>
      <c r="Q26" s="1">
        <v>646.04</v>
      </c>
      <c r="R26" s="1">
        <v>549.13</v>
      </c>
      <c r="S26" s="1">
        <v>642.48</v>
      </c>
      <c r="T26" s="1">
        <v>738.85</v>
      </c>
      <c r="U26" s="1">
        <v>797.96</v>
      </c>
      <c r="V26" s="1">
        <f>AVERAGE(J26:O26)</f>
        <v>2036.0049999999999</v>
      </c>
      <c r="W26" s="1">
        <f>SUM(J26:O26)</f>
        <v>12216.029999999999</v>
      </c>
      <c r="X26">
        <f>SUM(P26:U26)</f>
        <v>4162.3099999999995</v>
      </c>
      <c r="Y26" s="1">
        <f>W26-X26</f>
        <v>8053.7199999999993</v>
      </c>
      <c r="Z26" s="1">
        <f>X26*$Z$2+X26</f>
        <v>4325.8887829999994</v>
      </c>
    </row>
    <row r="27" spans="1:26" x14ac:dyDescent="0.25">
      <c r="A27" s="2">
        <v>92</v>
      </c>
      <c r="B27" t="s">
        <v>4</v>
      </c>
      <c r="C27" t="s">
        <v>10</v>
      </c>
      <c r="D27" t="s">
        <v>12</v>
      </c>
      <c r="E27" t="s">
        <v>24</v>
      </c>
      <c r="F27" t="s">
        <v>18</v>
      </c>
      <c r="G27">
        <v>1</v>
      </c>
      <c r="H27">
        <v>1</v>
      </c>
      <c r="I27">
        <f>H27+G27</f>
        <v>2</v>
      </c>
      <c r="J27" s="1">
        <v>2907.2000000000003</v>
      </c>
      <c r="K27" s="1">
        <v>2907.2</v>
      </c>
      <c r="L27" s="1">
        <v>2907.2</v>
      </c>
      <c r="M27" s="1">
        <v>2936.27</v>
      </c>
      <c r="N27" s="1">
        <v>2907.2</v>
      </c>
      <c r="O27" s="1">
        <v>2936.27</v>
      </c>
      <c r="P27">
        <v>1679.48</v>
      </c>
      <c r="Q27" s="1">
        <v>1780.25</v>
      </c>
      <c r="R27" s="1">
        <v>1993.88</v>
      </c>
      <c r="S27" s="1">
        <v>1874.25</v>
      </c>
      <c r="T27" s="1">
        <v>1630.6</v>
      </c>
      <c r="U27" s="1">
        <v>1402.32</v>
      </c>
      <c r="V27" s="1">
        <f>AVERAGE(J27:O27)</f>
        <v>2916.89</v>
      </c>
      <c r="W27" s="1">
        <f>SUM(J27:O27)</f>
        <v>17501.34</v>
      </c>
      <c r="X27">
        <f>SUM(P27:U27)</f>
        <v>10360.780000000001</v>
      </c>
      <c r="Y27" s="1">
        <f>W27-X27</f>
        <v>7140.5599999999995</v>
      </c>
      <c r="Z27" s="1">
        <f>X27*$Z$2+X27</f>
        <v>10767.958654</v>
      </c>
    </row>
    <row r="28" spans="1:26" x14ac:dyDescent="0.25">
      <c r="A28" s="2">
        <v>95</v>
      </c>
      <c r="B28" t="s">
        <v>4</v>
      </c>
      <c r="C28" t="s">
        <v>10</v>
      </c>
      <c r="D28" t="s">
        <v>11</v>
      </c>
      <c r="E28" t="s">
        <v>23</v>
      </c>
      <c r="F28" t="s">
        <v>14</v>
      </c>
      <c r="G28">
        <v>1</v>
      </c>
      <c r="H28">
        <v>1</v>
      </c>
      <c r="I28">
        <f>H28+G28</f>
        <v>2</v>
      </c>
      <c r="J28" s="1">
        <v>2028.95</v>
      </c>
      <c r="K28" s="1">
        <v>2049.2399999999998</v>
      </c>
      <c r="L28" s="1">
        <v>2049.2399999999998</v>
      </c>
      <c r="M28" s="1">
        <v>2049.2399999999998</v>
      </c>
      <c r="N28" s="1">
        <v>2049.2399999999998</v>
      </c>
      <c r="O28" s="1">
        <v>2049.2399999999998</v>
      </c>
      <c r="P28">
        <v>988.75</v>
      </c>
      <c r="Q28" s="1">
        <v>1067.8499999999999</v>
      </c>
      <c r="R28" s="1">
        <v>1089.21</v>
      </c>
      <c r="S28" s="1">
        <v>1045.6400000000001</v>
      </c>
      <c r="T28" s="1">
        <v>1108.3800000000001</v>
      </c>
      <c r="U28" s="1">
        <v>1263.55</v>
      </c>
      <c r="V28" s="1">
        <f>AVERAGE(J28:O28)</f>
        <v>2045.8583333333333</v>
      </c>
      <c r="W28" s="1">
        <f>SUM(J28:O28)</f>
        <v>12275.15</v>
      </c>
      <c r="X28">
        <f>SUM(P28:U28)</f>
        <v>6563.38</v>
      </c>
      <c r="Y28" s="1">
        <f>W28-X28</f>
        <v>5711.7699999999995</v>
      </c>
      <c r="Z28" s="1">
        <f>X28*$Z$2+X28</f>
        <v>6821.3208340000001</v>
      </c>
    </row>
    <row r="29" spans="1:26" x14ac:dyDescent="0.25">
      <c r="A29" s="2">
        <v>96</v>
      </c>
      <c r="B29" t="s">
        <v>6</v>
      </c>
      <c r="C29" t="s">
        <v>9</v>
      </c>
      <c r="D29" t="s">
        <v>12</v>
      </c>
      <c r="E29" t="s">
        <v>23</v>
      </c>
      <c r="F29" t="s">
        <v>18</v>
      </c>
      <c r="G29">
        <v>2</v>
      </c>
      <c r="H29">
        <v>1</v>
      </c>
      <c r="I29">
        <f>H29+G29</f>
        <v>3</v>
      </c>
      <c r="J29" s="1">
        <v>1409.05</v>
      </c>
      <c r="K29" s="1">
        <v>1254.05</v>
      </c>
      <c r="L29" s="1">
        <v>1070.8800000000001</v>
      </c>
      <c r="M29" s="1">
        <v>1310.42</v>
      </c>
      <c r="N29" s="1">
        <v>1564.05</v>
      </c>
      <c r="O29" s="1">
        <v>1747.22</v>
      </c>
      <c r="P29">
        <v>2472.2199999999998</v>
      </c>
      <c r="Q29" s="1">
        <v>2027.22</v>
      </c>
      <c r="R29" s="1">
        <v>1905.59</v>
      </c>
      <c r="S29" s="1">
        <v>1867.48</v>
      </c>
      <c r="T29" s="1">
        <v>1774.11</v>
      </c>
      <c r="U29" s="1">
        <v>1969.26</v>
      </c>
      <c r="V29" s="1">
        <f>AVERAGE(J29:O29)</f>
        <v>1392.6116666666667</v>
      </c>
      <c r="W29" s="1">
        <f>SUM(J29:O29)</f>
        <v>8355.67</v>
      </c>
      <c r="X29">
        <f>SUM(P29:U29)</f>
        <v>12015.880000000001</v>
      </c>
      <c r="Y29" s="1">
        <f>W29-X29</f>
        <v>-3660.2100000000009</v>
      </c>
      <c r="Z29" s="1">
        <f>X29*$Z$2+X29</f>
        <v>12488.104084000001</v>
      </c>
    </row>
    <row r="30" spans="1:26" x14ac:dyDescent="0.25">
      <c r="A30" s="2">
        <v>101</v>
      </c>
      <c r="B30" t="s">
        <v>4</v>
      </c>
      <c r="C30" t="s">
        <v>10</v>
      </c>
      <c r="D30" t="s">
        <v>12</v>
      </c>
      <c r="E30" t="s">
        <v>23</v>
      </c>
      <c r="F30" t="s">
        <v>16</v>
      </c>
      <c r="G30">
        <v>2</v>
      </c>
      <c r="H30">
        <v>1</v>
      </c>
      <c r="I30">
        <f>H30+G30</f>
        <v>3</v>
      </c>
      <c r="J30" s="1">
        <v>2500</v>
      </c>
      <c r="K30" s="1">
        <v>2500</v>
      </c>
      <c r="L30" s="1">
        <v>2525</v>
      </c>
      <c r="M30" s="1">
        <v>2525</v>
      </c>
      <c r="N30" s="1">
        <v>2525</v>
      </c>
      <c r="O30" s="1">
        <v>2525</v>
      </c>
      <c r="P30">
        <v>4653.1499999999996</v>
      </c>
      <c r="Q30" s="1">
        <v>4792.74</v>
      </c>
      <c r="R30" s="1">
        <v>4696.8900000000003</v>
      </c>
      <c r="S30" s="1">
        <v>5401.42</v>
      </c>
      <c r="T30" s="1">
        <v>6427.69</v>
      </c>
      <c r="U30" s="1">
        <v>5527.81</v>
      </c>
      <c r="V30" s="1">
        <f>AVERAGE(J30:O30)</f>
        <v>2516.6666666666665</v>
      </c>
      <c r="W30" s="1">
        <f>SUM(J30:O30)</f>
        <v>15100</v>
      </c>
      <c r="X30">
        <f>SUM(P30:U30)</f>
        <v>31499.699999999997</v>
      </c>
      <c r="Y30" s="1">
        <f>W30-X30</f>
        <v>-16399.699999999997</v>
      </c>
      <c r="Z30" s="1">
        <f>X30*$Z$2+X30</f>
        <v>32737.638209999997</v>
      </c>
    </row>
    <row r="31" spans="1:26" x14ac:dyDescent="0.25">
      <c r="A31" s="2">
        <v>106</v>
      </c>
      <c r="B31" t="s">
        <v>6</v>
      </c>
      <c r="C31" t="s">
        <v>9</v>
      </c>
      <c r="D31" t="s">
        <v>12</v>
      </c>
      <c r="E31" t="s">
        <v>24</v>
      </c>
      <c r="F31" t="s">
        <v>14</v>
      </c>
      <c r="G31">
        <v>1</v>
      </c>
      <c r="H31">
        <v>1</v>
      </c>
      <c r="I31">
        <f>H31+G31</f>
        <v>2</v>
      </c>
      <c r="J31" s="1">
        <v>2128.1849999999999</v>
      </c>
      <c r="K31" s="1">
        <v>1979.21</v>
      </c>
      <c r="L31" s="1">
        <v>1957.93</v>
      </c>
      <c r="M31" s="1">
        <v>1979.21</v>
      </c>
      <c r="N31" s="1">
        <v>1638.7</v>
      </c>
      <c r="O31" s="1">
        <v>1702.55</v>
      </c>
      <c r="P31">
        <v>1242.3499999999999</v>
      </c>
      <c r="Q31" s="1">
        <v>956.61</v>
      </c>
      <c r="R31" s="1">
        <v>813.12</v>
      </c>
      <c r="S31" s="1">
        <v>813.12</v>
      </c>
      <c r="T31" s="1">
        <v>967.61</v>
      </c>
      <c r="U31" s="1">
        <v>1074.05</v>
      </c>
      <c r="V31" s="1">
        <f>AVERAGE(J31:O31)</f>
        <v>1897.6308333333334</v>
      </c>
      <c r="W31" s="1">
        <f>SUM(J31:O31)</f>
        <v>11385.785</v>
      </c>
      <c r="X31">
        <f>SUM(P31:U31)</f>
        <v>5866.86</v>
      </c>
      <c r="Y31" s="1">
        <f>W31-X31</f>
        <v>5518.9250000000002</v>
      </c>
      <c r="Z31" s="1">
        <f>X31*$Z$2+X31</f>
        <v>6097.4275979999993</v>
      </c>
    </row>
    <row r="32" spans="1:26" x14ac:dyDescent="0.25">
      <c r="A32" s="2">
        <v>107</v>
      </c>
      <c r="B32" t="s">
        <v>6</v>
      </c>
      <c r="C32" t="s">
        <v>9</v>
      </c>
      <c r="D32" t="s">
        <v>12</v>
      </c>
      <c r="E32" t="s">
        <v>23</v>
      </c>
      <c r="F32" t="s">
        <v>16</v>
      </c>
      <c r="G32">
        <v>1</v>
      </c>
      <c r="H32">
        <v>1</v>
      </c>
      <c r="I32">
        <f>H32+G32</f>
        <v>2</v>
      </c>
      <c r="J32" s="1">
        <v>1808.0475000000001</v>
      </c>
      <c r="K32" s="1">
        <v>1952.69</v>
      </c>
      <c r="L32" s="1">
        <v>1862.29</v>
      </c>
      <c r="M32" s="1">
        <v>1554.92</v>
      </c>
      <c r="N32" s="1">
        <v>1627.24</v>
      </c>
      <c r="O32" s="1">
        <v>1988.85</v>
      </c>
      <c r="P32">
        <v>448.7</v>
      </c>
      <c r="Q32" s="1">
        <v>475.62</v>
      </c>
      <c r="R32" s="1">
        <v>485.13</v>
      </c>
      <c r="S32" s="1">
        <v>465.72</v>
      </c>
      <c r="T32" s="1">
        <v>498.32</v>
      </c>
      <c r="U32" s="1">
        <v>503.3</v>
      </c>
      <c r="V32" s="1">
        <f>AVERAGE(J32:O32)</f>
        <v>1799.0062500000001</v>
      </c>
      <c r="W32" s="1">
        <f>SUM(J32:O32)</f>
        <v>10794.0375</v>
      </c>
      <c r="X32">
        <f>SUM(P32:U32)</f>
        <v>2876.79</v>
      </c>
      <c r="Y32" s="1">
        <f>W32-X32</f>
        <v>7917.2475000000004</v>
      </c>
      <c r="Z32" s="1">
        <f>X32*$Z$2+X32</f>
        <v>2989.847847</v>
      </c>
    </row>
    <row r="33" spans="1:26" x14ac:dyDescent="0.25">
      <c r="A33" s="2">
        <v>109</v>
      </c>
      <c r="B33" t="s">
        <v>37</v>
      </c>
      <c r="C33" t="s">
        <v>7</v>
      </c>
      <c r="D33" t="s">
        <v>12</v>
      </c>
      <c r="E33" t="s">
        <v>24</v>
      </c>
      <c r="F33" t="s">
        <v>22</v>
      </c>
      <c r="G33">
        <v>2</v>
      </c>
      <c r="H33">
        <v>1</v>
      </c>
      <c r="I33">
        <f>H33+G33</f>
        <v>3</v>
      </c>
      <c r="J33" s="1">
        <v>710</v>
      </c>
      <c r="K33" s="1">
        <v>603.5</v>
      </c>
      <c r="L33" s="1">
        <v>717.1</v>
      </c>
      <c r="M33" s="1">
        <v>631.9</v>
      </c>
      <c r="N33" s="1">
        <v>610.6</v>
      </c>
      <c r="O33" s="1">
        <v>610.6</v>
      </c>
      <c r="P33">
        <v>728.8</v>
      </c>
      <c r="Q33" s="1">
        <v>641.34</v>
      </c>
      <c r="R33" s="1">
        <v>756.78</v>
      </c>
      <c r="S33" s="1">
        <v>711.37</v>
      </c>
      <c r="T33" s="1">
        <v>661.57</v>
      </c>
      <c r="U33" s="1">
        <v>628.49</v>
      </c>
      <c r="V33" s="1">
        <f>AVERAGE(J33:O33)</f>
        <v>647.2833333333333</v>
      </c>
      <c r="W33" s="1">
        <f>SUM(J33:O33)</f>
        <v>3883.7</v>
      </c>
      <c r="X33">
        <f>SUM(P33:U33)</f>
        <v>4128.3500000000004</v>
      </c>
      <c r="Y33" s="1">
        <f>W33-X33</f>
        <v>-244.65000000000055</v>
      </c>
      <c r="Z33" s="1">
        <f>X33*$Z$2+X33</f>
        <v>4290.5941550000007</v>
      </c>
    </row>
    <row r="34" spans="1:26" x14ac:dyDescent="0.25">
      <c r="A34" s="2">
        <v>113</v>
      </c>
      <c r="B34" t="s">
        <v>5</v>
      </c>
      <c r="C34" t="s">
        <v>43</v>
      </c>
      <c r="D34" t="s">
        <v>12</v>
      </c>
      <c r="E34" t="s">
        <v>24</v>
      </c>
      <c r="F34" t="s">
        <v>16</v>
      </c>
      <c r="G34">
        <v>2</v>
      </c>
      <c r="H34">
        <v>1</v>
      </c>
      <c r="I34">
        <f>H34+G34</f>
        <v>3</v>
      </c>
      <c r="J34" s="1">
        <v>1346.2</v>
      </c>
      <c r="K34" s="1">
        <v>1575.05</v>
      </c>
      <c r="L34" s="1">
        <v>1521.21</v>
      </c>
      <c r="M34" s="1">
        <v>1009.65</v>
      </c>
      <c r="N34" s="1">
        <v>1480.82</v>
      </c>
      <c r="O34" s="1">
        <v>1682.75</v>
      </c>
      <c r="P34">
        <v>1236.45</v>
      </c>
      <c r="Q34" s="1">
        <v>1149.9000000000001</v>
      </c>
      <c r="R34" s="1">
        <v>988.91</v>
      </c>
      <c r="S34" s="1">
        <v>1077.9100000000001</v>
      </c>
      <c r="T34" s="1">
        <v>948.56</v>
      </c>
      <c r="U34" s="1">
        <v>1138.27</v>
      </c>
      <c r="V34" s="1">
        <f>AVERAGE(J34:O34)</f>
        <v>1435.9466666666667</v>
      </c>
      <c r="W34" s="1">
        <f>SUM(J34:O34)</f>
        <v>8615.68</v>
      </c>
      <c r="X34">
        <f>SUM(P34:U34)</f>
        <v>6540</v>
      </c>
      <c r="Y34" s="1">
        <f>W34-X34</f>
        <v>2075.6800000000003</v>
      </c>
      <c r="Z34" s="1">
        <f>X34*$Z$2+X34</f>
        <v>6797.0219999999999</v>
      </c>
    </row>
    <row r="35" spans="1:26" x14ac:dyDescent="0.25">
      <c r="A35" s="2">
        <v>114</v>
      </c>
      <c r="B35" t="s">
        <v>4</v>
      </c>
      <c r="C35" t="s">
        <v>43</v>
      </c>
      <c r="D35" t="s">
        <v>11</v>
      </c>
      <c r="E35" t="s">
        <v>24</v>
      </c>
      <c r="F35" t="s">
        <v>13</v>
      </c>
      <c r="G35">
        <v>4</v>
      </c>
      <c r="H35">
        <v>1</v>
      </c>
      <c r="I35">
        <f>H35+G35</f>
        <v>5</v>
      </c>
      <c r="J35" s="1">
        <v>5450.5499999999993</v>
      </c>
      <c r="K35" s="1">
        <v>6486.15</v>
      </c>
      <c r="L35" s="1">
        <v>6213.63</v>
      </c>
      <c r="M35" s="1">
        <v>5123.5200000000004</v>
      </c>
      <c r="N35" s="1">
        <v>5450.55</v>
      </c>
      <c r="O35" s="1">
        <v>5178.0200000000004</v>
      </c>
      <c r="P35">
        <v>3143.74</v>
      </c>
      <c r="Q35" s="1">
        <v>2735.05</v>
      </c>
      <c r="R35" s="1">
        <v>2953.85</v>
      </c>
      <c r="S35" s="1">
        <v>3544.62</v>
      </c>
      <c r="T35" s="1">
        <v>4182.6499999999996</v>
      </c>
      <c r="U35" s="1">
        <v>3889.86</v>
      </c>
      <c r="V35" s="1">
        <f>AVERAGE(J35:O35)</f>
        <v>5650.4033333333327</v>
      </c>
      <c r="W35" s="1">
        <f>SUM(J35:O35)</f>
        <v>33902.42</v>
      </c>
      <c r="X35">
        <f>SUM(P35:U35)</f>
        <v>20449.769999999997</v>
      </c>
      <c r="Y35" s="1">
        <f>W35-X35</f>
        <v>13452.650000000001</v>
      </c>
      <c r="Z35" s="1">
        <f>X35*$Z$2+X35</f>
        <v>21253.445960999998</v>
      </c>
    </row>
    <row r="36" spans="1:26" x14ac:dyDescent="0.25">
      <c r="A36" s="2">
        <v>115</v>
      </c>
      <c r="B36" t="s">
        <v>6</v>
      </c>
      <c r="C36" t="s">
        <v>10</v>
      </c>
      <c r="D36" t="s">
        <v>12</v>
      </c>
      <c r="E36" t="s">
        <v>23</v>
      </c>
      <c r="F36" t="s">
        <v>21</v>
      </c>
      <c r="G36">
        <v>2</v>
      </c>
      <c r="H36">
        <v>1</v>
      </c>
      <c r="I36">
        <f>H36+G36</f>
        <v>3</v>
      </c>
      <c r="J36" s="1">
        <v>2807.375</v>
      </c>
      <c r="K36" s="1">
        <v>2835.45</v>
      </c>
      <c r="L36" s="1">
        <v>2863.52</v>
      </c>
      <c r="M36" s="1">
        <v>2273.9699999999998</v>
      </c>
      <c r="N36" s="1">
        <v>2105.5300000000002</v>
      </c>
      <c r="O36" s="1">
        <v>3340.78</v>
      </c>
      <c r="P36">
        <v>2638.65</v>
      </c>
      <c r="Q36" s="1">
        <v>2031.76</v>
      </c>
      <c r="R36" s="1">
        <v>2214.62</v>
      </c>
      <c r="S36" s="1">
        <v>2214.62</v>
      </c>
      <c r="T36" s="1">
        <v>2591.11</v>
      </c>
      <c r="U36" s="1">
        <v>2876.13</v>
      </c>
      <c r="V36" s="1">
        <f>AVERAGE(J36:O36)</f>
        <v>2704.4375</v>
      </c>
      <c r="W36" s="1">
        <f>SUM(J36:O36)</f>
        <v>16226.625</v>
      </c>
      <c r="X36">
        <f>SUM(P36:U36)</f>
        <v>14566.89</v>
      </c>
      <c r="Y36" s="1">
        <f>W36-X36</f>
        <v>1659.7350000000006</v>
      </c>
      <c r="Z36" s="1">
        <f>X36*$Z$2+X36</f>
        <v>15139.368777</v>
      </c>
    </row>
    <row r="37" spans="1:26" x14ac:dyDescent="0.25">
      <c r="A37" s="2">
        <v>122</v>
      </c>
      <c r="B37" t="s">
        <v>4</v>
      </c>
      <c r="C37" t="s">
        <v>10</v>
      </c>
      <c r="D37" t="s">
        <v>12</v>
      </c>
      <c r="E37" t="s">
        <v>23</v>
      </c>
      <c r="F37" t="s">
        <v>19</v>
      </c>
      <c r="G37">
        <v>1</v>
      </c>
      <c r="H37">
        <v>1</v>
      </c>
      <c r="I37">
        <f>H37+G37</f>
        <v>2</v>
      </c>
      <c r="J37" s="1">
        <v>2587.7999999999997</v>
      </c>
      <c r="K37" s="1">
        <v>2587.8000000000002</v>
      </c>
      <c r="L37" s="1">
        <v>2613.6799999999998</v>
      </c>
      <c r="M37" s="1">
        <v>2587.8000000000002</v>
      </c>
      <c r="N37" s="1">
        <v>2587.8000000000002</v>
      </c>
      <c r="O37" s="1">
        <v>2587.8000000000002</v>
      </c>
      <c r="P37">
        <v>1717.63</v>
      </c>
      <c r="Q37" s="1">
        <v>1889.39</v>
      </c>
      <c r="R37" s="1">
        <v>2210.59</v>
      </c>
      <c r="S37" s="1">
        <v>2431.65</v>
      </c>
      <c r="T37" s="1">
        <v>2577.5500000000002</v>
      </c>
      <c r="U37" s="1">
        <v>2989.96</v>
      </c>
      <c r="V37" s="1">
        <f>AVERAGE(J37:O37)</f>
        <v>2592.1133333333332</v>
      </c>
      <c r="W37" s="1">
        <f>SUM(J37:O37)</f>
        <v>15552.68</v>
      </c>
      <c r="X37">
        <f>SUM(P37:U37)</f>
        <v>13816.77</v>
      </c>
      <c r="Y37" s="1">
        <f>W37-X37</f>
        <v>1735.9099999999999</v>
      </c>
      <c r="Z37" s="1">
        <f>X37*$Z$2+X37</f>
        <v>14359.769061000001</v>
      </c>
    </row>
    <row r="38" spans="1:26" x14ac:dyDescent="0.25">
      <c r="A38" s="2">
        <v>134</v>
      </c>
      <c r="B38" t="s">
        <v>4</v>
      </c>
      <c r="C38" t="s">
        <v>43</v>
      </c>
      <c r="D38" t="s">
        <v>12</v>
      </c>
      <c r="E38" t="s">
        <v>23</v>
      </c>
      <c r="F38" t="s">
        <v>18</v>
      </c>
      <c r="G38">
        <v>2</v>
      </c>
      <c r="H38">
        <v>1</v>
      </c>
      <c r="I38">
        <f>H38+G38</f>
        <v>3</v>
      </c>
      <c r="J38" s="1">
        <v>4726.5499999999993</v>
      </c>
      <c r="K38" s="1">
        <v>5671.86</v>
      </c>
      <c r="L38" s="1">
        <v>3733.97</v>
      </c>
      <c r="M38" s="1">
        <v>5104.67</v>
      </c>
      <c r="N38" s="1">
        <v>3544.91</v>
      </c>
      <c r="O38" s="1">
        <v>4632.0200000000004</v>
      </c>
      <c r="P38">
        <v>3181.6</v>
      </c>
      <c r="Q38" s="1">
        <v>2386.1999999999998</v>
      </c>
      <c r="R38" s="1">
        <v>2123.7199999999998</v>
      </c>
      <c r="S38" s="1">
        <v>2208.67</v>
      </c>
      <c r="T38" s="1">
        <v>2628.32</v>
      </c>
      <c r="U38" s="1">
        <v>2365.4899999999998</v>
      </c>
      <c r="V38" s="1">
        <f>AVERAGE(J38:O38)</f>
        <v>4568.9966666666669</v>
      </c>
      <c r="W38" s="1">
        <f>SUM(J38:O38)</f>
        <v>27413.98</v>
      </c>
      <c r="X38">
        <f>SUM(P38:U38)</f>
        <v>14893.999999999998</v>
      </c>
      <c r="Y38" s="1">
        <f>W38-X38</f>
        <v>12519.980000000001</v>
      </c>
      <c r="Z38" s="1">
        <f>X38*$Z$2+X38</f>
        <v>15479.334199999998</v>
      </c>
    </row>
    <row r="39" spans="1:26" x14ac:dyDescent="0.25">
      <c r="A39" s="2">
        <v>135</v>
      </c>
      <c r="B39" t="s">
        <v>6</v>
      </c>
      <c r="C39" t="s">
        <v>9</v>
      </c>
      <c r="D39" t="s">
        <v>12</v>
      </c>
      <c r="E39" t="s">
        <v>23</v>
      </c>
      <c r="F39" t="s">
        <v>22</v>
      </c>
      <c r="G39">
        <v>1</v>
      </c>
      <c r="H39">
        <v>1</v>
      </c>
      <c r="I39">
        <f>H39+G39</f>
        <v>2</v>
      </c>
      <c r="J39" s="1">
        <v>2228.9474999999998</v>
      </c>
      <c r="K39" s="1">
        <v>2072.92</v>
      </c>
      <c r="L39" s="1">
        <v>2719.32</v>
      </c>
      <c r="M39" s="1">
        <v>2162.08</v>
      </c>
      <c r="N39" s="1">
        <v>2630.16</v>
      </c>
      <c r="O39" s="1">
        <v>1760.87</v>
      </c>
      <c r="P39">
        <v>1870.8</v>
      </c>
      <c r="Q39" s="1">
        <v>1683.72</v>
      </c>
      <c r="R39" s="1">
        <v>1448</v>
      </c>
      <c r="S39" s="1">
        <v>1303.2</v>
      </c>
      <c r="T39" s="1">
        <v>1511.71</v>
      </c>
      <c r="U39" s="1">
        <v>1481.48</v>
      </c>
      <c r="V39" s="1">
        <f>AVERAGE(J39:O39)</f>
        <v>2262.3829166666669</v>
      </c>
      <c r="W39" s="1">
        <f>SUM(J39:O39)</f>
        <v>13574.297500000001</v>
      </c>
      <c r="X39">
        <f>SUM(P39:U39)</f>
        <v>9298.91</v>
      </c>
      <c r="Y39" s="1">
        <f>W39-X39</f>
        <v>4275.3875000000007</v>
      </c>
      <c r="Z39" s="1">
        <f>X39*$Z$2+X39</f>
        <v>9664.3571630000006</v>
      </c>
    </row>
    <row r="40" spans="1:26" x14ac:dyDescent="0.25">
      <c r="A40" s="2">
        <v>138</v>
      </c>
      <c r="B40" t="s">
        <v>6</v>
      </c>
      <c r="C40" t="s">
        <v>9</v>
      </c>
      <c r="D40" t="s">
        <v>11</v>
      </c>
      <c r="E40" t="s">
        <v>24</v>
      </c>
      <c r="F40" t="s">
        <v>17</v>
      </c>
      <c r="G40">
        <v>2</v>
      </c>
      <c r="H40">
        <v>1</v>
      </c>
      <c r="I40">
        <f>H40+G40</f>
        <v>3</v>
      </c>
      <c r="J40" s="1">
        <v>2686.65</v>
      </c>
      <c r="K40" s="1">
        <v>3143.38</v>
      </c>
      <c r="L40" s="1">
        <v>3116.51</v>
      </c>
      <c r="M40" s="1">
        <v>2606.0500000000002</v>
      </c>
      <c r="N40" s="1">
        <v>2337.39</v>
      </c>
      <c r="O40" s="1">
        <v>3331.45</v>
      </c>
      <c r="P40">
        <v>1896.53</v>
      </c>
      <c r="Q40" s="1">
        <v>1593.09</v>
      </c>
      <c r="R40" s="1">
        <v>1832.05</v>
      </c>
      <c r="S40" s="1">
        <v>1575.56</v>
      </c>
      <c r="T40" s="1">
        <v>1465.27</v>
      </c>
      <c r="U40" s="1">
        <v>1509.23</v>
      </c>
      <c r="V40" s="1">
        <f>AVERAGE(J40:O40)</f>
        <v>2870.2383333333332</v>
      </c>
      <c r="W40" s="1">
        <f>SUM(J40:O40)</f>
        <v>17221.43</v>
      </c>
      <c r="X40">
        <f>SUM(P40:U40)</f>
        <v>9871.73</v>
      </c>
      <c r="Y40" s="1">
        <f>W40-X40</f>
        <v>7349.7000000000007</v>
      </c>
      <c r="Z40" s="1">
        <f>X40*$Z$2+X40</f>
        <v>10259.688989</v>
      </c>
    </row>
    <row r="41" spans="1:26" x14ac:dyDescent="0.25">
      <c r="A41" s="2">
        <v>139</v>
      </c>
      <c r="B41" t="s">
        <v>5</v>
      </c>
      <c r="C41" t="s">
        <v>7</v>
      </c>
      <c r="D41" t="s">
        <v>11</v>
      </c>
      <c r="E41" t="s">
        <v>24</v>
      </c>
      <c r="F41" t="s">
        <v>15</v>
      </c>
      <c r="G41">
        <v>1</v>
      </c>
      <c r="H41">
        <v>3</v>
      </c>
      <c r="I41">
        <f>H41+G41</f>
        <v>4</v>
      </c>
      <c r="J41" s="1">
        <v>1645</v>
      </c>
      <c r="K41" s="1">
        <v>1612.1</v>
      </c>
      <c r="L41" s="1">
        <v>1809.5</v>
      </c>
      <c r="M41" s="1">
        <v>1496.95</v>
      </c>
      <c r="N41" s="1">
        <v>1661.45</v>
      </c>
      <c r="O41" s="1">
        <v>1299.55</v>
      </c>
      <c r="P41">
        <v>1322.15</v>
      </c>
      <c r="Q41" s="1">
        <v>1203.1600000000001</v>
      </c>
      <c r="R41" s="1">
        <v>1347.54</v>
      </c>
      <c r="S41" s="1">
        <v>1307.1099999999999</v>
      </c>
      <c r="T41" s="1">
        <v>1424.75</v>
      </c>
      <c r="U41" s="1">
        <v>1638.46</v>
      </c>
      <c r="V41" s="1">
        <f>AVERAGE(J41:O41)</f>
        <v>1587.425</v>
      </c>
      <c r="W41" s="1">
        <f>SUM(J41:O41)</f>
        <v>9524.5499999999993</v>
      </c>
      <c r="X41">
        <f>SUM(P41:U41)</f>
        <v>8243.17</v>
      </c>
      <c r="Y41" s="1">
        <f>W41-X41</f>
        <v>1281.3799999999992</v>
      </c>
      <c r="Z41" s="1">
        <f>X41*$Z$2+X41</f>
        <v>8567.1265810000004</v>
      </c>
    </row>
    <row r="42" spans="1:26" x14ac:dyDescent="0.25">
      <c r="A42" s="2">
        <v>141</v>
      </c>
      <c r="B42" t="s">
        <v>4</v>
      </c>
      <c r="C42" t="s">
        <v>7</v>
      </c>
      <c r="D42" t="s">
        <v>11</v>
      </c>
      <c r="E42" t="s">
        <v>24</v>
      </c>
      <c r="F42" t="s">
        <v>21</v>
      </c>
      <c r="G42">
        <v>1</v>
      </c>
      <c r="H42">
        <v>1</v>
      </c>
      <c r="I42">
        <f>H42+G42</f>
        <v>2</v>
      </c>
      <c r="J42" s="1">
        <v>2175</v>
      </c>
      <c r="K42" s="1">
        <v>2196.75</v>
      </c>
      <c r="L42" s="1">
        <v>2175</v>
      </c>
      <c r="M42" s="1">
        <v>2175</v>
      </c>
      <c r="N42" s="1">
        <v>2175</v>
      </c>
      <c r="O42" s="1">
        <v>2175</v>
      </c>
      <c r="P42">
        <v>1152.55</v>
      </c>
      <c r="Q42" s="1">
        <v>1071.8699999999999</v>
      </c>
      <c r="R42" s="1">
        <v>953.96</v>
      </c>
      <c r="S42" s="1">
        <v>1039.82</v>
      </c>
      <c r="T42" s="1">
        <v>1071.01</v>
      </c>
      <c r="U42" s="1">
        <v>1167.4000000000001</v>
      </c>
      <c r="V42" s="1">
        <f>AVERAGE(J42:O42)</f>
        <v>2178.625</v>
      </c>
      <c r="W42" s="1">
        <f>SUM(J42:O42)</f>
        <v>13071.75</v>
      </c>
      <c r="X42">
        <f>SUM(P42:U42)</f>
        <v>6456.6100000000006</v>
      </c>
      <c r="Y42" s="1">
        <f>W42-X42</f>
        <v>6615.1399999999994</v>
      </c>
      <c r="Z42" s="1">
        <f>X42*$Z$2+X42</f>
        <v>6710.3547730000009</v>
      </c>
    </row>
    <row r="43" spans="1:26" x14ac:dyDescent="0.25">
      <c r="A43" s="2">
        <v>143</v>
      </c>
      <c r="B43" t="s">
        <v>4</v>
      </c>
      <c r="C43" t="s">
        <v>10</v>
      </c>
      <c r="D43" t="s">
        <v>12</v>
      </c>
      <c r="E43" t="s">
        <v>23</v>
      </c>
      <c r="F43" t="s">
        <v>18</v>
      </c>
      <c r="G43">
        <v>2</v>
      </c>
      <c r="H43">
        <v>3</v>
      </c>
      <c r="I43">
        <f>H43+G43</f>
        <v>5</v>
      </c>
      <c r="J43" s="1">
        <v>5138.0499999999993</v>
      </c>
      <c r="K43" s="1">
        <v>3853.54</v>
      </c>
      <c r="L43" s="1">
        <v>4778.3900000000003</v>
      </c>
      <c r="M43" s="1">
        <v>5138.05</v>
      </c>
      <c r="N43" s="1">
        <v>5600.47</v>
      </c>
      <c r="O43" s="1">
        <v>4264.58</v>
      </c>
      <c r="P43">
        <v>5193.47</v>
      </c>
      <c r="Q43" s="1">
        <v>4570.25</v>
      </c>
      <c r="R43" s="1">
        <v>4844.47</v>
      </c>
      <c r="S43" s="1">
        <v>4602.25</v>
      </c>
      <c r="T43" s="1">
        <v>4464.18</v>
      </c>
      <c r="U43" s="1">
        <v>3794.55</v>
      </c>
      <c r="V43" s="1">
        <f>AVERAGE(J43:O43)</f>
        <v>4795.5133333333333</v>
      </c>
      <c r="W43" s="1">
        <f>SUM(J43:O43)</f>
        <v>28773.08</v>
      </c>
      <c r="X43">
        <f>SUM(P43:U43)</f>
        <v>27469.170000000002</v>
      </c>
      <c r="Y43" s="1">
        <f>W43-X43</f>
        <v>1303.9099999999999</v>
      </c>
      <c r="Z43" s="1">
        <f>X43*$Z$2+X43</f>
        <v>28548.708381</v>
      </c>
    </row>
    <row r="44" spans="1:26" x14ac:dyDescent="0.2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H44+G44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 s="1">
        <f>X44*$Z$2+X44</f>
        <v>26622.376224</v>
      </c>
    </row>
    <row r="45" spans="1:26" x14ac:dyDescent="0.2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H45+G45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 s="1">
        <f>X45*$Z$2+X45</f>
        <v>31675.182606000002</v>
      </c>
    </row>
    <row r="46" spans="1:26" x14ac:dyDescent="0.2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H46+G46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 s="1">
        <f>X46*$Z$2+X46</f>
        <v>32308.272201</v>
      </c>
    </row>
    <row r="47" spans="1:26" x14ac:dyDescent="0.2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H47+G47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 s="1">
        <f>X47*$Z$2+X47</f>
        <v>14884.657132999997</v>
      </c>
    </row>
    <row r="48" spans="1:26" x14ac:dyDescent="0.2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H48+G48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 s="1">
        <f>X48*$Z$2+X48</f>
        <v>7591.504492</v>
      </c>
    </row>
    <row r="49" spans="1:26" x14ac:dyDescent="0.2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H49+G49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 s="1">
        <f>X49*$Z$2+X49</f>
        <v>29765.344140000005</v>
      </c>
    </row>
    <row r="50" spans="1:26" x14ac:dyDescent="0.2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H50+G50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 s="1">
        <f>X50*$Z$2+X50</f>
        <v>13881.264948</v>
      </c>
    </row>
    <row r="51" spans="1:26" x14ac:dyDescent="0.2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H51+G51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 s="1">
        <f>X51*$Z$2+X51</f>
        <v>9077.2461999999996</v>
      </c>
    </row>
    <row r="52" spans="1:26" x14ac:dyDescent="0.25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>H52+G52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>
        <f>SUM(P52:U52)</f>
        <v>27173.56</v>
      </c>
      <c r="Y52" s="1">
        <f>W52-X52</f>
        <v>6835.6499999999978</v>
      </c>
      <c r="Z52" s="1">
        <f>X52*$Z$2+X52</f>
        <v>28241.480908000001</v>
      </c>
    </row>
    <row r="53" spans="1:26" x14ac:dyDescent="0.2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H53+G53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 s="1">
        <f>X53*$Z$2+X53</f>
        <v>13291.794774</v>
      </c>
    </row>
    <row r="54" spans="1:26" x14ac:dyDescent="0.2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H54+G54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 s="1">
        <f>X54*$Z$2+X54</f>
        <v>6148.9249129999998</v>
      </c>
    </row>
    <row r="55" spans="1:26" x14ac:dyDescent="0.2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H55+G55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 s="1">
        <f>X55*$Z$2+X55</f>
        <v>9747.4699840000012</v>
      </c>
    </row>
    <row r="56" spans="1:26" x14ac:dyDescent="0.2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H56+G56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 s="1">
        <f>X56*$Z$2+X56</f>
        <v>10906.040052</v>
      </c>
    </row>
    <row r="57" spans="1:26" x14ac:dyDescent="0.2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H57+G57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 s="1">
        <f>X57*$Z$2+X57</f>
        <v>15864.477994000001</v>
      </c>
    </row>
    <row r="58" spans="1:26" x14ac:dyDescent="0.25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H58+G58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>
        <f>SUM(P58:U58)</f>
        <v>23122.01</v>
      </c>
      <c r="Y58" s="1">
        <f>W58-X58</f>
        <v>-2371.5699999999961</v>
      </c>
      <c r="Z58" s="1">
        <f>X58*$Z$2+X58</f>
        <v>24030.704992999999</v>
      </c>
    </row>
    <row r="59" spans="1:26" x14ac:dyDescent="0.2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H59+G59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 s="1">
        <f>X59*$Z$2+X59</f>
        <v>22901.547115000001</v>
      </c>
    </row>
    <row r="60" spans="1:26" x14ac:dyDescent="0.2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H60+G60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 s="1">
        <f>X60*$Z$2+X60</f>
        <v>13890.327644000001</v>
      </c>
    </row>
    <row r="61" spans="1:26" x14ac:dyDescent="0.2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H61+G61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 s="1">
        <f>X61*$Z$2+X61</f>
        <v>13409.038207</v>
      </c>
    </row>
    <row r="62" spans="1:26" x14ac:dyDescent="0.2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H62+G62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 s="1">
        <f>X62*$Z$2+X62</f>
        <v>9394.1183769999989</v>
      </c>
    </row>
    <row r="63" spans="1:26" x14ac:dyDescent="0.2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H63+G63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 s="1">
        <f>X63*$Z$2+X63</f>
        <v>4204.8103330000004</v>
      </c>
    </row>
    <row r="64" spans="1:26" x14ac:dyDescent="0.2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H64+G64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 s="1">
        <f>X64*$Z$2+X64</f>
        <v>17468.627151000001</v>
      </c>
    </row>
    <row r="65" spans="1:26" x14ac:dyDescent="0.2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H65+G65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 s="1">
        <f>X65*$Z$2+X65</f>
        <v>5100.686932999999</v>
      </c>
    </row>
    <row r="66" spans="1:26" x14ac:dyDescent="0.2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H66+G66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 s="1">
        <f>X66*$Z$2+X66</f>
        <v>4111.9280920000001</v>
      </c>
    </row>
    <row r="67" spans="1:26" x14ac:dyDescent="0.2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H67+G67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 s="1">
        <f>X67*$Z$2+X67</f>
        <v>17899.427394000002</v>
      </c>
    </row>
    <row r="68" spans="1:26" x14ac:dyDescent="0.2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H68+G68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 s="1">
        <f>X68*$Z$2+X68</f>
        <v>19233.909379999997</v>
      </c>
    </row>
    <row r="69" spans="1:26" x14ac:dyDescent="0.2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H69+G69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 s="1">
        <f>X69*$Z$2+X69</f>
        <v>19037.232248</v>
      </c>
    </row>
    <row r="70" spans="1:26" x14ac:dyDescent="0.2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H70+G70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 s="1">
        <f>X70*$Z$2+X70</f>
        <v>8974.2723559999995</v>
      </c>
    </row>
    <row r="71" spans="1:26" x14ac:dyDescent="0.2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H71+G71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 s="1">
        <f>X71*$Z$2+X71</f>
        <v>22897.182054999997</v>
      </c>
    </row>
    <row r="72" spans="1:26" x14ac:dyDescent="0.2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H72+G72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 s="1">
        <f>X72*$Z$2+X72</f>
        <v>8390.3104719999992</v>
      </c>
    </row>
    <row r="73" spans="1:26" x14ac:dyDescent="0.25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H73+G73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>
        <f>SUM(P73:U73)</f>
        <v>3131.05</v>
      </c>
      <c r="Y73" s="1">
        <f>W73-X73</f>
        <v>1224.6899999999996</v>
      </c>
      <c r="Z73" s="1">
        <f>X73*$Z$2+X73</f>
        <v>3254.100265</v>
      </c>
    </row>
    <row r="74" spans="1:26" x14ac:dyDescent="0.2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H74+G74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 s="1">
        <f>X74*$Z$2+X74</f>
        <v>9713.6511620000001</v>
      </c>
    </row>
    <row r="75" spans="1:26" x14ac:dyDescent="0.25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H75+G75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>
        <f>SUM(P75:U75)</f>
        <v>25810.15</v>
      </c>
      <c r="Y75" s="1">
        <f>W75-X75</f>
        <v>12939.019999999997</v>
      </c>
      <c r="Z75" s="1">
        <f>X75*$Z$2+X75</f>
        <v>26824.488895000002</v>
      </c>
    </row>
    <row r="76" spans="1:26" x14ac:dyDescent="0.2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H76+G76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 s="1">
        <f>X76*$Z$2+X76</f>
        <v>11721.537189999999</v>
      </c>
    </row>
    <row r="77" spans="1:26" x14ac:dyDescent="0.2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H77+G77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 s="1">
        <f>X77*$Z$2+X77</f>
        <v>34229.657289999996</v>
      </c>
    </row>
    <row r="78" spans="1:26" x14ac:dyDescent="0.2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H78+G78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 s="1">
        <f>X78*$Z$2+X78</f>
        <v>12185.813286000001</v>
      </c>
    </row>
    <row r="79" spans="1:26" x14ac:dyDescent="0.2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H79+G79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 s="1">
        <f>X79*$Z$2+X79</f>
        <v>9457.5364630000004</v>
      </c>
    </row>
    <row r="80" spans="1:26" x14ac:dyDescent="0.2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H80+G80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 s="1">
        <f>X80*$Z$2+X80</f>
        <v>16249.902399000002</v>
      </c>
    </row>
    <row r="81" spans="1:26" x14ac:dyDescent="0.2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H81+G81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 s="1">
        <f>X81*$Z$2+X81</f>
        <v>8183.3650559999987</v>
      </c>
    </row>
    <row r="82" spans="1:26" x14ac:dyDescent="0.2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H82+G82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 s="1">
        <f>X82*$Z$2+X82</f>
        <v>7176.148247000001</v>
      </c>
    </row>
    <row r="83" spans="1:26" x14ac:dyDescent="0.2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H83+G83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 s="1">
        <f>X83*$Z$2+X83</f>
        <v>4355.0203620000002</v>
      </c>
    </row>
    <row r="84" spans="1:26" x14ac:dyDescent="0.2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H84+G84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 s="1">
        <f>X84*$Z$2+X84</f>
        <v>14948.397401999999</v>
      </c>
    </row>
    <row r="85" spans="1:26" x14ac:dyDescent="0.2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H85+G85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 s="1">
        <f>X85*$Z$2+X85</f>
        <v>17790.747793000002</v>
      </c>
    </row>
    <row r="86" spans="1:26" x14ac:dyDescent="0.2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H86+G86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 s="1">
        <f>X86*$Z$2+X86</f>
        <v>13751.238125</v>
      </c>
    </row>
    <row r="87" spans="1:26" x14ac:dyDescent="0.2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H87+G87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 s="1">
        <f>X87*$Z$2+X87</f>
        <v>15324.759111000001</v>
      </c>
    </row>
    <row r="88" spans="1:26" x14ac:dyDescent="0.2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H88+G88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 s="1">
        <f>X88*$Z$2+X88</f>
        <v>9017.6527380000007</v>
      </c>
    </row>
    <row r="89" spans="1:26" x14ac:dyDescent="0.2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H89+G89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 s="1">
        <f>X89*$Z$2+X89</f>
        <v>4187.2357700000002</v>
      </c>
    </row>
    <row r="90" spans="1:26" x14ac:dyDescent="0.2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H90+G90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 s="1">
        <f>X90*$Z$2+X90</f>
        <v>19655.792428999997</v>
      </c>
    </row>
    <row r="91" spans="1:26" x14ac:dyDescent="0.2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H91+G91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 s="1">
        <f>X91*$Z$2+X91</f>
        <v>4490.0046459999994</v>
      </c>
    </row>
    <row r="92" spans="1:26" x14ac:dyDescent="0.2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H92+G92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 s="1">
        <f>X92*$Z$2+X92</f>
        <v>2556.5948560000002</v>
      </c>
    </row>
    <row r="93" spans="1:26" x14ac:dyDescent="0.2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H93+G93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 s="1">
        <f>X93*$Z$2+X93</f>
        <v>4436.2520500000001</v>
      </c>
    </row>
    <row r="94" spans="1:26" x14ac:dyDescent="0.2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H94+G94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 s="1">
        <f>X94*$Z$2+X94</f>
        <v>8196.1692320000002</v>
      </c>
    </row>
    <row r="95" spans="1:26" x14ac:dyDescent="0.2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H95+G95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 s="1">
        <f>X95*$Z$2+X95</f>
        <v>10798.358179000001</v>
      </c>
    </row>
    <row r="96" spans="1:26" x14ac:dyDescent="0.2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H96+G96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 s="1">
        <f>X96*$Z$2+X96</f>
        <v>24685.578316000003</v>
      </c>
    </row>
    <row r="97" spans="1:26" x14ac:dyDescent="0.2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H97+G97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 s="1">
        <f>X97*$Z$2+X97</f>
        <v>23494.301477000001</v>
      </c>
    </row>
    <row r="98" spans="1:26" x14ac:dyDescent="0.2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H98+G98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 s="1">
        <f>X98*$Z$2+X98</f>
        <v>8063.4506220000012</v>
      </c>
    </row>
    <row r="99" spans="1:26" x14ac:dyDescent="0.2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H99+G99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 s="1">
        <f>X99*$Z$2+X99</f>
        <v>24919.098633000005</v>
      </c>
    </row>
    <row r="100" spans="1:26" x14ac:dyDescent="0.2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H100+G100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 s="1">
        <f>X100*$Z$2+X100</f>
        <v>18494.114853999999</v>
      </c>
    </row>
    <row r="101" spans="1:26" x14ac:dyDescent="0.2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H101+G101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 s="1">
        <f>X101*$Z$2+X101</f>
        <v>20294.327955999997</v>
      </c>
    </row>
    <row r="102" spans="1:26" x14ac:dyDescent="0.2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H102+G102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 s="1">
        <f>X102*$Z$2+X102</f>
        <v>10786.084046000002</v>
      </c>
    </row>
    <row r="103" spans="1:26" x14ac:dyDescent="0.2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H103+G103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 s="1">
        <f>X103*$Z$2+X103</f>
        <v>14921.708177999999</v>
      </c>
    </row>
    <row r="104" spans="1:26" x14ac:dyDescent="0.2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H104+G104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 s="1">
        <f>X104*$Z$2+X104</f>
        <v>8716.5987069999992</v>
      </c>
    </row>
    <row r="105" spans="1:26" x14ac:dyDescent="0.2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H105+G105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 s="1">
        <f>X105*$Z$2+X105</f>
        <v>8783.2178370000001</v>
      </c>
    </row>
    <row r="106" spans="1:26" x14ac:dyDescent="0.2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H106+G106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 s="1">
        <f>X106*$Z$2+X106</f>
        <v>10691.466174000001</v>
      </c>
    </row>
    <row r="107" spans="1:26" x14ac:dyDescent="0.2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H107+G107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 s="1">
        <f>X107*$Z$2+X107</f>
        <v>36337.783802999998</v>
      </c>
    </row>
    <row r="108" spans="1:26" x14ac:dyDescent="0.2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H108+G108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 s="1">
        <f>X108*$Z$2+X108</f>
        <v>6349.9463189999997</v>
      </c>
    </row>
    <row r="109" spans="1:26" x14ac:dyDescent="0.2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H109+G109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 s="1">
        <f>X109*$Z$2+X109</f>
        <v>14335.293546000001</v>
      </c>
    </row>
    <row r="110" spans="1:26" x14ac:dyDescent="0.2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H110+G110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 s="1">
        <f>X110*$Z$2+X110</f>
        <v>34499.106207999997</v>
      </c>
    </row>
    <row r="111" spans="1:26" x14ac:dyDescent="0.2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H111+G111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 s="1">
        <f>X111*$Z$2+X111</f>
        <v>7143.6285500000004</v>
      </c>
    </row>
    <row r="112" spans="1:26" x14ac:dyDescent="0.2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H112+G112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 s="1">
        <f>X112*$Z$2+X112</f>
        <v>6042.7500250000003</v>
      </c>
    </row>
    <row r="113" spans="1:26" x14ac:dyDescent="0.2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H113+G113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 s="1">
        <f>X113*$Z$2+X113</f>
        <v>15303.526211999999</v>
      </c>
    </row>
    <row r="114" spans="1:26" x14ac:dyDescent="0.2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H114+G114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 s="1">
        <f>X114*$Z$2+X114</f>
        <v>23831.429611</v>
      </c>
    </row>
    <row r="115" spans="1:26" x14ac:dyDescent="0.2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H115+G115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 s="1">
        <f>X115*$Z$2+X115</f>
        <v>19422.906085000002</v>
      </c>
    </row>
    <row r="116" spans="1:26" x14ac:dyDescent="0.2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H116+G116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 s="1">
        <f>X116*$Z$2+X116</f>
        <v>12630.529756</v>
      </c>
    </row>
    <row r="117" spans="1:26" x14ac:dyDescent="0.2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H117+G117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 s="1">
        <f>X117*$Z$2+X117</f>
        <v>8298.5402819999999</v>
      </c>
    </row>
    <row r="118" spans="1:26" x14ac:dyDescent="0.2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H118+G118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 s="1">
        <f>X118*$Z$2+X118</f>
        <v>36447.783315000001</v>
      </c>
    </row>
    <row r="119" spans="1:26" x14ac:dyDescent="0.2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H119+G119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 s="1">
        <f>X119*$Z$2+X119</f>
        <v>6143.634876000001</v>
      </c>
    </row>
    <row r="120" spans="1:26" x14ac:dyDescent="0.2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H120+G120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 s="1">
        <f>X120*$Z$2+X120</f>
        <v>18631.375205000004</v>
      </c>
    </row>
    <row r="121" spans="1:26" x14ac:dyDescent="0.2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H121+G121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 s="1">
        <f>X121*$Z$2+X121</f>
        <v>10109.447781000001</v>
      </c>
    </row>
    <row r="122" spans="1:26" x14ac:dyDescent="0.2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H122+G122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 s="1">
        <f>X122*$Z$2+X122</f>
        <v>6562.4623829999991</v>
      </c>
    </row>
    <row r="123" spans="1:26" x14ac:dyDescent="0.2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H123+G123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 s="1">
        <f>X123*$Z$2+X123</f>
        <v>34120.915330999997</v>
      </c>
    </row>
    <row r="124" spans="1:26" x14ac:dyDescent="0.2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H124+G124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 s="1">
        <f>X124*$Z$2+X124</f>
        <v>18260.636109000003</v>
      </c>
    </row>
    <row r="125" spans="1:26" x14ac:dyDescent="0.25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H125+G125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>
        <f>SUM(P125:U125)</f>
        <v>26593.239999999998</v>
      </c>
      <c r="Y125" s="1">
        <f>W125-X125</f>
        <v>7356.7300000000032</v>
      </c>
      <c r="Z125" s="1">
        <f>X125*$Z$2+X125</f>
        <v>27638.354331999999</v>
      </c>
    </row>
    <row r="126" spans="1:26" x14ac:dyDescent="0.2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H126+G126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 s="1">
        <f>X126*$Z$2+X126</f>
        <v>12762.240244999999</v>
      </c>
    </row>
    <row r="127" spans="1:26" x14ac:dyDescent="0.2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H127+G127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 s="1">
        <f>X127*$Z$2+X127</f>
        <v>25666.44887</v>
      </c>
    </row>
    <row r="128" spans="1:26" x14ac:dyDescent="0.2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H128+G128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 s="1">
        <f>X128*$Z$2+X128</f>
        <v>9850.7764040000002</v>
      </c>
    </row>
    <row r="129" spans="1:26" x14ac:dyDescent="0.2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H129+G129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 s="1">
        <f>X129*$Z$2+X129</f>
        <v>4850.9951079999992</v>
      </c>
    </row>
    <row r="130" spans="1:26" x14ac:dyDescent="0.2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H130+G130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 s="1">
        <f>X130*$Z$2+X130</f>
        <v>14256.628928999999</v>
      </c>
    </row>
    <row r="131" spans="1:26" x14ac:dyDescent="0.2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H131+G131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 s="1">
        <f>X131*$Z$2+X131</f>
        <v>36198.465638000001</v>
      </c>
    </row>
    <row r="132" spans="1:26" x14ac:dyDescent="0.2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H132+G132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 s="1">
        <f>X132*$Z$2+X132</f>
        <v>21218.951594000002</v>
      </c>
    </row>
    <row r="133" spans="1:26" x14ac:dyDescent="0.2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H133+G133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 s="1">
        <f>X133*$Z$2+X133</f>
        <v>23134.942715999994</v>
      </c>
    </row>
    <row r="134" spans="1:26" x14ac:dyDescent="0.2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H134+G134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 s="1">
        <f>X134*$Z$2+X134</f>
        <v>29727.544799000003</v>
      </c>
    </row>
    <row r="135" spans="1:26" x14ac:dyDescent="0.2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H135+G135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 s="1">
        <f>X135*$Z$2+X135</f>
        <v>22724.076247000001</v>
      </c>
    </row>
    <row r="136" spans="1:26" x14ac:dyDescent="0.2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H136+G136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 s="1">
        <f>X136*$Z$2+X136</f>
        <v>18627.654511000001</v>
      </c>
    </row>
    <row r="137" spans="1:26" x14ac:dyDescent="0.2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H137+G137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 s="1">
        <f>X137*$Z$2+X137</f>
        <v>8623.5501779999995</v>
      </c>
    </row>
    <row r="138" spans="1:26" x14ac:dyDescent="0.2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H138+G138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 s="1">
        <f>X138*$Z$2+X138</f>
        <v>16571.732037000002</v>
      </c>
    </row>
    <row r="139" spans="1:26" x14ac:dyDescent="0.2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H139+G139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 s="1">
        <f>X139*$Z$2+X139</f>
        <v>11687.396185000001</v>
      </c>
    </row>
    <row r="140" spans="1:26" x14ac:dyDescent="0.2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H140+G140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 s="1">
        <f>X140*$Z$2+X140</f>
        <v>14280.460078</v>
      </c>
    </row>
    <row r="141" spans="1:26" x14ac:dyDescent="0.2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H141+G141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 s="1">
        <f>X141*$Z$2+X141</f>
        <v>11429.982361</v>
      </c>
    </row>
    <row r="142" spans="1:26" x14ac:dyDescent="0.25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>H142+G142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>
        <f>SUM(P142:U142)</f>
        <v>16537.589999999997</v>
      </c>
      <c r="Y142" s="1">
        <f>W142-X142</f>
        <v>-2147.2499999999964</v>
      </c>
      <c r="Z142" s="1">
        <f>X142*$Z$2+X142</f>
        <v>17187.517286999995</v>
      </c>
    </row>
    <row r="143" spans="1:26" x14ac:dyDescent="0.2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H143+G143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 s="1">
        <f>X143*$Z$2+X143</f>
        <v>10452.686999</v>
      </c>
    </row>
    <row r="144" spans="1:26" x14ac:dyDescent="0.2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H144+G144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 s="1">
        <f>X144*$Z$2+X144</f>
        <v>23552.294417000001</v>
      </c>
    </row>
    <row r="145" spans="1:26" x14ac:dyDescent="0.2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H145+G145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 s="1">
        <f>X145*$Z$2+X145</f>
        <v>34024.364361000007</v>
      </c>
    </row>
    <row r="146" spans="1:26" x14ac:dyDescent="0.2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H146+G146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 s="1">
        <f>X146*$Z$2+X146</f>
        <v>8112.6614770000006</v>
      </c>
    </row>
    <row r="147" spans="1:26" x14ac:dyDescent="0.25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H147+G147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>
        <f>SUM(P147:U147)</f>
        <v>32089.89</v>
      </c>
      <c r="Y147" s="1">
        <f>W147-X147</f>
        <v>-12136.43</v>
      </c>
      <c r="Z147" s="1">
        <f>X147*$Z$2+X147</f>
        <v>33351.022677000001</v>
      </c>
    </row>
    <row r="148" spans="1:26" x14ac:dyDescent="0.2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H148+G148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 s="1">
        <f>X148*$Z$2+X148</f>
        <v>7991.4167389999993</v>
      </c>
    </row>
    <row r="149" spans="1:26" x14ac:dyDescent="0.2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H149+G149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 s="1">
        <f>X149*$Z$2+X149</f>
        <v>14633.323214</v>
      </c>
    </row>
    <row r="150" spans="1:26" x14ac:dyDescent="0.2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H150+G150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 s="1">
        <f>X150*$Z$2+X150</f>
        <v>19133.045314999999</v>
      </c>
    </row>
    <row r="151" spans="1:26" x14ac:dyDescent="0.2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H151+G151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 s="1">
        <f>X151*$Z$2+X151</f>
        <v>15614.017087</v>
      </c>
    </row>
    <row r="152" spans="1:26" x14ac:dyDescent="0.2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H152+G152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 s="1">
        <f>X152*$Z$2+X152</f>
        <v>24347.826602000001</v>
      </c>
    </row>
    <row r="153" spans="1:26" x14ac:dyDescent="0.2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H153+G153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 s="1">
        <f>X153*$Z$2+X153</f>
        <v>17826.447748000002</v>
      </c>
    </row>
    <row r="154" spans="1:26" x14ac:dyDescent="0.2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H154+G154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 s="1">
        <f>X154*$Z$2+X154</f>
        <v>15099.386906000002</v>
      </c>
    </row>
    <row r="155" spans="1:26" x14ac:dyDescent="0.25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H155+G155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>
        <f>SUM(P155:U155)</f>
        <v>18224.739999999998</v>
      </c>
      <c r="Y155" s="1">
        <f>W155-X155</f>
        <v>-6087.5199999999986</v>
      </c>
      <c r="Z155" s="1">
        <f>X155*$Z$2+X155</f>
        <v>18940.972281999999</v>
      </c>
    </row>
    <row r="156" spans="1:26" x14ac:dyDescent="0.2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H156+G156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 s="1">
        <f>X156*$Z$2+X156</f>
        <v>13502.190666</v>
      </c>
    </row>
    <row r="157" spans="1:26" x14ac:dyDescent="0.2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H157+G157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 s="1">
        <f>X157*$Z$2+X157</f>
        <v>7888.5156459999998</v>
      </c>
    </row>
    <row r="158" spans="1:26" x14ac:dyDescent="0.2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H158+G158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 s="1">
        <f>X158*$Z$2+X158</f>
        <v>36225.965516000004</v>
      </c>
    </row>
    <row r="159" spans="1:26" x14ac:dyDescent="0.2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H159+G159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 s="1">
        <f>X159*$Z$2+X159</f>
        <v>27576.703055999998</v>
      </c>
    </row>
    <row r="160" spans="1:26" x14ac:dyDescent="0.2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H160+G160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 s="1">
        <f>X160*$Z$2+X160</f>
        <v>4290.718871</v>
      </c>
    </row>
    <row r="161" spans="1:26" x14ac:dyDescent="0.2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H161+G161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 s="1">
        <f>X161*$Z$2+X161</f>
        <v>22096.973020000001</v>
      </c>
    </row>
    <row r="162" spans="1:26" x14ac:dyDescent="0.2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H162+G162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 s="1">
        <f>X162*$Z$2+X162</f>
        <v>18976.069442999997</v>
      </c>
    </row>
    <row r="163" spans="1:26" x14ac:dyDescent="0.2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H163+G163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 s="1">
        <f>X163*$Z$2+X163</f>
        <v>6415.3598610000008</v>
      </c>
    </row>
    <row r="164" spans="1:26" x14ac:dyDescent="0.2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H164+G164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 s="1">
        <f>X164*$Z$2+X164</f>
        <v>33022.468767999999</v>
      </c>
    </row>
    <row r="165" spans="1:26" x14ac:dyDescent="0.2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H165+G165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 s="1">
        <f>X165*$Z$2+X165</f>
        <v>7618.5262920000005</v>
      </c>
    </row>
    <row r="166" spans="1:26" x14ac:dyDescent="0.2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H166+G166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 s="1">
        <f>X166*$Z$2+X166</f>
        <v>13211.934961999999</v>
      </c>
    </row>
    <row r="167" spans="1:26" x14ac:dyDescent="0.2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H167+G167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 s="1">
        <f>X167*$Z$2+X167</f>
        <v>16261.345092000001</v>
      </c>
    </row>
    <row r="168" spans="1:26" x14ac:dyDescent="0.2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H168+G168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 s="1">
        <f>X168*$Z$2+X168</f>
        <v>35840.457967000002</v>
      </c>
    </row>
    <row r="169" spans="1:26" x14ac:dyDescent="0.2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H169+G169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 s="1">
        <f>X169*$Z$2+X169</f>
        <v>10868.022457999999</v>
      </c>
    </row>
    <row r="170" spans="1:26" x14ac:dyDescent="0.2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H170+G170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 s="1">
        <f>X170*$Z$2+X170</f>
        <v>14837.971776999999</v>
      </c>
    </row>
    <row r="171" spans="1:26" x14ac:dyDescent="0.2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H171+G171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 s="1">
        <f>X171*$Z$2+X171</f>
        <v>4848.4280370000006</v>
      </c>
    </row>
    <row r="172" spans="1:26" x14ac:dyDescent="0.2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H172+G172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 s="1">
        <f>X172*$Z$2+X172</f>
        <v>12554.889502</v>
      </c>
    </row>
    <row r="173" spans="1:26" x14ac:dyDescent="0.2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H173+G173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 s="1">
        <f>X173*$Z$2+X173</f>
        <v>20501.876165999998</v>
      </c>
    </row>
    <row r="174" spans="1:26" x14ac:dyDescent="0.2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H174+G174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 s="1">
        <f>X174*$Z$2+X174</f>
        <v>14864.380390000004</v>
      </c>
    </row>
    <row r="175" spans="1:26" x14ac:dyDescent="0.2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H175+G175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 s="1">
        <f>X175*$Z$2+X175</f>
        <v>11919.970739</v>
      </c>
    </row>
    <row r="176" spans="1:26" x14ac:dyDescent="0.2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H176+G176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 s="1">
        <f>X176*$Z$2+X176</f>
        <v>13046.488794999997</v>
      </c>
    </row>
    <row r="177" spans="1:26" x14ac:dyDescent="0.2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H177+G177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 s="1">
        <f>X177*$Z$2+X177</f>
        <v>10301.042735999999</v>
      </c>
    </row>
    <row r="178" spans="1:26" x14ac:dyDescent="0.2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H178+G178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 s="1">
        <f>X178*$Z$2+X178</f>
        <v>13711.807083</v>
      </c>
    </row>
    <row r="179" spans="1:26" x14ac:dyDescent="0.25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>H179+G179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>
        <f>SUM(P179:U179)</f>
        <v>4149.7</v>
      </c>
      <c r="Y179" s="1">
        <f>W179-X179</f>
        <v>3778.8149999999996</v>
      </c>
      <c r="Z179" s="1">
        <f>X179*$Z$2+X179</f>
        <v>4312.7832099999996</v>
      </c>
    </row>
    <row r="180" spans="1:26" x14ac:dyDescent="0.2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H180+G180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 s="1">
        <f>X180*$Z$2+X180</f>
        <v>14780.623202999999</v>
      </c>
    </row>
    <row r="181" spans="1:26" x14ac:dyDescent="0.2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H181+G181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 s="1">
        <f>X181*$Z$2+X181</f>
        <v>15353.360647000001</v>
      </c>
    </row>
    <row r="182" spans="1:26" x14ac:dyDescent="0.2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H182+G182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 s="1">
        <f>X182*$Z$2+X182</f>
        <v>5811.0276969999995</v>
      </c>
    </row>
    <row r="183" spans="1:26" x14ac:dyDescent="0.2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H183+G183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 s="1">
        <f>X183*$Z$2+X183</f>
        <v>7778.2355230000003</v>
      </c>
    </row>
    <row r="184" spans="1:26" x14ac:dyDescent="0.2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H184+G184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 s="1">
        <f>X184*$Z$2+X184</f>
        <v>16936.339263000002</v>
      </c>
    </row>
    <row r="185" spans="1:26" x14ac:dyDescent="0.2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H185+G185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 s="1">
        <f>X185*$Z$2+X185</f>
        <v>35595.744389</v>
      </c>
    </row>
    <row r="186" spans="1:26" x14ac:dyDescent="0.2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H186+G186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 s="1">
        <f>X186*$Z$2+X186</f>
        <v>9500.7297709999984</v>
      </c>
    </row>
    <row r="187" spans="1:26" x14ac:dyDescent="0.2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H187+G187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 s="1">
        <f>X187*$Z$2+X187</f>
        <v>27487.073823999999</v>
      </c>
    </row>
    <row r="188" spans="1:26" x14ac:dyDescent="0.2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H188+G188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 s="1">
        <f>X188*$Z$2+X188</f>
        <v>24844.206675000001</v>
      </c>
    </row>
    <row r="189" spans="1:26" x14ac:dyDescent="0.2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H189+G189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 s="1">
        <f>X189*$Z$2+X189</f>
        <v>26222.370439999999</v>
      </c>
    </row>
    <row r="190" spans="1:26" x14ac:dyDescent="0.2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H190+G190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 s="1">
        <f>X190*$Z$2+X190</f>
        <v>16797.125028000002</v>
      </c>
    </row>
    <row r="191" spans="1:26" x14ac:dyDescent="0.2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H191+G191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 s="1">
        <f>X191*$Z$2+X191</f>
        <v>4508.7951899999998</v>
      </c>
    </row>
    <row r="192" spans="1:26" x14ac:dyDescent="0.2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H192+G192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 s="1">
        <f>X192*$Z$2+X192</f>
        <v>1723.699836</v>
      </c>
    </row>
    <row r="193" spans="1:26" x14ac:dyDescent="0.2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H193+G193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 s="1">
        <f>X193*$Z$2+X193</f>
        <v>10255.261571000001</v>
      </c>
    </row>
    <row r="194" spans="1:26" x14ac:dyDescent="0.2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H194+G194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 s="1">
        <f>X194*$Z$2+X194</f>
        <v>22831.030609999998</v>
      </c>
    </row>
    <row r="195" spans="1:26" x14ac:dyDescent="0.2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H195+G195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 s="1">
        <f>X195*$Z$2+X195</f>
        <v>15527.090035000001</v>
      </c>
    </row>
    <row r="196" spans="1:26" x14ac:dyDescent="0.2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H196+G196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 s="1">
        <f>X196*$Z$2+X196</f>
        <v>2764.9121480000003</v>
      </c>
    </row>
    <row r="197" spans="1:26" x14ac:dyDescent="0.2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H197+G197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 s="1">
        <f>X197*$Z$2+X197</f>
        <v>10066.410368000001</v>
      </c>
    </row>
    <row r="198" spans="1:26" x14ac:dyDescent="0.2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H198+G198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 s="1">
        <f>X198*$Z$2+X198</f>
        <v>24746.616404999997</v>
      </c>
    </row>
    <row r="199" spans="1:26" x14ac:dyDescent="0.2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H199+G199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 s="1">
        <f>X199*$Z$2+X199</f>
        <v>15456.615102000002</v>
      </c>
    </row>
    <row r="200" spans="1:26" x14ac:dyDescent="0.2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H200+G200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 s="1">
        <f>X200*$Z$2+X200</f>
        <v>12088.981705000002</v>
      </c>
    </row>
    <row r="201" spans="1:26" x14ac:dyDescent="0.2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H201+G201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 s="1">
        <f>X201*$Z$2+X201</f>
        <v>14738.677055000002</v>
      </c>
    </row>
    <row r="202" spans="1:26" x14ac:dyDescent="0.2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H202+G202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 s="1">
        <f>X202*$Z$2+X202</f>
        <v>8019.4466599999987</v>
      </c>
    </row>
    <row r="203" spans="1:26" x14ac:dyDescent="0.25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H203+G203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>
        <f>SUM(P203:U203)</f>
        <v>3192.56</v>
      </c>
      <c r="Y203" s="1">
        <f>W203-X203</f>
        <v>271.80999999999995</v>
      </c>
      <c r="Z203" s="1">
        <f>X203*$Z$2+X203</f>
        <v>3318.0276079999999</v>
      </c>
    </row>
    <row r="204" spans="1:26" x14ac:dyDescent="0.2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H204+G204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 s="1">
        <f>X204*$Z$2+X204</f>
        <v>3151.3862460000005</v>
      </c>
    </row>
    <row r="205" spans="1:26" x14ac:dyDescent="0.2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H205+G205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 s="1">
        <f>X205*$Z$2+X205</f>
        <v>7083.3699360000001</v>
      </c>
    </row>
    <row r="206" spans="1:26" x14ac:dyDescent="0.25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H206+G206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>
        <f>SUM(P206:U206)</f>
        <v>13491.22</v>
      </c>
      <c r="Y206" s="1">
        <f>W206-X206</f>
        <v>-10694.22</v>
      </c>
      <c r="Z206" s="1">
        <f>X206*$Z$2+X206</f>
        <v>14021.424945999999</v>
      </c>
    </row>
    <row r="207" spans="1:26" x14ac:dyDescent="0.2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H207+G207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 s="1">
        <f>X207*$Z$2+X207</f>
        <v>10012.803273999998</v>
      </c>
    </row>
    <row r="208" spans="1:26" x14ac:dyDescent="0.2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H208+G208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 s="1">
        <f>X208*$Z$2+X208</f>
        <v>18214.948480999999</v>
      </c>
    </row>
    <row r="209" spans="1:26" x14ac:dyDescent="0.2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H209+G209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 s="1">
        <f>X209*$Z$2+X209</f>
        <v>16806.655409000003</v>
      </c>
    </row>
    <row r="210" spans="1:26" x14ac:dyDescent="0.25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H210+G210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>
        <f>SUM(P210:U210)</f>
        <v>23363.1</v>
      </c>
      <c r="Y210" s="1">
        <f>W210-X210</f>
        <v>2365.1200000000026</v>
      </c>
      <c r="Z210" s="1">
        <f>X210*$Z$2+X210</f>
        <v>24281.269829999997</v>
      </c>
    </row>
    <row r="211" spans="1:26" x14ac:dyDescent="0.25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H211+G211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>
        <f>SUM(P211:U211)</f>
        <v>13836.230000000001</v>
      </c>
      <c r="Y211" s="1">
        <f>W211-X211</f>
        <v>16248.579999999996</v>
      </c>
      <c r="Z211" s="1">
        <f>X211*$Z$2+X211</f>
        <v>14379.993839000001</v>
      </c>
    </row>
    <row r="212" spans="1:26" x14ac:dyDescent="0.2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H212+G212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 s="1">
        <f>X212*$Z$2+X212</f>
        <v>11566.369699999999</v>
      </c>
    </row>
    <row r="213" spans="1:26" x14ac:dyDescent="0.2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H213+G213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 s="1">
        <f>X213*$Z$2+X213</f>
        <v>9287.164014</v>
      </c>
    </row>
    <row r="214" spans="1:26" x14ac:dyDescent="0.2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H214+G214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 s="1">
        <f>X214*$Z$2+X214</f>
        <v>7261.1629869999997</v>
      </c>
    </row>
    <row r="215" spans="1:26" x14ac:dyDescent="0.2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H215+G215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 s="1">
        <f>X215*$Z$2+X215</f>
        <v>21019.000667</v>
      </c>
    </row>
    <row r="216" spans="1:26" x14ac:dyDescent="0.2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H216+G216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 s="1">
        <f>X216*$Z$2+X216</f>
        <v>16497.318157000002</v>
      </c>
    </row>
    <row r="217" spans="1:26" x14ac:dyDescent="0.2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H217+G217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 s="1">
        <f>X217*$Z$2+X217</f>
        <v>2619.4517200000005</v>
      </c>
    </row>
    <row r="218" spans="1:26" x14ac:dyDescent="0.2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H218+G218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 s="1">
        <f>X218*$Z$2+X218</f>
        <v>8285.7776780000004</v>
      </c>
    </row>
    <row r="219" spans="1:26" x14ac:dyDescent="0.2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H219+G219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 s="1">
        <f>X219*$Z$2+X219</f>
        <v>4893.8038749999996</v>
      </c>
    </row>
    <row r="220" spans="1:26" x14ac:dyDescent="0.2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H220+G220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 s="1">
        <f>X220*$Z$2+X220</f>
        <v>7838.2862770000002</v>
      </c>
    </row>
    <row r="221" spans="1:26" x14ac:dyDescent="0.2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H221+G221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 s="1">
        <f>X221*$Z$2+X221</f>
        <v>12429.394027</v>
      </c>
    </row>
    <row r="222" spans="1:26" x14ac:dyDescent="0.2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H222+G222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 s="1">
        <f>X222*$Z$2+X222</f>
        <v>18834.932503000004</v>
      </c>
    </row>
    <row r="223" spans="1:26" x14ac:dyDescent="0.2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H223+G223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 s="1">
        <f>X223*$Z$2+X223</f>
        <v>5621.397019</v>
      </c>
    </row>
    <row r="224" spans="1:26" x14ac:dyDescent="0.2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H224+G224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 s="1">
        <f>X224*$Z$2+X224</f>
        <v>2431.4527430000003</v>
      </c>
    </row>
    <row r="225" spans="1:26" x14ac:dyDescent="0.2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H225+G225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 s="1">
        <f>X225*$Z$2+X225</f>
        <v>4493.9747719999996</v>
      </c>
    </row>
    <row r="226" spans="1:26" x14ac:dyDescent="0.2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H226+G226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 s="1">
        <f>X226*$Z$2+X226</f>
        <v>16685.379492</v>
      </c>
    </row>
    <row r="227" spans="1:26" x14ac:dyDescent="0.2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H227+G227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 s="1">
        <f>X227*$Z$2+X227</f>
        <v>6689.7974190000004</v>
      </c>
    </row>
    <row r="228" spans="1:26" x14ac:dyDescent="0.2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H228+G228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 s="1">
        <f>X228*$Z$2+X228</f>
        <v>43990.336776999997</v>
      </c>
    </row>
    <row r="229" spans="1:26" x14ac:dyDescent="0.2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H229+G229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 s="1">
        <f>X229*$Z$2+X229</f>
        <v>9289.1802559999996</v>
      </c>
    </row>
    <row r="230" spans="1:26" x14ac:dyDescent="0.2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H230+G230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 s="1">
        <f>X230*$Z$2+X230</f>
        <v>13016.931102999999</v>
      </c>
    </row>
    <row r="231" spans="1:26" x14ac:dyDescent="0.2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H231+G231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 s="1">
        <f>X231*$Z$2+X231</f>
        <v>6996.7338879999998</v>
      </c>
    </row>
    <row r="232" spans="1:26" x14ac:dyDescent="0.2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H232+G232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 s="1">
        <f>X232*$Z$2+X232</f>
        <v>3051.1457609999998</v>
      </c>
    </row>
    <row r="233" spans="1:26" x14ac:dyDescent="0.2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H233+G233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 s="1">
        <f>X233*$Z$2+X233</f>
        <v>3626.0345560000001</v>
      </c>
    </row>
    <row r="234" spans="1:26" x14ac:dyDescent="0.2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H234+G234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 s="1">
        <f>X234*$Z$2+X234</f>
        <v>3573.0406489999996</v>
      </c>
    </row>
    <row r="235" spans="1:26" x14ac:dyDescent="0.2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H235+G235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 s="1">
        <f>X235*$Z$2+X235</f>
        <v>7641.3389269999998</v>
      </c>
    </row>
    <row r="236" spans="1:26" x14ac:dyDescent="0.2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H236+G236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 s="1">
        <f>X236*$Z$2+X236</f>
        <v>35311.163262999995</v>
      </c>
    </row>
    <row r="237" spans="1:26" x14ac:dyDescent="0.2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H237+G237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 s="1">
        <f>X237*$Z$2+X237</f>
        <v>16504.135964999998</v>
      </c>
    </row>
    <row r="238" spans="1:26" x14ac:dyDescent="0.2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H238+G238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 s="1">
        <f>X238*$Z$2+X238</f>
        <v>7218.0320369999999</v>
      </c>
    </row>
    <row r="239" spans="1:26" x14ac:dyDescent="0.25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H239+G239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>
        <f>SUM(P239:U239)</f>
        <v>13459.380000000001</v>
      </c>
      <c r="Y239" s="1">
        <f>W239-X239</f>
        <v>15535.429999999997</v>
      </c>
      <c r="Z239" s="1">
        <f>X239*$Z$2+X239</f>
        <v>13988.333634000001</v>
      </c>
    </row>
    <row r="240" spans="1:26" x14ac:dyDescent="0.2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H240+G240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 s="1">
        <f>X240*$Z$2+X240</f>
        <v>8057.1732500000007</v>
      </c>
    </row>
    <row r="241" spans="1:26" x14ac:dyDescent="0.2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H241+G241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 s="1">
        <f>X241*$Z$2+X241</f>
        <v>9975.4300459999995</v>
      </c>
    </row>
    <row r="242" spans="1:26" x14ac:dyDescent="0.2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H242+G242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 s="1">
        <f>X242*$Z$2+X242</f>
        <v>18672.167729999997</v>
      </c>
    </row>
    <row r="243" spans="1:26" x14ac:dyDescent="0.2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H243+G243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 s="1">
        <f>X243*$Z$2+X243</f>
        <v>16514.591323000004</v>
      </c>
    </row>
    <row r="244" spans="1:26" x14ac:dyDescent="0.2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H244+G244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 s="1">
        <f>X244*$Z$2+X244</f>
        <v>35993.494892000002</v>
      </c>
    </row>
    <row r="245" spans="1:26" x14ac:dyDescent="0.2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H245+G245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 s="1">
        <f>X245*$Z$2+X245</f>
        <v>9683.5946060000006</v>
      </c>
    </row>
    <row r="246" spans="1:26" x14ac:dyDescent="0.2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H246+G246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 s="1">
        <f>X246*$Z$2+X246</f>
        <v>7264.738178999999</v>
      </c>
    </row>
    <row r="247" spans="1:26" x14ac:dyDescent="0.2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H247+G247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 s="1">
        <f>X247*$Z$2+X247</f>
        <v>1075.301352</v>
      </c>
    </row>
    <row r="248" spans="1:26" x14ac:dyDescent="0.2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H248+G248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 s="1">
        <f>X248*$Z$2+X248</f>
        <v>13185.266524000001</v>
      </c>
    </row>
    <row r="249" spans="1:26" x14ac:dyDescent="0.2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H249+G249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 s="1">
        <f>X249*$Z$2+X249</f>
        <v>11288.907779000001</v>
      </c>
    </row>
    <row r="250" spans="1:26" x14ac:dyDescent="0.25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H250+G250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>
        <f>SUM(P250:U250)</f>
        <v>19146.02</v>
      </c>
      <c r="Y250" s="1">
        <f>W250-X250</f>
        <v>16166.680000000004</v>
      </c>
      <c r="Z250" s="1">
        <f>X250*$Z$2+X250</f>
        <v>19898.458586000001</v>
      </c>
    </row>
    <row r="251" spans="1:26" x14ac:dyDescent="0.25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H251+G251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>
        <f>SUM(P251:U251)</f>
        <v>16958.5</v>
      </c>
      <c r="Y251" s="1">
        <f>W251-X251</f>
        <v>388.6349999999984</v>
      </c>
      <c r="Z251" s="1">
        <f>X251*$Z$2+X251</f>
        <v>17624.96905</v>
      </c>
    </row>
    <row r="252" spans="1:26" x14ac:dyDescent="0.25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H252+G252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>
        <f>SUM(P252:U252)</f>
        <v>33671.58</v>
      </c>
      <c r="Y252" s="1">
        <f>W252-X252</f>
        <v>989.36999999999534</v>
      </c>
      <c r="Z252" s="1">
        <f>X252*$Z$2+X252</f>
        <v>34994.873094000002</v>
      </c>
    </row>
    <row r="253" spans="1:26" x14ac:dyDescent="0.2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H253+G253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 s="1">
        <f>X253*$Z$2+X253</f>
        <v>5924.5920079999996</v>
      </c>
    </row>
    <row r="254" spans="1:26" x14ac:dyDescent="0.2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H254+G254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 s="1">
        <f>X254*$Z$2+X254</f>
        <v>34055.117248000002</v>
      </c>
    </row>
    <row r="255" spans="1:26" x14ac:dyDescent="0.2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H255+G255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 s="1">
        <f>X255*$Z$2+X255</f>
        <v>11293.709344999999</v>
      </c>
    </row>
    <row r="256" spans="1:26" x14ac:dyDescent="0.25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H256+G256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>
        <f>SUM(P256:U256)</f>
        <v>15620.84</v>
      </c>
      <c r="Y256" s="1">
        <f>W256-X256</f>
        <v>2467.0599999999977</v>
      </c>
      <c r="Z256" s="1">
        <f>X256*$Z$2+X256</f>
        <v>16234.739012</v>
      </c>
    </row>
    <row r="257" spans="1:26" x14ac:dyDescent="0.2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H257+G257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 s="1">
        <f>X257*$Z$2+X257</f>
        <v>27424.653466000003</v>
      </c>
    </row>
    <row r="258" spans="1:26" x14ac:dyDescent="0.2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H258+G258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 s="1">
        <f>X258*$Z$2+X258</f>
        <v>6146.1188030000003</v>
      </c>
    </row>
    <row r="259" spans="1:26" x14ac:dyDescent="0.2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H259+G259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 s="1">
        <f>X259*$Z$2+X259</f>
        <v>17841.465633</v>
      </c>
    </row>
    <row r="260" spans="1:26" x14ac:dyDescent="0.2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H260+G260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 s="1">
        <f>X260*$Z$2+X260</f>
        <v>10159.282216</v>
      </c>
    </row>
    <row r="261" spans="1:26" x14ac:dyDescent="0.2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H261+G261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 s="1">
        <f>X261*$Z$2+X261</f>
        <v>16380.334548999999</v>
      </c>
    </row>
    <row r="262" spans="1:26" x14ac:dyDescent="0.2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H262+G262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 s="1">
        <f>X262*$Z$2+X262</f>
        <v>12297.818647</v>
      </c>
    </row>
    <row r="263" spans="1:26" x14ac:dyDescent="0.2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H263+G263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 s="1">
        <f>X263*$Z$2+X263</f>
        <v>39090.484175999998</v>
      </c>
    </row>
    <row r="264" spans="1:26" x14ac:dyDescent="0.25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H264+G264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>
        <f>SUM(P264:U264)</f>
        <v>5375.16</v>
      </c>
      <c r="Y264" s="1">
        <f>W264-X264</f>
        <v>10985.73</v>
      </c>
      <c r="Z264" s="1">
        <f>X264*$Z$2+X264</f>
        <v>5586.4037879999996</v>
      </c>
    </row>
    <row r="265" spans="1:26" x14ac:dyDescent="0.2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H265+G265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 s="1">
        <f>X265*$Z$2+X265</f>
        <v>3275.1149109999997</v>
      </c>
    </row>
    <row r="266" spans="1:26" x14ac:dyDescent="0.2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H266+G266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 s="1">
        <f>X266*$Z$2+X266</f>
        <v>14206.004626</v>
      </c>
    </row>
    <row r="267" spans="1:26" x14ac:dyDescent="0.2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H267+G267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 s="1">
        <f>X267*$Z$2+X267</f>
        <v>24052.987584999995</v>
      </c>
    </row>
    <row r="268" spans="1:26" x14ac:dyDescent="0.25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H268+G268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>
        <f>SUM(P268:U268)</f>
        <v>10880.240000000002</v>
      </c>
      <c r="Y268" s="1">
        <f>W268-X268</f>
        <v>-6432.2600000000011</v>
      </c>
      <c r="Z268" s="1">
        <f>X268*$Z$2+X268</f>
        <v>11307.833432000001</v>
      </c>
    </row>
    <row r="269" spans="1:26" x14ac:dyDescent="0.2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H269+G269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 s="1">
        <f>X269*$Z$2+X269</f>
        <v>26037.000892000004</v>
      </c>
    </row>
    <row r="270" spans="1:26" x14ac:dyDescent="0.2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H270+G270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 s="1">
        <f>X270*$Z$2+X270</f>
        <v>22987.860979999998</v>
      </c>
    </row>
    <row r="271" spans="1:26" x14ac:dyDescent="0.2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H271+G271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 s="1">
        <f>X271*$Z$2+X271</f>
        <v>35678.597385000001</v>
      </c>
    </row>
    <row r="272" spans="1:26" x14ac:dyDescent="0.2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H272+G272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 s="1">
        <f>X272*$Z$2+X272</f>
        <v>21905.450816000004</v>
      </c>
    </row>
    <row r="273" spans="1:26" x14ac:dyDescent="0.2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H273+G273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 s="1">
        <f>X273*$Z$2+X273</f>
        <v>14722.890087999998</v>
      </c>
    </row>
    <row r="274" spans="1:26" x14ac:dyDescent="0.2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H274+G274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 s="1">
        <f>X274*$Z$2+X274</f>
        <v>15865.163931999999</v>
      </c>
    </row>
    <row r="275" spans="1:26" x14ac:dyDescent="0.2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H275+G275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 s="1">
        <f>X275*$Z$2+X275</f>
        <v>8760.1973420000013</v>
      </c>
    </row>
    <row r="276" spans="1:26" x14ac:dyDescent="0.25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H276+G276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>
        <f>SUM(P276:U276)</f>
        <v>2748.57</v>
      </c>
      <c r="Y276" s="1">
        <f>W276-X276</f>
        <v>6893.9700000000012</v>
      </c>
      <c r="Z276" s="1">
        <f>X276*$Z$2+X276</f>
        <v>2856.5888010000003</v>
      </c>
    </row>
    <row r="277" spans="1:26" x14ac:dyDescent="0.2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H277+G277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 s="1">
        <f>X277*$Z$2+X277</f>
        <v>1568.345272</v>
      </c>
    </row>
    <row r="278" spans="1:26" x14ac:dyDescent="0.2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H278+G278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 s="1">
        <f>X278*$Z$2+X278</f>
        <v>5107.3280599999998</v>
      </c>
    </row>
    <row r="279" spans="1:26" x14ac:dyDescent="0.25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>H279+G279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>
        <f>SUM(P279:U279)</f>
        <v>8288.76</v>
      </c>
      <c r="Y279" s="1">
        <f>W279-X279</f>
        <v>285.21999999999935</v>
      </c>
      <c r="Z279" s="1">
        <f>X279*$Z$2+X279</f>
        <v>8614.5082679999996</v>
      </c>
    </row>
    <row r="280" spans="1:26" x14ac:dyDescent="0.25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H280+G280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>
        <f>SUM(P280:U280)</f>
        <v>8307.9599999999991</v>
      </c>
      <c r="Y280" s="1">
        <f>W280-X280</f>
        <v>3167.66</v>
      </c>
      <c r="Z280" s="1">
        <f>X280*$Z$2+X280</f>
        <v>8634.4628279999997</v>
      </c>
    </row>
    <row r="281" spans="1:26" x14ac:dyDescent="0.2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H281+G281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 s="1">
        <f>X281*$Z$2+X281</f>
        <v>5281.1509850000002</v>
      </c>
    </row>
    <row r="282" spans="1:26" x14ac:dyDescent="0.2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H282+G282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 s="1">
        <f>X282*$Z$2+X282</f>
        <v>18375.655440000002</v>
      </c>
    </row>
    <row r="283" spans="1:26" x14ac:dyDescent="0.2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H283+G283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 s="1">
        <f>X283*$Z$2+X283</f>
        <v>10222.991306</v>
      </c>
    </row>
    <row r="284" spans="1:26" x14ac:dyDescent="0.2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H284+G284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 s="1">
        <f>X284*$Z$2+X284</f>
        <v>19619.094746000002</v>
      </c>
    </row>
    <row r="285" spans="1:26" x14ac:dyDescent="0.2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H285+G285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 s="1">
        <f>X285*$Z$2+X285</f>
        <v>34406.172001999999</v>
      </c>
    </row>
    <row r="286" spans="1:26" x14ac:dyDescent="0.2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H286+G286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 s="1">
        <f>X286*$Z$2+X286</f>
        <v>14061.136598999999</v>
      </c>
    </row>
    <row r="287" spans="1:26" x14ac:dyDescent="0.2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H287+G287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 s="1">
        <f>X287*$Z$2+X287</f>
        <v>16718.481196999997</v>
      </c>
    </row>
    <row r="288" spans="1:26" x14ac:dyDescent="0.25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H288+G288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>
        <f>SUM(P288:U288)</f>
        <v>7025.17</v>
      </c>
      <c r="Y288" s="1">
        <f>W288-X288</f>
        <v>2837.5599999999995</v>
      </c>
      <c r="Z288" s="1">
        <f>X288*$Z$2+X288</f>
        <v>7301.2591810000004</v>
      </c>
    </row>
    <row r="289" spans="1:26" x14ac:dyDescent="0.2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H289+G289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 s="1">
        <f>X289*$Z$2+X289</f>
        <v>5027.4578550000006</v>
      </c>
    </row>
    <row r="290" spans="1:26" x14ac:dyDescent="0.2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H290+G290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 s="1">
        <f>X290*$Z$2+X290</f>
        <v>8844.6300740000006</v>
      </c>
    </row>
    <row r="291" spans="1:26" x14ac:dyDescent="0.2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H291+G291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 s="1">
        <f>X291*$Z$2+X291</f>
        <v>10626.208526999999</v>
      </c>
    </row>
    <row r="292" spans="1:26" x14ac:dyDescent="0.2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H292+G292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 s="1">
        <f>X292*$Z$2+X292</f>
        <v>18336.442651000001</v>
      </c>
    </row>
    <row r="293" spans="1:26" x14ac:dyDescent="0.2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H293+G293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 s="1">
        <f>X293*$Z$2+X293</f>
        <v>20169.372916999997</v>
      </c>
    </row>
    <row r="294" spans="1:26" x14ac:dyDescent="0.2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H294+G294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 s="1">
        <f>X294*$Z$2+X294</f>
        <v>5415.4597239999994</v>
      </c>
    </row>
    <row r="295" spans="1:26" x14ac:dyDescent="0.2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H295+G295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 s="1">
        <f>X295*$Z$2+X295</f>
        <v>6224.1598400000003</v>
      </c>
    </row>
    <row r="296" spans="1:26" x14ac:dyDescent="0.2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H296+G296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 s="1">
        <f>X296*$Z$2+X296</f>
        <v>8761.6627550000012</v>
      </c>
    </row>
    <row r="297" spans="1:26" x14ac:dyDescent="0.2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H297+G297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 s="1">
        <f>X297*$Z$2+X297</f>
        <v>15390.193438999999</v>
      </c>
    </row>
    <row r="298" spans="1:26" x14ac:dyDescent="0.2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H298+G298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 s="1">
        <f>X298*$Z$2+X298</f>
        <v>15009.404312000001</v>
      </c>
    </row>
    <row r="299" spans="1:26" x14ac:dyDescent="0.2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H299+G299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 s="1">
        <f>X299*$Z$2+X299</f>
        <v>11583.622079999999</v>
      </c>
    </row>
    <row r="300" spans="1:26" x14ac:dyDescent="0.2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H300+G300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 s="1">
        <f>X300*$Z$2+X300</f>
        <v>34107.446002999997</v>
      </c>
    </row>
    <row r="301" spans="1:26" x14ac:dyDescent="0.2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H301+G301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 s="1">
        <f>X301*$Z$2+X301</f>
        <v>14969.328903999998</v>
      </c>
    </row>
    <row r="302" spans="1:26" x14ac:dyDescent="0.2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H302+G302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 s="1">
        <f>X302*$Z$2+X302</f>
        <v>3724.5498029999999</v>
      </c>
    </row>
    <row r="303" spans="1:26" x14ac:dyDescent="0.2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H303+G303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 s="1">
        <f>X303*$Z$2+X303</f>
        <v>8425.6570649999994</v>
      </c>
    </row>
    <row r="304" spans="1:26" x14ac:dyDescent="0.2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H304+G304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 s="1">
        <f>X304*$Z$2+X304</f>
        <v>11824.614964</v>
      </c>
    </row>
    <row r="305" spans="1:26" x14ac:dyDescent="0.2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H305+G305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 s="1">
        <f>X305*$Z$2+X305</f>
        <v>11249.216912</v>
      </c>
    </row>
    <row r="306" spans="1:26" x14ac:dyDescent="0.2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H306+G306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 s="1">
        <f>X306*$Z$2+X306</f>
        <v>9028.3575280000005</v>
      </c>
    </row>
    <row r="307" spans="1:26" x14ac:dyDescent="0.25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>H307+G307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>
        <f>SUM(P307:U307)</f>
        <v>6690.4400000000005</v>
      </c>
      <c r="Y307" s="1">
        <f>W307-X307</f>
        <v>10959.429999999998</v>
      </c>
      <c r="Z307" s="1">
        <f>X307*$Z$2+X307</f>
        <v>6953.3742920000004</v>
      </c>
    </row>
    <row r="308" spans="1:26" x14ac:dyDescent="0.2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H308+G308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 s="1">
        <f>X308*$Z$2+X308</f>
        <v>13482.267285</v>
      </c>
    </row>
    <row r="309" spans="1:26" x14ac:dyDescent="0.2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H309+G309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 s="1">
        <f>X309*$Z$2+X309</f>
        <v>6138.9892049999999</v>
      </c>
    </row>
    <row r="310" spans="1:26" x14ac:dyDescent="0.2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H310+G310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 s="1">
        <f>X310*$Z$2+X310</f>
        <v>21307.946852999998</v>
      </c>
    </row>
    <row r="311" spans="1:26" x14ac:dyDescent="0.2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H311+G311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 s="1">
        <f>X311*$Z$2+X311</f>
        <v>9036.380924000001</v>
      </c>
    </row>
    <row r="312" spans="1:26" x14ac:dyDescent="0.2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H312+G312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 s="1">
        <f>X312*$Z$2+X312</f>
        <v>2472.59863</v>
      </c>
    </row>
    <row r="313" spans="1:26" x14ac:dyDescent="0.2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H313+G313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 s="1">
        <f>X313*$Z$2+X313</f>
        <v>10779.609206999998</v>
      </c>
    </row>
    <row r="314" spans="1:26" x14ac:dyDescent="0.2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H314+G314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 s="1">
        <f>X314*$Z$2+X314</f>
        <v>7010.9515120000005</v>
      </c>
    </row>
    <row r="315" spans="1:26" x14ac:dyDescent="0.2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H315+G315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 s="1">
        <f>X315*$Z$2+X315</f>
        <v>8261.198233000001</v>
      </c>
    </row>
    <row r="316" spans="1:26" x14ac:dyDescent="0.25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H316+G316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>
        <f>SUM(P316:U316)</f>
        <v>2894.27</v>
      </c>
      <c r="Y316" s="1">
        <f>W316-X316</f>
        <v>4204.24</v>
      </c>
      <c r="Z316" s="1">
        <f>X316*$Z$2+X316</f>
        <v>3008.014811</v>
      </c>
    </row>
    <row r="317" spans="1:26" x14ac:dyDescent="0.2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H317+G317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 s="1">
        <f>X317*$Z$2+X317</f>
        <v>6346.5062359999993</v>
      </c>
    </row>
    <row r="318" spans="1:26" x14ac:dyDescent="0.2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H318+G318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 s="1">
        <f>X318*$Z$2+X318</f>
        <v>7176.8965429999998</v>
      </c>
    </row>
    <row r="319" spans="1:26" x14ac:dyDescent="0.2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H319+G319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 s="1">
        <f>X319*$Z$2+X319</f>
        <v>14536.013555000001</v>
      </c>
    </row>
    <row r="320" spans="1:26" x14ac:dyDescent="0.2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H320+G320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 s="1">
        <f>X320*$Z$2+X320</f>
        <v>29834.280908999997</v>
      </c>
    </row>
    <row r="321" spans="1:26" x14ac:dyDescent="0.2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H321+G321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 s="1">
        <f>X321*$Z$2+X321</f>
        <v>10016.170605999998</v>
      </c>
    </row>
    <row r="322" spans="1:26" x14ac:dyDescent="0.2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H322+G322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 s="1">
        <f>X322*$Z$2+X322</f>
        <v>13520.846101000001</v>
      </c>
    </row>
    <row r="323" spans="1:26" x14ac:dyDescent="0.2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H323+G323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 s="1">
        <f>X323*$Z$2+X323</f>
        <v>7791.9958549999992</v>
      </c>
    </row>
    <row r="324" spans="1:26" x14ac:dyDescent="0.2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H324+G324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 s="1">
        <f>X324*$Z$2+X324</f>
        <v>31243.135203000002</v>
      </c>
    </row>
    <row r="325" spans="1:26" x14ac:dyDescent="0.25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>H325+G325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>
        <f>SUM(P325:U325)</f>
        <v>19217.63</v>
      </c>
      <c r="Y325" s="1">
        <f>W325-X325</f>
        <v>15798.819999999996</v>
      </c>
      <c r="Z325" s="1">
        <f>X325*$Z$2+X325</f>
        <v>19972.882859000001</v>
      </c>
    </row>
    <row r="326" spans="1:26" x14ac:dyDescent="0.2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H326+G326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 s="1">
        <f>X326*$Z$2+X326</f>
        <v>9848.9784149999996</v>
      </c>
    </row>
    <row r="327" spans="1:26" x14ac:dyDescent="0.2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H327+G327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 s="1">
        <f>X327*$Z$2+X327</f>
        <v>13427.527354</v>
      </c>
    </row>
    <row r="328" spans="1:26" x14ac:dyDescent="0.2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H328+G328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 s="1">
        <f>X328*$Z$2+X328</f>
        <v>7778.2043439999998</v>
      </c>
    </row>
    <row r="329" spans="1:26" x14ac:dyDescent="0.2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H329+G329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 s="1">
        <f>X329*$Z$2+X329</f>
        <v>14242.733488000002</v>
      </c>
    </row>
    <row r="330" spans="1:26" x14ac:dyDescent="0.2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H330+G330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 s="1">
        <f>X330*$Z$2+X330</f>
        <v>7395.4821190000002</v>
      </c>
    </row>
    <row r="331" spans="1:26" x14ac:dyDescent="0.2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H331+G331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 s="1">
        <f>X331*$Z$2+X331</f>
        <v>13043.900938000001</v>
      </c>
    </row>
    <row r="332" spans="1:26" x14ac:dyDescent="0.25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H332+G332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>
        <f>SUM(P332:U332)</f>
        <v>24091.14</v>
      </c>
      <c r="Y332" s="1">
        <f>W332-X332</f>
        <v>204.94000000000233</v>
      </c>
      <c r="Z332" s="1">
        <f>X332*$Z$2+X332</f>
        <v>25037.921802000001</v>
      </c>
    </row>
    <row r="333" spans="1:26" x14ac:dyDescent="0.2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H333+G333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 s="1">
        <f>X333*$Z$2+X333</f>
        <v>3770.8506180000004</v>
      </c>
    </row>
    <row r="334" spans="1:26" x14ac:dyDescent="0.2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H334+G334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 s="1">
        <f>X334*$Z$2+X334</f>
        <v>7932.1870319999998</v>
      </c>
    </row>
    <row r="335" spans="1:26" x14ac:dyDescent="0.2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H335+G335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 s="1">
        <f>X335*$Z$2+X335</f>
        <v>5093.1935800000001</v>
      </c>
    </row>
    <row r="336" spans="1:26" x14ac:dyDescent="0.2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H336+G336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 s="1">
        <f>X336*$Z$2+X336</f>
        <v>22532.990549000002</v>
      </c>
    </row>
    <row r="337" spans="1:26" x14ac:dyDescent="0.2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H337+G337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 s="1">
        <f>X337*$Z$2+X337</f>
        <v>16119.387105</v>
      </c>
    </row>
    <row r="338" spans="1:26" x14ac:dyDescent="0.2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H338+G338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 s="1">
        <f>X338*$Z$2+X338</f>
        <v>16077.628031</v>
      </c>
    </row>
    <row r="339" spans="1:26" x14ac:dyDescent="0.2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H339+G339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 s="1">
        <f>X339*$Z$2+X339</f>
        <v>5749.3868140000004</v>
      </c>
    </row>
    <row r="340" spans="1:26" x14ac:dyDescent="0.2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H340+G340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 s="1">
        <f>X340*$Z$2+X340</f>
        <v>11733.146170999999</v>
      </c>
    </row>
    <row r="341" spans="1:26" x14ac:dyDescent="0.2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H341+G341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 s="1">
        <f>X341*$Z$2+X341</f>
        <v>20635.478181000002</v>
      </c>
    </row>
    <row r="342" spans="1:26" x14ac:dyDescent="0.2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H342+G342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 s="1">
        <f>X342*$Z$2+X342</f>
        <v>23623.891793999999</v>
      </c>
    </row>
    <row r="343" spans="1:26" x14ac:dyDescent="0.2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H343+G343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 s="1">
        <f>X343*$Z$2+X343</f>
        <v>8589.5234959999998</v>
      </c>
    </row>
    <row r="344" spans="1:26" x14ac:dyDescent="0.2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H344+G344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 s="1">
        <f>X344*$Z$2+X344</f>
        <v>11450.051244</v>
      </c>
    </row>
    <row r="345" spans="1:26" x14ac:dyDescent="0.2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H345+G345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 s="1">
        <f>X345*$Z$2+X345</f>
        <v>28337.086114999998</v>
      </c>
    </row>
    <row r="346" spans="1:26" x14ac:dyDescent="0.2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H346+G346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 s="1">
        <f>X346*$Z$2+X346</f>
        <v>2548.6338179999998</v>
      </c>
    </row>
    <row r="347" spans="1:26" x14ac:dyDescent="0.2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H347+G347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 s="1">
        <f>X347*$Z$2+X347</f>
        <v>4617.9112969999987</v>
      </c>
    </row>
    <row r="348" spans="1:26" x14ac:dyDescent="0.2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H348+G348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 s="1">
        <f>X348*$Z$2+X348</f>
        <v>16029.394117999998</v>
      </c>
    </row>
    <row r="349" spans="1:26" x14ac:dyDescent="0.2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H349+G349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 s="1">
        <f>X349*$Z$2+X349</f>
        <v>9517.9197930000009</v>
      </c>
    </row>
    <row r="350" spans="1:26" x14ac:dyDescent="0.2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H350+G350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 s="1">
        <f>X350*$Z$2+X350</f>
        <v>32734.333235999999</v>
      </c>
    </row>
    <row r="351" spans="1:26" x14ac:dyDescent="0.2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H351+G351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 s="1">
        <f>X351*$Z$2+X351</f>
        <v>5367.0387369999999</v>
      </c>
    </row>
    <row r="352" spans="1:26" x14ac:dyDescent="0.2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H352+G352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 s="1">
        <f>X352*$Z$2+X352</f>
        <v>21688.767159000003</v>
      </c>
    </row>
    <row r="353" spans="1:26" x14ac:dyDescent="0.2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H353+G353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 s="1">
        <f>X353*$Z$2+X353</f>
        <v>7525.9246620000004</v>
      </c>
    </row>
    <row r="354" spans="1:26" x14ac:dyDescent="0.25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>H354+G354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>
        <f>SUM(P354:U354)</f>
        <v>17540.879999999997</v>
      </c>
      <c r="Y354" s="1">
        <f>W354-X354</f>
        <v>4300.880000000001</v>
      </c>
      <c r="Z354" s="1">
        <f>X354*$Z$2+X354</f>
        <v>18230.236583999998</v>
      </c>
    </row>
    <row r="355" spans="1:26" x14ac:dyDescent="0.2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H355+G355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 s="1">
        <f>X355*$Z$2+X355</f>
        <v>14350.820687999998</v>
      </c>
    </row>
    <row r="356" spans="1:26" x14ac:dyDescent="0.25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H356+G356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>
        <f>SUM(P356:U356)</f>
        <v>11520.82</v>
      </c>
      <c r="Y356" s="1">
        <f>W356-X356</f>
        <v>7938.8899999999994</v>
      </c>
      <c r="Z356" s="1">
        <f>X356*$Z$2+X356</f>
        <v>11973.588226</v>
      </c>
    </row>
    <row r="357" spans="1:26" x14ac:dyDescent="0.2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H357+G357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 s="1">
        <f>X357*$Z$2+X357</f>
        <v>20388.550894</v>
      </c>
    </row>
    <row r="358" spans="1:26" x14ac:dyDescent="0.2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H358+G358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 s="1">
        <f>X358*$Z$2+X358</f>
        <v>19367.407465</v>
      </c>
    </row>
    <row r="359" spans="1:26" x14ac:dyDescent="0.2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H359+G359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 s="1">
        <f>X359*$Z$2+X359</f>
        <v>6240.2170249999999</v>
      </c>
    </row>
    <row r="360" spans="1:26" x14ac:dyDescent="0.25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H360+G360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>
        <f>SUM(P360:U360)</f>
        <v>6713.7500000000009</v>
      </c>
      <c r="Y360" s="1">
        <f>W360-X360</f>
        <v>4672.0899999999974</v>
      </c>
      <c r="Z360" s="1">
        <f>X360*$Z$2+X360</f>
        <v>6977.6003750000009</v>
      </c>
    </row>
    <row r="361" spans="1:26" x14ac:dyDescent="0.2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H361+G361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 s="1">
        <f>X361*$Z$2+X361</f>
        <v>20768.259148999998</v>
      </c>
    </row>
    <row r="362" spans="1:26" x14ac:dyDescent="0.2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H362+G362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 s="1">
        <f>X362*$Z$2+X362</f>
        <v>8747.4451309999986</v>
      </c>
    </row>
    <row r="363" spans="1:26" x14ac:dyDescent="0.25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H363+G363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>
        <f>SUM(P363:U363)</f>
        <v>10269.870000000001</v>
      </c>
      <c r="Y363" s="1">
        <f>W363-X363</f>
        <v>10622.37</v>
      </c>
      <c r="Z363" s="1">
        <f>X363*$Z$2+X363</f>
        <v>10673.475891</v>
      </c>
    </row>
    <row r="364" spans="1:26" x14ac:dyDescent="0.2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H364+G364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 s="1">
        <f>X364*$Z$2+X364</f>
        <v>4992.6932699999998</v>
      </c>
    </row>
    <row r="365" spans="1:26" x14ac:dyDescent="0.2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H365+G365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 s="1">
        <f>X365*$Z$2+X365</f>
        <v>8976.0807380000006</v>
      </c>
    </row>
    <row r="366" spans="1:26" x14ac:dyDescent="0.2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H366+G366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 s="1">
        <f>X366*$Z$2+X366</f>
        <v>7063.5089129999997</v>
      </c>
    </row>
    <row r="367" spans="1:26" x14ac:dyDescent="0.2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H367+G367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 s="1">
        <f>X367*$Z$2+X367</f>
        <v>17112.895547</v>
      </c>
    </row>
    <row r="368" spans="1:26" x14ac:dyDescent="0.2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H368+G368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 s="1">
        <f>X368*$Z$2+X368</f>
        <v>17370.496444999997</v>
      </c>
    </row>
    <row r="369" spans="1:26" x14ac:dyDescent="0.2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H369+G369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 s="1">
        <f>X369*$Z$2+X369</f>
        <v>8839.7141850000007</v>
      </c>
    </row>
    <row r="370" spans="1:26" x14ac:dyDescent="0.2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H370+G370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 s="1">
        <f>X370*$Z$2+X370</f>
        <v>5701.2776169999997</v>
      </c>
    </row>
    <row r="371" spans="1:26" x14ac:dyDescent="0.25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H371+G371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>
        <f>SUM(P371:U371)</f>
        <v>8928.24</v>
      </c>
      <c r="Y371" s="1">
        <f>W371-X371</f>
        <v>4158.9400000000005</v>
      </c>
      <c r="Z371" s="1">
        <f>X371*$Z$2+X371</f>
        <v>9279.1198320000003</v>
      </c>
    </row>
    <row r="372" spans="1:26" x14ac:dyDescent="0.2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H372+G372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 s="1">
        <f>X372*$Z$2+X372</f>
        <v>6476.4499150000001</v>
      </c>
    </row>
    <row r="373" spans="1:26" x14ac:dyDescent="0.2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H373+G373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 s="1">
        <f>X373*$Z$2+X373</f>
        <v>22645.432416</v>
      </c>
    </row>
    <row r="374" spans="1:26" x14ac:dyDescent="0.2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H374+G374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 s="1">
        <f>X374*$Z$2+X374</f>
        <v>25397.301349000001</v>
      </c>
    </row>
    <row r="375" spans="1:26" x14ac:dyDescent="0.2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H375+G375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 s="1">
        <f>X375*$Z$2+X375</f>
        <v>22756.201009999997</v>
      </c>
    </row>
    <row r="376" spans="1:26" x14ac:dyDescent="0.2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H376+G376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 s="1">
        <f>X376*$Z$2+X376</f>
        <v>1218.6208219999999</v>
      </c>
    </row>
    <row r="377" spans="1:26" x14ac:dyDescent="0.2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H377+G377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 s="1">
        <f>X377*$Z$2+X377</f>
        <v>6386.010029</v>
      </c>
    </row>
    <row r="378" spans="1:26" x14ac:dyDescent="0.25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H378+G378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>
        <f>SUM(P378:U378)</f>
        <v>11196.47</v>
      </c>
      <c r="Y378" s="1">
        <f>W378-X378</f>
        <v>3435.5125000000007</v>
      </c>
      <c r="Z378" s="1">
        <f>X378*$Z$2+X378</f>
        <v>11636.491270999999</v>
      </c>
    </row>
    <row r="379" spans="1:26" x14ac:dyDescent="0.25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H379+G379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>
        <f>SUM(P379:U379)</f>
        <v>37733.83</v>
      </c>
      <c r="Y379" s="1">
        <f>W379-X379</f>
        <v>-1591.6400000000067</v>
      </c>
      <c r="Z379" s="1">
        <f>X379*$Z$2+X379</f>
        <v>39216.769519000001</v>
      </c>
    </row>
    <row r="380" spans="1:26" x14ac:dyDescent="0.2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H380+G380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 s="1">
        <f>X380*$Z$2+X380</f>
        <v>20555.005182000001</v>
      </c>
    </row>
    <row r="381" spans="1:26" x14ac:dyDescent="0.2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H381+G381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 s="1">
        <f>X381*$Z$2+X381</f>
        <v>5661.5036060000002</v>
      </c>
    </row>
    <row r="382" spans="1:26" x14ac:dyDescent="0.25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H382+G382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>
        <f>SUM(P382:U382)</f>
        <v>27369.380000000005</v>
      </c>
      <c r="Y382" s="1">
        <f>W382-X382</f>
        <v>2553.1099999999933</v>
      </c>
      <c r="Z382" s="1">
        <f>X382*$Z$2+X382</f>
        <v>28444.996634000006</v>
      </c>
    </row>
    <row r="383" spans="1:26" x14ac:dyDescent="0.2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H383+G383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 s="1">
        <f>X383*$Z$2+X383</f>
        <v>1968.8187409999998</v>
      </c>
    </row>
    <row r="384" spans="1:26" x14ac:dyDescent="0.2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H384+G384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 s="1">
        <f>X384*$Z$2+X384</f>
        <v>34067.297844000001</v>
      </c>
    </row>
    <row r="385" spans="1:26" x14ac:dyDescent="0.2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H385+G385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 s="1">
        <f>X385*$Z$2+X385</f>
        <v>19892.264357999997</v>
      </c>
    </row>
    <row r="386" spans="1:26" x14ac:dyDescent="0.2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H386+G386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 s="1">
        <f>X386*$Z$2+X386</f>
        <v>7583.1173410000001</v>
      </c>
    </row>
    <row r="387" spans="1:26" x14ac:dyDescent="0.2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H387+G387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 s="1">
        <f>X387*$Z$2+X387</f>
        <v>17833.307128</v>
      </c>
    </row>
    <row r="388" spans="1:26" x14ac:dyDescent="0.2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H388+G388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 s="1">
        <f>X388*$Z$2+X388</f>
        <v>8110.9466320000001</v>
      </c>
    </row>
    <row r="389" spans="1:26" x14ac:dyDescent="0.2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H389+G389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 s="1">
        <f>X389*$Z$2+X389</f>
        <v>32075.936686000001</v>
      </c>
    </row>
    <row r="390" spans="1:26" x14ac:dyDescent="0.2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H390+G390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 s="1">
        <f>X390*$Z$2+X390</f>
        <v>20266.464323</v>
      </c>
    </row>
    <row r="391" spans="1:26" x14ac:dyDescent="0.2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H391+G391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 s="1">
        <f>X391*$Z$2+X391</f>
        <v>7586.4015289999998</v>
      </c>
    </row>
    <row r="392" spans="1:26" x14ac:dyDescent="0.2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H392+G392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 s="1">
        <f>X392*$Z$2+X392</f>
        <v>11667.493590000002</v>
      </c>
    </row>
    <row r="393" spans="1:26" x14ac:dyDescent="0.2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H393+G393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 s="1">
        <f>X393*$Z$2+X393</f>
        <v>11189.831310000001</v>
      </c>
    </row>
    <row r="394" spans="1:26" x14ac:dyDescent="0.2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H394+G394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 s="1">
        <f>X394*$Z$2+X394</f>
        <v>35015.035514000003</v>
      </c>
    </row>
    <row r="395" spans="1:26" x14ac:dyDescent="0.2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H395+G395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 s="1">
        <f>X395*$Z$2+X395</f>
        <v>16298.053168</v>
      </c>
    </row>
    <row r="396" spans="1:26" x14ac:dyDescent="0.2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H396+G396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 s="1">
        <f>X396*$Z$2+X396</f>
        <v>35285.128797999998</v>
      </c>
    </row>
    <row r="397" spans="1:26" x14ac:dyDescent="0.2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H397+G397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 s="1">
        <f>X397*$Z$2+X397</f>
        <v>8290.8286759999992</v>
      </c>
    </row>
    <row r="398" spans="1:26" x14ac:dyDescent="0.2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H398+G398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 s="1">
        <f>X398*$Z$2+X398</f>
        <v>11930.342952999999</v>
      </c>
    </row>
    <row r="399" spans="1:26" x14ac:dyDescent="0.2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H399+G399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 s="1">
        <f>X399*$Z$2+X399</f>
        <v>10612.136404999999</v>
      </c>
    </row>
    <row r="400" spans="1:26" x14ac:dyDescent="0.2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H400+G400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 s="1">
        <f>X400*$Z$2+X400</f>
        <v>30494.340338999998</v>
      </c>
    </row>
    <row r="401" spans="1:26" x14ac:dyDescent="0.2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H401+G401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 s="1">
        <f>X401*$Z$2+X401</f>
        <v>12334.225326</v>
      </c>
    </row>
    <row r="402" spans="1:26" x14ac:dyDescent="0.2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H402+G402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 s="1">
        <f>X402*$Z$2+X402</f>
        <v>4483.9870989999999</v>
      </c>
    </row>
    <row r="403" spans="1:26" x14ac:dyDescent="0.2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H403+G403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 s="1">
        <f>X403*$Z$2+X403</f>
        <v>6559.1574090000004</v>
      </c>
    </row>
    <row r="404" spans="1:26" x14ac:dyDescent="0.2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H404+G404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 s="1">
        <f>X404*$Z$2+X404</f>
        <v>32695.255556000004</v>
      </c>
    </row>
    <row r="405" spans="1:26" x14ac:dyDescent="0.2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H405+G405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 s="1">
        <f>X405*$Z$2+X405</f>
        <v>11020.279907999999</v>
      </c>
    </row>
    <row r="406" spans="1:26" x14ac:dyDescent="0.2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H406+G406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 s="1">
        <f>X406*$Z$2+X406</f>
        <v>16072.608212000001</v>
      </c>
    </row>
    <row r="407" spans="1:26" x14ac:dyDescent="0.2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H407+G407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 s="1">
        <f>X407*$Z$2+X407</f>
        <v>12128.942790000001</v>
      </c>
    </row>
    <row r="408" spans="1:26" x14ac:dyDescent="0.2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H408+G408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 s="1">
        <f>X408*$Z$2+X408</f>
        <v>12905.684431</v>
      </c>
    </row>
    <row r="409" spans="1:26" x14ac:dyDescent="0.2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H409+G409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 s="1">
        <f>X409*$Z$2+X409</f>
        <v>21270.864629</v>
      </c>
    </row>
    <row r="410" spans="1:26" x14ac:dyDescent="0.2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H410+G410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 s="1">
        <f>X410*$Z$2+X410</f>
        <v>16403.012074999999</v>
      </c>
    </row>
    <row r="411" spans="1:26" x14ac:dyDescent="0.2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H411+G411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 s="1">
        <f>X411*$Z$2+X411</f>
        <v>3135.8902830000006</v>
      </c>
    </row>
    <row r="412" spans="1:26" x14ac:dyDescent="0.2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H412+G412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 s="1">
        <f>X412*$Z$2+X412</f>
        <v>25382.636825999998</v>
      </c>
    </row>
    <row r="413" spans="1:26" x14ac:dyDescent="0.2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H413+G413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 s="1">
        <f>X413*$Z$2+X413</f>
        <v>6073.2119080000002</v>
      </c>
    </row>
    <row r="414" spans="1:26" x14ac:dyDescent="0.2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H414+G414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 s="1">
        <f>X414*$Z$2+X414</f>
        <v>15094.699662999999</v>
      </c>
    </row>
    <row r="415" spans="1:26" x14ac:dyDescent="0.2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H415+G415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 s="1">
        <f>X415*$Z$2+X415</f>
        <v>30379.809479</v>
      </c>
    </row>
    <row r="416" spans="1:26" x14ac:dyDescent="0.2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H416+G416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 s="1">
        <f>X416*$Z$2+X416</f>
        <v>12154.312103</v>
      </c>
    </row>
    <row r="417" spans="1:26" x14ac:dyDescent="0.2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H417+G417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 s="1">
        <f>X417*$Z$2+X417</f>
        <v>19752.603223999999</v>
      </c>
    </row>
    <row r="418" spans="1:26" x14ac:dyDescent="0.2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H418+G418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 s="1">
        <f>X418*$Z$2+X418</f>
        <v>16521.190877999998</v>
      </c>
    </row>
    <row r="419" spans="1:26" x14ac:dyDescent="0.2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H419+G419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 s="1">
        <f>X419*$Z$2+X419</f>
        <v>31045.657809999997</v>
      </c>
    </row>
    <row r="420" spans="1:26" x14ac:dyDescent="0.25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H420+G420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>
        <f>SUM(P420:U420)</f>
        <v>22250.53</v>
      </c>
      <c r="Y420" s="1">
        <f>W420-X420</f>
        <v>-4744.2999999999956</v>
      </c>
      <c r="Z420" s="1">
        <f>X420*$Z$2+X420</f>
        <v>23124.975828999999</v>
      </c>
    </row>
    <row r="421" spans="1:26" x14ac:dyDescent="0.25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H421+G421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>
        <f>SUM(P421:U421)</f>
        <v>10637.21</v>
      </c>
      <c r="Y421" s="1">
        <f>W421-X421</f>
        <v>7320.07</v>
      </c>
      <c r="Z421" s="1">
        <f>X421*$Z$2+X421</f>
        <v>11055.252353</v>
      </c>
    </row>
    <row r="422" spans="1:26" x14ac:dyDescent="0.2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H422+G422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 s="1">
        <f>X422*$Z$2+X422</f>
        <v>13478.619342</v>
      </c>
    </row>
    <row r="423" spans="1:26" x14ac:dyDescent="0.2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H423+G423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 s="1">
        <f>X423*$Z$2+X423</f>
        <v>4868.2994529999996</v>
      </c>
    </row>
    <row r="424" spans="1:26" x14ac:dyDescent="0.25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H424+G424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>
        <f>SUM(P424:U424)</f>
        <v>9152.56</v>
      </c>
      <c r="Y424" s="1">
        <f>W424-X424</f>
        <v>6839.8125000000018</v>
      </c>
      <c r="Z424" s="1">
        <f>X424*$Z$2+X424</f>
        <v>9512.2556079999995</v>
      </c>
    </row>
    <row r="425" spans="1:26" x14ac:dyDescent="0.2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H425+G425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 s="1">
        <f>X425*$Z$2+X425</f>
        <v>6483.1222210000005</v>
      </c>
    </row>
    <row r="426" spans="1:26" x14ac:dyDescent="0.2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H426+G426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 s="1">
        <f>X426*$Z$2+X426</f>
        <v>5470.0853320000006</v>
      </c>
    </row>
    <row r="427" spans="1:26" x14ac:dyDescent="0.2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H427+G427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 s="1">
        <f>X427*$Z$2+X427</f>
        <v>10320.228213999999</v>
      </c>
    </row>
    <row r="428" spans="1:26" x14ac:dyDescent="0.2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H428+G428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 s="1">
        <f>X428*$Z$2+X428</f>
        <v>20276.379244999996</v>
      </c>
    </row>
    <row r="429" spans="1:26" x14ac:dyDescent="0.2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H429+G429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 s="1">
        <f>X429*$Z$2+X429</f>
        <v>16775.3413</v>
      </c>
    </row>
    <row r="430" spans="1:26" x14ac:dyDescent="0.2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H430+G430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 s="1">
        <f>X430*$Z$2+X430</f>
        <v>20837.694781999999</v>
      </c>
    </row>
    <row r="431" spans="1:26" x14ac:dyDescent="0.2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H431+G431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 s="1">
        <f>X431*$Z$2+X431</f>
        <v>6858.2887350000001</v>
      </c>
    </row>
    <row r="432" spans="1:26" x14ac:dyDescent="0.2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H432+G432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 s="1">
        <f>X432*$Z$2+X432</f>
        <v>16665.38336</v>
      </c>
    </row>
    <row r="433" spans="1:26" x14ac:dyDescent="0.2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H433+G433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 s="1">
        <f>X433*$Z$2+X433</f>
        <v>25169.029497</v>
      </c>
    </row>
    <row r="434" spans="1:26" x14ac:dyDescent="0.2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H434+G434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 s="1">
        <f>X434*$Z$2+X434</f>
        <v>4163.4150139999992</v>
      </c>
    </row>
    <row r="435" spans="1:26" x14ac:dyDescent="0.2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H435+G435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 s="1">
        <f>X435*$Z$2+X435</f>
        <v>7099.7181250000003</v>
      </c>
    </row>
    <row r="436" spans="1:26" x14ac:dyDescent="0.2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H436+G436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 s="1">
        <f>X436*$Z$2+X436</f>
        <v>18221.329782999997</v>
      </c>
    </row>
    <row r="437" spans="1:26" x14ac:dyDescent="0.2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H437+G437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 s="1">
        <f>X437*$Z$2+X437</f>
        <v>11139.11347</v>
      </c>
    </row>
    <row r="438" spans="1:26" x14ac:dyDescent="0.25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H438+G438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>
        <f>SUM(P438:U438)</f>
        <v>9213.6899999999987</v>
      </c>
      <c r="Y438" s="1">
        <f>W438-X438</f>
        <v>26869.249999999996</v>
      </c>
      <c r="Z438" s="1">
        <f>X438*$Z$2+X438</f>
        <v>9575.7880169999989</v>
      </c>
    </row>
    <row r="439" spans="1:26" x14ac:dyDescent="0.2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H439+G439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 s="1">
        <f>X439*$Z$2+X439</f>
        <v>5885.7325810000002</v>
      </c>
    </row>
    <row r="440" spans="1:26" x14ac:dyDescent="0.2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H440+G440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 s="1">
        <f>X440*$Z$2+X440</f>
        <v>15681.270189999999</v>
      </c>
    </row>
    <row r="441" spans="1:26" x14ac:dyDescent="0.25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H441+G441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>
        <f>SUM(P441:U441)</f>
        <v>5612.6100000000006</v>
      </c>
      <c r="Y441" s="1">
        <f>W441-X441</f>
        <v>41.729999999998654</v>
      </c>
      <c r="Z441" s="1">
        <f>X441*$Z$2+X441</f>
        <v>5833.1855730000007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H442+G442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 s="1">
        <f>X442*$Z$2+X442</f>
        <v>21120.737743999998</v>
      </c>
    </row>
    <row r="443" spans="1:26" x14ac:dyDescent="0.25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H443+G443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>
        <f>SUM(P443:U443)</f>
        <v>6848.71</v>
      </c>
      <c r="Y443" s="1">
        <f>W443-X443</f>
        <v>11843.545000000002</v>
      </c>
      <c r="Z443" s="1">
        <f>X443*$Z$2+X443</f>
        <v>7117.8643030000003</v>
      </c>
    </row>
    <row r="444" spans="1:26" x14ac:dyDescent="0.2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H444+G444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 s="1">
        <f>X444*$Z$2+X444</f>
        <v>9350.5717069999992</v>
      </c>
    </row>
    <row r="445" spans="1:26" x14ac:dyDescent="0.2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H445+G445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 s="1">
        <f>X445*$Z$2+X445</f>
        <v>3218.857602</v>
      </c>
    </row>
    <row r="446" spans="1:26" x14ac:dyDescent="0.2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H446+G446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 s="1">
        <f>X446*$Z$2+X446</f>
        <v>29709.169975000001</v>
      </c>
    </row>
    <row r="447" spans="1:26" x14ac:dyDescent="0.2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H447+G447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 s="1">
        <f>X447*$Z$2+X447</f>
        <v>8555.4968140000001</v>
      </c>
    </row>
    <row r="448" spans="1:26" x14ac:dyDescent="0.2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H448+G448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 s="1">
        <f>X448*$Z$2+X448</f>
        <v>9817.6850919999997</v>
      </c>
    </row>
    <row r="449" spans="1:26" x14ac:dyDescent="0.2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H449+G449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 s="1">
        <f>X449*$Z$2+X449</f>
        <v>11909.193197999999</v>
      </c>
    </row>
    <row r="450" spans="1:26" x14ac:dyDescent="0.2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H450+G450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 s="1">
        <f>X450*$Z$2+X450</f>
        <v>13966.570692000001</v>
      </c>
    </row>
    <row r="451" spans="1:26" x14ac:dyDescent="0.2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H451+G451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 s="1">
        <f>X451*$Z$2+X451</f>
        <v>12112.293204000001</v>
      </c>
    </row>
    <row r="452" spans="1:26" x14ac:dyDescent="0.2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H452+G452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 s="1">
        <f>X452*$Z$2+X452</f>
        <v>12098.356190999999</v>
      </c>
    </row>
    <row r="453" spans="1:26" x14ac:dyDescent="0.25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>H453+G453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>
        <f>SUM(P453:U453)</f>
        <v>14873.060000000001</v>
      </c>
      <c r="Y453" s="1">
        <f>W453-X453</f>
        <v>13280.469999999998</v>
      </c>
      <c r="Z453" s="1">
        <f>X453*$Z$2+X453</f>
        <v>15457.571258000002</v>
      </c>
    </row>
    <row r="454" spans="1:26" x14ac:dyDescent="0.2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H454+G454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 s="1">
        <f>X454*$Z$2+X454</f>
        <v>6604.2318500000001</v>
      </c>
    </row>
    <row r="455" spans="1:26" x14ac:dyDescent="0.2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H455+G455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 s="1">
        <f>X455*$Z$2+X455</f>
        <v>5342.6047939999999</v>
      </c>
    </row>
    <row r="456" spans="1:26" x14ac:dyDescent="0.2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H456+G456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 s="1">
        <f>X456*$Z$2+X456</f>
        <v>22713.018094999999</v>
      </c>
    </row>
    <row r="457" spans="1:26" x14ac:dyDescent="0.2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H457+G457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 s="1">
        <f>X457*$Z$2+X457</f>
        <v>17829.430539000005</v>
      </c>
    </row>
    <row r="458" spans="1:26" x14ac:dyDescent="0.25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H458+G458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>
        <f>SUM(P458:U458)</f>
        <v>11369.540000000003</v>
      </c>
      <c r="Y458" s="1">
        <f>W458-X458</f>
        <v>13596.989999999996</v>
      </c>
      <c r="Z458" s="1">
        <f>X458*$Z$2+X458</f>
        <v>11816.362922000002</v>
      </c>
    </row>
    <row r="459" spans="1:26" x14ac:dyDescent="0.2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H459+G459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 s="1">
        <f>X459*$Z$2+X459</f>
        <v>6984.5117200000004</v>
      </c>
    </row>
    <row r="460" spans="1:26" x14ac:dyDescent="0.2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H460+G460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 s="1">
        <f>X460*$Z$2+X460</f>
        <v>22252.213261000001</v>
      </c>
    </row>
    <row r="461" spans="1:26" x14ac:dyDescent="0.2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H461+G461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 s="1">
        <f>X461*$Z$2+X461</f>
        <v>11549.044569</v>
      </c>
    </row>
    <row r="462" spans="1:26" x14ac:dyDescent="0.2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H462+G462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 s="1">
        <f>X462*$Z$2+X462</f>
        <v>25493.332669000003</v>
      </c>
    </row>
    <row r="463" spans="1:26" x14ac:dyDescent="0.2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H463+G463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 s="1">
        <f>X463*$Z$2+X463</f>
        <v>5391.4830730000003</v>
      </c>
    </row>
    <row r="464" spans="1:26" x14ac:dyDescent="0.2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H464+G464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 s="1">
        <f>X464*$Z$2+X464</f>
        <v>2135.8654300000003</v>
      </c>
    </row>
    <row r="465" spans="1:26" x14ac:dyDescent="0.2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H465+G465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 s="1">
        <f>X465*$Z$2+X465</f>
        <v>27634.228310999999</v>
      </c>
    </row>
    <row r="466" spans="1:26" x14ac:dyDescent="0.2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H466+G466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 s="1">
        <f>X466*$Z$2+X466</f>
        <v>24889.395439</v>
      </c>
    </row>
    <row r="467" spans="1:26" x14ac:dyDescent="0.2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H467+G467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 s="1">
        <f>X467*$Z$2+X467</f>
        <v>3171.060195</v>
      </c>
    </row>
    <row r="468" spans="1:26" x14ac:dyDescent="0.2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H468+G468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 s="1">
        <f>X468*$Z$2+X468</f>
        <v>8831.4621430000007</v>
      </c>
    </row>
    <row r="469" spans="1:26" x14ac:dyDescent="0.2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H469+G469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 s="1">
        <f>X469*$Z$2+X469</f>
        <v>6069.3457120000003</v>
      </c>
    </row>
    <row r="470" spans="1:26" x14ac:dyDescent="0.2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H470+G470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 s="1">
        <f>X470*$Z$2+X470</f>
        <v>2772.4055009999997</v>
      </c>
    </row>
    <row r="471" spans="1:26" x14ac:dyDescent="0.2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H471+G471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 s="1">
        <f>X471*$Z$2+X471</f>
        <v>20015.629268000001</v>
      </c>
    </row>
    <row r="472" spans="1:26" x14ac:dyDescent="0.2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H472+G472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 s="1">
        <f>X472*$Z$2+X472</f>
        <v>9782.3696779999991</v>
      </c>
    </row>
    <row r="473" spans="1:26" x14ac:dyDescent="0.25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H473+G473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>
        <f>SUM(P473:U473)</f>
        <v>16958.72</v>
      </c>
      <c r="Y473" s="1">
        <f>W473-X473</f>
        <v>17453.240000000005</v>
      </c>
      <c r="Z473" s="1">
        <f>X473*$Z$2+X473</f>
        <v>17625.197696000003</v>
      </c>
    </row>
    <row r="474" spans="1:26" x14ac:dyDescent="0.2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H474+G474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 s="1">
        <f>X474*$Z$2+X474</f>
        <v>9869.5461620000005</v>
      </c>
    </row>
    <row r="475" spans="1:26" x14ac:dyDescent="0.2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H475+G475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 s="1">
        <f>X475*$Z$2+X475</f>
        <v>16380.490443999999</v>
      </c>
    </row>
    <row r="476" spans="1:26" x14ac:dyDescent="0.2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H476+G476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 s="1">
        <f>X476*$Z$2+X476</f>
        <v>10934.402549</v>
      </c>
    </row>
    <row r="477" spans="1:26" x14ac:dyDescent="0.2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H477+G477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 s="1">
        <f>X477*$Z$2+X477</f>
        <v>17161.773826000001</v>
      </c>
    </row>
    <row r="478" spans="1:26" x14ac:dyDescent="0.2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H478+G478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 s="1">
        <f>X478*$Z$2+X478</f>
        <v>3577.7382849999999</v>
      </c>
    </row>
    <row r="479" spans="1:26" x14ac:dyDescent="0.2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H479+G479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 s="1">
        <f>X479*$Z$2+X479</f>
        <v>4101.2440879999995</v>
      </c>
    </row>
    <row r="480" spans="1:26" x14ac:dyDescent="0.2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H480+G480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 s="1">
        <f>X480*$Z$2+X480</f>
        <v>7677.0596679999999</v>
      </c>
    </row>
    <row r="481" spans="1:26" x14ac:dyDescent="0.2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H481+G481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 s="1">
        <f>X481*$Z$2+X481</f>
        <v>6481.8127029999987</v>
      </c>
    </row>
    <row r="482" spans="1:26" x14ac:dyDescent="0.2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H482+G482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 s="1">
        <f>X482*$Z$2+X482</f>
        <v>25555.825777999999</v>
      </c>
    </row>
    <row r="483" spans="1:26" x14ac:dyDescent="0.2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H483+G483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 s="1">
        <f>X483*$Z$2+X483</f>
        <v>9623.9699649999984</v>
      </c>
    </row>
    <row r="484" spans="1:26" x14ac:dyDescent="0.2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H484+G484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 s="1">
        <f>X484*$Z$2+X484</f>
        <v>25197.121776</v>
      </c>
    </row>
    <row r="485" spans="1:26" x14ac:dyDescent="0.2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H485+G485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 s="1">
        <f>X485*$Z$2+X485</f>
        <v>17761.626606999998</v>
      </c>
    </row>
    <row r="486" spans="1:26" x14ac:dyDescent="0.2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H486+G486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 s="1">
        <f>X486*$Z$2+X486</f>
        <v>35904.686707000001</v>
      </c>
    </row>
    <row r="487" spans="1:26" x14ac:dyDescent="0.2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H487+G487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 s="1">
        <f>X487*$Z$2+X487</f>
        <v>17152.461697999999</v>
      </c>
    </row>
    <row r="488" spans="1:26" x14ac:dyDescent="0.2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H488+G488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 s="1">
        <f>X488*$Z$2+X488</f>
        <v>2470.7486759999997</v>
      </c>
    </row>
    <row r="489" spans="1:26" x14ac:dyDescent="0.2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H489+G489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 s="1">
        <f>X489*$Z$2+X489</f>
        <v>21054.274509000003</v>
      </c>
    </row>
    <row r="490" spans="1:26" x14ac:dyDescent="0.2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H490+G490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 s="1">
        <f>X490*$Z$2+X490</f>
        <v>15470.011679000001</v>
      </c>
    </row>
    <row r="491" spans="1:26" x14ac:dyDescent="0.2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H491+G491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 s="1">
        <f>X491*$Z$2+X491</f>
        <v>20160.736333999997</v>
      </c>
    </row>
    <row r="492" spans="1:26" x14ac:dyDescent="0.2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H492+G492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 s="1">
        <f>X492*$Z$2+X492</f>
        <v>7539.7161729999989</v>
      </c>
    </row>
    <row r="493" spans="1:26" x14ac:dyDescent="0.2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H493+G493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 s="1">
        <f>X493*$Z$2+X493</f>
        <v>11494.897038999999</v>
      </c>
    </row>
    <row r="494" spans="1:26" x14ac:dyDescent="0.25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H494+G494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>
        <f>SUM(P494:U494)</f>
        <v>22794.06</v>
      </c>
      <c r="Y494" s="1">
        <f>W494-X494</f>
        <v>-1463.6400000000031</v>
      </c>
      <c r="Z494" s="1">
        <f>X494*$Z$2+X494</f>
        <v>23689.866558000002</v>
      </c>
    </row>
    <row r="495" spans="1:26" x14ac:dyDescent="0.25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H495+G495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>
        <f>SUM(P495:U495)</f>
        <v>6355.13</v>
      </c>
      <c r="Y495" s="1">
        <f>W495-X495</f>
        <v>10554.5075</v>
      </c>
      <c r="Z495" s="1">
        <f>X495*$Z$2+X495</f>
        <v>6604.8866090000001</v>
      </c>
    </row>
    <row r="496" spans="1:26" x14ac:dyDescent="0.2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H496+G496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 s="1">
        <f>X496*$Z$2+X496</f>
        <v>37875.355402000001</v>
      </c>
    </row>
    <row r="497" spans="1:26" x14ac:dyDescent="0.2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H497+G497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 s="1">
        <f>X497*$Z$2+X497</f>
        <v>28850.895249000001</v>
      </c>
    </row>
    <row r="498" spans="1:26" x14ac:dyDescent="0.2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H498+G498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 s="1">
        <f>X498*$Z$2+X498</f>
        <v>28320.997750999999</v>
      </c>
    </row>
    <row r="499" spans="1:26" x14ac:dyDescent="0.2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H499+G499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 s="1">
        <f>X499*$Z$2+X499</f>
        <v>4484.1222079999998</v>
      </c>
    </row>
    <row r="500" spans="1:26" x14ac:dyDescent="0.2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H500+G500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 s="1">
        <f>X500*$Z$2+X500</f>
        <v>1985.000642</v>
      </c>
    </row>
    <row r="501" spans="1:26" x14ac:dyDescent="0.25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H501+G501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>
        <f>SUM(P501:U501)</f>
        <v>13868.529999999999</v>
      </c>
      <c r="Y501" s="1">
        <f>W501-X501</f>
        <v>11557.61</v>
      </c>
      <c r="Z501" s="1">
        <f>X501*$Z$2+X501</f>
        <v>14413.563228999999</v>
      </c>
    </row>
    <row r="502" spans="1:26" x14ac:dyDescent="0.2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H502+G502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 s="1">
        <f>X502*$Z$2+X502</f>
        <v>15396.616313</v>
      </c>
    </row>
    <row r="503" spans="1:26" x14ac:dyDescent="0.2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H503+G503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 s="1">
        <f>X503*$Z$2+X503</f>
        <v>20513.869688000002</v>
      </c>
    </row>
    <row r="504" spans="1:26" x14ac:dyDescent="0.2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H504+G504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 s="1">
        <f>X504*$Z$2+X504</f>
        <v>20016.855641999999</v>
      </c>
    </row>
    <row r="505" spans="1:26" x14ac:dyDescent="0.2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H505+G505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 s="1">
        <f>X505*$Z$2+X505</f>
        <v>8825.5381330000018</v>
      </c>
    </row>
    <row r="506" spans="1:26" x14ac:dyDescent="0.2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H506+G506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 s="1">
        <f>X506*$Z$2+X506</f>
        <v>16359.132829</v>
      </c>
    </row>
    <row r="507" spans="1:26" x14ac:dyDescent="0.2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H507+G507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 s="1">
        <f>X507*$Z$2+X507</f>
        <v>29135.601091000004</v>
      </c>
    </row>
    <row r="508" spans="1:26" x14ac:dyDescent="0.2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H508+G508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 s="1">
        <f>X508*$Z$2+X508</f>
        <v>12876.085167000001</v>
      </c>
    </row>
    <row r="509" spans="1:26" x14ac:dyDescent="0.2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H509+G509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 s="1">
        <f>X509*$Z$2+X509</f>
        <v>5485.5916880000004</v>
      </c>
    </row>
    <row r="510" spans="1:26" x14ac:dyDescent="0.2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H510+G510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 s="1">
        <f>X510*$Z$2+X510</f>
        <v>13374.845237</v>
      </c>
    </row>
    <row r="511" spans="1:26" x14ac:dyDescent="0.25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H511+G511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>
        <f>SUM(P511:U511)</f>
        <v>16159.25</v>
      </c>
      <c r="Y511" s="1">
        <f>W511-X511</f>
        <v>21049.439999999995</v>
      </c>
      <c r="Z511" s="1">
        <f>X511*$Z$2+X511</f>
        <v>16794.308525</v>
      </c>
    </row>
    <row r="512" spans="1:26" x14ac:dyDescent="0.2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H512+G512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 s="1">
        <f>X512*$Z$2+X512</f>
        <v>5458.4659580000007</v>
      </c>
    </row>
    <row r="513" spans="1:26" x14ac:dyDescent="0.2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H513+G513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 s="1">
        <f>X513*$Z$2+X513</f>
        <v>7679.1382680000006</v>
      </c>
    </row>
    <row r="514" spans="1:26" x14ac:dyDescent="0.2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H514+G514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 s="1">
        <f>X514*$Z$2+X514</f>
        <v>13869.759897000002</v>
      </c>
    </row>
    <row r="515" spans="1:26" x14ac:dyDescent="0.2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H515+G515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 s="1">
        <f>X515*$Z$2+X515</f>
        <v>21836.098327</v>
      </c>
    </row>
    <row r="516" spans="1:26" x14ac:dyDescent="0.2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H516+G516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 s="1">
        <f>X516*$Z$2+X516</f>
        <v>5575.6054609999992</v>
      </c>
    </row>
    <row r="517" spans="1:26" x14ac:dyDescent="0.2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H517+G517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 s="1">
        <f>X517*$Z$2+X517</f>
        <v>13513.726896</v>
      </c>
    </row>
    <row r="518" spans="1:26" x14ac:dyDescent="0.2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H518+G518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 s="1">
        <f>X518*$Z$2+X518</f>
        <v>15542.544426</v>
      </c>
    </row>
    <row r="519" spans="1:26" x14ac:dyDescent="0.25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H519+G519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>
        <f>SUM(P519:U519)</f>
        <v>13344.37</v>
      </c>
      <c r="Y519" s="1">
        <f>W519-X519</f>
        <v>262.42999999999847</v>
      </c>
      <c r="Z519" s="1">
        <f>X519*$Z$2+X519</f>
        <v>13868.803741000002</v>
      </c>
    </row>
    <row r="520" spans="1:26" x14ac:dyDescent="0.2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H520+G520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 s="1">
        <f>X520*$Z$2+X520</f>
        <v>12400.927600000001</v>
      </c>
    </row>
    <row r="521" spans="1:26" x14ac:dyDescent="0.2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H521+G521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 s="1">
        <f>X521*$Z$2+X521</f>
        <v>11099.630463</v>
      </c>
    </row>
    <row r="522" spans="1:26" x14ac:dyDescent="0.25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H522+G522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>
        <f>SUM(P522:U522)</f>
        <v>10302.709999999999</v>
      </c>
      <c r="Y522" s="1">
        <f>W522-X522</f>
        <v>-1242.8899999999994</v>
      </c>
      <c r="Z522" s="1">
        <f>X522*$Z$2+X522</f>
        <v>10707.606502999999</v>
      </c>
    </row>
    <row r="523" spans="1:26" x14ac:dyDescent="0.25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H523+G523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>
        <f>SUM(P523:U523)</f>
        <v>6035.4</v>
      </c>
      <c r="Y523" s="1">
        <f>W523-X523</f>
        <v>822.28000000000065</v>
      </c>
      <c r="Z523" s="1">
        <f>X523*$Z$2+X523</f>
        <v>6272.5912199999993</v>
      </c>
    </row>
    <row r="524" spans="1:26" x14ac:dyDescent="0.25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H524+G524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>
        <f>SUM(P524:U524)</f>
        <v>4406.4400000000005</v>
      </c>
      <c r="Y524" s="1">
        <f>W524-X524</f>
        <v>14113.49</v>
      </c>
      <c r="Z524" s="1">
        <f>X524*$Z$2+X524</f>
        <v>4579.6130920000005</v>
      </c>
    </row>
    <row r="525" spans="1:26" x14ac:dyDescent="0.2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H525+G525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 s="1">
        <f>X525*$Z$2+X525</f>
        <v>15764.320652999999</v>
      </c>
    </row>
    <row r="526" spans="1:26" x14ac:dyDescent="0.2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H526+G526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 s="1">
        <f>X526*$Z$2+X526</f>
        <v>19821.945319999999</v>
      </c>
    </row>
    <row r="527" spans="1:26" x14ac:dyDescent="0.2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H527+G527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 s="1">
        <f>X527*$Z$2+X527</f>
        <v>2405.5429939999995</v>
      </c>
    </row>
    <row r="528" spans="1:26" x14ac:dyDescent="0.2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H528+G528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 s="1">
        <f>X528*$Z$2+X528</f>
        <v>28499.414381999999</v>
      </c>
    </row>
    <row r="529" spans="1:26" x14ac:dyDescent="0.2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H529+G529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 s="1">
        <f>X529*$Z$2+X529</f>
        <v>10374.115919</v>
      </c>
    </row>
    <row r="530" spans="1:26" x14ac:dyDescent="0.2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H530+G530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 s="1">
        <f>X530*$Z$2+X530</f>
        <v>14976.510467</v>
      </c>
    </row>
    <row r="531" spans="1:26" x14ac:dyDescent="0.2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H531+G531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 s="1">
        <f>X531*$Z$2+X531</f>
        <v>15041.165320000002</v>
      </c>
    </row>
    <row r="532" spans="1:26" x14ac:dyDescent="0.2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H532+G532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 s="1">
        <f>X532*$Z$2+X532</f>
        <v>8099.4727599999997</v>
      </c>
    </row>
    <row r="533" spans="1:26" x14ac:dyDescent="0.25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>H533+G533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>
        <f>SUM(P533:U533)</f>
        <v>10420.099999999999</v>
      </c>
      <c r="Y533" s="1">
        <f>W533-X533</f>
        <v>10446.730000000003</v>
      </c>
      <c r="Z533" s="1">
        <f>X533*$Z$2+X533</f>
        <v>10829.609929999999</v>
      </c>
    </row>
    <row r="534" spans="1:26" x14ac:dyDescent="0.25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H534+G534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>
        <f>SUM(P534:U534)</f>
        <v>11129.28</v>
      </c>
      <c r="Y534" s="1">
        <f>W534-X534</f>
        <v>13633.761923076921</v>
      </c>
      <c r="Z534" s="1">
        <f>X534*$Z$2+X534</f>
        <v>11566.660704</v>
      </c>
    </row>
    <row r="535" spans="1:26" x14ac:dyDescent="0.2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H535+G535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 s="1">
        <f>X535*$Z$2+X535</f>
        <v>39989.541034000002</v>
      </c>
    </row>
    <row r="536" spans="1:26" x14ac:dyDescent="0.25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H536+G536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>
        <f>SUM(P536:U536)</f>
        <v>16972.2</v>
      </c>
      <c r="Y536" s="1">
        <f>W536-X536</f>
        <v>-6538.42</v>
      </c>
      <c r="Z536" s="1">
        <f>X536*$Z$2+X536</f>
        <v>17639.207460000001</v>
      </c>
    </row>
    <row r="537" spans="1:26" x14ac:dyDescent="0.2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H537+G537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 s="1">
        <f>X537*$Z$2+X537</f>
        <v>19549.617541000003</v>
      </c>
    </row>
    <row r="538" spans="1:26" x14ac:dyDescent="0.2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H538+G538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 s="1">
        <f>X538*$Z$2+X538</f>
        <v>27152.751799999998</v>
      </c>
    </row>
    <row r="539" spans="1:26" x14ac:dyDescent="0.2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H539+G539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 s="1">
        <f>X539*$Z$2+X539</f>
        <v>9573.0442649999986</v>
      </c>
    </row>
    <row r="540" spans="1:26" x14ac:dyDescent="0.2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H540+G540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 s="1">
        <f>X540*$Z$2+X540</f>
        <v>18553.209451999999</v>
      </c>
    </row>
    <row r="541" spans="1:26" x14ac:dyDescent="0.2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H541+G541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 s="1">
        <f>X541*$Z$2+X541</f>
        <v>14241.039429</v>
      </c>
    </row>
    <row r="542" spans="1:26" x14ac:dyDescent="0.2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H542+G542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 s="1">
        <f>X542*$Z$2+X542</f>
        <v>21831.899555</v>
      </c>
    </row>
    <row r="543" spans="1:26" x14ac:dyDescent="0.2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H543+G543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 s="1">
        <f>X543*$Z$2+X543</f>
        <v>5345.4212969999999</v>
      </c>
    </row>
    <row r="544" spans="1:26" x14ac:dyDescent="0.2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H544+G544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 s="1">
        <f>X544*$Z$2+X544</f>
        <v>3761.3618089999995</v>
      </c>
    </row>
    <row r="545" spans="1:26" x14ac:dyDescent="0.2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H545+G545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 s="1">
        <f>X545*$Z$2+X545</f>
        <v>33863.886048000008</v>
      </c>
    </row>
    <row r="546" spans="1:26" x14ac:dyDescent="0.2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H546+G546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 s="1">
        <f>X546*$Z$2+X546</f>
        <v>16824.406653000002</v>
      </c>
    </row>
    <row r="547" spans="1:26" x14ac:dyDescent="0.2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H547+G547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 s="1">
        <f>X547*$Z$2+X547</f>
        <v>18361.011703</v>
      </c>
    </row>
    <row r="548" spans="1:26" x14ac:dyDescent="0.2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H548+G548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 s="1">
        <f>X548*$Z$2+X548</f>
        <v>4277.031289999999</v>
      </c>
    </row>
    <row r="549" spans="1:26" x14ac:dyDescent="0.2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H549+G549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 s="1">
        <f>X549*$Z$2+X549</f>
        <v>25272.346310000004</v>
      </c>
    </row>
    <row r="550" spans="1:26" x14ac:dyDescent="0.2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H550+G550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 s="1">
        <f>X550*$Z$2+X550</f>
        <v>8186.8778899999988</v>
      </c>
    </row>
    <row r="551" spans="1:26" x14ac:dyDescent="0.2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H551+G551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 s="1">
        <f>X551*$Z$2+X551</f>
        <v>18187.604498000001</v>
      </c>
    </row>
    <row r="552" spans="1:26" x14ac:dyDescent="0.2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H552+G552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 s="1">
        <f>X552*$Z$2+X552</f>
        <v>12339.71283</v>
      </c>
    </row>
    <row r="553" spans="1:26" x14ac:dyDescent="0.2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H553+G553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 s="1">
        <f>X553*$Z$2+X553</f>
        <v>19025.955843</v>
      </c>
    </row>
    <row r="554" spans="1:26" x14ac:dyDescent="0.2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H554+G554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 s="1">
        <f>X554*$Z$2+X554</f>
        <v>5844.8361260000001</v>
      </c>
    </row>
    <row r="555" spans="1:26" x14ac:dyDescent="0.2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H555+G555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 s="1">
        <f>X555*$Z$2+X555</f>
        <v>25967.409363999999</v>
      </c>
    </row>
    <row r="556" spans="1:26" x14ac:dyDescent="0.2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H556+G556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 s="1">
        <f>X556*$Z$2+X556</f>
        <v>36617.365896000003</v>
      </c>
    </row>
    <row r="557" spans="1:26" x14ac:dyDescent="0.2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H557+G557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 s="1">
        <f>X557*$Z$2+X557</f>
        <v>6353.6877989999994</v>
      </c>
    </row>
    <row r="558" spans="1:26" x14ac:dyDescent="0.25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>H558+G558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>
        <f>SUM(P558:U558)</f>
        <v>13622.849999999999</v>
      </c>
      <c r="Y558" s="1">
        <f>W558-X558</f>
        <v>-4267.0299999999988</v>
      </c>
      <c r="Z558" s="1">
        <f>X558*$Z$2+X558</f>
        <v>14158.228004999999</v>
      </c>
    </row>
    <row r="559" spans="1:26" x14ac:dyDescent="0.2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H559+G559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 s="1">
        <f>X559*$Z$2+X559</f>
        <v>15745.873078000001</v>
      </c>
    </row>
    <row r="560" spans="1:26" x14ac:dyDescent="0.2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H560+G560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 s="1">
        <f>X560*$Z$2+X560</f>
        <v>8344.7059879999997</v>
      </c>
    </row>
    <row r="561" spans="1:26" x14ac:dyDescent="0.2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H561+G561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 s="1">
        <f>X561*$Z$2+X561</f>
        <v>25334.298982999997</v>
      </c>
    </row>
    <row r="562" spans="1:26" x14ac:dyDescent="0.2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H562+G562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 s="1">
        <f>X562*$Z$2+X562</f>
        <v>7861.5354179999995</v>
      </c>
    </row>
    <row r="563" spans="1:26" x14ac:dyDescent="0.2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H563+G563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 s="1">
        <f>X563*$Z$2+X563</f>
        <v>12669.409969</v>
      </c>
    </row>
    <row r="564" spans="1:26" x14ac:dyDescent="0.2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H564+G564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 s="1">
        <f>X564*$Z$2+X564</f>
        <v>15663.903487</v>
      </c>
    </row>
    <row r="565" spans="1:26" x14ac:dyDescent="0.2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H565+G565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 s="1">
        <f>X565*$Z$2+X565</f>
        <v>4843.4290039999996</v>
      </c>
    </row>
    <row r="566" spans="1:26" x14ac:dyDescent="0.2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H566+G566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 s="1">
        <f>X566*$Z$2+X566</f>
        <v>5335.7765929999996</v>
      </c>
    </row>
    <row r="567" spans="1:26" x14ac:dyDescent="0.25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H567+G567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>
        <f>SUM(P567:U567)</f>
        <v>13881.72</v>
      </c>
      <c r="Y567" s="1">
        <f>W567-X567</f>
        <v>129.78000000000247</v>
      </c>
      <c r="Z567" s="1">
        <f>X567*$Z$2+X567</f>
        <v>14427.271595999999</v>
      </c>
    </row>
    <row r="568" spans="1:26" x14ac:dyDescent="0.2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H568+G568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 s="1">
        <f>X568*$Z$2+X568</f>
        <v>5746.6638479999992</v>
      </c>
    </row>
    <row r="569" spans="1:26" x14ac:dyDescent="0.2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H569+G569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 s="1">
        <f>X569*$Z$2+X569</f>
        <v>27481.025098000002</v>
      </c>
    </row>
    <row r="570" spans="1:26" x14ac:dyDescent="0.2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H570+G570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 s="1">
        <f>X570*$Z$2+X570</f>
        <v>6720.2696950000018</v>
      </c>
    </row>
    <row r="571" spans="1:26" x14ac:dyDescent="0.2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H571+G571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 s="1">
        <f>X571*$Z$2+X571</f>
        <v>13699.252338999999</v>
      </c>
    </row>
    <row r="572" spans="1:26" x14ac:dyDescent="0.2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H572+G572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 s="1">
        <f>X572*$Z$2+X572</f>
        <v>44152.072643</v>
      </c>
    </row>
    <row r="573" spans="1:26" x14ac:dyDescent="0.2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H573+G573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 s="1">
        <f>X573*$Z$2+X573</f>
        <v>16305.141194</v>
      </c>
    </row>
    <row r="574" spans="1:26" x14ac:dyDescent="0.2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H574+G574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 s="1">
        <f>X574*$Z$2+X574</f>
        <v>16357.314054</v>
      </c>
    </row>
    <row r="575" spans="1:26" x14ac:dyDescent="0.2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H575+G575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 s="1">
        <f>X575*$Z$2+X575</f>
        <v>20038.358758999999</v>
      </c>
    </row>
    <row r="576" spans="1:26" x14ac:dyDescent="0.2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H576+G576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 s="1">
        <f>X576*$Z$2+X576</f>
        <v>10677.570733</v>
      </c>
    </row>
    <row r="577" spans="1:26" x14ac:dyDescent="0.25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H577+G577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>
        <f>SUM(P577:U577)</f>
        <v>14823.07</v>
      </c>
      <c r="Y577" s="1">
        <f>W577-X577</f>
        <v>15210.84</v>
      </c>
      <c r="Z577" s="1">
        <f>X577*$Z$2+X577</f>
        <v>15405.616651</v>
      </c>
    </row>
    <row r="578" spans="1:26" x14ac:dyDescent="0.2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H578+G578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 s="1">
        <f>X578*$Z$2+X578</f>
        <v>22122.747659999997</v>
      </c>
    </row>
    <row r="579" spans="1:26" x14ac:dyDescent="0.2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H579+G579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 s="1">
        <f>X579*$Z$2+X579</f>
        <v>7260.6849090000005</v>
      </c>
    </row>
    <row r="580" spans="1:26" x14ac:dyDescent="0.2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H580+G580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 s="1">
        <f>X580*$Z$2+X580</f>
        <v>7665.6273680000004</v>
      </c>
    </row>
    <row r="581" spans="1:26" x14ac:dyDescent="0.2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H581+G581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 s="1">
        <f>X581*$Z$2+X581</f>
        <v>12472.971876</v>
      </c>
    </row>
    <row r="582" spans="1:26" x14ac:dyDescent="0.25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H582+G582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>
        <f>SUM(P582:U582)</f>
        <v>31621.949999999997</v>
      </c>
      <c r="Y582" s="1">
        <f>W582-X582</f>
        <v>-13031.819999999996</v>
      </c>
      <c r="Z582" s="1">
        <f>X582*$Z$2+X582</f>
        <v>32864.692634999999</v>
      </c>
    </row>
    <row r="583" spans="1:26" x14ac:dyDescent="0.2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H583+G583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 s="1">
        <f>X583*$Z$2+X583</f>
        <v>16837.127684999999</v>
      </c>
    </row>
    <row r="584" spans="1:26" x14ac:dyDescent="0.25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H584+G584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>
        <f>SUM(P584:U584)</f>
        <v>12689.82</v>
      </c>
      <c r="Y584" s="1">
        <f>W584-X584</f>
        <v>22536.259999999995</v>
      </c>
      <c r="Z584" s="1">
        <f>X584*$Z$2+X584</f>
        <v>13188.529925999999</v>
      </c>
    </row>
    <row r="585" spans="1:26" x14ac:dyDescent="0.2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H585+G585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 s="1">
        <f>X585*$Z$2+X585</f>
        <v>10378.823948000001</v>
      </c>
    </row>
    <row r="586" spans="1:26" x14ac:dyDescent="0.2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H586+G586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 s="1">
        <f>X586*$Z$2+X586</f>
        <v>41460.462324</v>
      </c>
    </row>
    <row r="587" spans="1:26" x14ac:dyDescent="0.2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H587+G587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 s="1">
        <f>X587*$Z$2+X587</f>
        <v>8547.6293129999995</v>
      </c>
    </row>
    <row r="588" spans="1:26" x14ac:dyDescent="0.2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H588+G588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 s="1">
        <f>X588*$Z$2+X588</f>
        <v>15022.291631999999</v>
      </c>
    </row>
    <row r="589" spans="1:26" x14ac:dyDescent="0.2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H589+G589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 s="1">
        <f>X589*$Z$2+X589</f>
        <v>17281.864941</v>
      </c>
    </row>
    <row r="590" spans="1:26" x14ac:dyDescent="0.2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H590+G590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 s="1">
        <f>X590*$Z$2+X590</f>
        <v>20571.997737000002</v>
      </c>
    </row>
    <row r="591" spans="1:26" x14ac:dyDescent="0.2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H591+G591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 s="1">
        <f>X591*$Z$2+X591</f>
        <v>5523.6924259999996</v>
      </c>
    </row>
    <row r="592" spans="1:26" x14ac:dyDescent="0.2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H592+G592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 s="1">
        <f>X592*$Z$2+X592</f>
        <v>24456.890744</v>
      </c>
    </row>
    <row r="593" spans="1:26" x14ac:dyDescent="0.2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H593+G593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 s="1">
        <f>X593*$Z$2+X593</f>
        <v>11354.591538999999</v>
      </c>
    </row>
    <row r="594" spans="1:26" x14ac:dyDescent="0.2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H594+G594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 s="1">
        <f>X594*$Z$2+X594</f>
        <v>8071.8481659999998</v>
      </c>
    </row>
    <row r="595" spans="1:26" x14ac:dyDescent="0.2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H595+G595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 s="1">
        <f>X595*$Z$2+X595</f>
        <v>28469.181145000002</v>
      </c>
    </row>
    <row r="596" spans="1:26" x14ac:dyDescent="0.2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H596+G596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 s="1">
        <f>X596*$Z$2+X596</f>
        <v>18496.910571</v>
      </c>
    </row>
    <row r="597" spans="1:26" x14ac:dyDescent="0.2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H597+G597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 s="1">
        <f>X597*$Z$2+X597</f>
        <v>16186.650600999999</v>
      </c>
    </row>
    <row r="598" spans="1:26" x14ac:dyDescent="0.2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H598+G598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 s="1">
        <f>X598*$Z$2+X598</f>
        <v>8304.2668250000006</v>
      </c>
    </row>
    <row r="599" spans="1:26" x14ac:dyDescent="0.25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H599+G599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>
        <f>SUM(P599:U599)</f>
        <v>19304.14</v>
      </c>
      <c r="Y599" s="1">
        <f>W599-X599</f>
        <v>-208.09999999999854</v>
      </c>
      <c r="Z599" s="1">
        <f>X599*$Z$2+X599</f>
        <v>20062.792701999999</v>
      </c>
    </row>
    <row r="600" spans="1:26" x14ac:dyDescent="0.2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H600+G600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 s="1">
        <f>X600*$Z$2+X600</f>
        <v>16109.482576</v>
      </c>
    </row>
    <row r="601" spans="1:26" x14ac:dyDescent="0.2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H601+G601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 s="1">
        <f>X601*$Z$2+X601</f>
        <v>6584.5682939999988</v>
      </c>
    </row>
    <row r="602" spans="1:26" x14ac:dyDescent="0.2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H602+G602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 s="1">
        <f>X602*$Z$2+X602</f>
        <v>24764.627474000001</v>
      </c>
    </row>
    <row r="603" spans="1:26" x14ac:dyDescent="0.2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H603+G603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 s="1">
        <f>X603*$Z$2+X603</f>
        <v>5074.9538650000004</v>
      </c>
    </row>
    <row r="604" spans="1:26" x14ac:dyDescent="0.2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H604+G604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 s="1">
        <f>X604*$Z$2+X604</f>
        <v>5185.5769570000002</v>
      </c>
    </row>
    <row r="605" spans="1:26" x14ac:dyDescent="0.2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H605+G605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 s="1">
        <f>X605*$Z$2+X605</f>
        <v>14453.856889999999</v>
      </c>
    </row>
    <row r="606" spans="1:26" x14ac:dyDescent="0.2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H606+G606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 s="1">
        <f>X606*$Z$2+X606</f>
        <v>8709.9783659999994</v>
      </c>
    </row>
    <row r="607" spans="1:26" x14ac:dyDescent="0.2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H607+G607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 s="1">
        <f>X607*$Z$2+X607</f>
        <v>26114.096166000003</v>
      </c>
    </row>
    <row r="608" spans="1:26" x14ac:dyDescent="0.2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H608+G608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 s="1">
        <f>X608*$Z$2+X608</f>
        <v>3740.9811359999994</v>
      </c>
    </row>
    <row r="609" spans="1:26" x14ac:dyDescent="0.2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H609+G609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 s="1">
        <f>X609*$Z$2+X609</f>
        <v>17059.142950999998</v>
      </c>
    </row>
    <row r="610" spans="1:26" x14ac:dyDescent="0.25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H610+G610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>
        <f>SUM(P610:U610)</f>
        <v>20347.54</v>
      </c>
      <c r="Y610" s="1">
        <f>W610-X610</f>
        <v>-13911.73</v>
      </c>
      <c r="Z610" s="1">
        <f>X610*$Z$2+X610</f>
        <v>21147.198322</v>
      </c>
    </row>
    <row r="611" spans="1:26" x14ac:dyDescent="0.2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H611+G611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 s="1">
        <f>X611*$Z$2+X611</f>
        <v>9748.2286729999978</v>
      </c>
    </row>
    <row r="612" spans="1:26" x14ac:dyDescent="0.2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H612+G612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 s="1">
        <f>X612*$Z$2+X612</f>
        <v>3875.2690889999999</v>
      </c>
    </row>
    <row r="613" spans="1:26" x14ac:dyDescent="0.2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H613+G613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 s="1">
        <f>X613*$Z$2+X613</f>
        <v>8971.881965999999</v>
      </c>
    </row>
    <row r="614" spans="1:26" x14ac:dyDescent="0.2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H614+G614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 s="1">
        <f>X614*$Z$2+X614</f>
        <v>9475.4539949999998</v>
      </c>
    </row>
    <row r="615" spans="1:26" x14ac:dyDescent="0.2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H615+G615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 s="1">
        <f>X615*$Z$2+X615</f>
        <v>41828.520025999991</v>
      </c>
    </row>
    <row r="616" spans="1:26" x14ac:dyDescent="0.2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H616+G616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 s="1">
        <f>X616*$Z$2+X616</f>
        <v>8739.8270620000003</v>
      </c>
    </row>
    <row r="617" spans="1:26" x14ac:dyDescent="0.25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H617+G617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>
        <f>SUM(P617:U617)</f>
        <v>5032.88</v>
      </c>
      <c r="Y617" s="1">
        <f>W617-X617</f>
        <v>-1563.1500000000005</v>
      </c>
      <c r="Z617" s="1">
        <f>X617*$Z$2+X617</f>
        <v>5230.672184</v>
      </c>
    </row>
    <row r="618" spans="1:26" x14ac:dyDescent="0.2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H618+G618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 s="1">
        <f>X618*$Z$2+X618</f>
        <v>10340.681638</v>
      </c>
    </row>
    <row r="619" spans="1:26" x14ac:dyDescent="0.2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H619+G619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 s="1">
        <f>X619*$Z$2+X619</f>
        <v>10455.888043000001</v>
      </c>
    </row>
    <row r="620" spans="1:26" x14ac:dyDescent="0.2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H620+G620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 s="1">
        <f>X620*$Z$2+X620</f>
        <v>19883.264020000002</v>
      </c>
    </row>
    <row r="621" spans="1:26" x14ac:dyDescent="0.25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H621+G621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>
        <f>SUM(P621:U621)</f>
        <v>5150.8499999999995</v>
      </c>
      <c r="Y621" s="1">
        <f>W621-X621</f>
        <v>6169.9500000000016</v>
      </c>
      <c r="Z621" s="1">
        <f>X621*$Z$2+X621</f>
        <v>5353.2784049999991</v>
      </c>
    </row>
    <row r="622" spans="1:26" x14ac:dyDescent="0.2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H622+G622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 s="1">
        <f>X622*$Z$2+X622</f>
        <v>19342.599374000001</v>
      </c>
    </row>
    <row r="623" spans="1:26" x14ac:dyDescent="0.2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H623+G623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 s="1">
        <f>X623*$Z$2+X623</f>
        <v>9505.1779750000005</v>
      </c>
    </row>
    <row r="624" spans="1:26" x14ac:dyDescent="0.2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H624+G624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 s="1">
        <f>X624*$Z$2+X624</f>
        <v>6319.1310739999999</v>
      </c>
    </row>
    <row r="625" spans="1:26" x14ac:dyDescent="0.2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H625+G625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 s="1">
        <f>X625*$Z$2+X625</f>
        <v>21917.735341999996</v>
      </c>
    </row>
    <row r="626" spans="1:26" x14ac:dyDescent="0.2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H626+G626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 s="1">
        <f>X626*$Z$2+X626</f>
        <v>21034.351127999998</v>
      </c>
    </row>
    <row r="627" spans="1:26" x14ac:dyDescent="0.2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H627+G627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 s="1">
        <f>X627*$Z$2+X627</f>
        <v>6221.7798430000003</v>
      </c>
    </row>
    <row r="628" spans="1:26" x14ac:dyDescent="0.2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H628+G628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 s="1">
        <f>X628*$Z$2+X628</f>
        <v>13098.744799</v>
      </c>
    </row>
    <row r="629" spans="1:26" x14ac:dyDescent="0.2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H629+G629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 s="1">
        <f>X629*$Z$2+X629</f>
        <v>11657.703383999999</v>
      </c>
    </row>
    <row r="630" spans="1:26" x14ac:dyDescent="0.2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H630+G630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 s="1">
        <f>X630*$Z$2+X630</f>
        <v>16606.787626000001</v>
      </c>
    </row>
    <row r="631" spans="1:26" x14ac:dyDescent="0.2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H631+G631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 s="1">
        <f>X631*$Z$2+X631</f>
        <v>12315.226922</v>
      </c>
    </row>
    <row r="632" spans="1:26" x14ac:dyDescent="0.2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H632+G632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 s="1">
        <f>X632*$Z$2+X632</f>
        <v>7062.4176480000006</v>
      </c>
    </row>
    <row r="633" spans="1:26" x14ac:dyDescent="0.2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H633+G633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 s="1">
        <f>X633*$Z$2+X633</f>
        <v>4239.4398090000004</v>
      </c>
    </row>
    <row r="634" spans="1:26" x14ac:dyDescent="0.2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H634+G634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 s="1">
        <f>X634*$Z$2+X634</f>
        <v>29076.392170000003</v>
      </c>
    </row>
    <row r="635" spans="1:26" x14ac:dyDescent="0.2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H635+G635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 s="1">
        <f>X635*$Z$2+X635</f>
        <v>7817.5314559999997</v>
      </c>
    </row>
    <row r="636" spans="1:26" x14ac:dyDescent="0.25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H636+G636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>
        <f>SUM(P636:U636)</f>
        <v>12586.54</v>
      </c>
      <c r="Y636" s="1">
        <f>W636-X636</f>
        <v>10722.809999999998</v>
      </c>
      <c r="Z636" s="1">
        <f>X636*$Z$2+X636</f>
        <v>13081.191022000001</v>
      </c>
    </row>
    <row r="637" spans="1:26" x14ac:dyDescent="0.2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H637+G637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 s="1">
        <f>X637*$Z$2+X637</f>
        <v>10343.560499000001</v>
      </c>
    </row>
    <row r="638" spans="1:26" x14ac:dyDescent="0.2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H638+G638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 s="1">
        <f>X638*$Z$2+X638</f>
        <v>16205.285250000001</v>
      </c>
    </row>
    <row r="639" spans="1:26" x14ac:dyDescent="0.2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H639+G639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 s="1">
        <f>X639*$Z$2+X639</f>
        <v>7044.3753999999999</v>
      </c>
    </row>
    <row r="640" spans="1:26" x14ac:dyDescent="0.2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H640+G640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 s="1">
        <f>X640*$Z$2+X640</f>
        <v>30342.488216000002</v>
      </c>
    </row>
    <row r="641" spans="1:26" x14ac:dyDescent="0.25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H641+G641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>
        <f>SUM(P641:U641)</f>
        <v>4521.6900000000005</v>
      </c>
      <c r="Y641" s="1">
        <f>W641-X641</f>
        <v>8066.967499999997</v>
      </c>
      <c r="Z641" s="1">
        <f>X641*$Z$2+X641</f>
        <v>4699.3924170000009</v>
      </c>
    </row>
    <row r="642" spans="1:26" x14ac:dyDescent="0.2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H642+G642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 s="1">
        <f>X642*$Z$2+X642</f>
        <v>8575.8359149999997</v>
      </c>
    </row>
    <row r="643" spans="1:26" x14ac:dyDescent="0.2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H643+G643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 s="1">
        <f>X643*$Z$2+X643</f>
        <v>25759.933904999998</v>
      </c>
    </row>
    <row r="644" spans="1:26" x14ac:dyDescent="0.2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H644+G644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 s="1">
        <f>X644*$Z$2+X644</f>
        <v>10662.386560000001</v>
      </c>
    </row>
    <row r="645" spans="1:26" x14ac:dyDescent="0.25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>H645+G645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>
        <f>SUM(P645:U645)</f>
        <v>5241.01</v>
      </c>
      <c r="Y645" s="1">
        <f>W645-X645</f>
        <v>4460.8299999999981</v>
      </c>
      <c r="Z645" s="1">
        <f>X645*$Z$2+X645</f>
        <v>5446.9816930000006</v>
      </c>
    </row>
    <row r="646" spans="1:26" x14ac:dyDescent="0.2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H646+G646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 s="1">
        <f>X646*$Z$2+X646</f>
        <v>9321.4817000000003</v>
      </c>
    </row>
    <row r="647" spans="1:26" x14ac:dyDescent="0.2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H647+G647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 s="1">
        <f>X647*$Z$2+X647</f>
        <v>6568.3344280000001</v>
      </c>
    </row>
    <row r="648" spans="1:26" x14ac:dyDescent="0.2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H648+G648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 s="1">
        <f>X648*$Z$2+X648</f>
        <v>26420.118051000005</v>
      </c>
    </row>
    <row r="649" spans="1:26" x14ac:dyDescent="0.2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H649+G649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 s="1">
        <f>X649*$Z$2+X649</f>
        <v>18666.108611</v>
      </c>
    </row>
    <row r="650" spans="1:26" x14ac:dyDescent="0.2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H650+G650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 s="1">
        <f>X650*$Z$2+X650</f>
        <v>35599.184472000001</v>
      </c>
    </row>
    <row r="651" spans="1:26" x14ac:dyDescent="0.2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H651+G651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 s="1">
        <f>X651*$Z$2+X651</f>
        <v>10333.957366999999</v>
      </c>
    </row>
    <row r="652" spans="1:26" x14ac:dyDescent="0.2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H652+G652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 s="1">
        <f>X652*$Z$2+X652</f>
        <v>9681.1002860000008</v>
      </c>
    </row>
    <row r="653" spans="1:26" x14ac:dyDescent="0.2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H653+G653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5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 s="1">
        <f>X653*$Z$2+X653</f>
        <v>30416.112228000005</v>
      </c>
    </row>
    <row r="654" spans="1:26" x14ac:dyDescent="0.2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H654+G654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 s="1">
        <f>X654*$Z$2+X654</f>
        <v>2540.5688500000001</v>
      </c>
    </row>
    <row r="655" spans="1:26" x14ac:dyDescent="0.2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H655+G655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 s="1">
        <f>X655*$Z$2+X655</f>
        <v>15547.304420000002</v>
      </c>
    </row>
    <row r="656" spans="1:26" x14ac:dyDescent="0.25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H656+G656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>
        <f>SUM(P656:U656)</f>
        <v>10844</v>
      </c>
      <c r="Y656" s="1">
        <f>W656-X656</f>
        <v>9139.36</v>
      </c>
      <c r="Z656" s="1">
        <f>X656*$Z$2+X656</f>
        <v>11270.1692</v>
      </c>
    </row>
    <row r="657" spans="1:26" x14ac:dyDescent="0.2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H657+G657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 s="1">
        <f>X657*$Z$2+X657</f>
        <v>15499.132865000001</v>
      </c>
    </row>
    <row r="658" spans="1:26" x14ac:dyDescent="0.2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H658+G658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 s="1">
        <f>X658*$Z$2+X658</f>
        <v>29087.096960000003</v>
      </c>
    </row>
    <row r="659" spans="1:26" x14ac:dyDescent="0.2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H659+G659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 s="1">
        <f>X659*$Z$2+X659</f>
        <v>3880.8293439999998</v>
      </c>
    </row>
    <row r="660" spans="1:26" x14ac:dyDescent="0.2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H660+G660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 s="1">
        <f>X660*$Z$2+X660</f>
        <v>41173.885742000006</v>
      </c>
    </row>
    <row r="661" spans="1:26" x14ac:dyDescent="0.2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H661+G661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 s="1">
        <f>X661*$Z$2+X661</f>
        <v>23296.003037000002</v>
      </c>
    </row>
    <row r="662" spans="1:26" x14ac:dyDescent="0.25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>H662+G662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>
        <f>SUM(P662:U662)</f>
        <v>6563.5399999999991</v>
      </c>
      <c r="Y662" s="1">
        <f>W662-X662</f>
        <v>7727.6358974359009</v>
      </c>
      <c r="Z662" s="1">
        <f>X662*$Z$2+X662</f>
        <v>6821.4871219999986</v>
      </c>
    </row>
    <row r="663" spans="1:26" x14ac:dyDescent="0.2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H663+G663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 s="1">
        <f>X663*$Z$2+X663</f>
        <v>33925.776363000004</v>
      </c>
    </row>
    <row r="664" spans="1:26" x14ac:dyDescent="0.2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H664+G664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 s="1">
        <f>X664*$Z$2+X664</f>
        <v>10686.144957999999</v>
      </c>
    </row>
    <row r="665" spans="1:26" x14ac:dyDescent="0.2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H665+G665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 s="1">
        <f>X665*$Z$2+X665</f>
        <v>12038.076791000001</v>
      </c>
    </row>
    <row r="666" spans="1:26" x14ac:dyDescent="0.25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H666+G666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>
        <f>SUM(P666:U666)</f>
        <v>23017.040000000001</v>
      </c>
      <c r="Y666" s="1">
        <f>W666-X666</f>
        <v>-4059.0400000000009</v>
      </c>
      <c r="Z666" s="1">
        <f>X666*$Z$2+X666</f>
        <v>23921.609672000002</v>
      </c>
    </row>
    <row r="667" spans="1:26" x14ac:dyDescent="0.2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H667+G667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 s="1">
        <f>X667*$Z$2+X667</f>
        <v>15896.228609000002</v>
      </c>
    </row>
    <row r="668" spans="1:26" x14ac:dyDescent="0.2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H668+G668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 s="1">
        <f>X668*$Z$2+X668</f>
        <v>13855.396771</v>
      </c>
    </row>
    <row r="669" spans="1:26" x14ac:dyDescent="0.2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H669+G669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 s="1">
        <f>X669*$Z$2+X669</f>
        <v>20681.529563999997</v>
      </c>
    </row>
    <row r="670" spans="1:26" x14ac:dyDescent="0.2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H670+G670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 s="1">
        <f>X670*$Z$2+X670</f>
        <v>9891.0700649999999</v>
      </c>
    </row>
    <row r="671" spans="1:26" x14ac:dyDescent="0.2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H671+G671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 s="1">
        <f>X671*$Z$2+X671</f>
        <v>11052.467028999999</v>
      </c>
    </row>
    <row r="672" spans="1:26" x14ac:dyDescent="0.2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H672+G672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 s="1">
        <f>X672*$Z$2+X672</f>
        <v>13476.395240000002</v>
      </c>
    </row>
    <row r="673" spans="1:26" x14ac:dyDescent="0.2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H673+G673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 s="1">
        <f>X673*$Z$2+X673</f>
        <v>12460.521062</v>
      </c>
    </row>
    <row r="674" spans="1:26" x14ac:dyDescent="0.25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H674+G674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>
        <f>SUM(P674:U674)</f>
        <v>9167.68</v>
      </c>
      <c r="Y674" s="1">
        <f>W674-X674</f>
        <v>13119.5</v>
      </c>
      <c r="Z674" s="1">
        <f>X674*$Z$2+X674</f>
        <v>9527.9698239999998</v>
      </c>
    </row>
    <row r="675" spans="1:26" x14ac:dyDescent="0.2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H675+G675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 s="1">
        <f>X675*$Z$2+X675</f>
        <v>23229.103296000001</v>
      </c>
    </row>
    <row r="676" spans="1:26" x14ac:dyDescent="0.2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H676+G676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 s="1">
        <f>X676*$Z$2+X676</f>
        <v>3851.9887690000005</v>
      </c>
    </row>
    <row r="677" spans="1:26" x14ac:dyDescent="0.2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H677+G677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 s="1">
        <f>X677*$Z$2+X677</f>
        <v>7127.5609720000011</v>
      </c>
    </row>
    <row r="678" spans="1:26" x14ac:dyDescent="0.2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H678+G678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 s="1">
        <f>X678*$Z$2+X678</f>
        <v>1769.5849310000001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H679+G679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 s="1">
        <f>X679*$Z$2+X679</f>
        <v>14367.511846000001</v>
      </c>
    </row>
    <row r="680" spans="1:26" x14ac:dyDescent="0.2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H680+G680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 s="1">
        <f>X680*$Z$2+X680</f>
        <v>4589.6111579999997</v>
      </c>
    </row>
    <row r="681" spans="1:26" x14ac:dyDescent="0.2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H681+G681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 s="1">
        <f>X681*$Z$2+X681</f>
        <v>2306.8614590000002</v>
      </c>
    </row>
    <row r="682" spans="1:26" x14ac:dyDescent="0.25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H682+G682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>
        <f>SUM(P682:U682)</f>
        <v>18476.149999999998</v>
      </c>
      <c r="Y682" s="1">
        <f>W682-X682</f>
        <v>12476.970000000001</v>
      </c>
      <c r="Z682" s="1">
        <f>X682*$Z$2+X682</f>
        <v>19202.262694999998</v>
      </c>
    </row>
    <row r="683" spans="1:26" x14ac:dyDescent="0.2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H683+G683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 s="1">
        <f>X683*$Z$2+X683</f>
        <v>11485.626483000002</v>
      </c>
    </row>
    <row r="684" spans="1:26" x14ac:dyDescent="0.2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H684+G684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 s="1">
        <f>X684*$Z$2+X684</f>
        <v>12434.798387000001</v>
      </c>
    </row>
    <row r="685" spans="1:26" x14ac:dyDescent="0.25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H685+G685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>
        <f>SUM(P685:U685)</f>
        <v>13434.530000000002</v>
      </c>
      <c r="Y685" s="1">
        <f>W685-X685</f>
        <v>4950.9249999999993</v>
      </c>
      <c r="Z685" s="1">
        <f>X685*$Z$2+X685</f>
        <v>13962.507029000002</v>
      </c>
    </row>
    <row r="686" spans="1:26" x14ac:dyDescent="0.2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H686+G686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 s="1">
        <f>X686*$Z$2+X686</f>
        <v>1316.876244</v>
      </c>
    </row>
    <row r="687" spans="1:26" x14ac:dyDescent="0.2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H687+G687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 s="1">
        <f>X687*$Z$2+X687</f>
        <v>3905.1385710000004</v>
      </c>
    </row>
    <row r="688" spans="1:26" x14ac:dyDescent="0.2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H688+G688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 s="1">
        <f>X688*$Z$2+X688</f>
        <v>6209.5472819999995</v>
      </c>
    </row>
    <row r="689" spans="1:26" x14ac:dyDescent="0.2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H689+G689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 s="1">
        <f>X689*$Z$2+X689</f>
        <v>29258.300848999999</v>
      </c>
    </row>
    <row r="690" spans="1:26" x14ac:dyDescent="0.2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H690+G690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 s="1">
        <f>X690*$Z$2+X690</f>
        <v>28085.024686000004</v>
      </c>
    </row>
    <row r="691" spans="1:26" x14ac:dyDescent="0.25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H691+G691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>
        <f>SUM(P691:U691)</f>
        <v>7535.4</v>
      </c>
      <c r="Y691" s="1">
        <f>W691-X691</f>
        <v>6218.2000000000007</v>
      </c>
      <c r="Z691" s="1">
        <f>X691*$Z$2+X691</f>
        <v>7831.5412199999992</v>
      </c>
    </row>
    <row r="692" spans="1:26" x14ac:dyDescent="0.2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H692+G692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 s="1">
        <f>X692*$Z$2+X692</f>
        <v>19158.165196000002</v>
      </c>
    </row>
    <row r="693" spans="1:26" x14ac:dyDescent="0.2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H693+G693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 s="1">
        <f>X693*$Z$2+X693</f>
        <v>10779.422133</v>
      </c>
    </row>
    <row r="694" spans="1:26" x14ac:dyDescent="0.2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H694+G694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 s="1">
        <f>X694*$Z$2+X694</f>
        <v>19430.846336999999</v>
      </c>
    </row>
    <row r="695" spans="1:26" x14ac:dyDescent="0.2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H695+G695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 s="1">
        <f>X695*$Z$2+X695</f>
        <v>16276.716338999999</v>
      </c>
    </row>
    <row r="696" spans="1:26" x14ac:dyDescent="0.25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H696+G696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>
        <f>SUM(P696:U696)</f>
        <v>9853.02</v>
      </c>
      <c r="Y696" s="1">
        <f>W696-X696</f>
        <v>2063.91</v>
      </c>
      <c r="Z696" s="1">
        <f>X696*$Z$2+X696</f>
        <v>10240.243686</v>
      </c>
    </row>
    <row r="697" spans="1:26" x14ac:dyDescent="0.2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H697+G697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 s="1">
        <f>X697*$Z$2+X697</f>
        <v>9251.5056309999982</v>
      </c>
    </row>
    <row r="698" spans="1:26" x14ac:dyDescent="0.2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H698+G698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 s="1">
        <f>X698*$Z$2+X698</f>
        <v>6709.0140760000004</v>
      </c>
    </row>
    <row r="699" spans="1:26" x14ac:dyDescent="0.2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H699+G699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 s="1">
        <f>X699*$Z$2+X699</f>
        <v>9852.5536069999998</v>
      </c>
    </row>
    <row r="700" spans="1:26" x14ac:dyDescent="0.2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H700+G700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 s="1">
        <f>X700*$Z$2+X700</f>
        <v>18822.076362</v>
      </c>
    </row>
    <row r="701" spans="1:26" x14ac:dyDescent="0.2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H701+G701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 s="1">
        <f>X701*$Z$2+X701</f>
        <v>17925.170854999997</v>
      </c>
    </row>
    <row r="702" spans="1:26" x14ac:dyDescent="0.25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H702+G702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>
        <f>SUM(P702:U702)</f>
        <v>7539.7999999999993</v>
      </c>
      <c r="Y702" s="1">
        <f>W702-X702</f>
        <v>1564.2800000000007</v>
      </c>
      <c r="Z702" s="1">
        <f>X702*$Z$2+X702</f>
        <v>7836.1141399999997</v>
      </c>
    </row>
    <row r="703" spans="1:26" x14ac:dyDescent="0.2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H703+G703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 s="1">
        <f>X703*$Z$2+X703</f>
        <v>4330.3162009999996</v>
      </c>
    </row>
    <row r="704" spans="1:26" x14ac:dyDescent="0.2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H704+G704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 s="1">
        <f>X704*$Z$2+X704</f>
        <v>7616.1151160000009</v>
      </c>
    </row>
    <row r="705" spans="1:26" x14ac:dyDescent="0.2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H705+G705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 s="1">
        <f>X705*$Z$2+X705</f>
        <v>12315.528318999999</v>
      </c>
    </row>
    <row r="706" spans="1:26" x14ac:dyDescent="0.2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H706+G706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 s="1">
        <f>X706*$Z$2+X706</f>
        <v>15988.476876999999</v>
      </c>
    </row>
    <row r="707" spans="1:26" x14ac:dyDescent="0.2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H707+G707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 s="1">
        <f>X707*$Z$2+X707</f>
        <v>8371.270496000001</v>
      </c>
    </row>
    <row r="708" spans="1:26" x14ac:dyDescent="0.2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H708+G708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 s="1">
        <f>X708*$Z$2+X708</f>
        <v>17134.232376</v>
      </c>
    </row>
    <row r="709" spans="1:26" x14ac:dyDescent="0.25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>H709+G709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>
        <f>SUM(P709:U709)</f>
        <v>32512.670000000002</v>
      </c>
      <c r="Y709" s="1">
        <f>W709-X709</f>
        <v>5940.2599999999984</v>
      </c>
      <c r="Z709" s="1">
        <f>X709*$Z$2+X709</f>
        <v>33790.417931000004</v>
      </c>
    </row>
    <row r="710" spans="1:26" x14ac:dyDescent="0.25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>H710+G710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>
        <f>SUM(P710:U710)</f>
        <v>9034.64</v>
      </c>
      <c r="Y710" s="1">
        <f>W710-X710</f>
        <v>5701.1200000000026</v>
      </c>
      <c r="Z710" s="1">
        <f>X710*$Z$2+X710</f>
        <v>9389.701352</v>
      </c>
    </row>
    <row r="711" spans="1:26" x14ac:dyDescent="0.2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H711+G711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 s="1">
        <f>X711*$Z$2+X711</f>
        <v>5987.8022339999998</v>
      </c>
    </row>
    <row r="712" spans="1:26" x14ac:dyDescent="0.2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H712+G712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 s="1">
        <f>X712*$Z$2+X712</f>
        <v>32956.836972999998</v>
      </c>
    </row>
    <row r="713" spans="1:26" x14ac:dyDescent="0.25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H713+G713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>
        <f>SUM(P713:U713)</f>
        <v>10822.47</v>
      </c>
      <c r="Y713" s="1">
        <f>W713-X713</f>
        <v>12756.630000000003</v>
      </c>
      <c r="Z713" s="1">
        <f>X713*$Z$2+X713</f>
        <v>11247.793071</v>
      </c>
    </row>
    <row r="714" spans="1:26" x14ac:dyDescent="0.25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H714+G714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>
        <f>SUM(P714:U714)</f>
        <v>17179.740000000002</v>
      </c>
      <c r="Y714" s="1">
        <f>W714-X714</f>
        <v>-12078.240000000002</v>
      </c>
      <c r="Z714" s="1">
        <f>X714*$Z$2+X714</f>
        <v>17854.903782000001</v>
      </c>
    </row>
    <row r="715" spans="1:26" x14ac:dyDescent="0.2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H715+G715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 s="1">
        <f>X715*$Z$2+X715</f>
        <v>28891.365591000002</v>
      </c>
    </row>
    <row r="716" spans="1:26" x14ac:dyDescent="0.2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H716+G716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 s="1">
        <f>X716*$Z$2+X716</f>
        <v>8944.9017380000005</v>
      </c>
    </row>
    <row r="717" spans="1:26" x14ac:dyDescent="0.2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H717+G717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 s="1">
        <f>X717*$Z$2+X717</f>
        <v>3600.1248069999997</v>
      </c>
    </row>
    <row r="718" spans="1:26" x14ac:dyDescent="0.2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H718+G718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 s="1">
        <f>X718*$Z$2+X718</f>
        <v>10840.169218000001</v>
      </c>
    </row>
    <row r="719" spans="1:26" x14ac:dyDescent="0.2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H719+G719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 s="1">
        <f>X719*$Z$2+X719</f>
        <v>10275.268096</v>
      </c>
    </row>
    <row r="720" spans="1:26" x14ac:dyDescent="0.25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H720+G720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>
        <f>SUM(P720:U720)</f>
        <v>5247.74</v>
      </c>
      <c r="Y720" s="1">
        <f>W720-X720</f>
        <v>5601.3217948717956</v>
      </c>
      <c r="Z720" s="1">
        <f>X720*$Z$2+X720</f>
        <v>5453.9761819999994</v>
      </c>
    </row>
    <row r="721" spans="1:26" x14ac:dyDescent="0.2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H721+G721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 s="1">
        <f>X721*$Z$2+X721</f>
        <v>22606.780848999999</v>
      </c>
    </row>
    <row r="722" spans="1:26" x14ac:dyDescent="0.2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H722+G722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 s="1">
        <f>X722*$Z$2+X722</f>
        <v>13220.093466999999</v>
      </c>
    </row>
    <row r="723" spans="1:26" x14ac:dyDescent="0.2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H723+G723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 s="1">
        <f>X723*$Z$2+X723</f>
        <v>20875.566873999996</v>
      </c>
    </row>
    <row r="724" spans="1:26" x14ac:dyDescent="0.2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H724+G724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 s="1">
        <f>X724*$Z$2+X724</f>
        <v>8970.8114870000009</v>
      </c>
    </row>
    <row r="725" spans="1:26" x14ac:dyDescent="0.2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H725+G725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 s="1">
        <f>X725*$Z$2+X725</f>
        <v>9914.5790309999993</v>
      </c>
    </row>
    <row r="726" spans="1:26" x14ac:dyDescent="0.2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H726+G726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 s="1">
        <f>X726*$Z$2+X726</f>
        <v>9201.567266</v>
      </c>
    </row>
    <row r="727" spans="1:26" x14ac:dyDescent="0.2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H727+G727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 s="1">
        <f>X727*$Z$2+X727</f>
        <v>19225.470264</v>
      </c>
    </row>
    <row r="728" spans="1:26" x14ac:dyDescent="0.2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H728+G728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 s="1">
        <f>X728*$Z$2+X728</f>
        <v>16511.535780999999</v>
      </c>
    </row>
    <row r="729" spans="1:26" x14ac:dyDescent="0.2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H729+G729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 s="1">
        <f>X729*$Z$2+X729</f>
        <v>5189.9835889999995</v>
      </c>
    </row>
    <row r="730" spans="1:26" x14ac:dyDescent="0.2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H730+G730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 s="1">
        <f>X730*$Z$2+X730</f>
        <v>16930.352895</v>
      </c>
    </row>
    <row r="731" spans="1:26" x14ac:dyDescent="0.2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H731+G731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 s="1">
        <f>X731*$Z$2+X731</f>
        <v>30973.509603999999</v>
      </c>
    </row>
    <row r="732" spans="1:26" x14ac:dyDescent="0.2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H732+G732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 s="1">
        <f>X732*$Z$2+X732</f>
        <v>4903.4381859999994</v>
      </c>
    </row>
    <row r="733" spans="1:26" x14ac:dyDescent="0.2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H733+G733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 s="1">
        <f>X733*$Z$2+X733</f>
        <v>39531.635846999998</v>
      </c>
    </row>
    <row r="734" spans="1:26" x14ac:dyDescent="0.2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H734+G734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 s="1">
        <f>X734*$Z$2+X734</f>
        <v>15513.454418999998</v>
      </c>
    </row>
    <row r="735" spans="1:26" x14ac:dyDescent="0.2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H735+G735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 s="1">
        <f>X735*$Z$2+X735</f>
        <v>19570.33079</v>
      </c>
    </row>
    <row r="736" spans="1:26" x14ac:dyDescent="0.2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H736+G736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 s="1">
        <f>X736*$Z$2+X736</f>
        <v>28159.126776000001</v>
      </c>
    </row>
    <row r="737" spans="1:26" x14ac:dyDescent="0.2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H737+G737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 s="1">
        <f>X737*$Z$2+X737</f>
        <v>13256.905473000001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H738+G738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 s="1">
        <f>X738*$Z$2+X738</f>
        <v>12467.214153999999</v>
      </c>
    </row>
    <row r="739" spans="1:26" x14ac:dyDescent="0.2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H739+G739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 s="1">
        <f>X739*$Z$2+X739</f>
        <v>13398.447740000001</v>
      </c>
    </row>
    <row r="740" spans="1:26" x14ac:dyDescent="0.25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H740+G740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>
        <f>SUM(P740:U740)</f>
        <v>8863.93</v>
      </c>
      <c r="Y740" s="1">
        <f>W740-X740</f>
        <v>10809.849999999999</v>
      </c>
      <c r="Z740" s="1">
        <f>X740*$Z$2+X740</f>
        <v>9212.2824490000003</v>
      </c>
    </row>
    <row r="741" spans="1:26" x14ac:dyDescent="0.2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H741+G741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 s="1">
        <f>X741*$Z$2+X741</f>
        <v>27158.187339</v>
      </c>
    </row>
    <row r="742" spans="1:26" x14ac:dyDescent="0.2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H742+G742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 s="1">
        <f>X742*$Z$2+X742</f>
        <v>16185.154009</v>
      </c>
    </row>
    <row r="743" spans="1:26" x14ac:dyDescent="0.2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H743+G743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 s="1">
        <f>X743*$Z$2+X743</f>
        <v>8921.0290170000007</v>
      </c>
    </row>
    <row r="744" spans="1:26" x14ac:dyDescent="0.2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H744+G744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 s="1">
        <f>X744*$Z$2+X744</f>
        <v>7966.3280370000002</v>
      </c>
    </row>
    <row r="745" spans="1:26" x14ac:dyDescent="0.2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H745+G745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 s="1">
        <f>X745*$Z$2+X745</f>
        <v>4983.1524960000006</v>
      </c>
    </row>
    <row r="746" spans="1:26" x14ac:dyDescent="0.2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H746+G746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 s="1">
        <f>X746*$Z$2+X746</f>
        <v>8317.3931840000005</v>
      </c>
    </row>
    <row r="747" spans="1:26" x14ac:dyDescent="0.2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H747+G747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 s="1">
        <f>X747*$Z$2+X747</f>
        <v>23351.252225</v>
      </c>
    </row>
    <row r="748" spans="1:26" x14ac:dyDescent="0.2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H748+G748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 s="1">
        <f>X748*$Z$2+X748</f>
        <v>28881.471455000003</v>
      </c>
    </row>
    <row r="749" spans="1:26" x14ac:dyDescent="0.2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H749+G749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 s="1">
        <f>X749*$Z$2+X749</f>
        <v>2161.7855719999998</v>
      </c>
    </row>
    <row r="750" spans="1:26" x14ac:dyDescent="0.2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H750+G750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 s="1">
        <f>X750*$Z$2+X750</f>
        <v>5667.5939039999994</v>
      </c>
    </row>
    <row r="751" spans="1:26" x14ac:dyDescent="0.25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H751+G751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>
        <f>SUM(P751:U751)</f>
        <v>13524.63</v>
      </c>
      <c r="Y751" s="1">
        <f>W751-X751</f>
        <v>-5374.6499999999987</v>
      </c>
      <c r="Z751" s="1">
        <f>X751*$Z$2+X751</f>
        <v>14056.147959</v>
      </c>
    </row>
    <row r="752" spans="1:26" x14ac:dyDescent="0.2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H752+G752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 s="1">
        <f>X752*$Z$2+X752</f>
        <v>11325.075419000001</v>
      </c>
    </row>
    <row r="753" spans="1:26" x14ac:dyDescent="0.2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H753+G753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 s="1">
        <f>X753*$Z$2+X753</f>
        <v>17711.833744</v>
      </c>
    </row>
    <row r="754" spans="1:26" x14ac:dyDescent="0.2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H754+G754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 s="1">
        <f>X754*$Z$2+X754</f>
        <v>6534.8481819999997</v>
      </c>
    </row>
    <row r="755" spans="1:26" x14ac:dyDescent="0.2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H755+G755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 s="1">
        <f>X755*$Z$2+X755</f>
        <v>18726.720587</v>
      </c>
    </row>
    <row r="756" spans="1:26" x14ac:dyDescent="0.2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H756+G756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 s="1">
        <f>X756*$Z$2+X756</f>
        <v>18819.22868</v>
      </c>
    </row>
    <row r="757" spans="1:26" x14ac:dyDescent="0.2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H757+G757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 s="1">
        <f>X757*$Z$2+X757</f>
        <v>39862.413858</v>
      </c>
    </row>
    <row r="758" spans="1:26" x14ac:dyDescent="0.2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H758+G758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 s="1">
        <f>X758*$Z$2+X758</f>
        <v>9606.8734800000002</v>
      </c>
    </row>
    <row r="759" spans="1:26" x14ac:dyDescent="0.2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H759+G759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 s="1">
        <f>X759*$Z$2+X759</f>
        <v>6713.8779999999997</v>
      </c>
    </row>
    <row r="760" spans="1:26" x14ac:dyDescent="0.2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H760+G760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 s="1">
        <f>X760*$Z$2+X760</f>
        <v>19016.664500999999</v>
      </c>
    </row>
    <row r="761" spans="1:26" x14ac:dyDescent="0.2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H761+G761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 s="1">
        <f>X761*$Z$2+X761</f>
        <v>10113.365941999999</v>
      </c>
    </row>
    <row r="762" spans="1:26" x14ac:dyDescent="0.2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H762+G762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 s="1">
        <f>X762*$Z$2+X762</f>
        <v>6295.7364310000003</v>
      </c>
    </row>
    <row r="763" spans="1:26" x14ac:dyDescent="0.2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H763+G763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 s="1">
        <f>X763*$Z$2+X763</f>
        <v>10966.548098000001</v>
      </c>
    </row>
    <row r="764" spans="1:26" x14ac:dyDescent="0.2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H764+G764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 s="1">
        <f>X764*$Z$2+X764</f>
        <v>11481.885002999999</v>
      </c>
    </row>
    <row r="765" spans="1:26" x14ac:dyDescent="0.2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H765+G765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 s="1">
        <f>X765*$Z$2+X765</f>
        <v>31897.696735999998</v>
      </c>
    </row>
    <row r="766" spans="1:26" x14ac:dyDescent="0.2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H766+G766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 s="1">
        <f>X766*$Z$2+X766</f>
        <v>15068.904236999999</v>
      </c>
    </row>
    <row r="767" spans="1:26" x14ac:dyDescent="0.2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H767+G767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 s="1">
        <f>X767*$Z$2+X767</f>
        <v>6226.2592260000001</v>
      </c>
    </row>
    <row r="768" spans="1:26" x14ac:dyDescent="0.25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H768+G768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>
        <f>SUM(P768:U768)</f>
        <v>18284.810000000001</v>
      </c>
      <c r="Y768" s="1">
        <f>W768-X768</f>
        <v>13709.919999999998</v>
      </c>
      <c r="Z768" s="1">
        <f>X768*$Z$2+X768</f>
        <v>19003.403033000002</v>
      </c>
    </row>
    <row r="769" spans="1:26" x14ac:dyDescent="0.2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H769+G769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 s="1">
        <f>X769*$Z$2+X769</f>
        <v>11183.159003999999</v>
      </c>
    </row>
    <row r="770" spans="1:26" x14ac:dyDescent="0.25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H770+G770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>
        <f>SUM(P770:U770)</f>
        <v>13015.7</v>
      </c>
      <c r="Y770" s="1">
        <f>W770-X770</f>
        <v>6019.8099999999977</v>
      </c>
      <c r="Z770" s="1">
        <f>X770*$Z$2+X770</f>
        <v>13527.21701</v>
      </c>
    </row>
    <row r="771" spans="1:26" x14ac:dyDescent="0.25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H771+G771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>
        <f>SUM(P771:U771)</f>
        <v>17191.87</v>
      </c>
      <c r="Y771" s="1">
        <f>W771-X771</f>
        <v>-6363.2899999999991</v>
      </c>
      <c r="Z771" s="1">
        <f>X771*$Z$2+X771</f>
        <v>17867.510490999997</v>
      </c>
    </row>
    <row r="772" spans="1:26" x14ac:dyDescent="0.2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H772+G772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 s="1">
        <f>X772*$Z$2+X772</f>
        <v>33307.174609999995</v>
      </c>
    </row>
    <row r="773" spans="1:26" x14ac:dyDescent="0.2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H773+G773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 s="1">
        <f>X773*$Z$2+X773</f>
        <v>1654.0563430000002</v>
      </c>
    </row>
    <row r="774" spans="1:26" x14ac:dyDescent="0.2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H774+G774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 s="1">
        <f>X774*$Z$2+X774</f>
        <v>8505.0076200000003</v>
      </c>
    </row>
    <row r="775" spans="1:26" x14ac:dyDescent="0.2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H775+G775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 s="1">
        <f>X775*$Z$2+X775</f>
        <v>19582.875141</v>
      </c>
    </row>
    <row r="776" spans="1:26" x14ac:dyDescent="0.2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H776+G776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 s="1">
        <f>X776*$Z$2+X776</f>
        <v>17676.050644999999</v>
      </c>
    </row>
    <row r="777" spans="1:26" x14ac:dyDescent="0.2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H777+G777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 s="1">
        <f>X777*$Z$2+X777</f>
        <v>9599.671131000001</v>
      </c>
    </row>
    <row r="778" spans="1:26" x14ac:dyDescent="0.25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H778+G778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>
        <f>SUM(P778:U778)</f>
        <v>25204.22</v>
      </c>
      <c r="Y778" s="1">
        <f>W778-X778</f>
        <v>-16042.28</v>
      </c>
      <c r="Z778" s="1">
        <f>X778*$Z$2+X778</f>
        <v>26194.745846000002</v>
      </c>
    </row>
    <row r="779" spans="1:26" x14ac:dyDescent="0.2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H779+G779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 s="1">
        <f>X779*$Z$2+X779</f>
        <v>33904.127744000005</v>
      </c>
    </row>
    <row r="780" spans="1:26" x14ac:dyDescent="0.2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H780+G780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 s="1">
        <f>X780*$Z$2+X780</f>
        <v>32736.640481999999</v>
      </c>
    </row>
    <row r="781" spans="1:26" x14ac:dyDescent="0.2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H781+G781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 s="1">
        <f>X781*$Z$2+X781</f>
        <v>17497.800302</v>
      </c>
    </row>
    <row r="782" spans="1:26" x14ac:dyDescent="0.2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H782+G782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 s="1">
        <f>X782*$Z$2+X782</f>
        <v>7481.1724040000008</v>
      </c>
    </row>
    <row r="783" spans="1:26" x14ac:dyDescent="0.25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H783+G783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>
        <f>SUM(P783:U783)</f>
        <v>18444.72</v>
      </c>
      <c r="Y783" s="1">
        <f>W783-X783</f>
        <v>9991.25</v>
      </c>
      <c r="Z783" s="1">
        <f>X783*$Z$2+X783</f>
        <v>19169.597496000002</v>
      </c>
    </row>
    <row r="784" spans="1:26" x14ac:dyDescent="0.2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H784+G784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 s="1">
        <f>X784*$Z$2+X784</f>
        <v>16652.527219</v>
      </c>
    </row>
    <row r="785" spans="1:26" x14ac:dyDescent="0.25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H785+G785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>
        <f>SUM(P785:U785)</f>
        <v>5380.03</v>
      </c>
      <c r="Y785" s="1">
        <f>W785-X785</f>
        <v>9194.1899999999987</v>
      </c>
      <c r="Z785" s="1">
        <f>X785*$Z$2+X785</f>
        <v>5591.4651789999998</v>
      </c>
    </row>
    <row r="786" spans="1:26" x14ac:dyDescent="0.2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H786+G786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 s="1">
        <f>X786*$Z$2+X786</f>
        <v>6215.8454399999991</v>
      </c>
    </row>
    <row r="787" spans="1:26" x14ac:dyDescent="0.2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H787+G787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 s="1">
        <f>X787*$Z$2+X787</f>
        <v>3497.34843</v>
      </c>
    </row>
    <row r="788" spans="1:26" x14ac:dyDescent="0.2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H788+G788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 s="1">
        <f>X788*$Z$2+X788</f>
        <v>5214.7085360000001</v>
      </c>
    </row>
    <row r="789" spans="1:26" x14ac:dyDescent="0.25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H789+G789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>
        <f>SUM(P789:U789)</f>
        <v>21511.51</v>
      </c>
      <c r="Y789" s="1">
        <f>W789-X789</f>
        <v>16052.680000000004</v>
      </c>
      <c r="Z789" s="1">
        <f>X789*$Z$2+X789</f>
        <v>22356.912343</v>
      </c>
    </row>
    <row r="790" spans="1:26" x14ac:dyDescent="0.25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H790+G790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>
        <f>SUM(P790:U790)</f>
        <v>12486.15</v>
      </c>
      <c r="Y790" s="1">
        <f>W790-X790</f>
        <v>-8271.33</v>
      </c>
      <c r="Z790" s="1">
        <f>X790*$Z$2+X790</f>
        <v>12976.855695</v>
      </c>
    </row>
    <row r="791" spans="1:26" x14ac:dyDescent="0.2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H791+G791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 s="1">
        <f>X791*$Z$2+X791</f>
        <v>15115.631164999999</v>
      </c>
    </row>
    <row r="792" spans="1:26" x14ac:dyDescent="0.2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H792+G792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 s="1">
        <f>X792*$Z$2+X792</f>
        <v>2026.759716</v>
      </c>
    </row>
    <row r="793" spans="1:26" x14ac:dyDescent="0.2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H793+G793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 s="1">
        <f>X793*$Z$2+X793</f>
        <v>12960.881654000001</v>
      </c>
    </row>
    <row r="794" spans="1:26" x14ac:dyDescent="0.25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H794+G794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>
        <f>SUM(P794:U794)</f>
        <v>10502.89</v>
      </c>
      <c r="Y794" s="1">
        <f>W794-X794</f>
        <v>10701.11</v>
      </c>
      <c r="Z794" s="1">
        <f>X794*$Z$2+X794</f>
        <v>10915.653576999999</v>
      </c>
    </row>
    <row r="795" spans="1:26" x14ac:dyDescent="0.2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H795+G795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 s="1">
        <f>X795*$Z$2+X795</f>
        <v>11791.627581999999</v>
      </c>
    </row>
    <row r="796" spans="1:26" x14ac:dyDescent="0.25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H796+G796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>
        <f>SUM(P796:U796)</f>
        <v>38099.24</v>
      </c>
      <c r="Y796" s="1">
        <f>W796-X796</f>
        <v>-2905.0299999999988</v>
      </c>
      <c r="Z796" s="1">
        <f>X796*$Z$2+X796</f>
        <v>39596.540131999995</v>
      </c>
    </row>
    <row r="797" spans="1:26" x14ac:dyDescent="0.2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H797+G797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 s="1">
        <f>X797*$Z$2+X797</f>
        <v>5612.3966810000002</v>
      </c>
    </row>
    <row r="798" spans="1:26" x14ac:dyDescent="0.2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H798+G798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 s="1">
        <f>X798*$Z$2+X798</f>
        <v>5982.7096640000009</v>
      </c>
    </row>
    <row r="799" spans="1:26" x14ac:dyDescent="0.2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H799+G799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 s="1">
        <f>X799*$Z$2+X799</f>
        <v>4542.7283349999998</v>
      </c>
    </row>
    <row r="800" spans="1:26" x14ac:dyDescent="0.2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H800+G800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 s="1">
        <f>X800*$Z$2+X800</f>
        <v>22241.581222000001</v>
      </c>
    </row>
    <row r="801" spans="1:26" x14ac:dyDescent="0.2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H801+G801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 s="1">
        <f>X801*$Z$2+X801</f>
        <v>25594.446166000002</v>
      </c>
    </row>
    <row r="802" spans="1:26" x14ac:dyDescent="0.2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H802+G802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 s="1">
        <f>X802*$Z$2+X802</f>
        <v>10227.564226</v>
      </c>
    </row>
    <row r="803" spans="1:26" x14ac:dyDescent="0.2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H803+G803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 s="1">
        <f>X803*$Z$2+X803</f>
        <v>36786.771796000001</v>
      </c>
    </row>
    <row r="804" spans="1:26" x14ac:dyDescent="0.2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H804+G804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 s="1">
        <f>X804*$Z$2+X804</f>
        <v>17463.087682000001</v>
      </c>
    </row>
    <row r="805" spans="1:26" x14ac:dyDescent="0.2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H805+G805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 s="1">
        <f>X805*$Z$2+X805</f>
        <v>26513.810945999998</v>
      </c>
    </row>
    <row r="806" spans="1:26" x14ac:dyDescent="0.2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H806+G806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 s="1">
        <f>X806*$Z$2+X806</f>
        <v>10167.742118</v>
      </c>
    </row>
    <row r="807" spans="1:26" x14ac:dyDescent="0.2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H807+G807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 s="1">
        <f>X807*$Z$2+X807</f>
        <v>24836.775679999999</v>
      </c>
    </row>
    <row r="808" spans="1:26" x14ac:dyDescent="0.2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H808+G808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 s="1">
        <f>X808*$Z$2+X808</f>
        <v>12812.999657000002</v>
      </c>
    </row>
    <row r="809" spans="1:26" x14ac:dyDescent="0.2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H809+G809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 s="1">
        <f>X809*$Z$2+X809</f>
        <v>11423.538700999999</v>
      </c>
    </row>
    <row r="810" spans="1:26" x14ac:dyDescent="0.2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H810+G810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 s="1">
        <f>X810*$Z$2+X810</f>
        <v>3048.3916159999999</v>
      </c>
    </row>
    <row r="811" spans="1:26" x14ac:dyDescent="0.25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H811+G811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>
        <f>SUM(P811:U811)</f>
        <v>11531.31</v>
      </c>
      <c r="Y811" s="1">
        <f>W811-X811</f>
        <v>363.55000000000109</v>
      </c>
      <c r="Z811" s="1">
        <f>X811*$Z$2+X811</f>
        <v>11984.490483</v>
      </c>
    </row>
    <row r="812" spans="1:26" x14ac:dyDescent="0.2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H812+G812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 s="1">
        <f>X812*$Z$2+X812</f>
        <v>9223.6627840000001</v>
      </c>
    </row>
    <row r="813" spans="1:26" x14ac:dyDescent="0.2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H813+G813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 s="1">
        <f>X813*$Z$2+X813</f>
        <v>7063.498520000001</v>
      </c>
    </row>
    <row r="814" spans="1:26" x14ac:dyDescent="0.2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H814+G814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 s="1">
        <f>X814*$Z$2+X814</f>
        <v>1686.2122850000001</v>
      </c>
    </row>
    <row r="815" spans="1:26" x14ac:dyDescent="0.2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H815+G815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 s="1">
        <f>X815*$Z$2+X815</f>
        <v>14919.941368</v>
      </c>
    </row>
    <row r="816" spans="1:26" x14ac:dyDescent="0.2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H816+G816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 s="1">
        <f>X816*$Z$2+X816</f>
        <v>11717.328025000001</v>
      </c>
    </row>
    <row r="817" spans="1:26" x14ac:dyDescent="0.2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H817+G817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 s="1">
        <f>X817*$Z$2+X817</f>
        <v>7012.0012050000014</v>
      </c>
    </row>
    <row r="818" spans="1:26" x14ac:dyDescent="0.2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H818+G818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 s="1">
        <f>X818*$Z$2+X818</f>
        <v>7827.1865530000014</v>
      </c>
    </row>
    <row r="819" spans="1:26" x14ac:dyDescent="0.25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>H819+G819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>
        <f>SUM(P819:U819)</f>
        <v>11404.619999999999</v>
      </c>
      <c r="Y819" s="1">
        <f>W819-X819</f>
        <v>2440.7975000000006</v>
      </c>
      <c r="Z819" s="1">
        <f>X819*$Z$2+X819</f>
        <v>11852.821565999999</v>
      </c>
    </row>
    <row r="820" spans="1:26" x14ac:dyDescent="0.2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H820+G820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 s="1">
        <f>X820*$Z$2+X820</f>
        <v>14072.693615</v>
      </c>
    </row>
    <row r="821" spans="1:26" x14ac:dyDescent="0.2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H821+G821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 s="1">
        <f>X821*$Z$2+X821</f>
        <v>15151.902735000001</v>
      </c>
    </row>
    <row r="822" spans="1:26" x14ac:dyDescent="0.2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H822+G822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 s="1">
        <f>X822*$Z$2+X822</f>
        <v>8888.2806739999996</v>
      </c>
    </row>
    <row r="823" spans="1:26" x14ac:dyDescent="0.2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H823+G823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 s="1">
        <f>X823*$Z$2+X823</f>
        <v>7623.3590370000002</v>
      </c>
    </row>
    <row r="824" spans="1:26" x14ac:dyDescent="0.2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H824+G824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 s="1">
        <f>X824*$Z$2+X824</f>
        <v>15166.172324000001</v>
      </c>
    </row>
    <row r="825" spans="1:26" x14ac:dyDescent="0.25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H825+G825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>
        <f>SUM(P825:U825)</f>
        <v>13214.01</v>
      </c>
      <c r="Y825" s="1">
        <f>W825-X825</f>
        <v>-6855.3900000000012</v>
      </c>
      <c r="Z825" s="1">
        <f>X825*$Z$2+X825</f>
        <v>13733.320593</v>
      </c>
    </row>
    <row r="826" spans="1:26" x14ac:dyDescent="0.2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H826+G826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 s="1">
        <f>X826*$Z$2+X826</f>
        <v>4826.5715579999996</v>
      </c>
    </row>
    <row r="827" spans="1:26" x14ac:dyDescent="0.2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H827+G827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 s="1">
        <f>X827*$Z$2+X827</f>
        <v>10944.421401</v>
      </c>
    </row>
    <row r="828" spans="1:26" x14ac:dyDescent="0.2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H828+G828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 s="1">
        <f>X828*$Z$2+X828</f>
        <v>4940.458052</v>
      </c>
    </row>
    <row r="829" spans="1:26" x14ac:dyDescent="0.2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H829+G829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 s="1">
        <f>X829*$Z$2+X829</f>
        <v>13227.202279000001</v>
      </c>
    </row>
    <row r="830" spans="1:26" x14ac:dyDescent="0.2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H830+G830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 s="1">
        <f>X830*$Z$2+X830</f>
        <v>10923.853653999999</v>
      </c>
    </row>
    <row r="831" spans="1:26" x14ac:dyDescent="0.2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H831+G831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 s="1">
        <f>X831*$Z$2+X831</f>
        <v>2969.5503180000001</v>
      </c>
    </row>
    <row r="832" spans="1:26" x14ac:dyDescent="0.2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H832+G832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 s="1">
        <f>X832*$Z$2+X832</f>
        <v>5411.1778080000004</v>
      </c>
    </row>
    <row r="833" spans="1:26" x14ac:dyDescent="0.2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H833+G833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 s="1">
        <f>X833*$Z$2+X833</f>
        <v>2803.0752440000006</v>
      </c>
    </row>
    <row r="834" spans="1:26" x14ac:dyDescent="0.2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H834+G834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 s="1">
        <f>X834*$Z$2+X834</f>
        <v>10882.749339</v>
      </c>
    </row>
    <row r="835" spans="1:26" x14ac:dyDescent="0.2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H835+G835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 s="1">
        <f>X835*$Z$2+X835</f>
        <v>10675.263487</v>
      </c>
    </row>
    <row r="836" spans="1:26" x14ac:dyDescent="0.25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H836+G836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>
        <f>SUM(P836:U836)</f>
        <v>17913.449999999997</v>
      </c>
      <c r="Y836" s="1">
        <f>W836-X836</f>
        <v>-3610.2299999999959</v>
      </c>
      <c r="Z836" s="1">
        <f>X836*$Z$2+X836</f>
        <v>18617.448584999998</v>
      </c>
    </row>
    <row r="837" spans="1:26" x14ac:dyDescent="0.2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H837+G837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 s="1">
        <f>X837*$Z$2+X837</f>
        <v>11347.846482000001</v>
      </c>
    </row>
    <row r="838" spans="1:26" x14ac:dyDescent="0.25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>H838+G838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>
        <f>SUM(P838:U838)</f>
        <v>24385.09</v>
      </c>
      <c r="Y838" s="1">
        <f>W838-X838</f>
        <v>3044.6399999999994</v>
      </c>
      <c r="Z838" s="1">
        <f>X838*$Z$2+X838</f>
        <v>25343.424037000001</v>
      </c>
    </row>
    <row r="839" spans="1:26" x14ac:dyDescent="0.2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H839+G839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 s="1">
        <f>X839*$Z$2+X839</f>
        <v>3805.8750279999995</v>
      </c>
    </row>
    <row r="840" spans="1:26" x14ac:dyDescent="0.2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H840+G840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 s="1">
        <f>X840*$Z$2+X840</f>
        <v>6749.3700950000002</v>
      </c>
    </row>
    <row r="841" spans="1:26" x14ac:dyDescent="0.2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H841+G841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 s="1">
        <f>X841*$Z$2+X841</f>
        <v>13281.370595</v>
      </c>
    </row>
    <row r="842" spans="1:26" x14ac:dyDescent="0.2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H842+G842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 s="1">
        <f>X842*$Z$2+X842</f>
        <v>8046.9985029999998</v>
      </c>
    </row>
    <row r="843" spans="1:26" x14ac:dyDescent="0.2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H843+G843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 s="1">
        <f>X843*$Z$2+X843</f>
        <v>29861.333887999997</v>
      </c>
    </row>
    <row r="844" spans="1:26" x14ac:dyDescent="0.2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H844+G844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 s="1">
        <f>X844*$Z$2+X844</f>
        <v>9331.7915560000001</v>
      </c>
    </row>
    <row r="845" spans="1:26" x14ac:dyDescent="0.2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H845+G845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 s="1">
        <f>X845*$Z$2+X845</f>
        <v>4323.342498</v>
      </c>
    </row>
    <row r="846" spans="1:26" x14ac:dyDescent="0.2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H846+G846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 s="1">
        <f>X846*$Z$2+X846</f>
        <v>4064.1514709999997</v>
      </c>
    </row>
    <row r="847" spans="1:26" x14ac:dyDescent="0.25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H847+G847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>
        <f>SUM(P847:U847)</f>
        <v>12543.949999999999</v>
      </c>
      <c r="Y847" s="1">
        <f>W847-X847</f>
        <v>14282.220000000003</v>
      </c>
      <c r="Z847" s="1">
        <f>X847*$Z$2+X847</f>
        <v>13036.927234999999</v>
      </c>
    </row>
    <row r="848" spans="1:26" x14ac:dyDescent="0.25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H848+G848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>
        <f>SUM(P848:U848)</f>
        <v>5352.04</v>
      </c>
      <c r="Y848" s="1">
        <f>W848-X848</f>
        <v>7640.5099999999993</v>
      </c>
      <c r="Z848" s="1">
        <f>X848*$Z$2+X848</f>
        <v>5562.375172</v>
      </c>
    </row>
    <row r="849" spans="1:26" x14ac:dyDescent="0.2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H849+G849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 s="1">
        <f>X849*$Z$2+X849</f>
        <v>30212.897899</v>
      </c>
    </row>
    <row r="850" spans="1:26" x14ac:dyDescent="0.25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H850+G850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>
        <f>SUM(P850:U850)</f>
        <v>14389.7</v>
      </c>
      <c r="Y850" s="1">
        <f>W850-X850</f>
        <v>13835.010000000002</v>
      </c>
      <c r="Z850" s="1">
        <f>X850*$Z$2+X850</f>
        <v>14955.21521</v>
      </c>
    </row>
    <row r="851" spans="1:26" x14ac:dyDescent="0.2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H851+G851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 s="1">
        <f>X851*$Z$2+X851</f>
        <v>17395.855364999999</v>
      </c>
    </row>
    <row r="852" spans="1:26" x14ac:dyDescent="0.2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H852+G852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 s="1">
        <f>X852*$Z$2+X852</f>
        <v>10531.580261999999</v>
      </c>
    </row>
    <row r="853" spans="1:26" x14ac:dyDescent="0.2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H853+G853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 s="1">
        <f>X853*$Z$2+X853</f>
        <v>12134.606975000001</v>
      </c>
    </row>
    <row r="854" spans="1:26" x14ac:dyDescent="0.2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H854+G854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 s="1">
        <f>X854*$Z$2+X854</f>
        <v>25873.560573999999</v>
      </c>
    </row>
    <row r="855" spans="1:26" x14ac:dyDescent="0.2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H855+G855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 s="1">
        <f>X855*$Z$2+X855</f>
        <v>6307.5948440000002</v>
      </c>
    </row>
    <row r="856" spans="1:26" x14ac:dyDescent="0.2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H856+G856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 s="1">
        <f>X856*$Z$2+X856</f>
        <v>14454.885796999999</v>
      </c>
    </row>
    <row r="857" spans="1:26" x14ac:dyDescent="0.2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H857+G857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 s="1">
        <f>X857*$Z$2+X857</f>
        <v>14142.815186</v>
      </c>
    </row>
    <row r="858" spans="1:26" x14ac:dyDescent="0.2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H858+G858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 s="1">
        <f>X858*$Z$2+X858</f>
        <v>12149.157175</v>
      </c>
    </row>
    <row r="859" spans="1:26" x14ac:dyDescent="0.2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H859+G859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 s="1">
        <f>X859*$Z$2+X859</f>
        <v>19638.477691</v>
      </c>
    </row>
    <row r="860" spans="1:26" x14ac:dyDescent="0.2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H860+G860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 s="1">
        <f>X860*$Z$2+X860</f>
        <v>21787.531837999999</v>
      </c>
    </row>
    <row r="861" spans="1:26" x14ac:dyDescent="0.2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H861+G861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 s="1">
        <f>X861*$Z$2+X861</f>
        <v>12292.923543999997</v>
      </c>
    </row>
    <row r="862" spans="1:26" x14ac:dyDescent="0.25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H862+G862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>
        <f>SUM(P862:U862)</f>
        <v>22209.600000000002</v>
      </c>
      <c r="Y862" s="1">
        <f>W862-X862</f>
        <v>-4818.4200000000019</v>
      </c>
      <c r="Z862" s="1">
        <f>X862*$Z$2+X862</f>
        <v>23082.437280000002</v>
      </c>
    </row>
    <row r="863" spans="1:26" x14ac:dyDescent="0.2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H863+G863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 s="1">
        <f>X863*$Z$2+X863</f>
        <v>17944.190044999999</v>
      </c>
    </row>
    <row r="864" spans="1:26" x14ac:dyDescent="0.25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H864+G864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>
        <f>SUM(P864:U864)</f>
        <v>12118.03</v>
      </c>
      <c r="Y864" s="1">
        <f>W864-X864</f>
        <v>10860.340000000002</v>
      </c>
      <c r="Z864" s="1">
        <f>X864*$Z$2+X864</f>
        <v>12594.268579000001</v>
      </c>
    </row>
    <row r="865" spans="1:26" x14ac:dyDescent="0.2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H865+G865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 s="1">
        <f>X865*$Z$2+X865</f>
        <v>6368.7576490000001</v>
      </c>
    </row>
    <row r="866" spans="1:26" x14ac:dyDescent="0.2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H866+G866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 s="1">
        <f>X866*$Z$2+X866</f>
        <v>5208.5974519999991</v>
      </c>
    </row>
    <row r="867" spans="1:26" x14ac:dyDescent="0.2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H867+G867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 s="1">
        <f>X867*$Z$2+X867</f>
        <v>16170.790882999998</v>
      </c>
    </row>
    <row r="868" spans="1:26" x14ac:dyDescent="0.2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H868+G868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 s="1">
        <f>X868*$Z$2+X868</f>
        <v>8255.2014720000006</v>
      </c>
    </row>
    <row r="869" spans="1:26" x14ac:dyDescent="0.2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H869+G869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 s="1">
        <f>X869*$Z$2+X869</f>
        <v>8897.6759460000012</v>
      </c>
    </row>
    <row r="870" spans="1:26" x14ac:dyDescent="0.2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H870+G870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 s="1">
        <f>X870*$Z$2+X870</f>
        <v>9868.3093950000002</v>
      </c>
    </row>
    <row r="871" spans="1:26" x14ac:dyDescent="0.25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H871+G871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>
        <f>SUM(P871:U871)</f>
        <v>22884.95</v>
      </c>
      <c r="Y871" s="1">
        <f>W871-X871</f>
        <v>-21370.282500000001</v>
      </c>
      <c r="Z871" s="1">
        <f>X871*$Z$2+X871</f>
        <v>23784.328535000001</v>
      </c>
    </row>
    <row r="872" spans="1:26" x14ac:dyDescent="0.2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H872+G872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 s="1">
        <f>X872*$Z$2+X872</f>
        <v>37171.531048999997</v>
      </c>
    </row>
    <row r="873" spans="1:26" x14ac:dyDescent="0.2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H873+G873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 s="1">
        <f>X873*$Z$2+X873</f>
        <v>12510.46982</v>
      </c>
    </row>
    <row r="874" spans="1:26" x14ac:dyDescent="0.25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H874+G874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>
        <f>SUM(P874:U874)</f>
        <v>23499.040000000001</v>
      </c>
      <c r="Y874" s="1">
        <f>W874-X874</f>
        <v>13413.400000000001</v>
      </c>
      <c r="Z874" s="1">
        <f>X874*$Z$2+X874</f>
        <v>24422.552272000001</v>
      </c>
    </row>
    <row r="875" spans="1:26" x14ac:dyDescent="0.2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H875+G875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 s="1">
        <f>X875*$Z$2+X875</f>
        <v>5331.006206</v>
      </c>
    </row>
    <row r="876" spans="1:26" x14ac:dyDescent="0.2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H876+G876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 s="1">
        <f>X876*$Z$2+X876</f>
        <v>31860.562547000001</v>
      </c>
    </row>
    <row r="877" spans="1:26" x14ac:dyDescent="0.2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H877+G877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 s="1">
        <f>X877*$Z$2+X877</f>
        <v>3618.8114210000003</v>
      </c>
    </row>
    <row r="878" spans="1:26" x14ac:dyDescent="0.2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H878+G878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 s="1">
        <f>X878*$Z$2+X878</f>
        <v>5077.2299320000002</v>
      </c>
    </row>
    <row r="879" spans="1:26" x14ac:dyDescent="0.25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H879+G879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>
        <f>SUM(P879:U879)</f>
        <v>24412.870000000003</v>
      </c>
      <c r="Y879" s="1">
        <f>W879-X879</f>
        <v>-12906.970000000003</v>
      </c>
      <c r="Z879" s="1">
        <f>X879*$Z$2+X879</f>
        <v>25372.295791000004</v>
      </c>
    </row>
    <row r="880" spans="1:26" x14ac:dyDescent="0.2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H880+G880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 s="1">
        <f>X880*$Z$2+X880</f>
        <v>13419.275311999998</v>
      </c>
    </row>
    <row r="881" spans="1:26" x14ac:dyDescent="0.2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H881+G881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 s="1">
        <f>X881*$Z$2+X881</f>
        <v>3037.2918919999997</v>
      </c>
    </row>
    <row r="882" spans="1:26" x14ac:dyDescent="0.2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H882+G882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 s="1">
        <f>X882*$Z$2+X882</f>
        <v>13117.098837</v>
      </c>
    </row>
    <row r="883" spans="1:26" x14ac:dyDescent="0.25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H883+G883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>
        <f>SUM(P883:U883)</f>
        <v>12914.71</v>
      </c>
      <c r="Y883" s="1">
        <f>W883-X883</f>
        <v>21687</v>
      </c>
      <c r="Z883" s="1">
        <f>X883*$Z$2+X883</f>
        <v>13422.258102999998</v>
      </c>
    </row>
    <row r="884" spans="1:26" x14ac:dyDescent="0.2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H884+G884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 s="1">
        <f>X884*$Z$2+X884</f>
        <v>7940.1480700000002</v>
      </c>
    </row>
    <row r="885" spans="1:26" x14ac:dyDescent="0.2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H885+G885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 s="1">
        <f>X885*$Z$2+X885</f>
        <v>11470.639777</v>
      </c>
    </row>
    <row r="886" spans="1:26" x14ac:dyDescent="0.2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H886+G886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 s="1">
        <f>X886*$Z$2+X886</f>
        <v>23768.749428000003</v>
      </c>
    </row>
    <row r="887" spans="1:26" x14ac:dyDescent="0.2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H887+G887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 s="1">
        <f>X887*$Z$2+X887</f>
        <v>6268.4340199999997</v>
      </c>
    </row>
    <row r="888" spans="1:26" x14ac:dyDescent="0.2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H888+G888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 s="1">
        <f>X888*$Z$2+X888</f>
        <v>21040.295924000002</v>
      </c>
    </row>
    <row r="889" spans="1:26" x14ac:dyDescent="0.2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H889+G889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 s="1">
        <f>X889*$Z$2+X889</f>
        <v>9611.311291</v>
      </c>
    </row>
    <row r="890" spans="1:26" x14ac:dyDescent="0.2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H890+G890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 s="1">
        <f>X890*$Z$2+X890</f>
        <v>5037.123345</v>
      </c>
    </row>
    <row r="891" spans="1:26" x14ac:dyDescent="0.2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H891+G891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 s="1">
        <f>X891*$Z$2+X891</f>
        <v>40377.729977000003</v>
      </c>
    </row>
    <row r="892" spans="1:26" x14ac:dyDescent="0.2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H892+G892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 s="1">
        <f>X892*$Z$2+X892</f>
        <v>10078.809216999998</v>
      </c>
    </row>
    <row r="893" spans="1:26" x14ac:dyDescent="0.2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H893+G893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 s="1">
        <f>X893*$Z$2+X893</f>
        <v>9948.3562809999985</v>
      </c>
    </row>
    <row r="894" spans="1:26" x14ac:dyDescent="0.2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H894+G894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 s="1">
        <f>X894*$Z$2+X894</f>
        <v>13508.71747</v>
      </c>
    </row>
    <row r="895" spans="1:26" x14ac:dyDescent="0.2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H895+G895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 s="1">
        <f>X895*$Z$2+X895</f>
        <v>18593.648614999998</v>
      </c>
    </row>
    <row r="896" spans="1:26" x14ac:dyDescent="0.2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H896+G896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 s="1">
        <f>X896*$Z$2+X896</f>
        <v>19926.810689999998</v>
      </c>
    </row>
    <row r="897" spans="1:26" x14ac:dyDescent="0.2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H897+G897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 s="1">
        <f>X897*$Z$2+X897</f>
        <v>29680.526867000004</v>
      </c>
    </row>
    <row r="898" spans="1:26" x14ac:dyDescent="0.2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H898+G898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 s="1">
        <f>X898*$Z$2+X898</f>
        <v>27664.347225000001</v>
      </c>
    </row>
    <row r="899" spans="1:26" x14ac:dyDescent="0.2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H899+G899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 s="1">
        <f>X899*$Z$2+X899</f>
        <v>21837.220771</v>
      </c>
    </row>
    <row r="900" spans="1:26" x14ac:dyDescent="0.2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H900+G900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 s="1">
        <f>X900*$Z$2+X900</f>
        <v>4754.4961030000004</v>
      </c>
    </row>
    <row r="901" spans="1:26" x14ac:dyDescent="0.2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H901+G901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 s="1">
        <f>X901*$Z$2+X901</f>
        <v>6434.6908409999996</v>
      </c>
    </row>
    <row r="902" spans="1:26" x14ac:dyDescent="0.2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H902+G902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 s="1">
        <f>X902*$Z$2+X902</f>
        <v>38515.792847999997</v>
      </c>
    </row>
    <row r="903" spans="1:26" x14ac:dyDescent="0.2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H903+G903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 s="1">
        <f>X903*$Z$2+X903</f>
        <v>14618.908123000001</v>
      </c>
    </row>
    <row r="904" spans="1:26" x14ac:dyDescent="0.2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H904+G904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 s="1">
        <f>X904*$Z$2+X904</f>
        <v>6033.5106479999995</v>
      </c>
    </row>
    <row r="905" spans="1:26" x14ac:dyDescent="0.2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H905+G905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 s="1">
        <f>X905*$Z$2+X905</f>
        <v>7366.6727229999988</v>
      </c>
    </row>
    <row r="906" spans="1:26" x14ac:dyDescent="0.2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H906+G906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 s="1">
        <f>X906*$Z$2+X906</f>
        <v>7459.2327809999997</v>
      </c>
    </row>
    <row r="907" spans="1:26" x14ac:dyDescent="0.2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H907+G907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 s="1">
        <f>X907*$Z$2+X907</f>
        <v>9342.0910189999995</v>
      </c>
    </row>
    <row r="908" spans="1:26" x14ac:dyDescent="0.2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H908+G908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 s="1">
        <f>X908*$Z$2+X908</f>
        <v>17204.624165000001</v>
      </c>
    </row>
    <row r="909" spans="1:26" x14ac:dyDescent="0.2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H909+G909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 s="1">
        <f>X909*$Z$2+X909</f>
        <v>11286.839571999999</v>
      </c>
    </row>
    <row r="910" spans="1:26" x14ac:dyDescent="0.2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H910+G910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 s="1">
        <f>X910*$Z$2+X910</f>
        <v>13716.546290999999</v>
      </c>
    </row>
    <row r="911" spans="1:26" x14ac:dyDescent="0.2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H911+G911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 s="1">
        <f>X911*$Z$2+X911</f>
        <v>33580.635225999999</v>
      </c>
    </row>
    <row r="912" spans="1:26" x14ac:dyDescent="0.25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H912+G912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>
        <f>SUM(P912:U912)</f>
        <v>9775.52</v>
      </c>
      <c r="Y912" s="1">
        <f>W912-X912</f>
        <v>13542.509999999998</v>
      </c>
      <c r="Z912" s="1">
        <f>X912*$Z$2+X912</f>
        <v>10159.697936</v>
      </c>
    </row>
    <row r="913" spans="1:26" x14ac:dyDescent="0.2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H913+G913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 s="1">
        <f>X913*$Z$2+X913</f>
        <v>24801.449873000001</v>
      </c>
    </row>
    <row r="914" spans="1:26" x14ac:dyDescent="0.2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H914+G914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 s="1">
        <f>X914*$Z$2+X914</f>
        <v>37569.946704000002</v>
      </c>
    </row>
    <row r="915" spans="1:26" x14ac:dyDescent="0.2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H915+G915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 s="1">
        <f>X915*$Z$2+X915</f>
        <v>30359.459984999998</v>
      </c>
    </row>
    <row r="916" spans="1:26" x14ac:dyDescent="0.2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H916+G916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 s="1">
        <f>X916*$Z$2+X916</f>
        <v>18104.855432</v>
      </c>
    </row>
    <row r="917" spans="1:26" x14ac:dyDescent="0.2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H917+G917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 s="1">
        <f>X917*$Z$2+X917</f>
        <v>17060.639543000001</v>
      </c>
    </row>
    <row r="918" spans="1:26" x14ac:dyDescent="0.2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H918+G918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 s="1">
        <f>X918*$Z$2+X918</f>
        <v>18816.755146</v>
      </c>
    </row>
    <row r="919" spans="1:26" x14ac:dyDescent="0.2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H919+G919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 s="1">
        <f>X919*$Z$2+X919</f>
        <v>12516.030074999999</v>
      </c>
    </row>
    <row r="920" spans="1:26" x14ac:dyDescent="0.2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H920+G920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 s="1">
        <f>X920*$Z$2+X920</f>
        <v>4518.7412910000003</v>
      </c>
    </row>
    <row r="921" spans="1:26" x14ac:dyDescent="0.2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H921+G921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 s="1">
        <f>X921*$Z$2+X921</f>
        <v>3849.3593399999995</v>
      </c>
    </row>
    <row r="922" spans="1:26" x14ac:dyDescent="0.2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H922+G922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 s="1">
        <f>X922*$Z$2+X922</f>
        <v>1837.222575</v>
      </c>
    </row>
    <row r="923" spans="1:26" x14ac:dyDescent="0.2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H923+G923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 s="1">
        <f>X923*$Z$2+X923</f>
        <v>16818.181246</v>
      </c>
    </row>
    <row r="924" spans="1:26" x14ac:dyDescent="0.2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H924+G924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 s="1">
        <f>X924*$Z$2+X924</f>
        <v>13738.693773999999</v>
      </c>
    </row>
    <row r="925" spans="1:26" x14ac:dyDescent="0.25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H925+G925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>
        <f>SUM(P925:U925)</f>
        <v>16886.97</v>
      </c>
      <c r="Y925" s="1">
        <f>W925-X925</f>
        <v>12629.519999999997</v>
      </c>
      <c r="Z925" s="1">
        <f>X925*$Z$2+X925</f>
        <v>17550.627921000003</v>
      </c>
    </row>
    <row r="926" spans="1:26" x14ac:dyDescent="0.2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H926+G926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 s="1">
        <f>X926*$Z$2+X926</f>
        <v>5497.7826769999992</v>
      </c>
    </row>
    <row r="927" spans="1:26" x14ac:dyDescent="0.25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>H927+G927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>
        <f>SUM(P927:U927)</f>
        <v>6526.7300000000005</v>
      </c>
      <c r="Y927" s="1">
        <f>W927-X927</f>
        <v>-3113.9300000000003</v>
      </c>
      <c r="Z927" s="1">
        <f>X927*$Z$2+X927</f>
        <v>6783.2304890000005</v>
      </c>
    </row>
    <row r="928" spans="1:26" x14ac:dyDescent="0.2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H928+G928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 s="1">
        <f>X928*$Z$2+X928</f>
        <v>1827.473941</v>
      </c>
    </row>
    <row r="929" spans="1:26" x14ac:dyDescent="0.2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H929+G929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 s="1">
        <f>X929*$Z$2+X929</f>
        <v>20451.979373000002</v>
      </c>
    </row>
    <row r="930" spans="1:26" x14ac:dyDescent="0.2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H930+G930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 s="1">
        <f>X930*$Z$2+X930</f>
        <v>7128.0910150000009</v>
      </c>
    </row>
    <row r="931" spans="1:26" x14ac:dyDescent="0.25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H931+G931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>
        <f>SUM(P931:U931)</f>
        <v>22774.879999999997</v>
      </c>
      <c r="Y931" s="1">
        <f>W931-X931</f>
        <v>-6877.9449999999961</v>
      </c>
      <c r="Z931" s="1">
        <f>X931*$Z$2+X931</f>
        <v>23669.932783999997</v>
      </c>
    </row>
    <row r="932" spans="1:26" x14ac:dyDescent="0.2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H932+G932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 s="1">
        <f>X932*$Z$2+X932</f>
        <v>15934.131880000001</v>
      </c>
    </row>
    <row r="933" spans="1:26" x14ac:dyDescent="0.2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H933+G933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 s="1">
        <f>X933*$Z$2+X933</f>
        <v>977.12907400000006</v>
      </c>
    </row>
    <row r="934" spans="1:26" x14ac:dyDescent="0.2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H934+G934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 s="1">
        <f>X934*$Z$2+X934</f>
        <v>8145.3890339999989</v>
      </c>
    </row>
    <row r="935" spans="1:26" x14ac:dyDescent="0.2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H935+G935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 s="1">
        <f>X935*$Z$2+X935</f>
        <v>17684.791158</v>
      </c>
    </row>
    <row r="936" spans="1:26" x14ac:dyDescent="0.25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H936+G936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>
        <f>SUM(P936:U936)</f>
        <v>3411.2699999999995</v>
      </c>
      <c r="Y936" s="1">
        <f>W936-X936</f>
        <v>-805.02999999999975</v>
      </c>
      <c r="Z936" s="1">
        <f>X936*$Z$2+X936</f>
        <v>3545.3329109999995</v>
      </c>
    </row>
    <row r="937" spans="1:26" x14ac:dyDescent="0.25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H937+G937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>
        <f>SUM(P937:U937)</f>
        <v>29825.93</v>
      </c>
      <c r="Y937" s="1">
        <f>W937-X937</f>
        <v>6020.0199999999968</v>
      </c>
      <c r="Z937" s="1">
        <f>X937*$Z$2+X937</f>
        <v>30998.089049000002</v>
      </c>
    </row>
    <row r="938" spans="1:26" x14ac:dyDescent="0.2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H938+G938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 s="1">
        <f>X938*$Z$2+X938</f>
        <v>11426.552670999999</v>
      </c>
    </row>
    <row r="939" spans="1:26" x14ac:dyDescent="0.2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H939+G939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 s="1">
        <f>X939*$Z$2+X939</f>
        <v>36135.109909999999</v>
      </c>
    </row>
    <row r="940" spans="1:26" x14ac:dyDescent="0.2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H940+G940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 s="1">
        <f>X940*$Z$2+X940</f>
        <v>24478.955083000001</v>
      </c>
    </row>
    <row r="941" spans="1:26" x14ac:dyDescent="0.2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H941+G941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 s="1">
        <f>X941*$Z$2+X941</f>
        <v>14599.982470000001</v>
      </c>
    </row>
    <row r="942" spans="1:26" x14ac:dyDescent="0.2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H942+G942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 s="1">
        <f>X942*$Z$2+X942</f>
        <v>18482.942379</v>
      </c>
    </row>
    <row r="943" spans="1:26" x14ac:dyDescent="0.2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H943+G943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 s="1">
        <f>X943*$Z$2+X943</f>
        <v>7572.5788389999998</v>
      </c>
    </row>
    <row r="944" spans="1:26" x14ac:dyDescent="0.25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H944+G944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>
        <f>SUM(P944:U944)</f>
        <v>9370.0399999999991</v>
      </c>
      <c r="Y944" s="1">
        <f>W944-X944</f>
        <v>378.3700000000008</v>
      </c>
      <c r="Z944" s="1">
        <f>X944*$Z$2+X944</f>
        <v>9738.2825719999983</v>
      </c>
    </row>
    <row r="945" spans="1:26" x14ac:dyDescent="0.2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H945+G945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 s="1">
        <f>X945*$Z$2+X945</f>
        <v>5809.9676109999991</v>
      </c>
    </row>
    <row r="946" spans="1:26" x14ac:dyDescent="0.2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H946+G946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 s="1">
        <f>X946*$Z$2+X946</f>
        <v>23161.309756999999</v>
      </c>
    </row>
    <row r="947" spans="1:26" x14ac:dyDescent="0.2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H947+G947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 s="1">
        <f>X947*$Z$2+X947</f>
        <v>6309.6422650000004</v>
      </c>
    </row>
    <row r="948" spans="1:26" x14ac:dyDescent="0.2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H948+G948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 s="1">
        <f>X948*$Z$2+X948</f>
        <v>12333.009345000002</v>
      </c>
    </row>
    <row r="949" spans="1:26" x14ac:dyDescent="0.2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H949+G949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 s="1">
        <f>X949*$Z$2+X949</f>
        <v>18897.321681999998</v>
      </c>
    </row>
    <row r="950" spans="1:26" x14ac:dyDescent="0.2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H950+G950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 s="1">
        <f>X950*$Z$2+X950</f>
        <v>48474.69802399999</v>
      </c>
    </row>
    <row r="951" spans="1:26" x14ac:dyDescent="0.2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H951+G951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 s="1">
        <f>X951*$Z$2+X951</f>
        <v>26541.851259999996</v>
      </c>
    </row>
    <row r="952" spans="1:26" x14ac:dyDescent="0.2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H952+G952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 s="1">
        <f>X952*$Z$2+X952</f>
        <v>11984.199478999999</v>
      </c>
    </row>
    <row r="953" spans="1:26" x14ac:dyDescent="0.2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H953+G953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 s="1">
        <f>X953*$Z$2+X953</f>
        <v>3166.4560960000003</v>
      </c>
    </row>
    <row r="954" spans="1:26" x14ac:dyDescent="0.2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H954+G954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 s="1">
        <f>X954*$Z$2+X954</f>
        <v>23067.564897000004</v>
      </c>
    </row>
    <row r="955" spans="1:26" x14ac:dyDescent="0.2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H955+G955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 s="1">
        <f>X955*$Z$2+X955</f>
        <v>11674.186682</v>
      </c>
    </row>
    <row r="956" spans="1:26" x14ac:dyDescent="0.2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H956+G956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 s="1">
        <f>X956*$Z$2+X956</f>
        <v>9845.4032230000012</v>
      </c>
    </row>
    <row r="957" spans="1:26" x14ac:dyDescent="0.2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H957+G957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 s="1">
        <f>X957*$Z$2+X957</f>
        <v>4295.7179040000001</v>
      </c>
    </row>
    <row r="958" spans="1:26" x14ac:dyDescent="0.2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H958+G958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 s="1">
        <f>X958*$Z$2+X958</f>
        <v>13364.192412</v>
      </c>
    </row>
    <row r="959" spans="1:26" x14ac:dyDescent="0.25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H959+G959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>
        <f>SUM(P959:U959)</f>
        <v>15266.27</v>
      </c>
      <c r="Y959" s="1">
        <f>W959-X959</f>
        <v>5976.82</v>
      </c>
      <c r="Z959" s="1">
        <f>X959*$Z$2+X959</f>
        <v>15866.234411000001</v>
      </c>
    </row>
    <row r="960" spans="1:26" x14ac:dyDescent="0.2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H960+G960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 s="1">
        <f>X960*$Z$2+X960</f>
        <v>12839.647309</v>
      </c>
    </row>
    <row r="961" spans="1:26" x14ac:dyDescent="0.25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H961+G961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>
        <f>SUM(P961:U961)</f>
        <v>7359.3799999999992</v>
      </c>
      <c r="Y961" s="1">
        <f>W961-X961</f>
        <v>-947.89999999999964</v>
      </c>
      <c r="Z961" s="1">
        <f>X961*$Z$2+X961</f>
        <v>7648.6036339999991</v>
      </c>
    </row>
    <row r="962" spans="1:26" x14ac:dyDescent="0.2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H962+G962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 s="1">
        <f>X962*$Z$2+X962</f>
        <v>26794.078977000001</v>
      </c>
    </row>
    <row r="963" spans="1:26" x14ac:dyDescent="0.2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H963+G963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 s="1">
        <f>X963*$Z$2+X963</f>
        <v>15111.297284</v>
      </c>
    </row>
    <row r="964" spans="1:26" x14ac:dyDescent="0.2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H964+G964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 s="1">
        <f>X964*$Z$2+X964</f>
        <v>30878.777409000006</v>
      </c>
    </row>
    <row r="965" spans="1:26" x14ac:dyDescent="0.2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H965+G965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 s="1">
        <f>X965*$Z$2+X965</f>
        <v>11196.150254</v>
      </c>
    </row>
    <row r="966" spans="1:26" x14ac:dyDescent="0.2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H966+G966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 s="1">
        <f>X966*$Z$2+X966</f>
        <v>34279.179935</v>
      </c>
    </row>
    <row r="967" spans="1:26" x14ac:dyDescent="0.2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H967+G967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 s="1">
        <f>X967*$Z$2+X967</f>
        <v>22945.114570999998</v>
      </c>
    </row>
    <row r="968" spans="1:26" x14ac:dyDescent="0.2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H968+G968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 s="1">
        <f>X968*$Z$2+X968</f>
        <v>6689.4544499999993</v>
      </c>
    </row>
    <row r="969" spans="1:26" x14ac:dyDescent="0.2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H969+G969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 s="1">
        <f>X969*$Z$2+X969</f>
        <v>6914.3070049999997</v>
      </c>
    </row>
    <row r="970" spans="1:26" x14ac:dyDescent="0.2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H970+G970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 s="1">
        <f>X970*$Z$2+X970</f>
        <v>8579.4838580000014</v>
      </c>
    </row>
    <row r="971" spans="1:26" x14ac:dyDescent="0.2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H971+G971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 s="1">
        <f>X971*$Z$2+X971</f>
        <v>12745.559479999998</v>
      </c>
    </row>
    <row r="972" spans="1:26" x14ac:dyDescent="0.2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H972+G972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 s="1">
        <f>X972*$Z$2+X972</f>
        <v>2880.1705179999999</v>
      </c>
    </row>
    <row r="973" spans="1:26" x14ac:dyDescent="0.25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>H973+G973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>
        <f>SUM(P973:U973)</f>
        <v>9442.619999999999</v>
      </c>
      <c r="Y973" s="1">
        <f>W973-X973</f>
        <v>5268.4800000000032</v>
      </c>
      <c r="Z973" s="1">
        <f>X973*$Z$2+X973</f>
        <v>9813.7149659999995</v>
      </c>
    </row>
    <row r="974" spans="1:26" x14ac:dyDescent="0.2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H974+G974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 s="1">
        <f>X974*$Z$2+X974</f>
        <v>15721.771710999999</v>
      </c>
    </row>
    <row r="975" spans="1:26" x14ac:dyDescent="0.2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H975+G975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 s="1">
        <f>X975*$Z$2+X975</f>
        <v>11429.670570999999</v>
      </c>
    </row>
    <row r="976" spans="1:26" x14ac:dyDescent="0.2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H976+G976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 s="1">
        <f>X976*$Z$2+X976</f>
        <v>11619.571467</v>
      </c>
    </row>
    <row r="977" spans="1:26" x14ac:dyDescent="0.2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H977+G977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 s="1">
        <f>X977*$Z$2+X977</f>
        <v>23599.447457999999</v>
      </c>
    </row>
    <row r="978" spans="1:26" x14ac:dyDescent="0.2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H978+G978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 s="1">
        <f>X978*$Z$2+X978</f>
        <v>32730.498219000001</v>
      </c>
    </row>
    <row r="979" spans="1:26" x14ac:dyDescent="0.2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H979+G979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 s="1">
        <f>X979*$Z$2+X979</f>
        <v>3621.3577059999998</v>
      </c>
    </row>
    <row r="980" spans="1:26" x14ac:dyDescent="0.2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H980+G980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 s="1">
        <f>X980*$Z$2+X980</f>
        <v>15574.887442000001</v>
      </c>
    </row>
    <row r="981" spans="1:26" x14ac:dyDescent="0.2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H981+G981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 s="1">
        <f>X981*$Z$2+X981</f>
        <v>10955.479552999999</v>
      </c>
    </row>
    <row r="982" spans="1:26" x14ac:dyDescent="0.2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H982+G982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 s="1">
        <f>X982*$Z$2+X982</f>
        <v>24958.571247</v>
      </c>
    </row>
    <row r="983" spans="1:26" x14ac:dyDescent="0.2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H983+G983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 s="1">
        <f>X983*$Z$2+X983</f>
        <v>17501.832785999999</v>
      </c>
    </row>
    <row r="984" spans="1:26" x14ac:dyDescent="0.25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H984+G984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>
        <f>SUM(P984:U984)</f>
        <v>18651.870000000003</v>
      </c>
      <c r="Y984" s="1">
        <f>W984-X984</f>
        <v>19267.809999999998</v>
      </c>
      <c r="Z984" s="1">
        <f>X984*$Z$2+X984</f>
        <v>19384.888491000002</v>
      </c>
    </row>
    <row r="985" spans="1:26" x14ac:dyDescent="0.2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H985+G985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 s="1">
        <f>X985*$Z$2+X985</f>
        <v>25337.479240999997</v>
      </c>
    </row>
    <row r="986" spans="1:26" x14ac:dyDescent="0.2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H986+G986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 s="1">
        <f>X986*$Z$2+X986</f>
        <v>5244.6715550000008</v>
      </c>
    </row>
    <row r="987" spans="1:26" x14ac:dyDescent="0.2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H987+G987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 s="1">
        <f>X987*$Z$2+X987</f>
        <v>12060.452920000002</v>
      </c>
    </row>
    <row r="988" spans="1:26" x14ac:dyDescent="0.25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H988+G988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>
        <f>SUM(P988:U988)</f>
        <v>9187.58</v>
      </c>
      <c r="Y988" s="1">
        <f>W988-X988</f>
        <v>1306.8100000000013</v>
      </c>
      <c r="Z988" s="1">
        <f>X988*$Z$2+X988</f>
        <v>9548.6518940000005</v>
      </c>
    </row>
    <row r="989" spans="1:26" x14ac:dyDescent="0.2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H989+G989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 s="1">
        <f>X989*$Z$2+X989</f>
        <v>15085.002994</v>
      </c>
    </row>
    <row r="990" spans="1:26" x14ac:dyDescent="0.2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H990+G990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 s="1">
        <f>X990*$Z$2+X990</f>
        <v>19239.812604000002</v>
      </c>
    </row>
    <row r="991" spans="1:26" x14ac:dyDescent="0.2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H991+G991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 s="1">
        <f>X991*$Z$2+X991</f>
        <v>10337.137624999999</v>
      </c>
    </row>
    <row r="992" spans="1:26" x14ac:dyDescent="0.25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H992+G992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>
        <f>SUM(P992:U992)</f>
        <v>3835.7500000000005</v>
      </c>
      <c r="Y992" s="1">
        <f>W992-X992</f>
        <v>7257.6532051282065</v>
      </c>
      <c r="Z992" s="1">
        <f>X992*$Z$2+X992</f>
        <v>3986.4949750000005</v>
      </c>
    </row>
    <row r="993" spans="1:26" x14ac:dyDescent="0.2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H993+G993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 s="1">
        <f>X993*$Z$2+X993</f>
        <v>16543.400719000001</v>
      </c>
    </row>
    <row r="994" spans="1:26" x14ac:dyDescent="0.2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H994+G994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 s="1">
        <f>X994*$Z$2+X994</f>
        <v>13182.772203999999</v>
      </c>
    </row>
    <row r="995" spans="1:26" x14ac:dyDescent="0.2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H995+G995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 s="1">
        <f>X995*$Z$2+X995</f>
        <v>15427.493915999999</v>
      </c>
    </row>
    <row r="996" spans="1:26" x14ac:dyDescent="0.25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H996+G996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>
        <f>SUM(P996:U996)</f>
        <v>17488.12</v>
      </c>
      <c r="Y996" s="1">
        <f>W996-X996</f>
        <v>-10912.779999999999</v>
      </c>
      <c r="Z996" s="1">
        <f>X996*$Z$2+X996</f>
        <v>18175.403115999998</v>
      </c>
    </row>
    <row r="997" spans="1:26" x14ac:dyDescent="0.2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H997+G997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 s="1">
        <f>X997*$Z$2+X997</f>
        <v>10066.535084000001</v>
      </c>
    </row>
    <row r="998" spans="1:26" x14ac:dyDescent="0.2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H998+G998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 s="1">
        <f>X998*$Z$2+X998</f>
        <v>4407.5465839999997</v>
      </c>
    </row>
    <row r="999" spans="1:26" x14ac:dyDescent="0.2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H999+G999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 s="1">
        <f>X999*$Z$2+X999</f>
        <v>13413.808593999998</v>
      </c>
    </row>
    <row r="1000" spans="1:26" x14ac:dyDescent="0.25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>H1000+G1000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>
        <f>SUM(P1000:U1000)</f>
        <v>11653.98</v>
      </c>
      <c r="Y1000" s="1">
        <f>W1000-X1000</f>
        <v>-1376.8799999999992</v>
      </c>
      <c r="Z1000" s="1">
        <f>X1000*$Z$2+X1000</f>
        <v>12111.981414</v>
      </c>
    </row>
    <row r="1001" spans="1:26" x14ac:dyDescent="0.25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H1001+G1001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>
        <f>SUM(P1001:U1001)</f>
        <v>5551.53</v>
      </c>
      <c r="Y1001" s="1">
        <f>W1001-X1001</f>
        <v>8281.59</v>
      </c>
      <c r="Z1001" s="1">
        <f>X1001*$Z$2+X1001</f>
        <v>5769.7051289999999</v>
      </c>
    </row>
    <row r="1002" spans="1:26" x14ac:dyDescent="0.2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H1002+G1002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 s="1">
        <f>X1002*$Z$2+X1002</f>
        <v>9204.3733760000014</v>
      </c>
    </row>
    <row r="1003" spans="1:26" x14ac:dyDescent="0.2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H1003+G1003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 s="1">
        <f>X1003*$Z$2+X1003</f>
        <v>12457.195302000002</v>
      </c>
    </row>
    <row r="1004" spans="1:26" x14ac:dyDescent="0.2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H1004+G1004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 s="1">
        <f>X1004*$Z$2+X1004</f>
        <v>16618.573288000003</v>
      </c>
    </row>
    <row r="1005" spans="1:26" x14ac:dyDescent="0.2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H1005+G1005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 s="1">
        <f>X1005*$Z$2+X1005</f>
        <v>14824.679130000002</v>
      </c>
    </row>
    <row r="1006" spans="1:26" x14ac:dyDescent="0.2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H1006+G1006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 s="1">
        <f>X1006*$Z$2+X1006</f>
        <v>10329.862525</v>
      </c>
    </row>
    <row r="1007" spans="1:26" x14ac:dyDescent="0.2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H1007+G1007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 s="1">
        <f>X1007*$Z$2+X1007</f>
        <v>16322.258464999999</v>
      </c>
    </row>
    <row r="1008" spans="1:26" x14ac:dyDescent="0.25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>H1008+G1008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>
        <f>SUM(P1008:U1008)</f>
        <v>12244.979999999998</v>
      </c>
      <c r="Y1008" s="1">
        <f>W1008-X1008</f>
        <v>17550.25</v>
      </c>
      <c r="Z1008" s="1">
        <f>X1008*$Z$2+X1008</f>
        <v>12726.207713999998</v>
      </c>
    </row>
    <row r="1009" spans="1:26" x14ac:dyDescent="0.2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H1009+G1009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 s="1">
        <f>X1009*$Z$2+X1009</f>
        <v>16550.447173000004</v>
      </c>
    </row>
    <row r="1010" spans="1:26" x14ac:dyDescent="0.2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H1010+G1010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 s="1">
        <f>X1010*$Z$2+X1010</f>
        <v>5827.5525670000006</v>
      </c>
    </row>
    <row r="1011" spans="1:26" x14ac:dyDescent="0.25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H1011+G1011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>
        <f>SUM(P1011:U1011)</f>
        <v>11332.24</v>
      </c>
      <c r="Y1011" s="1">
        <f>W1011-X1011</f>
        <v>18794.489999999998</v>
      </c>
      <c r="Z1011" s="1">
        <f>X1011*$Z$2+X1011</f>
        <v>11777.597032</v>
      </c>
    </row>
    <row r="1012" spans="1:26" x14ac:dyDescent="0.25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H1012+G1012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>
        <f>SUM(P1012:U1012)</f>
        <v>12938.679999999998</v>
      </c>
      <c r="Y1012" s="1">
        <f>W1012-X1012</f>
        <v>20898.806666666649</v>
      </c>
      <c r="Z1012" s="1">
        <f>X1012*$Z$2+X1012</f>
        <v>13447.170123999998</v>
      </c>
    </row>
    <row r="1013" spans="1:26" x14ac:dyDescent="0.2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H1013+G1013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 s="1">
        <f>X1013*$Z$2+X1013</f>
        <v>14393.546311</v>
      </c>
    </row>
    <row r="1014" spans="1:26" x14ac:dyDescent="0.2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H1014+G1014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 s="1">
        <f>X1014*$Z$2+X1014</f>
        <v>3529.3069049999995</v>
      </c>
    </row>
    <row r="1015" spans="1:26" x14ac:dyDescent="0.2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H1015+G1015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 s="1">
        <f>X1015*$Z$2+X1015</f>
        <v>8233.2098839999999</v>
      </c>
    </row>
    <row r="1016" spans="1:26" x14ac:dyDescent="0.2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H1016+G1016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 s="1">
        <f>X1016*$Z$2+X1016</f>
        <v>14655.304408999998</v>
      </c>
    </row>
    <row r="1017" spans="1:26" x14ac:dyDescent="0.2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H1017+G1017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 s="1">
        <f>X1017*$Z$2+X1017</f>
        <v>18211.456432999999</v>
      </c>
    </row>
    <row r="1018" spans="1:26" x14ac:dyDescent="0.2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H1018+G1018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 s="1">
        <f>X1018*$Z$2+X1018</f>
        <v>25708.675628999998</v>
      </c>
    </row>
    <row r="1019" spans="1:26" x14ac:dyDescent="0.2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H1019+G1019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 s="1">
        <f>X1019*$Z$2+X1019</f>
        <v>5881.107696</v>
      </c>
    </row>
    <row r="1020" spans="1:26" x14ac:dyDescent="0.2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H1020+G1020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 s="1">
        <f>X1020*$Z$2+X1020</f>
        <v>13757.806500999999</v>
      </c>
    </row>
    <row r="1021" spans="1:26" x14ac:dyDescent="0.2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H1021+G1021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 s="1">
        <f>X1021*$Z$2+X1021</f>
        <v>38435.527709000002</v>
      </c>
    </row>
    <row r="1022" spans="1:26" x14ac:dyDescent="0.2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H1022+G1022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 s="1">
        <f>X1022*$Z$2+X1022</f>
        <v>14133.305590999998</v>
      </c>
    </row>
    <row r="1023" spans="1:26" x14ac:dyDescent="0.2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H1023+G1023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 s="1">
        <f>X1023*$Z$2+X1023</f>
        <v>17024.025003999999</v>
      </c>
    </row>
    <row r="1024" spans="1:26" x14ac:dyDescent="0.2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H1024+G1024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 s="1">
        <f>X1024*$Z$2+X1024</f>
        <v>33068.052466000001</v>
      </c>
    </row>
    <row r="1025" spans="1:26" x14ac:dyDescent="0.2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H1025+G1025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 s="1">
        <f>X1025*$Z$2+X1025</f>
        <v>9678.4708570000003</v>
      </c>
    </row>
    <row r="1026" spans="1:26" x14ac:dyDescent="0.2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H1026+G1026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 s="1">
        <f>X1026*$Z$2+X1026</f>
        <v>3970.0012840000004</v>
      </c>
    </row>
    <row r="1027" spans="1:26" x14ac:dyDescent="0.2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H1027+G1027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 s="1">
        <f>X1027*$Z$2+X1027</f>
        <v>7146.5697689999997</v>
      </c>
    </row>
    <row r="1028" spans="1:26" x14ac:dyDescent="0.2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H1028+G1028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 s="1">
        <f>X1028*$Z$2+X1028</f>
        <v>28238.404580000002</v>
      </c>
    </row>
    <row r="1029" spans="1:26" x14ac:dyDescent="0.2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H1029+G1029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 s="1">
        <f>X1029*$Z$2+X1029</f>
        <v>21721.629825000004</v>
      </c>
    </row>
    <row r="1030" spans="1:26" x14ac:dyDescent="0.2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H1030+G1030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 s="1">
        <f>X1030*$Z$2+X1030</f>
        <v>14930.698123</v>
      </c>
    </row>
    <row r="1031" spans="1:26" x14ac:dyDescent="0.2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H1031+G1031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 s="1">
        <f>X1031*$Z$2+X1031</f>
        <v>8242.5635839999995</v>
      </c>
    </row>
    <row r="1032" spans="1:26" x14ac:dyDescent="0.2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H1032+G1032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 s="1">
        <f>X1032*$Z$2+X1032</f>
        <v>7902.6189469999999</v>
      </c>
    </row>
    <row r="1033" spans="1:26" x14ac:dyDescent="0.2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H1033+G1033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 s="1">
        <f>X1033*$Z$2+X1033</f>
        <v>27119.286339999999</v>
      </c>
    </row>
    <row r="1034" spans="1:26" x14ac:dyDescent="0.25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H1034+G1034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>
        <f>SUM(P1034:U1034)</f>
        <v>12540.6</v>
      </c>
      <c r="Y1034" s="1">
        <f>W1034-X1034</f>
        <v>17794.089999999997</v>
      </c>
      <c r="Z1034" s="1">
        <f>X1034*$Z$2+X1034</f>
        <v>13033.44558</v>
      </c>
    </row>
    <row r="1035" spans="1:26" x14ac:dyDescent="0.2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H1035+G1035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 s="1">
        <f>X1035*$Z$2+X1035</f>
        <v>27215.743772999998</v>
      </c>
    </row>
    <row r="1036" spans="1:26" x14ac:dyDescent="0.2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H1036+G1036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 s="1">
        <f>X1036*$Z$2+X1036</f>
        <v>4086.569172</v>
      </c>
    </row>
    <row r="1037" spans="1:26" x14ac:dyDescent="0.2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H1037+G1037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 s="1">
        <f>X1037*$Z$2+X1037</f>
        <v>4080.2814069999999</v>
      </c>
    </row>
    <row r="1038" spans="1:26" x14ac:dyDescent="0.2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H1038+G1038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 s="1">
        <f>X1038*$Z$2+X1038</f>
        <v>28303.495939</v>
      </c>
    </row>
    <row r="1039" spans="1:26" x14ac:dyDescent="0.2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H1039+G1039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 s="1">
        <f>X1039*$Z$2+X1039</f>
        <v>11329.128688999999</v>
      </c>
    </row>
    <row r="1040" spans="1:26" x14ac:dyDescent="0.2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H1040+G1040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 s="1">
        <f>X1040*$Z$2+X1040</f>
        <v>9856.3574450000015</v>
      </c>
    </row>
    <row r="1041" spans="1:26" x14ac:dyDescent="0.2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H1041+G1041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 s="1">
        <f>X1041*$Z$2+X1041</f>
        <v>12923.019955</v>
      </c>
    </row>
    <row r="1042" spans="1:26" x14ac:dyDescent="0.2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H1042+G1042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 s="1">
        <f>X1042*$Z$2+X1042</f>
        <v>2606.481256</v>
      </c>
    </row>
    <row r="1043" spans="1:26" x14ac:dyDescent="0.2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H1043+G1043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 s="1">
        <f>X1043*$Z$2+X1043</f>
        <v>7547.2303119999997</v>
      </c>
    </row>
    <row r="1044" spans="1:26" x14ac:dyDescent="0.2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H1044+G1044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 s="1">
        <f>X1044*$Z$2+X1044</f>
        <v>14560.208459000001</v>
      </c>
    </row>
    <row r="1045" spans="1:26" x14ac:dyDescent="0.2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H1045+G1045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 s="1">
        <f>X1045*$Z$2+X1045</f>
        <v>14377.260480000001</v>
      </c>
    </row>
    <row r="1046" spans="1:26" x14ac:dyDescent="0.2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H1046+G1046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 s="1">
        <f>X1046*$Z$2+X1046</f>
        <v>2871.8872969999998</v>
      </c>
    </row>
    <row r="1047" spans="1:26" x14ac:dyDescent="0.2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H1047+G1047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 s="1">
        <f>X1047*$Z$2+X1047</f>
        <v>11379.898493999999</v>
      </c>
    </row>
    <row r="1048" spans="1:26" x14ac:dyDescent="0.2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H1048+G1048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 s="1">
        <f>X1048*$Z$2+X1048</f>
        <v>36170.882616000003</v>
      </c>
    </row>
    <row r="1049" spans="1:26" x14ac:dyDescent="0.2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H1049+G1049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 s="1">
        <f>X1049*$Z$2+X1049</f>
        <v>6793.7585980000003</v>
      </c>
    </row>
    <row r="1050" spans="1:26" x14ac:dyDescent="0.2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H1050+G1050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 s="1">
        <f>X1050*$Z$2+X1050</f>
        <v>5205.9472370000012</v>
      </c>
    </row>
    <row r="1051" spans="1:26" x14ac:dyDescent="0.2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H1051+G1051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 s="1">
        <f>X1051*$Z$2+X1051</f>
        <v>3523.9337240000004</v>
      </c>
    </row>
    <row r="1052" spans="1:26" x14ac:dyDescent="0.2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H1052+G1052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 s="1">
        <f>X1052*$Z$2+X1052</f>
        <v>19614.688114</v>
      </c>
    </row>
    <row r="1053" spans="1:26" x14ac:dyDescent="0.2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H1053+G1053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 s="1">
        <f>X1053*$Z$2+X1053</f>
        <v>32798.229399999997</v>
      </c>
    </row>
    <row r="1054" spans="1:26" x14ac:dyDescent="0.2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H1054+G1054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 s="1">
        <f>X1054*$Z$2+X1054</f>
        <v>11169.138847</v>
      </c>
    </row>
    <row r="1055" spans="1:26" x14ac:dyDescent="0.2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H1055+G1055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 s="1">
        <f>X1055*$Z$2+X1055</f>
        <v>11510.673612999999</v>
      </c>
    </row>
    <row r="1056" spans="1:26" x14ac:dyDescent="0.2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H1056+G1056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 s="1">
        <f>X1056*$Z$2+X1056</f>
        <v>7485.4751059999999</v>
      </c>
    </row>
    <row r="1057" spans="1:26" x14ac:dyDescent="0.2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H1057+G1057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 s="1">
        <f>X1057*$Z$2+X1057</f>
        <v>16131.141588</v>
      </c>
    </row>
    <row r="1058" spans="1:26" x14ac:dyDescent="0.25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H1058+G1058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>
        <f>SUM(P1058:U1058)</f>
        <v>33023</v>
      </c>
      <c r="Y1058" s="1">
        <f>W1058-X1058</f>
        <v>-12018.880000000001</v>
      </c>
      <c r="Z1058" s="1">
        <f>X1058*$Z$2+X1058</f>
        <v>34320.803899999999</v>
      </c>
    </row>
    <row r="1059" spans="1:26" x14ac:dyDescent="0.2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H1059+G1059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 s="1">
        <f>X1059*$Z$2+X1059</f>
        <v>19851.399082000004</v>
      </c>
    </row>
    <row r="1060" spans="1:26" x14ac:dyDescent="0.2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H1060+G1060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 s="1">
        <f>X1060*$Z$2+X1060</f>
        <v>8871.7350179999994</v>
      </c>
    </row>
    <row r="1061" spans="1:26" x14ac:dyDescent="0.2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H1061+G1061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 s="1">
        <f>X1061*$Z$2+X1061</f>
        <v>11729.997092000001</v>
      </c>
    </row>
    <row r="1062" spans="1:26" x14ac:dyDescent="0.2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H1062+G1062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 s="1">
        <f>X1062*$Z$2+X1062</f>
        <v>4579.5507340000013</v>
      </c>
    </row>
    <row r="1063" spans="1:26" x14ac:dyDescent="0.2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H1063+G1063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 s="1">
        <f>X1063*$Z$2+X1063</f>
        <v>14410.331006000002</v>
      </c>
    </row>
    <row r="1064" spans="1:26" x14ac:dyDescent="0.2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H1064+G1064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 s="1">
        <f>X1064*$Z$2+X1064</f>
        <v>5336.5248889999993</v>
      </c>
    </row>
    <row r="1065" spans="1:26" x14ac:dyDescent="0.2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H1065+G1065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 s="1">
        <f>X1065*$Z$2+X1065</f>
        <v>20639.87442</v>
      </c>
    </row>
    <row r="1066" spans="1:26" x14ac:dyDescent="0.25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H1066+G1066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>
        <f>SUM(P1066:U1066)</f>
        <v>17204.199999999997</v>
      </c>
      <c r="Y1066" s="1">
        <f>W1066-X1066</f>
        <v>14839.690000000002</v>
      </c>
      <c r="Z1066" s="1">
        <f>X1066*$Z$2+X1066</f>
        <v>17880.325059999996</v>
      </c>
    </row>
    <row r="1067" spans="1:26" x14ac:dyDescent="0.2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H1067+G1067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 s="1">
        <f>X1067*$Z$2+X1067</f>
        <v>13028.675193000001</v>
      </c>
    </row>
    <row r="1068" spans="1:26" x14ac:dyDescent="0.2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H1068+G1068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 s="1">
        <f>X1068*$Z$2+X1068</f>
        <v>22300.166562999999</v>
      </c>
    </row>
    <row r="1069" spans="1:26" x14ac:dyDescent="0.2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H1069+G1069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 s="1">
        <f>X1069*$Z$2+X1069</f>
        <v>2491.3891739999999</v>
      </c>
    </row>
    <row r="1070" spans="1:26" x14ac:dyDescent="0.2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H1070+G1070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 s="1">
        <f>X1070*$Z$2+X1070</f>
        <v>18086.636502999998</v>
      </c>
    </row>
    <row r="1071" spans="1:26" x14ac:dyDescent="0.25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H1071+G1071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>
        <f>SUM(P1071:U1071)</f>
        <v>7862.06</v>
      </c>
      <c r="Y1071" s="1">
        <f>W1071-X1071</f>
        <v>7060.3799999999983</v>
      </c>
      <c r="Z1071" s="1">
        <f>X1071*$Z$2+X1071</f>
        <v>8171.0389580000001</v>
      </c>
    </row>
    <row r="1072" spans="1:26" x14ac:dyDescent="0.2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H1072+G1072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 s="1">
        <f>X1072*$Z$2+X1072</f>
        <v>8526.1261960000011</v>
      </c>
    </row>
    <row r="1073" spans="1:26" x14ac:dyDescent="0.25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H1073+G1073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>
        <f>SUM(P1073:U1073)</f>
        <v>7879.11</v>
      </c>
      <c r="Y1073" s="1">
        <f>W1073-X1073</f>
        <v>10247.650000000001</v>
      </c>
      <c r="Z1073" s="1">
        <f>X1073*$Z$2+X1073</f>
        <v>8188.7590229999996</v>
      </c>
    </row>
    <row r="1074" spans="1:26" x14ac:dyDescent="0.2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H1074+G1074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 s="1">
        <f>X1074*$Z$2+X1074</f>
        <v>11592.778312999999</v>
      </c>
    </row>
    <row r="1075" spans="1:26" x14ac:dyDescent="0.2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H1075+G1075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 s="1">
        <f>X1075*$Z$2+X1075</f>
        <v>28257.267875000001</v>
      </c>
    </row>
    <row r="1076" spans="1:26" x14ac:dyDescent="0.2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H1076+G1076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 s="1">
        <f>X1076*$Z$2+X1076</f>
        <v>20416.0092</v>
      </c>
    </row>
    <row r="1077" spans="1:26" x14ac:dyDescent="0.2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H1077+G1077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 s="1">
        <f>X1077*$Z$2+X1077</f>
        <v>5982.4082670000007</v>
      </c>
    </row>
    <row r="1078" spans="1:26" x14ac:dyDescent="0.25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H1078+G1078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>
        <f>SUM(P1078:U1078)</f>
        <v>17017.04</v>
      </c>
      <c r="Y1078" s="1">
        <f>W1078-X1078</f>
        <v>2567.8099999999977</v>
      </c>
      <c r="Z1078" s="1">
        <f>X1078*$Z$2+X1078</f>
        <v>17685.809671999999</v>
      </c>
    </row>
    <row r="1079" spans="1:26" x14ac:dyDescent="0.2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H1079+G1079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 s="1">
        <f>X1079*$Z$2+X1079</f>
        <v>5329.6447230000003</v>
      </c>
    </row>
    <row r="1080" spans="1:26" x14ac:dyDescent="0.2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H1080+G1080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 s="1">
        <f>X1080*$Z$2+X1080</f>
        <v>29927.953018000004</v>
      </c>
    </row>
    <row r="1081" spans="1:26" x14ac:dyDescent="0.25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H1081+G1081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>
        <f>SUM(P1081:U1081)</f>
        <v>9824.15</v>
      </c>
      <c r="Y1081" s="1">
        <f>W1081-X1081</f>
        <v>-638.28999999999905</v>
      </c>
      <c r="Z1081" s="1">
        <f>X1081*$Z$2+X1081</f>
        <v>10210.239094999999</v>
      </c>
    </row>
    <row r="1082" spans="1:26" x14ac:dyDescent="0.2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H1082+G1082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 s="1">
        <f>X1082*$Z$2+X1082</f>
        <v>7638.2210269999996</v>
      </c>
    </row>
    <row r="1083" spans="1:26" x14ac:dyDescent="0.25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H1083+G1083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>
        <f>SUM(P1083:U1083)</f>
        <v>18970.59</v>
      </c>
      <c r="Y1083" s="1">
        <f>W1083-X1083</f>
        <v>16078.030000000002</v>
      </c>
      <c r="Z1083" s="1">
        <f>X1083*$Z$2+X1083</f>
        <v>19716.134187</v>
      </c>
    </row>
    <row r="1084" spans="1:26" x14ac:dyDescent="0.2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H1084+G1084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 s="1">
        <f>X1084*$Z$2+X1084</f>
        <v>7857.7107939999987</v>
      </c>
    </row>
    <row r="1085" spans="1:26" x14ac:dyDescent="0.2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H1085+G1085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 s="1">
        <f>X1085*$Z$2+X1085</f>
        <v>37463.304130999997</v>
      </c>
    </row>
    <row r="1086" spans="1:26" x14ac:dyDescent="0.25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H1086+G1086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>
        <f>SUM(P1086:U1086)</f>
        <v>14473.869999999999</v>
      </c>
      <c r="Y1086" s="1">
        <f>W1086-X1086</f>
        <v>17838.010000000002</v>
      </c>
      <c r="Z1086" s="1">
        <f>X1086*$Z$2+X1086</f>
        <v>15042.693090999999</v>
      </c>
    </row>
    <row r="1087" spans="1:26" x14ac:dyDescent="0.25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>H1087+G1087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>
        <f>SUM(P1087:U1087)</f>
        <v>13856.53</v>
      </c>
      <c r="Y1087" s="1">
        <f>W1087-X1087</f>
        <v>8516.5725000000002</v>
      </c>
      <c r="Z1087" s="1">
        <f>X1087*$Z$2+X1087</f>
        <v>14401.091629</v>
      </c>
    </row>
    <row r="1088" spans="1:26" x14ac:dyDescent="0.2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H1088+G1088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 s="1">
        <f>X1088*$Z$2+X1088</f>
        <v>20260.924853999997</v>
      </c>
    </row>
    <row r="1089" spans="1:26" x14ac:dyDescent="0.25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H1089+G1089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>
        <f>SUM(P1089:U1089)</f>
        <v>13063.58</v>
      </c>
      <c r="Y1089" s="1">
        <f>W1089-X1089</f>
        <v>10785.327499999998</v>
      </c>
      <c r="Z1089" s="1">
        <f>X1089*$Z$2+X1089</f>
        <v>13576.978693999999</v>
      </c>
    </row>
    <row r="1090" spans="1:26" x14ac:dyDescent="0.2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H1090+G1090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 s="1">
        <f>X1090*$Z$2+X1090</f>
        <v>2998.6818969999999</v>
      </c>
    </row>
    <row r="1091" spans="1:26" x14ac:dyDescent="0.2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H1091+G1091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 s="1">
        <f>X1091*$Z$2+X1091</f>
        <v>24261.128195999998</v>
      </c>
    </row>
    <row r="1092" spans="1:26" x14ac:dyDescent="0.2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H1092+G1092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 s="1">
        <f>X1092*$Z$2+X1092</f>
        <v>6113.6510710000002</v>
      </c>
    </row>
    <row r="1093" spans="1:26" x14ac:dyDescent="0.2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H1093+G1093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 s="1">
        <f>X1093*$Z$2+X1093</f>
        <v>28650.871571</v>
      </c>
    </row>
    <row r="1094" spans="1:26" x14ac:dyDescent="0.2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H1094+G1094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 s="1">
        <f>X1094*$Z$2+X1094</f>
        <v>4156.212665</v>
      </c>
    </row>
    <row r="1095" spans="1:26" x14ac:dyDescent="0.2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H1095+G1095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 s="1">
        <f>X1095*$Z$2+X1095</f>
        <v>5492.523819</v>
      </c>
    </row>
    <row r="1096" spans="1:26" x14ac:dyDescent="0.2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H1096+G1096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 s="1">
        <f>X1096*$Z$2+X1096</f>
        <v>2815.5884160000001</v>
      </c>
    </row>
    <row r="1097" spans="1:26" x14ac:dyDescent="0.2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H1097+G1097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 s="1">
        <f>X1097*$Z$2+X1097</f>
        <v>15116.930289999998</v>
      </c>
    </row>
    <row r="1098" spans="1:26" x14ac:dyDescent="0.2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H1098+G1098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 s="1">
        <f>X1098*$Z$2+X1098</f>
        <v>3012.0888669999995</v>
      </c>
    </row>
    <row r="1099" spans="1:26" x14ac:dyDescent="0.2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H1099+G1099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 s="1">
        <f>X1099*$Z$2+X1099</f>
        <v>14034.145977999999</v>
      </c>
    </row>
    <row r="1100" spans="1:26" x14ac:dyDescent="0.2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H1100+G1100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 s="1">
        <f>X1100*$Z$2+X1100</f>
        <v>22502.248055000004</v>
      </c>
    </row>
    <row r="1101" spans="1:26" x14ac:dyDescent="0.2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H1101+G1101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 s="1">
        <f>X1101*$Z$2+X1101</f>
        <v>1329.9090659999999</v>
      </c>
    </row>
    <row r="1102" spans="1:26" x14ac:dyDescent="0.25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H1102+G1102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>
        <f>SUM(P1102:U1102)</f>
        <v>12694.96</v>
      </c>
      <c r="Y1102" s="1">
        <f>W1102-X1102</f>
        <v>3993.2999999999993</v>
      </c>
      <c r="Z1102" s="1">
        <f>X1102*$Z$2+X1102</f>
        <v>13193.871927999999</v>
      </c>
    </row>
    <row r="1103" spans="1:26" x14ac:dyDescent="0.2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H1103+G1103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 s="1">
        <f>X1103*$Z$2+X1103</f>
        <v>11268.319245999999</v>
      </c>
    </row>
    <row r="1104" spans="1:26" x14ac:dyDescent="0.2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H1104+G1104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 s="1">
        <f>X1104*$Z$2+X1104</f>
        <v>10284.164504</v>
      </c>
    </row>
    <row r="1105" spans="1:26" x14ac:dyDescent="0.2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H1105+G1105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 s="1">
        <f>X1105*$Z$2+X1105</f>
        <v>12420.237794000002</v>
      </c>
    </row>
    <row r="1106" spans="1:26" x14ac:dyDescent="0.2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H1106+G1106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 s="1">
        <f>X1106*$Z$2+X1106</f>
        <v>12267.034581000002</v>
      </c>
    </row>
    <row r="1107" spans="1:26" x14ac:dyDescent="0.25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H1107+G1107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>
        <f>SUM(P1107:U1107)</f>
        <v>31452.030000000002</v>
      </c>
      <c r="Y1107" s="1">
        <f>W1107-X1107</f>
        <v>-9374.119999999999</v>
      </c>
      <c r="Z1107" s="1">
        <f>X1107*$Z$2+X1107</f>
        <v>32688.094779000003</v>
      </c>
    </row>
    <row r="1108" spans="1:26" x14ac:dyDescent="0.2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H1108+G1108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 s="1">
        <f>X1108*$Z$2+X1108</f>
        <v>10019.600295999999</v>
      </c>
    </row>
    <row r="1109" spans="1:26" x14ac:dyDescent="0.2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H1109+G1109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 s="1">
        <f>X1109*$Z$2+X1109</f>
        <v>3102.5495389999996</v>
      </c>
    </row>
    <row r="1110" spans="1:26" x14ac:dyDescent="0.2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H1110+G1110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 s="1">
        <f>X1110*$Z$2+X1110</f>
        <v>9556.3011420000003</v>
      </c>
    </row>
    <row r="1111" spans="1:26" x14ac:dyDescent="0.2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H1111+G1111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 s="1">
        <f>X1111*$Z$2+X1111</f>
        <v>6676.5463440000003</v>
      </c>
    </row>
    <row r="1112" spans="1:26" x14ac:dyDescent="0.2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H1112+G1112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 s="1">
        <f>X1112*$Z$2+X1112</f>
        <v>11236.516666</v>
      </c>
    </row>
    <row r="1113" spans="1:26" x14ac:dyDescent="0.2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H1113+G1113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 s="1">
        <f>X1113*$Z$2+X1113</f>
        <v>9582.1589260000001</v>
      </c>
    </row>
    <row r="1114" spans="1:26" x14ac:dyDescent="0.2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H1114+G1114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 s="1">
        <f>X1114*$Z$2+X1114</f>
        <v>6366.0138969999998</v>
      </c>
    </row>
    <row r="1115" spans="1:26" x14ac:dyDescent="0.2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H1115+G1115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 s="1">
        <f>X1115*$Z$2+X1115</f>
        <v>11256.554370000002</v>
      </c>
    </row>
    <row r="1116" spans="1:26" x14ac:dyDescent="0.2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H1116+G1116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 s="1">
        <f>X1116*$Z$2+X1116</f>
        <v>9218.539034999998</v>
      </c>
    </row>
    <row r="1117" spans="1:26" x14ac:dyDescent="0.2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H1117+G1117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 s="1">
        <f>X1117*$Z$2+X1117</f>
        <v>14690.359998</v>
      </c>
    </row>
    <row r="1118" spans="1:26" x14ac:dyDescent="0.2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H1118+G1118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 s="1">
        <f>X1118*$Z$2+X1118</f>
        <v>6455.424876</v>
      </c>
    </row>
    <row r="1119" spans="1:26" x14ac:dyDescent="0.2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H1119+G1119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 s="1">
        <f>X1119*$Z$2+X1119</f>
        <v>12203.917892000001</v>
      </c>
    </row>
    <row r="1120" spans="1:26" x14ac:dyDescent="0.2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H1120+G1120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 s="1">
        <f>X1120*$Z$2+X1120</f>
        <v>8530.7199019999989</v>
      </c>
    </row>
    <row r="1121" spans="1:26" x14ac:dyDescent="0.2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H1121+G1121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 s="1">
        <f>X1121*$Z$2+X1121</f>
        <v>6800.6803359999994</v>
      </c>
    </row>
    <row r="1122" spans="1:26" x14ac:dyDescent="0.2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H1122+G1122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 s="1">
        <f>X1122*$Z$2+X1122</f>
        <v>3667.2428010000008</v>
      </c>
    </row>
    <row r="1123" spans="1:26" x14ac:dyDescent="0.2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H1123+G1123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 s="1">
        <f>X1123*$Z$2+X1123</f>
        <v>9690.6514529999986</v>
      </c>
    </row>
    <row r="1124" spans="1:26" x14ac:dyDescent="0.2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H1124+G1124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 s="1">
        <f>X1124*$Z$2+X1124</f>
        <v>16281.289258999999</v>
      </c>
    </row>
    <row r="1125" spans="1:26" x14ac:dyDescent="0.2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H1125+G1125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 s="1">
        <f>X1125*$Z$2+X1125</f>
        <v>8882.3982360000009</v>
      </c>
    </row>
    <row r="1126" spans="1:26" x14ac:dyDescent="0.2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H1126+G1126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 s="1">
        <f>X1126*$Z$2+X1126</f>
        <v>15826.876119999999</v>
      </c>
    </row>
    <row r="1127" spans="1:26" x14ac:dyDescent="0.2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H1127+G1127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 s="1">
        <f>X1127*$Z$2+X1127</f>
        <v>14308.188602</v>
      </c>
    </row>
    <row r="1128" spans="1:26" x14ac:dyDescent="0.25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H1128+G1128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>
        <f>SUM(P1128:U1128)</f>
        <v>16104</v>
      </c>
      <c r="Y1128" s="1">
        <f>W1128-X1128</f>
        <v>15443.780000000002</v>
      </c>
      <c r="Z1128" s="1">
        <f>X1128*$Z$2+X1128</f>
        <v>16736.887200000001</v>
      </c>
    </row>
    <row r="1129" spans="1:26" x14ac:dyDescent="0.2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H1129+G1129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 s="1">
        <f>X1129*$Z$2+X1129</f>
        <v>10198.474218999998</v>
      </c>
    </row>
    <row r="1130" spans="1:26" x14ac:dyDescent="0.2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H1130+G1130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 s="1">
        <f>X1130*$Z$2+X1130</f>
        <v>10863.813293000001</v>
      </c>
    </row>
    <row r="1131" spans="1:26" x14ac:dyDescent="0.2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H1131+G1131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 s="1">
        <f>X1131*$Z$2+X1131</f>
        <v>16838.821744000001</v>
      </c>
    </row>
    <row r="1132" spans="1:26" x14ac:dyDescent="0.2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H1132+G1132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 s="1">
        <f>X1132*$Z$2+X1132</f>
        <v>9232.9229469999991</v>
      </c>
    </row>
    <row r="1133" spans="1:26" x14ac:dyDescent="0.2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H1133+G1133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 s="1">
        <f>X1133*$Z$2+X1133</f>
        <v>9238.5455599999987</v>
      </c>
    </row>
    <row r="1134" spans="1:26" x14ac:dyDescent="0.2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H1134+G1134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 s="1">
        <f>X1134*$Z$2+X1134</f>
        <v>37751.418876999996</v>
      </c>
    </row>
    <row r="1135" spans="1:26" x14ac:dyDescent="0.2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H1135+G1135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 s="1">
        <f>X1135*$Z$2+X1135</f>
        <v>1333.6505460000001</v>
      </c>
    </row>
    <row r="1136" spans="1:26" x14ac:dyDescent="0.2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H1136+G1136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 s="1">
        <f>X1136*$Z$2+X1136</f>
        <v>8000.614544</v>
      </c>
    </row>
    <row r="1137" spans="1:26" x14ac:dyDescent="0.2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H1137+G1137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 s="1">
        <f>X1137*$Z$2+X1137</f>
        <v>7343.0598269999991</v>
      </c>
    </row>
    <row r="1138" spans="1:26" x14ac:dyDescent="0.2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H1138+G1138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 s="1">
        <f>X1138*$Z$2+X1138</f>
        <v>3624.6211080000003</v>
      </c>
    </row>
    <row r="1139" spans="1:26" x14ac:dyDescent="0.2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H1139+G1139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 s="1">
        <f>X1139*$Z$2+X1139</f>
        <v>3298.000297</v>
      </c>
    </row>
    <row r="1140" spans="1:26" x14ac:dyDescent="0.2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H1140+G1140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 s="1">
        <f>X1140*$Z$2+X1140</f>
        <v>29477.863367000002</v>
      </c>
    </row>
    <row r="1141" spans="1:26" x14ac:dyDescent="0.2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H1141+G1141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 s="1">
        <f>X1141*$Z$2+X1141</f>
        <v>12327.230836999999</v>
      </c>
    </row>
    <row r="1142" spans="1:26" x14ac:dyDescent="0.25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H1142+G1142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>
        <f>SUM(P1142:U1142)</f>
        <v>18462.84</v>
      </c>
      <c r="Y1142" s="1">
        <f>W1142-X1142</f>
        <v>15250.119999999999</v>
      </c>
      <c r="Z1142" s="1">
        <f>X1142*$Z$2+X1142</f>
        <v>19188.429612</v>
      </c>
    </row>
    <row r="1143" spans="1:26" x14ac:dyDescent="0.2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H1143+G1143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 s="1">
        <f>X1143*$Z$2+X1143</f>
        <v>13285.143254000001</v>
      </c>
    </row>
    <row r="1144" spans="1:26" x14ac:dyDescent="0.25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H1144+G1144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>
        <f>SUM(P1144:U1144)</f>
        <v>16573.16</v>
      </c>
      <c r="Y1144" s="1">
        <f>W1144-X1144</f>
        <v>-7616.91</v>
      </c>
      <c r="Z1144" s="1">
        <f>X1144*$Z$2+X1144</f>
        <v>17224.485187999999</v>
      </c>
    </row>
    <row r="1145" spans="1:26" x14ac:dyDescent="0.2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H1145+G1145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 s="1">
        <f>X1145*$Z$2+X1145</f>
        <v>1963.9132450000002</v>
      </c>
    </row>
    <row r="1146" spans="1:26" x14ac:dyDescent="0.2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H1146+G1146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 s="1">
        <f>X1146*$Z$2+X1146</f>
        <v>8633.8808200000003</v>
      </c>
    </row>
    <row r="1147" spans="1:26" x14ac:dyDescent="0.2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H1147+G1147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 s="1">
        <f>X1147*$Z$2+X1147</f>
        <v>5130.1095159999995</v>
      </c>
    </row>
    <row r="1148" spans="1:26" x14ac:dyDescent="0.2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H1148+G1148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 s="1">
        <f>X1148*$Z$2+X1148</f>
        <v>12741.475031</v>
      </c>
    </row>
    <row r="1149" spans="1:26" x14ac:dyDescent="0.2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H1149+G1149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 s="1">
        <f>X1149*$Z$2+X1149</f>
        <v>2769.52664</v>
      </c>
    </row>
    <row r="1150" spans="1:26" x14ac:dyDescent="0.2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H1150+G1150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 s="1">
        <f>X1150*$Z$2+X1150</f>
        <v>28798.566494000002</v>
      </c>
    </row>
    <row r="1151" spans="1:26" x14ac:dyDescent="0.2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H1151+G1151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 s="1">
        <f>X1151*$Z$2+X1151</f>
        <v>38448.622889000006</v>
      </c>
    </row>
    <row r="1152" spans="1:26" x14ac:dyDescent="0.2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H1152+G1152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 s="1">
        <f>X1152*$Z$2+X1152</f>
        <v>21024.799961000001</v>
      </c>
    </row>
    <row r="1153" spans="1:26" x14ac:dyDescent="0.2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H1153+G1153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 s="1">
        <f>X1153*$Z$2+X1153</f>
        <v>11673.168168</v>
      </c>
    </row>
    <row r="1154" spans="1:26" x14ac:dyDescent="0.2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H1154+G1154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 s="1">
        <f>X1154*$Z$2+X1154</f>
        <v>11354.986473000001</v>
      </c>
    </row>
    <row r="1155" spans="1:26" x14ac:dyDescent="0.2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H1155+G1155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 s="1">
        <f>X1155*$Z$2+X1155</f>
        <v>24786.868494000002</v>
      </c>
    </row>
    <row r="1156" spans="1:26" x14ac:dyDescent="0.2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H1156+G1156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 s="1">
        <f>X1156*$Z$2+X1156</f>
        <v>15358.442824</v>
      </c>
    </row>
    <row r="1157" spans="1:26" x14ac:dyDescent="0.2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H1157+G1157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 s="1">
        <f>X1157*$Z$2+X1157</f>
        <v>10871.129965</v>
      </c>
    </row>
    <row r="1158" spans="1:26" x14ac:dyDescent="0.2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H1158+G1158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 s="1">
        <f>X1158*$Z$2+X1158</f>
        <v>8836.9184679999998</v>
      </c>
    </row>
    <row r="1159" spans="1:26" x14ac:dyDescent="0.2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H1159+G1159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 s="1">
        <f>X1159*$Z$2+X1159</f>
        <v>21200.316945000002</v>
      </c>
    </row>
    <row r="1160" spans="1:26" x14ac:dyDescent="0.2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H1160+G1160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 s="1">
        <f>X1160*$Z$2+X1160</f>
        <v>8153.7346129999996</v>
      </c>
    </row>
    <row r="1161" spans="1:26" x14ac:dyDescent="0.2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H1161+G1161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 s="1">
        <f>X1161*$Z$2+X1161</f>
        <v>17298.52492</v>
      </c>
    </row>
    <row r="1162" spans="1:26" x14ac:dyDescent="0.2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H1162+G1162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 s="1">
        <f>X1162*$Z$2+X1162</f>
        <v>22864.849431999999</v>
      </c>
    </row>
    <row r="1163" spans="1:26" x14ac:dyDescent="0.2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H1163+G1163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 s="1">
        <f>X1163*$Z$2+X1163</f>
        <v>2367.099287</v>
      </c>
    </row>
    <row r="1164" spans="1:26" x14ac:dyDescent="0.2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H1164+G1164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 s="1">
        <f>X1164*$Z$2+X1164</f>
        <v>12731.871899</v>
      </c>
    </row>
    <row r="1165" spans="1:26" x14ac:dyDescent="0.2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H1165+G1165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 s="1">
        <f>X1165*$Z$2+X1165</f>
        <v>2922.9065339999997</v>
      </c>
    </row>
    <row r="1166" spans="1:26" x14ac:dyDescent="0.2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H1166+G1166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 s="1">
        <f>X1166*$Z$2+X1166</f>
        <v>6978.8267489999998</v>
      </c>
    </row>
    <row r="1167" spans="1:26" x14ac:dyDescent="0.2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H1167+G1167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 s="1">
        <f>X1167*$Z$2+X1167</f>
        <v>20510.388033000003</v>
      </c>
    </row>
    <row r="1168" spans="1:26" x14ac:dyDescent="0.25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H1168+G1168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>
        <f>SUM(P1168:U1168)</f>
        <v>13848.189999999999</v>
      </c>
      <c r="Y1168" s="1">
        <f>W1168-X1168</f>
        <v>809.08500000000095</v>
      </c>
      <c r="Z1168" s="1">
        <f>X1168*$Z$2+X1168</f>
        <v>14392.423866999998</v>
      </c>
    </row>
    <row r="1169" spans="1:26" x14ac:dyDescent="0.2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H1169+G1169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 s="1">
        <f>X1169*$Z$2+X1169</f>
        <v>11071.912332</v>
      </c>
    </row>
    <row r="1170" spans="1:26" x14ac:dyDescent="0.2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H1170+G1170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 s="1">
        <f>X1170*$Z$2+X1170</f>
        <v>11627.969011000001</v>
      </c>
    </row>
    <row r="1171" spans="1:26" x14ac:dyDescent="0.2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H1171+G1171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 s="1">
        <f>X1171*$Z$2+X1171</f>
        <v>37460.965706000003</v>
      </c>
    </row>
    <row r="1172" spans="1:26" x14ac:dyDescent="0.2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H1172+G1172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 s="1">
        <f>X1172*$Z$2+X1172</f>
        <v>11140.069626</v>
      </c>
    </row>
    <row r="1173" spans="1:26" x14ac:dyDescent="0.2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H1173+G1173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 s="1">
        <f>X1173*$Z$2+X1173</f>
        <v>16926.528270999999</v>
      </c>
    </row>
    <row r="1174" spans="1:26" x14ac:dyDescent="0.2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H1174+G1174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 s="1">
        <f>X1174*$Z$2+X1174</f>
        <v>15182.312653000001</v>
      </c>
    </row>
    <row r="1175" spans="1:26" x14ac:dyDescent="0.25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H1175+G1175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>
        <f>SUM(P1175:U1175)</f>
        <v>12181.32</v>
      </c>
      <c r="Y1175" s="1">
        <f>W1175-X1175</f>
        <v>1226.119999999999</v>
      </c>
      <c r="Z1175" s="1">
        <f>X1175*$Z$2+X1175</f>
        <v>12660.045876</v>
      </c>
    </row>
    <row r="1176" spans="1:26" x14ac:dyDescent="0.2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H1176+G1176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 s="1">
        <f>X1176*$Z$2+X1176</f>
        <v>7527.4212539999999</v>
      </c>
    </row>
    <row r="1177" spans="1:26" x14ac:dyDescent="0.2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H1177+G1177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 s="1">
        <f>X1177*$Z$2+X1177</f>
        <v>22248.731605999998</v>
      </c>
    </row>
    <row r="1178" spans="1:26" x14ac:dyDescent="0.2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H1178+G1178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 s="1">
        <f>X1178*$Z$2+X1178</f>
        <v>5371.227116</v>
      </c>
    </row>
    <row r="1179" spans="1:26" x14ac:dyDescent="0.2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H1179+G1179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 s="1">
        <f>X1179*$Z$2+X1179</f>
        <v>32396.311304000003</v>
      </c>
    </row>
    <row r="1180" spans="1:26" x14ac:dyDescent="0.2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H1180+G1180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 s="1">
        <f>X1180*$Z$2+X1180</f>
        <v>12484.133958</v>
      </c>
    </row>
    <row r="1181" spans="1:26" x14ac:dyDescent="0.2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H1181+G1181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 s="1">
        <f>X1181*$Z$2+X1181</f>
        <v>8248.2693410000011</v>
      </c>
    </row>
    <row r="1182" spans="1:26" x14ac:dyDescent="0.2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H1182+G1182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 s="1">
        <f>X1182*$Z$2+X1182</f>
        <v>36503.323507000001</v>
      </c>
    </row>
    <row r="1183" spans="1:26" x14ac:dyDescent="0.25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H1183+G1183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>
        <f>SUM(P1183:U1183)</f>
        <v>22188.02</v>
      </c>
      <c r="Y1183" s="1">
        <f>W1183-X1183</f>
        <v>-1132.1599999999962</v>
      </c>
      <c r="Z1183" s="1">
        <f>X1183*$Z$2+X1183</f>
        <v>23060.009185999999</v>
      </c>
    </row>
    <row r="1184" spans="1:26" x14ac:dyDescent="0.2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H1184+G1184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 s="1">
        <f>X1184*$Z$2+X1184</f>
        <v>41292.833627</v>
      </c>
    </row>
    <row r="1185" spans="1:26" x14ac:dyDescent="0.2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H1185+G1185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 s="1">
        <f>X1185*$Z$2+X1185</f>
        <v>20066.918723000003</v>
      </c>
    </row>
    <row r="1186" spans="1:26" x14ac:dyDescent="0.2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H1186+G1186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 s="1">
        <f>X1186*$Z$2+X1186</f>
        <v>14065.771877000001</v>
      </c>
    </row>
    <row r="1187" spans="1:26" x14ac:dyDescent="0.2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H1187+G1187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 s="1">
        <f>X1187*$Z$2+X1187</f>
        <v>8908.6509539999988</v>
      </c>
    </row>
    <row r="1188" spans="1:26" x14ac:dyDescent="0.2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H1188+G1188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 s="1">
        <f>X1188*$Z$2+X1188</f>
        <v>4376.9911639999991</v>
      </c>
    </row>
    <row r="1189" spans="1:26" x14ac:dyDescent="0.2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H1189+G1189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 s="1">
        <f>X1189*$Z$2+X1189</f>
        <v>2489.5496129999997</v>
      </c>
    </row>
    <row r="1190" spans="1:26" x14ac:dyDescent="0.25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H1190+G1190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>
        <f>SUM(P1190:U1190)</f>
        <v>9668.34</v>
      </c>
      <c r="Y1190" s="1">
        <f>W1190-X1190</f>
        <v>17386.91</v>
      </c>
      <c r="Z1190" s="1">
        <f>X1190*$Z$2+X1190</f>
        <v>10048.305762</v>
      </c>
    </row>
    <row r="1191" spans="1:26" x14ac:dyDescent="0.25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H1191+G1191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>
        <f>SUM(P1191:U1191)</f>
        <v>19220.71</v>
      </c>
      <c r="Y1191" s="1">
        <f>W1191-X1191</f>
        <v>6779.6400000000031</v>
      </c>
      <c r="Z1191" s="1">
        <f>X1191*$Z$2+X1191</f>
        <v>19976.083902999999</v>
      </c>
    </row>
    <row r="1192" spans="1:26" x14ac:dyDescent="0.2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H1192+G1192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 s="1">
        <f>X1192*$Z$2+X1192</f>
        <v>6539.0469539999995</v>
      </c>
    </row>
    <row r="1193" spans="1:26" x14ac:dyDescent="0.2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H1193+G1193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 s="1">
        <f>X1193*$Z$2+X1193</f>
        <v>1830.0202260000001</v>
      </c>
    </row>
    <row r="1194" spans="1:26" x14ac:dyDescent="0.2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H1194+G1194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 s="1">
        <f>X1194*$Z$2+X1194</f>
        <v>34749.920477</v>
      </c>
    </row>
    <row r="1195" spans="1:26" x14ac:dyDescent="0.25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H1195+G1195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>
        <f>SUM(P1195:U1195)</f>
        <v>13814.350000000002</v>
      </c>
      <c r="Y1195" s="1">
        <f>W1195-X1195</f>
        <v>16886.929999999997</v>
      </c>
      <c r="Z1195" s="1">
        <f>X1195*$Z$2+X1195</f>
        <v>14357.253955000002</v>
      </c>
    </row>
    <row r="1196" spans="1:26" x14ac:dyDescent="0.2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H1196+G1196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 s="1">
        <f>X1196*$Z$2+X1196</f>
        <v>4845.123063</v>
      </c>
    </row>
    <row r="1197" spans="1:26" x14ac:dyDescent="0.2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H1197+G1197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 s="1">
        <f>X1197*$Z$2+X1197</f>
        <v>3344.5401510000002</v>
      </c>
    </row>
    <row r="1198" spans="1:26" x14ac:dyDescent="0.2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H1198+G1198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 s="1">
        <f>X1198*$Z$2+X1198</f>
        <v>24026.038536</v>
      </c>
    </row>
    <row r="1199" spans="1:26" x14ac:dyDescent="0.2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H1199+G1199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 s="1">
        <f>X1199*$Z$2+X1199</f>
        <v>13139.568503</v>
      </c>
    </row>
    <row r="1200" spans="1:26" x14ac:dyDescent="0.2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H1200+G1200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 s="1">
        <f>X1200*$Z$2+X1200</f>
        <v>16502.337975999999</v>
      </c>
    </row>
    <row r="1201" spans="1:26" x14ac:dyDescent="0.2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H1201+G1201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 s="1">
        <f>X1201*$Z$2+X1201</f>
        <v>5027.5617849999999</v>
      </c>
    </row>
    <row r="1202" spans="1:26" x14ac:dyDescent="0.2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H1202+G1202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 s="1">
        <f>X1202*$Z$2+X1202</f>
        <v>12716.635761000001</v>
      </c>
    </row>
    <row r="1203" spans="1:26" x14ac:dyDescent="0.2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H1203+G1203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 s="1">
        <f>X1203*$Z$2+X1203</f>
        <v>1812.788632</v>
      </c>
    </row>
    <row r="1204" spans="1:26" x14ac:dyDescent="0.2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H1204+G1204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 s="1">
        <f>X1204*$Z$2+X1204</f>
        <v>17932.664208000002</v>
      </c>
    </row>
    <row r="1205" spans="1:26" x14ac:dyDescent="0.2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H1205+G1205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 s="1">
        <f>X1205*$Z$2+X1205</f>
        <v>10491.338565999999</v>
      </c>
    </row>
    <row r="1206" spans="1:26" x14ac:dyDescent="0.2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H1206+G1206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 s="1">
        <f>X1206*$Z$2+X1206</f>
        <v>9662.9021429999975</v>
      </c>
    </row>
    <row r="1207" spans="1:26" x14ac:dyDescent="0.25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H1207+G1207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>
        <f>SUM(P1207:U1207)</f>
        <v>15281.43</v>
      </c>
      <c r="Y1207" s="1">
        <f>W1207-X1207</f>
        <v>-6193.6299999999992</v>
      </c>
      <c r="Z1207" s="1">
        <f>X1207*$Z$2+X1207</f>
        <v>15881.990199</v>
      </c>
    </row>
    <row r="1208" spans="1:26" x14ac:dyDescent="0.2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H1208+G1208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 s="1">
        <f>X1208*$Z$2+X1208</f>
        <v>11526.117611</v>
      </c>
    </row>
    <row r="1209" spans="1:26" x14ac:dyDescent="0.2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H1209+G1209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 s="1">
        <f>X1209*$Z$2+X1209</f>
        <v>35005.858494999993</v>
      </c>
    </row>
    <row r="1210" spans="1:26" x14ac:dyDescent="0.25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H1210+G1210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>
        <f>SUM(P1210:U1210)</f>
        <v>27587.559999999998</v>
      </c>
      <c r="Y1210" s="1">
        <f>W1210-X1210</f>
        <v>-10380.029999999999</v>
      </c>
      <c r="Z1210" s="1">
        <f>X1210*$Z$2+X1210</f>
        <v>28671.751107999997</v>
      </c>
    </row>
    <row r="1211" spans="1:26" x14ac:dyDescent="0.2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H1211+G1211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 s="1">
        <f>X1211*$Z$2+X1211</f>
        <v>21836.337366</v>
      </c>
    </row>
    <row r="1212" spans="1:26" x14ac:dyDescent="0.2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H1212+G1212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 s="1">
        <f>X1212*$Z$2+X1212</f>
        <v>2077.2800889999999</v>
      </c>
    </row>
    <row r="1213" spans="1:26" x14ac:dyDescent="0.2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H1213+G1213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 s="1">
        <f>X1213*$Z$2+X1213</f>
        <v>5814.8523210000003</v>
      </c>
    </row>
    <row r="1214" spans="1:26" x14ac:dyDescent="0.2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H1214+G1214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 s="1">
        <f>X1214*$Z$2+X1214</f>
        <v>20222.553898000002</v>
      </c>
    </row>
    <row r="1215" spans="1:26" x14ac:dyDescent="0.2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H1215+G1215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 s="1">
        <f>X1215*$Z$2+X1215</f>
        <v>4721.2177169999995</v>
      </c>
    </row>
    <row r="1216" spans="1:26" x14ac:dyDescent="0.25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>H1216+G1216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>
        <f>SUM(P1216:U1216)</f>
        <v>21856.870000000003</v>
      </c>
      <c r="Y1216" s="1">
        <f>W1216-X1216</f>
        <v>12626.339999999997</v>
      </c>
      <c r="Z1216" s="1">
        <f>X1216*$Z$2+X1216</f>
        <v>22715.844991000002</v>
      </c>
    </row>
    <row r="1217" spans="1:26" x14ac:dyDescent="0.2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H1217+G1217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 s="1">
        <f>X1217*$Z$2+X1217</f>
        <v>4752.8332229999996</v>
      </c>
    </row>
    <row r="1218" spans="1:26" x14ac:dyDescent="0.2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H1218+G1218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 s="1">
        <f>X1218*$Z$2+X1218</f>
        <v>5488.9590200000002</v>
      </c>
    </row>
    <row r="1219" spans="1:26" x14ac:dyDescent="0.2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H1219+G1219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 s="1">
        <f>X1219*$Z$2+X1219</f>
        <v>14150.443648</v>
      </c>
    </row>
    <row r="1220" spans="1:26" x14ac:dyDescent="0.2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H1220+G1220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 s="1">
        <f>X1220*$Z$2+X1220</f>
        <v>3134.9133409999999</v>
      </c>
    </row>
    <row r="1221" spans="1:26" x14ac:dyDescent="0.25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H1221+G1221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>
        <f>SUM(P1221:U1221)</f>
        <v>10948</v>
      </c>
      <c r="Y1221" s="1">
        <f>W1221-X1221</f>
        <v>7147.7000000000007</v>
      </c>
      <c r="Z1221" s="1">
        <f>X1221*$Z$2+X1221</f>
        <v>11378.2564</v>
      </c>
    </row>
    <row r="1222" spans="1:26" x14ac:dyDescent="0.2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H1222+G1222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 s="1">
        <f>X1222*$Z$2+X1222</f>
        <v>3515.6712890000003</v>
      </c>
    </row>
    <row r="1223" spans="1:26" x14ac:dyDescent="0.2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H1223+G1223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 s="1">
        <f>X1223*$Z$2+X1223</f>
        <v>22618.379437</v>
      </c>
    </row>
    <row r="1224" spans="1:26" x14ac:dyDescent="0.25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H1224+G1224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>
        <f>SUM(P1224:U1224)</f>
        <v>10927.86</v>
      </c>
      <c r="Y1224" s="1">
        <f>W1224-X1224</f>
        <v>3746.8199999999997</v>
      </c>
      <c r="Z1224" s="1">
        <f>X1224*$Z$2+X1224</f>
        <v>11357.324898000001</v>
      </c>
    </row>
    <row r="1225" spans="1:26" x14ac:dyDescent="0.25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>H1225+G1225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>
        <f>SUM(P1225:U1225)</f>
        <v>12196.91</v>
      </c>
      <c r="Y1225" s="1">
        <f>W1225-X1225</f>
        <v>9609.9900000000016</v>
      </c>
      <c r="Z1225" s="1">
        <f>X1225*$Z$2+X1225</f>
        <v>12676.248562999999</v>
      </c>
    </row>
    <row r="1226" spans="1:26" x14ac:dyDescent="0.2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H1226+G1226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 s="1">
        <f>X1226*$Z$2+X1226</f>
        <v>12396.552146999999</v>
      </c>
    </row>
    <row r="1227" spans="1:26" x14ac:dyDescent="0.25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>H1227+G1227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>
        <f>SUM(P1227:U1227)</f>
        <v>14139.65</v>
      </c>
      <c r="Y1227" s="1">
        <f>W1227-X1227</f>
        <v>-9624.65</v>
      </c>
      <c r="Z1227" s="1">
        <f>X1227*$Z$2+X1227</f>
        <v>14695.338244999999</v>
      </c>
    </row>
    <row r="1228" spans="1:26" x14ac:dyDescent="0.25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H1228+G1228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>
        <f>SUM(P1228:U1228)</f>
        <v>13520.99</v>
      </c>
      <c r="Y1228" s="1">
        <f>W1228-X1228</f>
        <v>9846.2499999999982</v>
      </c>
      <c r="Z1228" s="1">
        <f>X1228*$Z$2+X1228</f>
        <v>14052.364906999999</v>
      </c>
    </row>
    <row r="1229" spans="1:26" x14ac:dyDescent="0.2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H1229+G1229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 s="1">
        <f>X1229*$Z$2+X1229</f>
        <v>19259.102011999999</v>
      </c>
    </row>
    <row r="1230" spans="1:26" x14ac:dyDescent="0.2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H1230+G1230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 s="1">
        <f>X1230*$Z$2+X1230</f>
        <v>14321.314961</v>
      </c>
    </row>
    <row r="1231" spans="1:26" x14ac:dyDescent="0.2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H1231+G1231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 s="1">
        <f>X1231*$Z$2+X1231</f>
        <v>3317.4456</v>
      </c>
    </row>
    <row r="1232" spans="1:26" x14ac:dyDescent="0.2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H1232+G1232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 s="1">
        <f>X1232*$Z$2+X1232</f>
        <v>12665.782811999999</v>
      </c>
    </row>
    <row r="1233" spans="1:26" x14ac:dyDescent="0.2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H1233+G1233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 s="1">
        <f>X1233*$Z$2+X1233</f>
        <v>16745.554961999998</v>
      </c>
    </row>
    <row r="1234" spans="1:26" x14ac:dyDescent="0.2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H1234+G1234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 s="1">
        <f>X1234*$Z$2+X1234</f>
        <v>7235.6793510000007</v>
      </c>
    </row>
    <row r="1235" spans="1:26" x14ac:dyDescent="0.2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H1235+G1235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 s="1">
        <f>X1235*$Z$2+X1235</f>
        <v>5342.8022610000007</v>
      </c>
    </row>
    <row r="1236" spans="1:26" x14ac:dyDescent="0.2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H1236+G1236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 s="1">
        <f>X1236*$Z$2+X1236</f>
        <v>36012.420545000001</v>
      </c>
    </row>
    <row r="1237" spans="1:26" x14ac:dyDescent="0.25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H1237+G1237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>
        <f>SUM(P1237:U1237)</f>
        <v>17748.879999999997</v>
      </c>
      <c r="Y1237" s="1">
        <f>W1237-X1237</f>
        <v>-2942.6799999999967</v>
      </c>
      <c r="Z1237" s="1">
        <f>X1237*$Z$2+X1237</f>
        <v>18446.410983999998</v>
      </c>
    </row>
    <row r="1238" spans="1:26" x14ac:dyDescent="0.2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H1238+G1238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 s="1">
        <f>X1238*$Z$2+X1238</f>
        <v>20846.248221000002</v>
      </c>
    </row>
    <row r="1239" spans="1:26" x14ac:dyDescent="0.2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H1239+G1239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 s="1">
        <f>X1239*$Z$2+X1239</f>
        <v>13607.575685999998</v>
      </c>
    </row>
    <row r="1240" spans="1:26" x14ac:dyDescent="0.25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>H1240+G1240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>
        <f>SUM(P1240:U1240)</f>
        <v>23722.730000000003</v>
      </c>
      <c r="Y1240" s="1">
        <f>W1240-X1240</f>
        <v>-2297.8500000000022</v>
      </c>
      <c r="Z1240" s="1">
        <f>X1240*$Z$2+X1240</f>
        <v>24655.033289000003</v>
      </c>
    </row>
    <row r="1241" spans="1:26" x14ac:dyDescent="0.2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H1241+G1241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 s="1">
        <f>X1241*$Z$2+X1241</f>
        <v>12270.983921000001</v>
      </c>
    </row>
    <row r="1242" spans="1:26" x14ac:dyDescent="0.2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H1242+G1242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 s="1">
        <f>X1242*$Z$2+X1242</f>
        <v>9507.5683649999992</v>
      </c>
    </row>
    <row r="1243" spans="1:26" x14ac:dyDescent="0.2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H1243+G1243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 s="1">
        <f>X1243*$Z$2+X1243</f>
        <v>7664.0372389999993</v>
      </c>
    </row>
    <row r="1244" spans="1:26" x14ac:dyDescent="0.2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H1244+G1244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 s="1">
        <f>X1244*$Z$2+X1244</f>
        <v>8617.7404909999987</v>
      </c>
    </row>
    <row r="1245" spans="1:26" x14ac:dyDescent="0.2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H1245+G1245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 s="1">
        <f>X1245*$Z$2+X1245</f>
        <v>24247.440615</v>
      </c>
    </row>
    <row r="1246" spans="1:26" x14ac:dyDescent="0.2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H1246+G1246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 s="1">
        <f>X1246*$Z$2+X1246</f>
        <v>15680.106174</v>
      </c>
    </row>
    <row r="1247" spans="1:26" x14ac:dyDescent="0.2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H1247+G1247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 s="1">
        <f>X1247*$Z$2+X1247</f>
        <v>22920.576698000001</v>
      </c>
    </row>
    <row r="1248" spans="1:26" x14ac:dyDescent="0.2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H1248+G1248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 s="1">
        <f>X1248*$Z$2+X1248</f>
        <v>15993.943594999997</v>
      </c>
    </row>
    <row r="1249" spans="1:26" x14ac:dyDescent="0.2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H1249+G1249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 s="1">
        <f>X1249*$Z$2+X1249</f>
        <v>10126.170118</v>
      </c>
    </row>
    <row r="1250" spans="1:26" x14ac:dyDescent="0.2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H1250+G1250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 s="1">
        <f>X1250*$Z$2+X1250</f>
        <v>19138.387316999997</v>
      </c>
    </row>
    <row r="1251" spans="1:26" x14ac:dyDescent="0.2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H1251+G1251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 s="1">
        <f>X1251*$Z$2+X1251</f>
        <v>23507.261548000002</v>
      </c>
    </row>
    <row r="1252" spans="1:26" x14ac:dyDescent="0.2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H1252+G1252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 s="1">
        <f>X1252*$Z$2+X1252</f>
        <v>18051.113228999999</v>
      </c>
    </row>
    <row r="1253" spans="1:26" x14ac:dyDescent="0.25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H1253+G1253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>
        <f>SUM(P1253:U1253)</f>
        <v>8171.4800000000005</v>
      </c>
      <c r="Y1253" s="1">
        <f>W1253-X1253</f>
        <v>7135.4749999999995</v>
      </c>
      <c r="Z1253" s="1">
        <f>X1253*$Z$2+X1253</f>
        <v>8492.6191639999997</v>
      </c>
    </row>
    <row r="1254" spans="1:26" x14ac:dyDescent="0.2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H1254+G1254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 s="1">
        <f>X1254*$Z$2+X1254</f>
        <v>10006.848085</v>
      </c>
    </row>
    <row r="1255" spans="1:26" x14ac:dyDescent="0.2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H1255+G1255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 s="1">
        <f>X1255*$Z$2+X1255</f>
        <v>12873.840279</v>
      </c>
    </row>
    <row r="1256" spans="1:26" x14ac:dyDescent="0.25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H1256+G1256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>
        <f>SUM(P1256:U1256)</f>
        <v>15975.64</v>
      </c>
      <c r="Y1256" s="1">
        <f>W1256-X1256</f>
        <v>-2072.7599999999984</v>
      </c>
      <c r="Z1256" s="1">
        <f>X1256*$Z$2+X1256</f>
        <v>16603.482651999999</v>
      </c>
    </row>
    <row r="1257" spans="1:26" x14ac:dyDescent="0.2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H1257+G1257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 s="1">
        <f>X1257*$Z$2+X1257</f>
        <v>7919.7362180000009</v>
      </c>
    </row>
    <row r="1258" spans="1:26" x14ac:dyDescent="0.2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H1258+G1258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 s="1">
        <f>X1258*$Z$2+X1258</f>
        <v>15512.020185000001</v>
      </c>
    </row>
    <row r="1259" spans="1:26" x14ac:dyDescent="0.2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H1259+G1259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 s="1">
        <f>X1259*$Z$2+X1259</f>
        <v>21737.510328999997</v>
      </c>
    </row>
    <row r="1260" spans="1:26" x14ac:dyDescent="0.2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H1260+G1260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 s="1">
        <f>X1260*$Z$2+X1260</f>
        <v>5344.0390280000001</v>
      </c>
    </row>
    <row r="1261" spans="1:26" x14ac:dyDescent="0.2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H1261+G1261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 s="1">
        <f>X1261*$Z$2+X1261</f>
        <v>3379.9179230000004</v>
      </c>
    </row>
    <row r="1262" spans="1:26" x14ac:dyDescent="0.2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H1262+G1262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 s="1">
        <f>X1262*$Z$2+X1262</f>
        <v>37497.580244999997</v>
      </c>
    </row>
    <row r="1263" spans="1:26" x14ac:dyDescent="0.2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H1263+G1263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 s="1">
        <f>X1263*$Z$2+X1263</f>
        <v>6891.2449379999998</v>
      </c>
    </row>
    <row r="1264" spans="1:26" x14ac:dyDescent="0.2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H1264+G1264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 s="1">
        <f>X1264*$Z$2+X1264</f>
        <v>11348.459669</v>
      </c>
    </row>
    <row r="1265" spans="1:26" x14ac:dyDescent="0.2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H1265+G1265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 s="1">
        <f>X1265*$Z$2+X1265</f>
        <v>19724.895485999998</v>
      </c>
    </row>
    <row r="1266" spans="1:26" x14ac:dyDescent="0.25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H1266+G1266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>
        <f>SUM(P1266:U1266)</f>
        <v>13469.01</v>
      </c>
      <c r="Y1266" s="1">
        <f>W1266-X1266</f>
        <v>3135.1200000000008</v>
      </c>
      <c r="Z1266" s="1">
        <f>X1266*$Z$2+X1266</f>
        <v>13998.342092999999</v>
      </c>
    </row>
    <row r="1267" spans="1:26" x14ac:dyDescent="0.25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H1267+G1267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>
        <f>SUM(P1267:U1267)</f>
        <v>9478.06</v>
      </c>
      <c r="Y1267" s="1">
        <f>W1267-X1267</f>
        <v>11671.31</v>
      </c>
      <c r="Z1267" s="1">
        <f>X1267*$Z$2+X1267</f>
        <v>9850.5477579999988</v>
      </c>
    </row>
    <row r="1268" spans="1:26" x14ac:dyDescent="0.2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H1268+G1268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 s="1">
        <f>X1268*$Z$2+X1268</f>
        <v>21512.148517000001</v>
      </c>
    </row>
    <row r="1269" spans="1:26" x14ac:dyDescent="0.2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H1269+G1269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 s="1">
        <f>X1269*$Z$2+X1269</f>
        <v>4024.7204290000004</v>
      </c>
    </row>
    <row r="1270" spans="1:26" x14ac:dyDescent="0.2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H1270+G1270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 s="1">
        <f>X1270*$Z$2+X1270</f>
        <v>9534.818811000001</v>
      </c>
    </row>
    <row r="1271" spans="1:26" x14ac:dyDescent="0.2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H1271+G1271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 s="1">
        <f>X1271*$Z$2+X1271</f>
        <v>15539.239452</v>
      </c>
    </row>
    <row r="1272" spans="1:26" x14ac:dyDescent="0.2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H1272+G1272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 s="1">
        <f>X1272*$Z$2+X1272</f>
        <v>11039.662853</v>
      </c>
    </row>
    <row r="1273" spans="1:26" x14ac:dyDescent="0.2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H1273+G1273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 s="1">
        <f>X1273*$Z$2+X1273</f>
        <v>8644.2530339999994</v>
      </c>
    </row>
    <row r="1274" spans="1:26" x14ac:dyDescent="0.25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H1274+G1274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>
        <f>SUM(P1274:U1274)</f>
        <v>29121.83</v>
      </c>
      <c r="Y1274" s="1">
        <f>W1274-X1274</f>
        <v>-13105.657499999999</v>
      </c>
      <c r="Z1274" s="1">
        <f>X1274*$Z$2+X1274</f>
        <v>30266.317919000001</v>
      </c>
    </row>
    <row r="1275" spans="1:26" x14ac:dyDescent="0.2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H1275+G1275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 s="1">
        <f>X1275*$Z$2+X1275</f>
        <v>5745.8428009999998</v>
      </c>
    </row>
    <row r="1276" spans="1:26" x14ac:dyDescent="0.2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H1276+G1276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 s="1">
        <f>X1276*$Z$2+X1276</f>
        <v>24640.275228999999</v>
      </c>
    </row>
    <row r="1277" spans="1:26" x14ac:dyDescent="0.2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H1277+G1277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 s="1">
        <f>X1277*$Z$2+X1277</f>
        <v>10424.220572</v>
      </c>
    </row>
    <row r="1278" spans="1:26" x14ac:dyDescent="0.25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>H1278+G1278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>
        <f>SUM(P1278:U1278)</f>
        <v>4401.5099999999993</v>
      </c>
      <c r="Y1278" s="1">
        <f>W1278-X1278</f>
        <v>-4281.9599999999991</v>
      </c>
      <c r="Z1278" s="1">
        <f>X1278*$Z$2+X1278</f>
        <v>4574.4893429999993</v>
      </c>
    </row>
    <row r="1279" spans="1:26" x14ac:dyDescent="0.25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>H1279+G1279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>
        <f>SUM(P1279:U1279)</f>
        <v>15598.419999999998</v>
      </c>
      <c r="Y1279" s="1">
        <f>W1279-X1279</f>
        <v>6575.6400000000031</v>
      </c>
      <c r="Z1279" s="1">
        <f>X1279*$Z$2+X1279</f>
        <v>16211.437905999997</v>
      </c>
    </row>
    <row r="1280" spans="1:26" x14ac:dyDescent="0.2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H1280+G1280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 s="1">
        <f>X1280*$Z$2+X1280</f>
        <v>2821.5643910000003</v>
      </c>
    </row>
    <row r="1281" spans="1:26" x14ac:dyDescent="0.2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H1281+G1281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 s="1">
        <f>X1281*$Z$2+X1281</f>
        <v>4763.111899999999</v>
      </c>
    </row>
    <row r="1282" spans="1:26" x14ac:dyDescent="0.2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H1282+G1282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 s="1">
        <f>X1282*$Z$2+X1282</f>
        <v>7799.6554960000012</v>
      </c>
    </row>
    <row r="1283" spans="1:26" x14ac:dyDescent="0.2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H1283+G1283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 s="1">
        <f>X1283*$Z$2+X1283</f>
        <v>28977.024696999997</v>
      </c>
    </row>
    <row r="1284" spans="1:26" x14ac:dyDescent="0.2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H1284+G1284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 s="1">
        <f>X1284*$Z$2+X1284</f>
        <v>25185.606331999999</v>
      </c>
    </row>
    <row r="1285" spans="1:26" x14ac:dyDescent="0.25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H1285+G1285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>
        <f>SUM(P1285:U1285)</f>
        <v>9908.5000000000018</v>
      </c>
      <c r="Y1285" s="1">
        <f>W1285-X1285</f>
        <v>-9798.3950000000023</v>
      </c>
      <c r="Z1285" s="1">
        <f>X1285*$Z$2+X1285</f>
        <v>10297.904050000001</v>
      </c>
    </row>
    <row r="1286" spans="1:26" x14ac:dyDescent="0.2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H1286+G1286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 s="1">
        <f>X1286*$Z$2+X1286</f>
        <v>8503.1888449999988</v>
      </c>
    </row>
    <row r="1287" spans="1:26" x14ac:dyDescent="0.25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H1287+G1287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>
        <f>SUM(P1287:U1287)</f>
        <v>7455.4599999999991</v>
      </c>
      <c r="Y1287" s="1">
        <f>W1287-X1287</f>
        <v>302.22000000000025</v>
      </c>
      <c r="Z1287" s="1">
        <f>X1287*$Z$2+X1287</f>
        <v>7748.4595779999991</v>
      </c>
    </row>
    <row r="1288" spans="1:26" x14ac:dyDescent="0.2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H1288+G1288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 s="1">
        <f>X1288*$Z$2+X1288</f>
        <v>18264.003441000004</v>
      </c>
    </row>
    <row r="1289" spans="1:26" x14ac:dyDescent="0.25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H1289+G1289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>
        <f>SUM(P1289:U1289)</f>
        <v>8558.33</v>
      </c>
      <c r="Y1289" s="1">
        <f>W1289-X1289</f>
        <v>8737.51</v>
      </c>
      <c r="Z1289" s="1">
        <f>X1289*$Z$2+X1289</f>
        <v>8894.6723689999999</v>
      </c>
    </row>
    <row r="1290" spans="1:26" x14ac:dyDescent="0.2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H1290+G1290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 s="1">
        <f>X1290*$Z$2+X1290</f>
        <v>35031.612348999995</v>
      </c>
    </row>
    <row r="1291" spans="1:26" x14ac:dyDescent="0.2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H1291+G1291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 s="1">
        <f>X1291*$Z$2+X1291</f>
        <v>22121.542072</v>
      </c>
    </row>
    <row r="1292" spans="1:26" x14ac:dyDescent="0.2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H1292+G1292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 s="1">
        <f>X1292*$Z$2+X1292</f>
        <v>27018.307951999999</v>
      </c>
    </row>
    <row r="1293" spans="1:26" x14ac:dyDescent="0.2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H1293+G1293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 s="1">
        <f>X1293*$Z$2+X1293</f>
        <v>18245.108967</v>
      </c>
    </row>
    <row r="1294" spans="1:26" x14ac:dyDescent="0.25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>H1294+G1294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>
        <f>SUM(P1294:U1294)</f>
        <v>18787.480000000003</v>
      </c>
      <c r="Y1294" s="1">
        <f>W1294-X1294</f>
        <v>3005.4399999999951</v>
      </c>
      <c r="Z1294" s="1">
        <f>X1294*$Z$2+X1294</f>
        <v>19525.827964000004</v>
      </c>
    </row>
    <row r="1295" spans="1:26" x14ac:dyDescent="0.2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H1295+G1295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 s="1">
        <f>X1295*$Z$2+X1295</f>
        <v>6755.5435370000005</v>
      </c>
    </row>
    <row r="1296" spans="1:26" x14ac:dyDescent="0.2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H1296+G1296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 s="1">
        <f>X1296*$Z$2+X1296</f>
        <v>7610.4717170000004</v>
      </c>
    </row>
    <row r="1297" spans="1:26" x14ac:dyDescent="0.2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H1297+G1297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 s="1">
        <f>X1297*$Z$2+X1297</f>
        <v>15169.529263</v>
      </c>
    </row>
    <row r="1298" spans="1:26" x14ac:dyDescent="0.2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H1298+G1298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 s="1">
        <f>X1298*$Z$2+X1298</f>
        <v>7171.8351519999997</v>
      </c>
    </row>
    <row r="1299" spans="1:26" x14ac:dyDescent="0.2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H1299+G1299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 s="1">
        <f>X1299*$Z$2+X1299</f>
        <v>2702.8243659999998</v>
      </c>
    </row>
    <row r="1300" spans="1:26" x14ac:dyDescent="0.2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H1300+G1300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 s="1">
        <f>X1300*$Z$2+X1300</f>
        <v>4274.6720790000008</v>
      </c>
    </row>
    <row r="1301" spans="1:26" x14ac:dyDescent="0.2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H1301+G1301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 s="1">
        <f>X1301*$Z$2+X1301</f>
        <v>12543.166197999999</v>
      </c>
    </row>
    <row r="1302" spans="1:26" x14ac:dyDescent="0.2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H1302+G1302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 s="1">
        <f>X1302*$Z$2+X1302</f>
        <v>10804.583586000001</v>
      </c>
    </row>
    <row r="1303" spans="1:26" x14ac:dyDescent="0.2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H1303+G1303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 s="1">
        <f>X1303*$Z$2+X1303</f>
        <v>15951.654478</v>
      </c>
    </row>
    <row r="1304" spans="1:26" x14ac:dyDescent="0.2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H1304+G1304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 s="1">
        <f>X1304*$Z$2+X1304</f>
        <v>18603.98965</v>
      </c>
    </row>
    <row r="1305" spans="1:26" x14ac:dyDescent="0.2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H1305+G1305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 s="1">
        <f>X1305*$Z$2+X1305</f>
        <v>39281.663411000001</v>
      </c>
    </row>
    <row r="1306" spans="1:26" x14ac:dyDescent="0.2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H1306+G1306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 s="1">
        <f>X1306*$Z$2+X1306</f>
        <v>10208.732109999999</v>
      </c>
    </row>
    <row r="1307" spans="1:26" x14ac:dyDescent="0.2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H1307+G1307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 s="1">
        <f>X1307*$Z$2+X1307</f>
        <v>15256.591424</v>
      </c>
    </row>
    <row r="1308" spans="1:26" x14ac:dyDescent="0.2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H1308+G1308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 s="1">
        <f>X1308*$Z$2+X1308</f>
        <v>8525.5961529999986</v>
      </c>
    </row>
    <row r="1309" spans="1:26" x14ac:dyDescent="0.2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H1309+G1309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 s="1">
        <f>X1309*$Z$2+X1309</f>
        <v>15579.585078</v>
      </c>
    </row>
    <row r="1310" spans="1:26" x14ac:dyDescent="0.2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H1310+G1310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 s="1">
        <f>X1310*$Z$2+X1310</f>
        <v>10065.994648</v>
      </c>
    </row>
    <row r="1311" spans="1:26" x14ac:dyDescent="0.2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H1311+G1311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 s="1">
        <f>X1311*$Z$2+X1311</f>
        <v>13992.573977999997</v>
      </c>
    </row>
    <row r="1312" spans="1:26" x14ac:dyDescent="0.2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H1312+G1312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 s="1">
        <f>X1312*$Z$2+X1312</f>
        <v>2171.9914980000003</v>
      </c>
    </row>
    <row r="1313" spans="1:26" x14ac:dyDescent="0.2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H1313+G1313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 s="1">
        <f>X1313*$Z$2+X1313</f>
        <v>23930.121539</v>
      </c>
    </row>
    <row r="1314" spans="1:26" x14ac:dyDescent="0.2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H1314+G1314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 s="1">
        <f>X1314*$Z$2+X1314</f>
        <v>8357.7699890000004</v>
      </c>
    </row>
    <row r="1315" spans="1:26" x14ac:dyDescent="0.2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H1315+G1315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 s="1">
        <f>X1315*$Z$2+X1315</f>
        <v>34158.610742000004</v>
      </c>
    </row>
    <row r="1316" spans="1:26" x14ac:dyDescent="0.2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H1316+G1316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 s="1">
        <f>X1316*$Z$2+X1316</f>
        <v>34406.33829</v>
      </c>
    </row>
    <row r="1317" spans="1:26" x14ac:dyDescent="0.2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H1317+G1317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 s="1">
        <f>X1317*$Z$2+X1317</f>
        <v>22550.523539999998</v>
      </c>
    </row>
    <row r="1318" spans="1:26" x14ac:dyDescent="0.25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H1318+G1318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>
        <f>SUM(P1318:U1318)</f>
        <v>16897.5</v>
      </c>
      <c r="Y1318" s="1">
        <f>W1318-X1318</f>
        <v>17111.71</v>
      </c>
      <c r="Z1318" s="1">
        <f>X1318*$Z$2+X1318</f>
        <v>17561.571749999999</v>
      </c>
    </row>
    <row r="1319" spans="1:26" x14ac:dyDescent="0.2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H1319+G1319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 s="1">
        <f>X1319*$Z$2+X1319</f>
        <v>3789.1526909999998</v>
      </c>
    </row>
    <row r="1320" spans="1:26" x14ac:dyDescent="0.2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H1320+G1320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 s="1">
        <f>X1320*$Z$2+X1320</f>
        <v>6206.6580280000007</v>
      </c>
    </row>
    <row r="1321" spans="1:26" x14ac:dyDescent="0.2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H1321+G1321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 s="1">
        <f>X1321*$Z$2+X1321</f>
        <v>21401.566997000002</v>
      </c>
    </row>
    <row r="1322" spans="1:26" x14ac:dyDescent="0.2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H1322+G1322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 s="1">
        <f>X1322*$Z$2+X1322</f>
        <v>13443.937900999999</v>
      </c>
    </row>
    <row r="1323" spans="1:26" x14ac:dyDescent="0.2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H1323+G1323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 s="1">
        <f>X1323*$Z$2+X1323</f>
        <v>41754.688153999996</v>
      </c>
    </row>
    <row r="1324" spans="1:26" x14ac:dyDescent="0.2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H1324+G1324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 s="1">
        <f>X1324*$Z$2+X1324</f>
        <v>20345.004224</v>
      </c>
    </row>
    <row r="1325" spans="1:26" x14ac:dyDescent="0.2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H1325+G1325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 s="1">
        <f>X1325*$Z$2+X1325</f>
        <v>5741.9246400000011</v>
      </c>
    </row>
    <row r="1326" spans="1:26" x14ac:dyDescent="0.2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H1326+G1326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 s="1">
        <f>X1326*$Z$2+X1326</f>
        <v>4401.0821380000007</v>
      </c>
    </row>
    <row r="1327" spans="1:26" x14ac:dyDescent="0.2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H1327+G1327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 s="1">
        <f>X1327*$Z$2+X1327</f>
        <v>11140.121590999999</v>
      </c>
    </row>
    <row r="1328" spans="1:26" x14ac:dyDescent="0.2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H1328+G1328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 s="1">
        <f>X1328*$Z$2+X1328</f>
        <v>3684.2561420000002</v>
      </c>
    </row>
    <row r="1329" spans="1:26" x14ac:dyDescent="0.2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H1329+G1329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 s="1">
        <f>X1329*$Z$2+X1329</f>
        <v>13476.166594</v>
      </c>
    </row>
    <row r="1330" spans="1:26" x14ac:dyDescent="0.2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H1330+G1330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 s="1">
        <f>X1330*$Z$2+X1330</f>
        <v>35062.063838999995</v>
      </c>
    </row>
    <row r="1331" spans="1:26" x14ac:dyDescent="0.2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H1331+G1331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 s="1">
        <f>X1331*$Z$2+X1331</f>
        <v>16250.796197000001</v>
      </c>
    </row>
    <row r="1332" spans="1:26" x14ac:dyDescent="0.2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H1332+G1332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 s="1">
        <f>X1332*$Z$2+X1332</f>
        <v>26505.569296999998</v>
      </c>
    </row>
    <row r="1333" spans="1:26" x14ac:dyDescent="0.2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H1333+G1333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 s="1">
        <f>X1333*$Z$2+X1333</f>
        <v>10990.015492</v>
      </c>
    </row>
    <row r="1334" spans="1:26" x14ac:dyDescent="0.2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H1334+G1334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 s="1">
        <f>X1334*$Z$2+X1334</f>
        <v>9362.9913419999993</v>
      </c>
    </row>
    <row r="1335" spans="1:26" x14ac:dyDescent="0.2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H1335+G1335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 s="1">
        <f>X1335*$Z$2+X1335</f>
        <v>37360.995438999998</v>
      </c>
    </row>
    <row r="1336" spans="1:26" x14ac:dyDescent="0.2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H1336+G1336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 s="1">
        <f>X1336*$Z$2+X1336</f>
        <v>8025.7863899999993</v>
      </c>
    </row>
    <row r="1337" spans="1:26" x14ac:dyDescent="0.2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H1337+G1337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 s="1">
        <f>X1337*$Z$2+X1337</f>
        <v>21113.067709999999</v>
      </c>
    </row>
    <row r="1338" spans="1:26" x14ac:dyDescent="0.2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H1338+G1338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 s="1">
        <f>X1338*$Z$2+X1338</f>
        <v>6005.6054430000004</v>
      </c>
    </row>
    <row r="1339" spans="1:26" x14ac:dyDescent="0.2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H1339+G1339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 s="1">
        <f>X1339*$Z$2+X1339</f>
        <v>2920.3186769999998</v>
      </c>
    </row>
    <row r="1340" spans="1:26" x14ac:dyDescent="0.2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H1340+G1340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 s="1">
        <f>X1340*$Z$2+X1340</f>
        <v>12701.046261000001</v>
      </c>
    </row>
    <row r="1341" spans="1:26" x14ac:dyDescent="0.25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>H1341+G1341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>
        <f>SUM(P1341:U1341)</f>
        <v>34710.079999999994</v>
      </c>
      <c r="Y1341" s="1">
        <f>W1341-X1341</f>
        <v>-3740.8083974358924</v>
      </c>
      <c r="Z1341" s="1">
        <f>X1341*$Z$2+X1341</f>
        <v>36074.186143999992</v>
      </c>
    </row>
    <row r="1342" spans="1:26" x14ac:dyDescent="0.2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H1342+G1342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 s="1">
        <f>X1342*$Z$2+X1342</f>
        <v>6843.8944300000003</v>
      </c>
    </row>
    <row r="1343" spans="1:26" x14ac:dyDescent="0.2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H1343+G1343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 s="1">
        <f>X1343*$Z$2+X1343</f>
        <v>5783.8915740000002</v>
      </c>
    </row>
    <row r="1344" spans="1:26" x14ac:dyDescent="0.2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H1344+G1344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 s="1">
        <f>X1344*$Z$2+X1344</f>
        <v>23471.571985999999</v>
      </c>
    </row>
    <row r="1345" spans="1:26" x14ac:dyDescent="0.25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H1345+G1345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>
        <f>SUM(P1345:U1345)</f>
        <v>19526.04</v>
      </c>
      <c r="Y1345" s="1">
        <f>W1345-X1345</f>
        <v>6322.9049999999988</v>
      </c>
      <c r="Z1345" s="1">
        <f>X1345*$Z$2+X1345</f>
        <v>20293.413372000003</v>
      </c>
    </row>
    <row r="1346" spans="1:26" x14ac:dyDescent="0.2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H1346+G1346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 s="1">
        <f>X1346*$Z$2+X1346</f>
        <v>12669.680187</v>
      </c>
    </row>
    <row r="1347" spans="1:26" x14ac:dyDescent="0.2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H1347+G1347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 s="1">
        <f>X1347*$Z$2+X1347</f>
        <v>11110.938047000001</v>
      </c>
    </row>
    <row r="1348" spans="1:26" x14ac:dyDescent="0.25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H1348+G1348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>
        <f>SUM(P1348:U1348)</f>
        <v>6192.36</v>
      </c>
      <c r="Y1348" s="1">
        <f>W1348-X1348</f>
        <v>18261.037499999999</v>
      </c>
      <c r="Z1348" s="1">
        <f>X1348*$Z$2+X1348</f>
        <v>6435.7197479999995</v>
      </c>
    </row>
    <row r="1349" spans="1:26" x14ac:dyDescent="0.2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H1349+G1349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 s="1">
        <f>X1349*$Z$2+X1349</f>
        <v>6803.3409439999996</v>
      </c>
    </row>
    <row r="1350" spans="1:26" x14ac:dyDescent="0.2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H1350+G1350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 s="1">
        <f>X1350*$Z$2+X1350</f>
        <v>870.54885899999999</v>
      </c>
    </row>
    <row r="1351" spans="1:26" x14ac:dyDescent="0.2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H1351+G1351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 s="1">
        <f>X1351*$Z$2+X1351</f>
        <v>6179.8648739999999</v>
      </c>
    </row>
    <row r="1352" spans="1:26" x14ac:dyDescent="0.2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H1352+G1352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 s="1">
        <f>X1352*$Z$2+X1352</f>
        <v>10550.433164</v>
      </c>
    </row>
    <row r="1353" spans="1:26" x14ac:dyDescent="0.2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H1353+G1353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 s="1">
        <f>X1353*$Z$2+X1353</f>
        <v>30484.456596</v>
      </c>
    </row>
    <row r="1354" spans="1:26" x14ac:dyDescent="0.2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H1354+G1354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 s="1">
        <f>X1354*$Z$2+X1354</f>
        <v>15213.751478000002</v>
      </c>
    </row>
    <row r="1355" spans="1:26" x14ac:dyDescent="0.2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H1355+G1355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 s="1">
        <f>X1355*$Z$2+X1355</f>
        <v>10086.946936</v>
      </c>
    </row>
    <row r="1356" spans="1:26" x14ac:dyDescent="0.2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H1356+G1356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 s="1">
        <f>X1356*$Z$2+X1356</f>
        <v>10058.688369</v>
      </c>
    </row>
    <row r="1357" spans="1:26" x14ac:dyDescent="0.2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H1357+G1357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 s="1">
        <f>X1357*$Z$2+X1357</f>
        <v>14965.691354000001</v>
      </c>
    </row>
    <row r="1358" spans="1:26" x14ac:dyDescent="0.2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H1358+G1358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 s="1">
        <f>X1358*$Z$2+X1358</f>
        <v>26826.203740000001</v>
      </c>
    </row>
    <row r="1359" spans="1:26" x14ac:dyDescent="0.2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H1359+G1359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 s="1">
        <f>X1359*$Z$2+X1359</f>
        <v>6888.6882600000008</v>
      </c>
    </row>
    <row r="1360" spans="1:26" x14ac:dyDescent="0.2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H1360+G1360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 s="1">
        <f>X1360*$Z$2+X1360</f>
        <v>19132.754311000001</v>
      </c>
    </row>
    <row r="1361" spans="1:26" x14ac:dyDescent="0.2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H1361+G1361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 s="1">
        <f>X1361*$Z$2+X1361</f>
        <v>23872.388424000001</v>
      </c>
    </row>
    <row r="1362" spans="1:26" x14ac:dyDescent="0.2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H1362+G1362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 s="1">
        <f>X1362*$Z$2+X1362</f>
        <v>47098.696002999997</v>
      </c>
    </row>
    <row r="1363" spans="1:26" x14ac:dyDescent="0.2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H1363+G1363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 s="1">
        <f>X1363*$Z$2+X1363</f>
        <v>1570.0081519999999</v>
      </c>
    </row>
    <row r="1364" spans="1:26" x14ac:dyDescent="0.25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>H1364+G1364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>
        <f>SUM(P1364:U1364)</f>
        <v>17100.72</v>
      </c>
      <c r="Y1364" s="1">
        <f>W1364-X1364</f>
        <v>4363.9799999999996</v>
      </c>
      <c r="Z1364" s="1">
        <f>X1364*$Z$2+X1364</f>
        <v>17772.778296</v>
      </c>
    </row>
    <row r="1365" spans="1:26" x14ac:dyDescent="0.2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H1365+G1365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 s="1">
        <f>X1365*$Z$2+X1365</f>
        <v>23709.873083000002</v>
      </c>
    </row>
    <row r="1366" spans="1:26" x14ac:dyDescent="0.25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H1366+G1366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>
        <f>SUM(P1366:U1366)</f>
        <v>7719.0399999999991</v>
      </c>
      <c r="Y1366" s="1">
        <f>W1366-X1366</f>
        <v>8795.6200000000008</v>
      </c>
      <c r="Z1366" s="1">
        <f>X1366*$Z$2+X1366</f>
        <v>8022.3982719999995</v>
      </c>
    </row>
    <row r="1367" spans="1:26" x14ac:dyDescent="0.2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H1367+G1367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 s="1">
        <f>X1367*$Z$2+X1367</f>
        <v>23100.219703000002</v>
      </c>
    </row>
    <row r="1368" spans="1:26" x14ac:dyDescent="0.2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H1368+G1368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 s="1">
        <f>X1368*$Z$2+X1368</f>
        <v>10572.663791000001</v>
      </c>
    </row>
    <row r="1369" spans="1:26" x14ac:dyDescent="0.2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H1369+G1369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 s="1">
        <f>X1369*$Z$2+X1369</f>
        <v>6190.9645979999996</v>
      </c>
    </row>
    <row r="1370" spans="1:26" x14ac:dyDescent="0.2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H1370+G1370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 s="1">
        <f>X1370*$Z$2+X1370</f>
        <v>5628.0485389999994</v>
      </c>
    </row>
    <row r="1371" spans="1:26" x14ac:dyDescent="0.2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H1371+G1371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 s="1">
        <f>X1371*$Z$2+X1371</f>
        <v>10073.332105999998</v>
      </c>
    </row>
    <row r="1372" spans="1:26" x14ac:dyDescent="0.25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H1372+G1372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>
        <f>SUM(P1372:U1372)</f>
        <v>5336.23</v>
      </c>
      <c r="Y1372" s="1">
        <f>W1372-X1372</f>
        <v>5170.7699999999986</v>
      </c>
      <c r="Z1372" s="1">
        <f>X1372*$Z$2+X1372</f>
        <v>5545.9438389999996</v>
      </c>
    </row>
    <row r="1373" spans="1:26" x14ac:dyDescent="0.2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H1373+G1373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 s="1">
        <f>X1373*$Z$2+X1373</f>
        <v>9984.1601659999997</v>
      </c>
    </row>
    <row r="1374" spans="1:26" x14ac:dyDescent="0.2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H1374+G1374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 s="1">
        <f>X1374*$Z$2+X1374</f>
        <v>18869.146259000005</v>
      </c>
    </row>
    <row r="1375" spans="1:26" x14ac:dyDescent="0.2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H1375+G1375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 s="1">
        <f>X1375*$Z$2+X1375</f>
        <v>12230.035501</v>
      </c>
    </row>
    <row r="1376" spans="1:26" x14ac:dyDescent="0.2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H1376+G1376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 s="1">
        <f>X1376*$Z$2+X1376</f>
        <v>16281.98559</v>
      </c>
    </row>
    <row r="1377" spans="1:26" x14ac:dyDescent="0.2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H1377+G1377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 s="1">
        <f>X1377*$Z$2+X1377</f>
        <v>18812.785019999999</v>
      </c>
    </row>
    <row r="1378" spans="1:26" x14ac:dyDescent="0.2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H1378+G1378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 s="1">
        <f>X1378*$Z$2+X1378</f>
        <v>9948.3458879999998</v>
      </c>
    </row>
    <row r="1379" spans="1:26" x14ac:dyDescent="0.2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H1379+G1379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 s="1">
        <f>X1379*$Z$2+X1379</f>
        <v>18759.759934000002</v>
      </c>
    </row>
    <row r="1380" spans="1:26" x14ac:dyDescent="0.2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H1380+G1380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 s="1">
        <f>X1380*$Z$2+X1380</f>
        <v>27410.165623999997</v>
      </c>
    </row>
    <row r="1381" spans="1:26" x14ac:dyDescent="0.25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>H1381+G1381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>
        <f>SUM(P1381:U1381)</f>
        <v>16343.109999999999</v>
      </c>
      <c r="Y1381" s="1">
        <f>W1381-X1381</f>
        <v>2365.470000000003</v>
      </c>
      <c r="Z1381" s="1">
        <f>X1381*$Z$2+X1381</f>
        <v>16985.394222999999</v>
      </c>
    </row>
    <row r="1382" spans="1:26" x14ac:dyDescent="0.2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H1382+G1382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 s="1">
        <f>X1382*$Z$2+X1382</f>
        <v>3702.4646780000003</v>
      </c>
    </row>
    <row r="1383" spans="1:26" x14ac:dyDescent="0.2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H1383+G1383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 s="1">
        <f>X1383*$Z$2+X1383</f>
        <v>23694.688910000004</v>
      </c>
    </row>
    <row r="1384" spans="1:26" x14ac:dyDescent="0.2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H1384+G1384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 s="1">
        <f>X1384*$Z$2+X1384</f>
        <v>4948.9803120000006</v>
      </c>
    </row>
    <row r="1385" spans="1:26" x14ac:dyDescent="0.2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H1385+G1385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 s="1">
        <f>X1385*$Z$2+X1385</f>
        <v>14234.013761</v>
      </c>
    </row>
    <row r="1386" spans="1:26" x14ac:dyDescent="0.2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H1386+G1386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 s="1">
        <f>X1386*$Z$2+X1386</f>
        <v>13358.091720999999</v>
      </c>
    </row>
    <row r="1387" spans="1:26" x14ac:dyDescent="0.2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H1387+G1387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 s="1">
        <f>X1387*$Z$2+X1387</f>
        <v>23073.042007999997</v>
      </c>
    </row>
    <row r="1388" spans="1:26" x14ac:dyDescent="0.2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H1388+G1388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 s="1">
        <f>X1388*$Z$2+X1388</f>
        <v>8063.0868670000009</v>
      </c>
    </row>
    <row r="1389" spans="1:26" x14ac:dyDescent="0.2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H1389+G1389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 s="1">
        <f>X1389*$Z$2+X1389</f>
        <v>24568.428419999997</v>
      </c>
    </row>
    <row r="1390" spans="1:26" x14ac:dyDescent="0.2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H1390+G1390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 s="1">
        <f>X1390*$Z$2+X1390</f>
        <v>12552.467933</v>
      </c>
    </row>
    <row r="1391" spans="1:26" x14ac:dyDescent="0.2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H1391+G1391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 s="1">
        <f>X1391*$Z$2+X1391</f>
        <v>28344.350822</v>
      </c>
    </row>
    <row r="1392" spans="1:26" x14ac:dyDescent="0.25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H1392+G1392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>
        <f>SUM(P1392:U1392)</f>
        <v>10573.84</v>
      </c>
      <c r="Y1392" s="1">
        <f>W1392-X1392</f>
        <v>-3627.1375000000007</v>
      </c>
      <c r="Z1392" s="1">
        <f>X1392*$Z$2+X1392</f>
        <v>10989.391912000001</v>
      </c>
    </row>
    <row r="1393" spans="1:26" x14ac:dyDescent="0.2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H1393+G1393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 s="1">
        <f>X1393*$Z$2+X1393</f>
        <v>29816.145123999999</v>
      </c>
    </row>
    <row r="1394" spans="1:26" x14ac:dyDescent="0.2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H1394+G1394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 s="1">
        <f>X1394*$Z$2+X1394</f>
        <v>8272.3291360000003</v>
      </c>
    </row>
    <row r="1395" spans="1:26" x14ac:dyDescent="0.2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H1395+G1395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 s="1">
        <f>X1395*$Z$2+X1395</f>
        <v>7827.7373819999993</v>
      </c>
    </row>
    <row r="1396" spans="1:26" x14ac:dyDescent="0.2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H1396+G1396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 s="1">
        <f>X1396*$Z$2+X1396</f>
        <v>10758.459451999999</v>
      </c>
    </row>
    <row r="1397" spans="1:26" x14ac:dyDescent="0.25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H1397+G1397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>
        <f>SUM(P1397:U1397)</f>
        <v>11767.19</v>
      </c>
      <c r="Y1397" s="1">
        <f>W1397-X1397</f>
        <v>4778.4699999999993</v>
      </c>
      <c r="Z1397" s="1">
        <f>X1397*$Z$2+X1397</f>
        <v>12229.640567</v>
      </c>
    </row>
    <row r="1398" spans="1:26" x14ac:dyDescent="0.2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H1398+G1398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 s="1">
        <f>X1398*$Z$2+X1398</f>
        <v>5655.0911249999999</v>
      </c>
    </row>
    <row r="1399" spans="1:26" x14ac:dyDescent="0.2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H1399+G1399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 s="1">
        <f>X1399*$Z$2+X1399</f>
        <v>4431.8246319999998</v>
      </c>
    </row>
    <row r="1400" spans="1:26" x14ac:dyDescent="0.25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>H1400+G1400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>
        <f>SUM(P1400:U1400)</f>
        <v>5683.76</v>
      </c>
      <c r="Y1400" s="1">
        <f>W1400-X1400</f>
        <v>11450.812500000002</v>
      </c>
      <c r="Z1400" s="1">
        <f>X1400*$Z$2+X1400</f>
        <v>5907.1317680000002</v>
      </c>
    </row>
    <row r="1401" spans="1:26" x14ac:dyDescent="0.2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H1401+G1401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 s="1">
        <f>X1401*$Z$2+X1401</f>
        <v>11540.688596999998</v>
      </c>
    </row>
    <row r="1402" spans="1:26" x14ac:dyDescent="0.2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H1402+G1402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 s="1">
        <f>X1402*$Z$2+X1402</f>
        <v>8187.3767540000008</v>
      </c>
    </row>
    <row r="1403" spans="1:26" x14ac:dyDescent="0.2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H1403+G1403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 s="1">
        <f>X1403*$Z$2+X1403</f>
        <v>4426.69049</v>
      </c>
    </row>
    <row r="1404" spans="1:26" x14ac:dyDescent="0.2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H1404+G1404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 s="1">
        <f>X1404*$Z$2+X1404</f>
        <v>21551.849776999999</v>
      </c>
    </row>
    <row r="1405" spans="1:26" x14ac:dyDescent="0.2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H1405+G1405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 s="1">
        <f>X1405*$Z$2+X1405</f>
        <v>14638.686001999999</v>
      </c>
    </row>
    <row r="1406" spans="1:26" x14ac:dyDescent="0.2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H1406+G1406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 s="1">
        <f>X1406*$Z$2+X1406</f>
        <v>9955.1013380000004</v>
      </c>
    </row>
    <row r="1407" spans="1:26" x14ac:dyDescent="0.2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H1407+G1407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 s="1">
        <f>X1407*$Z$2+X1407</f>
        <v>9678.2837829999989</v>
      </c>
    </row>
    <row r="1408" spans="1:26" x14ac:dyDescent="0.2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H1408+G1408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 s="1">
        <f>X1408*$Z$2+X1408</f>
        <v>12707.053414999998</v>
      </c>
    </row>
    <row r="1409" spans="1:26" x14ac:dyDescent="0.2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H1409+G1409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 s="1">
        <f>X1409*$Z$2+X1409</f>
        <v>23106.289214999997</v>
      </c>
    </row>
    <row r="1410" spans="1:26" x14ac:dyDescent="0.2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H1410+G1410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 s="1">
        <f>X1410*$Z$2+X1410</f>
        <v>2815.6299880000001</v>
      </c>
    </row>
    <row r="1411" spans="1:26" x14ac:dyDescent="0.2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H1411+G1411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 s="1">
        <f>X1411*$Z$2+X1411</f>
        <v>14749.153199</v>
      </c>
    </row>
    <row r="1412" spans="1:26" x14ac:dyDescent="0.2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H1412+G1412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 s="1">
        <f>X1412*$Z$2+X1412</f>
        <v>6843.0110249999998</v>
      </c>
    </row>
    <row r="1413" spans="1:26" x14ac:dyDescent="0.2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H1413+G1413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 s="1">
        <f>X1413*$Z$2+X1413</f>
        <v>6858.9642800000001</v>
      </c>
    </row>
    <row r="1414" spans="1:26" x14ac:dyDescent="0.2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H1414+G1414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 s="1">
        <f>X1414*$Z$2+X1414</f>
        <v>16078.355540999999</v>
      </c>
    </row>
    <row r="1415" spans="1:26" x14ac:dyDescent="0.2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H1415+G1415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 s="1">
        <f>X1415*$Z$2+X1415</f>
        <v>15601.171339</v>
      </c>
    </row>
    <row r="1416" spans="1:26" x14ac:dyDescent="0.2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H1416+G1416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 s="1">
        <f>X1416*$Z$2+X1416</f>
        <v>15560.139775</v>
      </c>
    </row>
    <row r="1417" spans="1:26" x14ac:dyDescent="0.25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H1417+G1417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>
        <f>SUM(P1417:U1417)</f>
        <v>12019.91</v>
      </c>
      <c r="Y1417" s="1">
        <f>W1417-X1417</f>
        <v>1939.130000000001</v>
      </c>
      <c r="Z1417" s="1">
        <f>X1417*$Z$2+X1417</f>
        <v>12492.292463</v>
      </c>
    </row>
    <row r="1418" spans="1:26" x14ac:dyDescent="0.2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H1418+G1418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 s="1">
        <f>X1418*$Z$2+X1418</f>
        <v>16987.452036999999</v>
      </c>
    </row>
    <row r="1419" spans="1:26" x14ac:dyDescent="0.25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H1419+G1419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>
        <f>SUM(P1419:U1419)</f>
        <v>17689.329999999998</v>
      </c>
      <c r="Y1419" s="1">
        <f>W1419-X1419</f>
        <v>-4441.119999999999</v>
      </c>
      <c r="Z1419" s="1">
        <f>X1419*$Z$2+X1419</f>
        <v>18384.520668999998</v>
      </c>
    </row>
    <row r="1420" spans="1:26" x14ac:dyDescent="0.2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H1420+G1420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 s="1">
        <f>X1420*$Z$2+X1420</f>
        <v>12137.122081</v>
      </c>
    </row>
    <row r="1421" spans="1:26" x14ac:dyDescent="0.2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H1421+G1421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 s="1">
        <f>X1421*$Z$2+X1421</f>
        <v>6160.4715360000009</v>
      </c>
    </row>
    <row r="1422" spans="1:26" x14ac:dyDescent="0.2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H1422+G1422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 s="1">
        <f>X1422*$Z$2+X1422</f>
        <v>7219.1960529999988</v>
      </c>
    </row>
    <row r="1423" spans="1:26" x14ac:dyDescent="0.2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H1423+G1423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 s="1">
        <f>X1423*$Z$2+X1423</f>
        <v>21677.158177999998</v>
      </c>
    </row>
    <row r="1424" spans="1:26" x14ac:dyDescent="0.2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H1424+G1424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 s="1">
        <f>X1424*$Z$2+X1424</f>
        <v>12192.963669999999</v>
      </c>
    </row>
    <row r="1425" spans="1:26" x14ac:dyDescent="0.2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H1425+G1425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 s="1">
        <f>X1425*$Z$2+X1425</f>
        <v>6518.0219150000003</v>
      </c>
    </row>
    <row r="1426" spans="1:26" x14ac:dyDescent="0.2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H1426+G1426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 s="1">
        <f>X1426*$Z$2+X1426</f>
        <v>15253.733349</v>
      </c>
    </row>
    <row r="1427" spans="1:26" x14ac:dyDescent="0.2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H1427+G1427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 s="1">
        <f>X1427*$Z$2+X1427</f>
        <v>3997.5427340000006</v>
      </c>
    </row>
    <row r="1428" spans="1:26" x14ac:dyDescent="0.25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H1428+G1428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>
        <f>SUM(P1428:U1428)</f>
        <v>23339.09</v>
      </c>
      <c r="Y1428" s="1">
        <f>W1428-X1428</f>
        <v>-2090.2700000000004</v>
      </c>
      <c r="Z1428" s="1">
        <f>X1428*$Z$2+X1428</f>
        <v>24256.316236999999</v>
      </c>
    </row>
    <row r="1429" spans="1:26" x14ac:dyDescent="0.2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H1429+G1429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 s="1">
        <f>X1429*$Z$2+X1429</f>
        <v>8660.2790400000013</v>
      </c>
    </row>
    <row r="1430" spans="1:26" x14ac:dyDescent="0.25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H1430+G1430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>
        <f>SUM(P1430:U1430)</f>
        <v>14825.93</v>
      </c>
      <c r="Y1430" s="1">
        <f>W1430-X1430</f>
        <v>593.98999999999796</v>
      </c>
      <c r="Z1430" s="1">
        <f>X1430*$Z$2+X1430</f>
        <v>15408.589049</v>
      </c>
    </row>
    <row r="1431" spans="1:26" x14ac:dyDescent="0.2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H1431+G1431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 s="1">
        <f>X1431*$Z$2+X1431</f>
        <v>2441.502774</v>
      </c>
    </row>
    <row r="1432" spans="1:26" x14ac:dyDescent="0.2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H1432+G1432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 s="1">
        <f>X1432*$Z$2+X1432</f>
        <v>14600.824302999999</v>
      </c>
    </row>
    <row r="1433" spans="1:26" x14ac:dyDescent="0.2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H1433+G1433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 s="1">
        <f>X1433*$Z$2+X1433</f>
        <v>26766.121807</v>
      </c>
    </row>
    <row r="1434" spans="1:26" x14ac:dyDescent="0.2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H1434+G1434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 s="1">
        <f>X1434*$Z$2+X1434</f>
        <v>35522.151555999997</v>
      </c>
    </row>
    <row r="1435" spans="1:26" x14ac:dyDescent="0.2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H1435+G1435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 s="1">
        <f>X1435*$Z$2+X1435</f>
        <v>33569.888864</v>
      </c>
    </row>
    <row r="1436" spans="1:26" x14ac:dyDescent="0.2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H1436+G1436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 s="1">
        <f>X1436*$Z$2+X1436</f>
        <v>8245.8893439999993</v>
      </c>
    </row>
    <row r="1437" spans="1:26" x14ac:dyDescent="0.2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H1437+G1437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 s="1">
        <f>X1437*$Z$2+X1437</f>
        <v>12429.830533</v>
      </c>
    </row>
    <row r="1438" spans="1:26" x14ac:dyDescent="0.2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H1438+G1438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 s="1">
        <f>X1438*$Z$2+X1438</f>
        <v>19893.293265</v>
      </c>
    </row>
    <row r="1439" spans="1:26" x14ac:dyDescent="0.2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H1439+G1439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 s="1">
        <f>X1439*$Z$2+X1439</f>
        <v>12486.119021</v>
      </c>
    </row>
    <row r="1440" spans="1:26" x14ac:dyDescent="0.2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H1440+G1440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 s="1">
        <f>X1440*$Z$2+X1440</f>
        <v>8305.2749459999995</v>
      </c>
    </row>
    <row r="1441" spans="1:26" x14ac:dyDescent="0.2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H1441+G1441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 s="1">
        <f>X1441*$Z$2+X1441</f>
        <v>3573.4044039999999</v>
      </c>
    </row>
    <row r="1442" spans="1:26" x14ac:dyDescent="0.25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>H1442+G1442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>
        <f>SUM(P1442:U1442)</f>
        <v>14105.45</v>
      </c>
      <c r="Y1442" s="1">
        <f>W1442-X1442</f>
        <v>5050.3600000000006</v>
      </c>
      <c r="Z1442" s="1">
        <f>X1442*$Z$2+X1442</f>
        <v>14659.794185000001</v>
      </c>
    </row>
    <row r="1443" spans="1:26" x14ac:dyDescent="0.25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H1443+G1443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>
        <f>SUM(P1443:U1443)</f>
        <v>6384.85</v>
      </c>
      <c r="Y1443" s="1">
        <f>W1443-X1443</f>
        <v>412.84999999999945</v>
      </c>
      <c r="Z1443" s="1">
        <f>X1443*$Z$2+X1443</f>
        <v>6635.7746050000005</v>
      </c>
    </row>
    <row r="1444" spans="1:26" x14ac:dyDescent="0.25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H1444+G1444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>
        <f>SUM(P1444:U1444)</f>
        <v>8796.5399999999991</v>
      </c>
      <c r="Y1444" s="1">
        <f>W1444-X1444</f>
        <v>16530.089999999997</v>
      </c>
      <c r="Z1444" s="1">
        <f>X1444*$Z$2+X1444</f>
        <v>9142.2440219999989</v>
      </c>
    </row>
    <row r="1445" spans="1:26" x14ac:dyDescent="0.2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H1445+G1445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 s="1">
        <f>X1445*$Z$2+X1445</f>
        <v>17620.624776000001</v>
      </c>
    </row>
    <row r="1446" spans="1:26" x14ac:dyDescent="0.2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H1446+G1446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 s="1">
        <f>X1446*$Z$2+X1446</f>
        <v>5087.3319279999996</v>
      </c>
    </row>
    <row r="1447" spans="1:26" x14ac:dyDescent="0.2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H1447+G1447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 s="1">
        <f>X1447*$Z$2+X1447</f>
        <v>5782.6028420000002</v>
      </c>
    </row>
    <row r="1448" spans="1:26" x14ac:dyDescent="0.2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H1448+G1448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 s="1">
        <f>X1448*$Z$2+X1448</f>
        <v>25673.796721000002</v>
      </c>
    </row>
    <row r="1449" spans="1:26" x14ac:dyDescent="0.2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H1449+G1449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 s="1">
        <f>X1449*$Z$2+X1449</f>
        <v>34977.942897000001</v>
      </c>
    </row>
    <row r="1450" spans="1:26" x14ac:dyDescent="0.2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H1450+G1450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 s="1">
        <f>X1450*$Z$2+X1450</f>
        <v>4728.5447819999999</v>
      </c>
    </row>
    <row r="1451" spans="1:26" x14ac:dyDescent="0.25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H1451+G1451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>
        <f>SUM(P1451:U1451)</f>
        <v>5890.2500000000009</v>
      </c>
      <c r="Y1451" s="1">
        <f>W1451-X1451</f>
        <v>-2393.0100000000007</v>
      </c>
      <c r="Z1451" s="1">
        <f>X1451*$Z$2+X1451</f>
        <v>6121.7368250000009</v>
      </c>
    </row>
    <row r="1452" spans="1:26" x14ac:dyDescent="0.2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H1452+G1452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 s="1">
        <f>X1452*$Z$2+X1452</f>
        <v>24817.278411999996</v>
      </c>
    </row>
    <row r="1453" spans="1:26" x14ac:dyDescent="0.2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H1453+G1453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 s="1">
        <f>X1453*$Z$2+X1453</f>
        <v>6534.0583140000008</v>
      </c>
    </row>
    <row r="1454" spans="1:26" x14ac:dyDescent="0.2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H1454+G1454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 s="1">
        <f>X1454*$Z$2+X1454</f>
        <v>23169.239615999999</v>
      </c>
    </row>
    <row r="1455" spans="1:26" x14ac:dyDescent="0.2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H1455+G1455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 s="1">
        <f>X1455*$Z$2+X1455</f>
        <v>11451.890805000001</v>
      </c>
    </row>
    <row r="1456" spans="1:26" x14ac:dyDescent="0.2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H1456+G1456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 s="1">
        <f>X1456*$Z$2+X1456</f>
        <v>31977.223972</v>
      </c>
    </row>
    <row r="1457" spans="1:26" x14ac:dyDescent="0.25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H1457+G1457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>
        <f>SUM(P1457:U1457)</f>
        <v>5490.34</v>
      </c>
      <c r="Y1457" s="1">
        <f>W1457-X1457</f>
        <v>2484.0500000000002</v>
      </c>
      <c r="Z1457" s="1">
        <f>X1457*$Z$2+X1457</f>
        <v>5706.1103620000004</v>
      </c>
    </row>
    <row r="1458" spans="1:26" x14ac:dyDescent="0.2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H1458+G1458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 s="1">
        <f>X1458*$Z$2+X1458</f>
        <v>10862.295915000001</v>
      </c>
    </row>
    <row r="1459" spans="1:26" x14ac:dyDescent="0.25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H1459+G1459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>
        <f>SUM(P1459:U1459)</f>
        <v>25497.160000000003</v>
      </c>
      <c r="Y1459" s="1">
        <f>W1459-X1459</f>
        <v>-851.9600000000064</v>
      </c>
      <c r="Z1459" s="1">
        <f>X1459*$Z$2+X1459</f>
        <v>26499.198388000004</v>
      </c>
    </row>
    <row r="1460" spans="1:26" x14ac:dyDescent="0.2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H1460+G1460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 s="1">
        <f>X1460*$Z$2+X1460</f>
        <v>11095.099114999999</v>
      </c>
    </row>
    <row r="1461" spans="1:26" x14ac:dyDescent="0.2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H1461+G1461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 s="1">
        <f>X1461*$Z$2+X1461</f>
        <v>33498.291487000002</v>
      </c>
    </row>
    <row r="1462" spans="1:26" x14ac:dyDescent="0.2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H1462+G1462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 s="1">
        <f>X1462*$Z$2+X1462</f>
        <v>15874.195449000003</v>
      </c>
    </row>
    <row r="1463" spans="1:26" x14ac:dyDescent="0.2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H1463+G1463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 s="1">
        <f>X1463*$Z$2+X1463</f>
        <v>8706.933216999998</v>
      </c>
    </row>
    <row r="1464" spans="1:26" x14ac:dyDescent="0.2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H1464+G1464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 s="1">
        <f>X1464*$Z$2+X1464</f>
        <v>28532.370585000001</v>
      </c>
    </row>
    <row r="1465" spans="1:26" x14ac:dyDescent="0.2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H1465+G1465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 s="1">
        <f>X1465*$Z$2+X1465</f>
        <v>16381.706425</v>
      </c>
    </row>
    <row r="1466" spans="1:26" x14ac:dyDescent="0.25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H1466+G1466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>
        <f>SUM(P1466:U1466)</f>
        <v>40091.86</v>
      </c>
      <c r="Y1466" s="1">
        <f>W1466-X1466</f>
        <v>-30085.587500000001</v>
      </c>
      <c r="Z1466" s="1">
        <f>X1466*$Z$2+X1466</f>
        <v>41667.470097999998</v>
      </c>
    </row>
    <row r="1467" spans="1:26" x14ac:dyDescent="0.2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H1467+G1467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 s="1">
        <f>X1467*$Z$2+X1467</f>
        <v>2654.9749940000006</v>
      </c>
    </row>
    <row r="1468" spans="1:26" x14ac:dyDescent="0.2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H1468+G1468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 s="1">
        <f>X1468*$Z$2+X1468</f>
        <v>7926.3357729999998</v>
      </c>
    </row>
    <row r="1469" spans="1:26" x14ac:dyDescent="0.2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H1469+G1469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 s="1">
        <f>X1469*$Z$2+X1469</f>
        <v>4667.8912339999997</v>
      </c>
    </row>
    <row r="1470" spans="1:26" x14ac:dyDescent="0.2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H1470+G1470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 s="1">
        <f>X1470*$Z$2+X1470</f>
        <v>17928.434257000001</v>
      </c>
    </row>
    <row r="1471" spans="1:26" x14ac:dyDescent="0.25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H1471+G1471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>
        <f>SUM(P1471:U1471)</f>
        <v>13336.029999999999</v>
      </c>
      <c r="Y1471" s="1">
        <f>W1471-X1471</f>
        <v>8749.43</v>
      </c>
      <c r="Z1471" s="1">
        <f>X1471*$Z$2+X1471</f>
        <v>13860.135978999999</v>
      </c>
    </row>
    <row r="1472" spans="1:26" x14ac:dyDescent="0.25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H1472+G1472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>
        <f>SUM(P1472:U1472)</f>
        <v>3092.2700000000004</v>
      </c>
      <c r="Y1472" s="1">
        <f>W1472-X1472</f>
        <v>171.46999999999935</v>
      </c>
      <c r="Z1472" s="1">
        <f>X1472*$Z$2+X1472</f>
        <v>3213.7962110000003</v>
      </c>
    </row>
    <row r="1473" spans="1:26" x14ac:dyDescent="0.2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H1473+G1473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 s="1">
        <f>X1473*$Z$2+X1473</f>
        <v>30485.454323999998</v>
      </c>
    </row>
    <row r="1474" spans="1:26" x14ac:dyDescent="0.2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H1474+G1474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 s="1">
        <f>X1474*$Z$2+X1474</f>
        <v>16097.987918000003</v>
      </c>
    </row>
    <row r="1475" spans="1:26" x14ac:dyDescent="0.2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H1475+G1475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 s="1">
        <f>X1475*$Z$2+X1475</f>
        <v>30635.841034000001</v>
      </c>
    </row>
    <row r="1476" spans="1:26" x14ac:dyDescent="0.2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H1476+G1476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 s="1">
        <f>X1476*$Z$2+X1476</f>
        <v>3804.627868</v>
      </c>
    </row>
    <row r="1477" spans="1:26" x14ac:dyDescent="0.2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H1477+G1477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 s="1">
        <f>X1477*$Z$2+X1477</f>
        <v>45093.917482000004</v>
      </c>
    </row>
    <row r="1478" spans="1:26" x14ac:dyDescent="0.2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H1478+G1478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 s="1">
        <f>X1478*$Z$2+X1478</f>
        <v>10944.712405</v>
      </c>
    </row>
    <row r="1479" spans="1:26" x14ac:dyDescent="0.2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H1479+G1479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 s="1">
        <f>X1479*$Z$2+X1479</f>
        <v>18533.182140999998</v>
      </c>
    </row>
    <row r="1480" spans="1:26" x14ac:dyDescent="0.2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H1480+G1480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 s="1">
        <f>X1480*$Z$2+X1480</f>
        <v>13672.033071999998</v>
      </c>
    </row>
    <row r="1481" spans="1:26" x14ac:dyDescent="0.2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H1481+G1481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 s="1">
        <f>X1481*$Z$2+X1481</f>
        <v>12085.531228999998</v>
      </c>
    </row>
    <row r="1482" spans="1:26" x14ac:dyDescent="0.2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H1482+G1482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 s="1">
        <f>X1482*$Z$2+X1482</f>
        <v>8062.0579600000001</v>
      </c>
    </row>
    <row r="1483" spans="1:26" x14ac:dyDescent="0.2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H1483+G1483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 s="1">
        <f>X1483*$Z$2+X1483</f>
        <v>13298.768477000001</v>
      </c>
    </row>
    <row r="1484" spans="1:26" x14ac:dyDescent="0.2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H1484+G1484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 s="1">
        <f>X1484*$Z$2+X1484</f>
        <v>7793.856201999999</v>
      </c>
    </row>
    <row r="1485" spans="1:26" x14ac:dyDescent="0.2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H1485+G1485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 s="1">
        <f>X1485*$Z$2+X1485</f>
        <v>10086.011566000001</v>
      </c>
    </row>
    <row r="1486" spans="1:26" x14ac:dyDescent="0.2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H1486+G1486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 s="1">
        <f>X1486*$Z$2+X1486</f>
        <v>7550.9925780000003</v>
      </c>
    </row>
    <row r="1487" spans="1:26" x14ac:dyDescent="0.2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H1487+G1487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 s="1">
        <f>X1487*$Z$2+X1487</f>
        <v>5503.1766440000001</v>
      </c>
    </row>
    <row r="1488" spans="1:26" x14ac:dyDescent="0.25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H1488+G1488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>
        <f>SUM(P1488:U1488)</f>
        <v>15428.14</v>
      </c>
      <c r="Y1488" s="1">
        <f>W1488-X1488</f>
        <v>19082.580000000002</v>
      </c>
      <c r="Z1488" s="1">
        <f>X1488*$Z$2+X1488</f>
        <v>16034.465902</v>
      </c>
    </row>
    <row r="1489" spans="1:26" x14ac:dyDescent="0.2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H1489+G1489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 s="1">
        <f>X1489*$Z$2+X1489</f>
        <v>21236.089650999998</v>
      </c>
    </row>
    <row r="1490" spans="1:26" x14ac:dyDescent="0.2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H1490+G1490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 s="1">
        <f>X1490*$Z$2+X1490</f>
        <v>25071.782195999996</v>
      </c>
    </row>
    <row r="1491" spans="1:26" x14ac:dyDescent="0.2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H1491+G1491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 s="1">
        <f>X1491*$Z$2+X1491</f>
        <v>4599.7235469999996</v>
      </c>
    </row>
    <row r="1492" spans="1:26" x14ac:dyDescent="0.25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>H1492+G1492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>
        <f>SUM(P1492:U1492)</f>
        <v>16210.710000000001</v>
      </c>
      <c r="Y1492" s="1">
        <f>W1492-X1492</f>
        <v>-2615.2900000000027</v>
      </c>
      <c r="Z1492" s="1">
        <f>X1492*$Z$2+X1492</f>
        <v>16847.790903000001</v>
      </c>
    </row>
    <row r="1493" spans="1:26" x14ac:dyDescent="0.2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H1493+G1493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 s="1">
        <f>X1493*$Z$2+X1493</f>
        <v>13190.068089999999</v>
      </c>
    </row>
    <row r="1494" spans="1:26" x14ac:dyDescent="0.2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H1494+G1494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 s="1">
        <f>X1494*$Z$2+X1494</f>
        <v>7214.1346620000004</v>
      </c>
    </row>
    <row r="1495" spans="1:26" x14ac:dyDescent="0.2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H1495+G1495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 s="1">
        <f>X1495*$Z$2+X1495</f>
        <v>20732.091509000002</v>
      </c>
    </row>
    <row r="1496" spans="1:26" x14ac:dyDescent="0.2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H1496+G1496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 s="1">
        <f>X1496*$Z$2+X1496</f>
        <v>28863.720211</v>
      </c>
    </row>
    <row r="1497" spans="1:26" x14ac:dyDescent="0.2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H1497+G1497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 s="1">
        <f>X1497*$Z$2+X1497</f>
        <v>25528.533760000002</v>
      </c>
    </row>
    <row r="1498" spans="1:26" x14ac:dyDescent="0.2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H1498+G1498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 s="1">
        <f>X1498*$Z$2+X1498</f>
        <v>36015.621589000002</v>
      </c>
    </row>
    <row r="1499" spans="1:26" x14ac:dyDescent="0.25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H1499+G1499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>
        <f>SUM(P1499:U1499)</f>
        <v>21824.92</v>
      </c>
      <c r="Y1499" s="1">
        <f>W1499-X1499</f>
        <v>4793.6549999999952</v>
      </c>
      <c r="Z1499" s="1">
        <f>X1499*$Z$2+X1499</f>
        <v>22682.639356</v>
      </c>
    </row>
    <row r="1500" spans="1:26" x14ac:dyDescent="0.2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H1500+G1500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 s="1">
        <f>X1500*$Z$2+X1500</f>
        <v>19379.972601999994</v>
      </c>
    </row>
    <row r="1501" spans="1:26" x14ac:dyDescent="0.2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H1501+G1501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 s="1">
        <f>X1501*$Z$2+X1501</f>
        <v>6286.0085830000007</v>
      </c>
    </row>
    <row r="1502" spans="1:26" x14ac:dyDescent="0.2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H1502+G1502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 s="1">
        <f>X1502*$Z$2+X1502</f>
        <v>12018.059873</v>
      </c>
    </row>
    <row r="1503" spans="1:26" x14ac:dyDescent="0.2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H1503+G1503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 s="1">
        <f>X1503*$Z$2+X1503</f>
        <v>16037.760483</v>
      </c>
    </row>
    <row r="1504" spans="1:26" x14ac:dyDescent="0.2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H1504+G1504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 s="1">
        <f>X1504*$Z$2+X1504</f>
        <v>7756.2231490000004</v>
      </c>
    </row>
    <row r="1505" spans="1:26" x14ac:dyDescent="0.2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H1505+G1505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 s="1">
        <f>X1505*$Z$2+X1505</f>
        <v>14318.623174000002</v>
      </c>
    </row>
    <row r="1506" spans="1:26" x14ac:dyDescent="0.2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H1506+G1506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 s="1">
        <f>X1506*$Z$2+X1506</f>
        <v>5613.4775530000006</v>
      </c>
    </row>
    <row r="1507" spans="1:26" x14ac:dyDescent="0.2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H1507+G1507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 s="1">
        <f>X1507*$Z$2+X1507</f>
        <v>35209.176754</v>
      </c>
    </row>
    <row r="1508" spans="1:26" x14ac:dyDescent="0.2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H1508+G1508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 s="1">
        <f>X1508*$Z$2+X1508</f>
        <v>10152.277333999999</v>
      </c>
    </row>
    <row r="1509" spans="1:26" x14ac:dyDescent="0.2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H1509+G1509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 s="1">
        <f>X1509*$Z$2+X1509</f>
        <v>10895.127402000002</v>
      </c>
    </row>
    <row r="1510" spans="1:26" x14ac:dyDescent="0.2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H1510+G1510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 s="1">
        <f>X1510*$Z$2+X1510</f>
        <v>8982.5243980000014</v>
      </c>
    </row>
    <row r="1511" spans="1:26" x14ac:dyDescent="0.2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H1511+G1511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 s="1">
        <f>X1511*$Z$2+X1511</f>
        <v>13562.677926</v>
      </c>
    </row>
    <row r="1512" spans="1:26" x14ac:dyDescent="0.2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H1512+G1512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 s="1">
        <f>X1512*$Z$2+X1512</f>
        <v>31280.986508999998</v>
      </c>
    </row>
    <row r="1513" spans="1:26" x14ac:dyDescent="0.2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H1513+G1513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 s="1">
        <f>X1513*$Z$2+X1513</f>
        <v>7081.1458339999999</v>
      </c>
    </row>
    <row r="1514" spans="1:26" x14ac:dyDescent="0.25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>H1514+G1514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>
        <f>SUM(P1514:U1514)</f>
        <v>13595.56</v>
      </c>
      <c r="Y1514" s="1">
        <f>W1514-X1514</f>
        <v>7016.26</v>
      </c>
      <c r="Z1514" s="1">
        <f>X1514*$Z$2+X1514</f>
        <v>14129.865507999999</v>
      </c>
    </row>
    <row r="1515" spans="1:26" x14ac:dyDescent="0.2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H1515+G1515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 s="1">
        <f>X1515*$Z$2+X1515</f>
        <v>17658.559226000001</v>
      </c>
    </row>
    <row r="1516" spans="1:26" x14ac:dyDescent="0.2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H1516+G1516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 s="1">
        <f>X1516*$Z$2+X1516</f>
        <v>12533.718961</v>
      </c>
    </row>
    <row r="1517" spans="1:26" x14ac:dyDescent="0.2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H1517+G1517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 s="1">
        <f>X1517*$Z$2+X1517</f>
        <v>1255.9524780000002</v>
      </c>
    </row>
    <row r="1518" spans="1:26" x14ac:dyDescent="0.25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>H1518+G1518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>
        <f>SUM(P1518:U1518)</f>
        <v>27066.670000000002</v>
      </c>
      <c r="Y1518" s="1">
        <f>W1518-X1518</f>
        <v>-7274.4100000000035</v>
      </c>
      <c r="Z1518" s="1">
        <f>X1518*$Z$2+X1518</f>
        <v>28130.390131</v>
      </c>
    </row>
    <row r="1519" spans="1:26" x14ac:dyDescent="0.2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H1519+G1519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 s="1">
        <f>X1519*$Z$2+X1519</f>
        <v>17287.612270000001</v>
      </c>
    </row>
    <row r="1520" spans="1:26" x14ac:dyDescent="0.2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H1520+G1520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 s="1">
        <f>X1520*$Z$2+X1520</f>
        <v>10334.736842</v>
      </c>
    </row>
    <row r="1521" spans="1:26" x14ac:dyDescent="0.25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H1521+G1521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>
        <f>SUM(P1521:U1521)</f>
        <v>19348.37</v>
      </c>
      <c r="Y1521" s="1">
        <f>W1521-X1521</f>
        <v>1608.75</v>
      </c>
      <c r="Z1521" s="1">
        <f>X1521*$Z$2+X1521</f>
        <v>20108.760941</v>
      </c>
    </row>
    <row r="1522" spans="1:26" x14ac:dyDescent="0.25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H1522+G1522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>
        <f>SUM(P1522:U1522)</f>
        <v>14556.689999999999</v>
      </c>
      <c r="Y1522" s="1">
        <f>W1522-X1522</f>
        <v>-12253.414999999999</v>
      </c>
      <c r="Z1522" s="1">
        <f>X1522*$Z$2+X1522</f>
        <v>15128.767916999999</v>
      </c>
    </row>
    <row r="1523" spans="1:26" x14ac:dyDescent="0.2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H1523+G1523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 s="1">
        <f>X1523*$Z$2+X1523</f>
        <v>24049.266890999999</v>
      </c>
    </row>
    <row r="1524" spans="1:26" x14ac:dyDescent="0.25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H1524+G1524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>
        <f>SUM(P1524:U1524)</f>
        <v>37742.570000000007</v>
      </c>
      <c r="Y1524" s="1">
        <f>W1524-X1524</f>
        <v>-948.63000000001193</v>
      </c>
      <c r="Z1524" s="1">
        <f>X1524*$Z$2+X1524</f>
        <v>39225.85300100001</v>
      </c>
    </row>
    <row r="1525" spans="1:26" x14ac:dyDescent="0.2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H1525+G1525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 s="1">
        <f>X1525*$Z$2+X1525</f>
        <v>42128.056679000001</v>
      </c>
    </row>
    <row r="1526" spans="1:26" x14ac:dyDescent="0.2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H1526+G1526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 s="1">
        <f>X1526*$Z$2+X1526</f>
        <v>17061.148799999999</v>
      </c>
    </row>
    <row r="1527" spans="1:26" x14ac:dyDescent="0.2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H1527+G1527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 s="1">
        <f>X1527*$Z$2+X1527</f>
        <v>26991.140650000001</v>
      </c>
    </row>
    <row r="1528" spans="1:26" x14ac:dyDescent="0.2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H1528+G1528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 s="1">
        <f>X1528*$Z$2+X1528</f>
        <v>21256.200105999997</v>
      </c>
    </row>
    <row r="1529" spans="1:26" x14ac:dyDescent="0.2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H1529+G1529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 s="1">
        <f>X1529*$Z$2+X1529</f>
        <v>9418.6146779999999</v>
      </c>
    </row>
    <row r="1530" spans="1:26" x14ac:dyDescent="0.25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>H1530+G1530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>
        <f>SUM(P1530:U1530)</f>
        <v>10967.43</v>
      </c>
      <c r="Y1530" s="1">
        <f>W1530-X1530</f>
        <v>-1844.630000000001</v>
      </c>
      <c r="Z1530" s="1">
        <f>X1530*$Z$2+X1530</f>
        <v>11398.449999</v>
      </c>
    </row>
    <row r="1531" spans="1:26" x14ac:dyDescent="0.2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H1531+G1531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 s="1">
        <f>X1531*$Z$2+X1531</f>
        <v>29211.293310000001</v>
      </c>
    </row>
    <row r="1532" spans="1:26" x14ac:dyDescent="0.2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H1532+G1532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 s="1">
        <f>X1532*$Z$2+X1532</f>
        <v>3184.3528420000002</v>
      </c>
    </row>
    <row r="1533" spans="1:26" x14ac:dyDescent="0.2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H1533+G1533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 s="1">
        <f>X1533*$Z$2+X1533</f>
        <v>20346.480030000002</v>
      </c>
    </row>
    <row r="1534" spans="1:26" x14ac:dyDescent="0.2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H1534+G1534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 s="1">
        <f>X1534*$Z$2+X1534</f>
        <v>21772.077447</v>
      </c>
    </row>
    <row r="1535" spans="1:26" x14ac:dyDescent="0.2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H1535+G1535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 s="1">
        <f>X1535*$Z$2+X1535</f>
        <v>8324.4500310000003</v>
      </c>
    </row>
    <row r="1536" spans="1:26" x14ac:dyDescent="0.2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H1536+G1536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 s="1">
        <f>X1536*$Z$2+X1536</f>
        <v>30206.776422000003</v>
      </c>
    </row>
    <row r="1537" spans="1:26" x14ac:dyDescent="0.2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H1537+G1537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 s="1">
        <f>X1537*$Z$2+X1537</f>
        <v>18697.370755</v>
      </c>
    </row>
    <row r="1538" spans="1:26" x14ac:dyDescent="0.2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H1538+G1538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 s="1">
        <f>X1538*$Z$2+X1538</f>
        <v>7243.4844940000003</v>
      </c>
    </row>
    <row r="1539" spans="1:26" x14ac:dyDescent="0.2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H1539+G1539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 s="1">
        <f>X1539*$Z$2+X1539</f>
        <v>16990.216574999999</v>
      </c>
    </row>
    <row r="1540" spans="1:26" x14ac:dyDescent="0.2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H1540+G1540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 s="1">
        <f>X1540*$Z$2+X1540</f>
        <v>3525.2952070000006</v>
      </c>
    </row>
    <row r="1541" spans="1:26" x14ac:dyDescent="0.2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H1541+G1541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 s="1">
        <f>X1541*$Z$2+X1541</f>
        <v>28179.89199</v>
      </c>
    </row>
    <row r="1542" spans="1:26" x14ac:dyDescent="0.2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H1542+G1542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 s="1">
        <f>X1542*$Z$2+X1542</f>
        <v>10448.030934999999</v>
      </c>
    </row>
    <row r="1543" spans="1:26" x14ac:dyDescent="0.2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H1543+G1543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 s="1">
        <f>X1543*$Z$2+X1543</f>
        <v>9949.7489430000005</v>
      </c>
    </row>
    <row r="1544" spans="1:26" x14ac:dyDescent="0.2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H1544+G1544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 s="1">
        <f>X1544*$Z$2+X1544</f>
        <v>3384.043944</v>
      </c>
    </row>
    <row r="1545" spans="1:26" x14ac:dyDescent="0.2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H1545+G1545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 s="1">
        <f>X1545*$Z$2+X1545</f>
        <v>12361.829134</v>
      </c>
    </row>
    <row r="1546" spans="1:26" x14ac:dyDescent="0.2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H1546+G1546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 s="1">
        <f>X1546*$Z$2+X1546</f>
        <v>36312.840603000004</v>
      </c>
    </row>
    <row r="1547" spans="1:26" x14ac:dyDescent="0.2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H1547+G1547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 s="1">
        <f>X1547*$Z$2+X1547</f>
        <v>12788.295495999999</v>
      </c>
    </row>
    <row r="1548" spans="1:26" x14ac:dyDescent="0.2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H1548+G1548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 s="1">
        <f>X1548*$Z$2+X1548</f>
        <v>23271.756168</v>
      </c>
    </row>
    <row r="1549" spans="1:26" x14ac:dyDescent="0.2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H1549+G1549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 s="1">
        <f>X1549*$Z$2+X1549</f>
        <v>23258.754524999997</v>
      </c>
    </row>
    <row r="1550" spans="1:26" x14ac:dyDescent="0.2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H1550+G1550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 s="1">
        <f>X1550*$Z$2+X1550</f>
        <v>12617.715187</v>
      </c>
    </row>
    <row r="1551" spans="1:26" x14ac:dyDescent="0.2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H1551+G1551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 s="1">
        <f>X1551*$Z$2+X1551</f>
        <v>9098.4894920000006</v>
      </c>
    </row>
    <row r="1552" spans="1:26" x14ac:dyDescent="0.2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H1552+G1552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 s="1">
        <f>X1552*$Z$2+X1552</f>
        <v>19026.620994999997</v>
      </c>
    </row>
    <row r="1553" spans="1:26" x14ac:dyDescent="0.25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H1553+G1553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>
        <f>SUM(P1553:U1553)</f>
        <v>6615.5599999999995</v>
      </c>
      <c r="Y1553" s="1">
        <f>W1553-X1553</f>
        <v>3788.2100000000009</v>
      </c>
      <c r="Z1553" s="1">
        <f>X1553*$Z$2+X1553</f>
        <v>6875.5515079999996</v>
      </c>
    </row>
    <row r="1554" spans="1:26" x14ac:dyDescent="0.2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H1554+G1554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 s="1">
        <f>X1554*$Z$2+X1554</f>
        <v>18361.333886</v>
      </c>
    </row>
    <row r="1555" spans="1:26" x14ac:dyDescent="0.25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H1555+G1555</f>
        <v>3</v>
      </c>
      <c r="J1555" s="1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33.333333333333336</v>
      </c>
      <c r="W1555" s="1">
        <f>SUM(J1555:O1555)</f>
        <v>200</v>
      </c>
      <c r="X1555">
        <f>SUM(P1555:U1555)</f>
        <v>11044.880000000001</v>
      </c>
      <c r="Y1555" s="1">
        <f>W1555-X1555</f>
        <v>-10844.880000000001</v>
      </c>
      <c r="Z1555" s="1">
        <f>X1555*$Z$2+X1555</f>
        <v>11478.943784000001</v>
      </c>
    </row>
    <row r="1556" spans="1:26" x14ac:dyDescent="0.2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H1556+G1556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 s="1">
        <f>X1556*$Z$2+X1556</f>
        <v>7360.4784949999994</v>
      </c>
    </row>
    <row r="1557" spans="1:26" x14ac:dyDescent="0.2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H1557+G1557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 s="1">
        <f>X1557*$Z$2+X1557</f>
        <v>15613.830013000001</v>
      </c>
    </row>
    <row r="1558" spans="1:26" x14ac:dyDescent="0.2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H1558+G1558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 s="1">
        <f>X1558*$Z$2+X1558</f>
        <v>4707.4469920000001</v>
      </c>
    </row>
    <row r="1559" spans="1:26" x14ac:dyDescent="0.2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H1559+G1559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 s="1">
        <f>X1559*$Z$2+X1559</f>
        <v>20660.764350000001</v>
      </c>
    </row>
    <row r="1560" spans="1:26" x14ac:dyDescent="0.2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H1560+G1560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 s="1">
        <f>X1560*$Z$2+X1560</f>
        <v>11833.002115000001</v>
      </c>
    </row>
    <row r="1561" spans="1:26" x14ac:dyDescent="0.2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H1561+G1561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 s="1">
        <f>X1561*$Z$2+X1561</f>
        <v>24854.537317000002</v>
      </c>
    </row>
    <row r="1562" spans="1:26" x14ac:dyDescent="0.2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H1562+G1562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 s="1">
        <f>X1562*$Z$2+X1562</f>
        <v>28427.557180000003</v>
      </c>
    </row>
    <row r="1563" spans="1:26" x14ac:dyDescent="0.2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H1563+G1563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 s="1">
        <f>X1563*$Z$2+X1563</f>
        <v>27656.271863999998</v>
      </c>
    </row>
    <row r="1564" spans="1:26" x14ac:dyDescent="0.2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H1564+G1564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 s="1">
        <f>X1564*$Z$2+X1564</f>
        <v>37494.940423</v>
      </c>
    </row>
    <row r="1565" spans="1:26" x14ac:dyDescent="0.25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H1565+G1565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>
        <f>SUM(P1565:U1565)</f>
        <v>16272.66</v>
      </c>
      <c r="Y1565" s="1">
        <f>W1565-X1565</f>
        <v>1986.9000000000015</v>
      </c>
      <c r="Z1565" s="1">
        <f>X1565*$Z$2+X1565</f>
        <v>16912.175538</v>
      </c>
    </row>
    <row r="1566" spans="1:26" x14ac:dyDescent="0.2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H1566+G1566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 s="1">
        <f>X1566*$Z$2+X1566</f>
        <v>16042.967376000002</v>
      </c>
    </row>
    <row r="1567" spans="1:26" x14ac:dyDescent="0.2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H1567+G1567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 s="1">
        <f>X1567*$Z$2+X1567</f>
        <v>11865.719278999999</v>
      </c>
    </row>
    <row r="1568" spans="1:26" x14ac:dyDescent="0.2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H1568+G1568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 s="1">
        <f>X1568*$Z$2+X1568</f>
        <v>18085.576417000004</v>
      </c>
    </row>
    <row r="1569" spans="1:26" x14ac:dyDescent="0.25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H1569+G1569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>
        <f>SUM(P1569:U1569)</f>
        <v>22129.599999999999</v>
      </c>
      <c r="Y1569" s="1">
        <f>W1569-X1569</f>
        <v>-14772.859999999997</v>
      </c>
      <c r="Z1569" s="1">
        <f>X1569*$Z$2+X1569</f>
        <v>22999.293279999998</v>
      </c>
    </row>
    <row r="1570" spans="1:26" x14ac:dyDescent="0.25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H1570+G1570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>
        <f>SUM(P1570:U1570)</f>
        <v>8274.3799999999992</v>
      </c>
      <c r="Y1570" s="1">
        <f>W1570-X1570</f>
        <v>9273.4100000000017</v>
      </c>
      <c r="Z1570" s="1">
        <f>X1570*$Z$2+X1570</f>
        <v>8599.563134</v>
      </c>
    </row>
    <row r="1571" spans="1:26" x14ac:dyDescent="0.2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H1571+G1571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 s="1">
        <f>X1571*$Z$2+X1571</f>
        <v>19977.829926999999</v>
      </c>
    </row>
    <row r="1572" spans="1:26" x14ac:dyDescent="0.2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H1572+G1572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 s="1">
        <f>X1572*$Z$2+X1572</f>
        <v>16411.170580000002</v>
      </c>
    </row>
    <row r="1573" spans="1:26" x14ac:dyDescent="0.2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H1573+G1573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 s="1">
        <f>X1573*$Z$2+X1573</f>
        <v>7308.3056349999997</v>
      </c>
    </row>
    <row r="1574" spans="1:26" x14ac:dyDescent="0.2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H1574+G1574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 s="1">
        <f>X1574*$Z$2+X1574</f>
        <v>29874.522605000002</v>
      </c>
    </row>
    <row r="1575" spans="1:26" x14ac:dyDescent="0.2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H1575+G1575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 s="1">
        <f>X1575*$Z$2+X1575</f>
        <v>22141.621348000001</v>
      </c>
    </row>
    <row r="1576" spans="1:26" x14ac:dyDescent="0.25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H1576+G1576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>
        <f>SUM(P1576:U1576)</f>
        <v>15260.710000000001</v>
      </c>
      <c r="Y1576" s="1">
        <f>W1576-X1576</f>
        <v>-841.53000000000065</v>
      </c>
      <c r="Z1576" s="1">
        <f>X1576*$Z$2+X1576</f>
        <v>15860.455903000002</v>
      </c>
    </row>
    <row r="1577" spans="1:26" x14ac:dyDescent="0.2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H1577+G1577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 s="1">
        <f>X1577*$Z$2+X1577</f>
        <v>9068.4017570000015</v>
      </c>
    </row>
    <row r="1578" spans="1:26" x14ac:dyDescent="0.2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H1578+G1578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 s="1">
        <f>X1578*$Z$2+X1578</f>
        <v>15130.773765999998</v>
      </c>
    </row>
    <row r="1579" spans="1:26" x14ac:dyDescent="0.2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H1579+G1579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 s="1">
        <f>X1579*$Z$2+X1579</f>
        <v>29541.125558000007</v>
      </c>
    </row>
    <row r="1580" spans="1:26" x14ac:dyDescent="0.25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H1580+G1580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>
        <f>SUM(P1580:U1580)</f>
        <v>28666.079999999998</v>
      </c>
      <c r="Y1580" s="1">
        <f>W1580-X1580</f>
        <v>-6338.7900000000009</v>
      </c>
      <c r="Z1580" s="1">
        <f>X1580*$Z$2+X1580</f>
        <v>29792.656943999998</v>
      </c>
    </row>
    <row r="1581" spans="1:26" x14ac:dyDescent="0.2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H1581+G1581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 s="1">
        <f>X1581*$Z$2+X1581</f>
        <v>9322.2092100000009</v>
      </c>
    </row>
    <row r="1582" spans="1:26" x14ac:dyDescent="0.2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H1582+G1582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 s="1">
        <f>X1582*$Z$2+X1582</f>
        <v>2854.4894149999996</v>
      </c>
    </row>
    <row r="1583" spans="1:26" x14ac:dyDescent="0.2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H1583+G1583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 s="1">
        <f>X1583*$Z$2+X1583</f>
        <v>12946.913462</v>
      </c>
    </row>
    <row r="1584" spans="1:26" x14ac:dyDescent="0.2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H1584+G1584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 s="1">
        <f>X1584*$Z$2+X1584</f>
        <v>17974.641535000002</v>
      </c>
    </row>
    <row r="1585" spans="1:26" x14ac:dyDescent="0.2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H1585+G1585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 s="1">
        <f>X1585*$Z$2+X1585</f>
        <v>30345.845154999999</v>
      </c>
    </row>
    <row r="1586" spans="1:26" x14ac:dyDescent="0.2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H1586+G1586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 s="1">
        <f>X1586*$Z$2+X1586</f>
        <v>1082.877849</v>
      </c>
    </row>
    <row r="1587" spans="1:26" x14ac:dyDescent="0.2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H1587+G1587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 s="1">
        <f>X1587*$Z$2+X1587</f>
        <v>10201.789586000001</v>
      </c>
    </row>
    <row r="1588" spans="1:26" x14ac:dyDescent="0.2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H1588+G1588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 s="1">
        <f>X1588*$Z$2+X1588</f>
        <v>13960.761004999998</v>
      </c>
    </row>
    <row r="1589" spans="1:26" x14ac:dyDescent="0.2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H1589+G1589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 s="1">
        <f>X1589*$Z$2+X1589</f>
        <v>11282.360188999999</v>
      </c>
    </row>
    <row r="1590" spans="1:26" x14ac:dyDescent="0.25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>H1590+G1590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>
        <f>SUM(P1590:U1590)</f>
        <v>19488.78</v>
      </c>
      <c r="Y1590" s="1">
        <f>W1590-X1590</f>
        <v>-300.79750000000058</v>
      </c>
      <c r="Z1590" s="1">
        <f>X1590*$Z$2+X1590</f>
        <v>20254.689053999999</v>
      </c>
    </row>
    <row r="1591" spans="1:26" x14ac:dyDescent="0.2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H1591+G1591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 s="1">
        <f>X1591*$Z$2+X1591</f>
        <v>6464.8928990000004</v>
      </c>
    </row>
    <row r="1592" spans="1:26" x14ac:dyDescent="0.2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H1592+G1592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 s="1">
        <f>X1592*$Z$2+X1592</f>
        <v>34226.861573000002</v>
      </c>
    </row>
    <row r="1593" spans="1:26" x14ac:dyDescent="0.2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H1593+G1593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 s="1">
        <f>X1593*$Z$2+X1593</f>
        <v>20605.816558999999</v>
      </c>
    </row>
    <row r="1594" spans="1:26" x14ac:dyDescent="0.2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H1594+G1594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 s="1">
        <f>X1594*$Z$2+X1594</f>
        <v>15313.794496</v>
      </c>
    </row>
    <row r="1595" spans="1:26" x14ac:dyDescent="0.2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H1595+G1595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 s="1">
        <f>X1595*$Z$2+X1595</f>
        <v>12190.895463000001</v>
      </c>
    </row>
    <row r="1596" spans="1:26" x14ac:dyDescent="0.2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H1596+G1596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 s="1">
        <f>X1596*$Z$2+X1596</f>
        <v>8239.8717969999998</v>
      </c>
    </row>
    <row r="1597" spans="1:26" x14ac:dyDescent="0.2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H1597+G1597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 s="1">
        <f>X1597*$Z$2+X1597</f>
        <v>18421.187173000002</v>
      </c>
    </row>
    <row r="1598" spans="1:26" x14ac:dyDescent="0.2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H1598+G1598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 s="1">
        <f>X1598*$Z$2+X1598</f>
        <v>37072.787155999999</v>
      </c>
    </row>
    <row r="1599" spans="1:26" x14ac:dyDescent="0.2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H1599+G1599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 s="1">
        <f>X1599*$Z$2+X1599</f>
        <v>20833.475224000002</v>
      </c>
    </row>
    <row r="1600" spans="1:26" x14ac:dyDescent="0.2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H1600+G1600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 s="1">
        <f>X1600*$Z$2+X1600</f>
        <v>8816.1532539999989</v>
      </c>
    </row>
    <row r="1601" spans="1:26" x14ac:dyDescent="0.25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>H1601+G1601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>
        <f>SUM(P1601:U1601)</f>
        <v>8932.2099999999991</v>
      </c>
      <c r="Y1601" s="1">
        <f>W1601-X1601</f>
        <v>340.6200000000008</v>
      </c>
      <c r="Z1601" s="1">
        <f>X1601*$Z$2+X1601</f>
        <v>9283.2458529999985</v>
      </c>
    </row>
    <row r="1602" spans="1:26" x14ac:dyDescent="0.25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H1602+G1602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>
        <f>SUM(P1602:U1602)</f>
        <v>11518.93</v>
      </c>
      <c r="Y1602" s="1">
        <f>W1602-X1602</f>
        <v>9058.11</v>
      </c>
      <c r="Z1602" s="1">
        <f>X1602*$Z$2+X1602</f>
        <v>11971.623949000001</v>
      </c>
    </row>
    <row r="1603" spans="1:26" x14ac:dyDescent="0.2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H1603+G1603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 s="1">
        <f>X1603*$Z$2+X1603</f>
        <v>3408.249241</v>
      </c>
    </row>
    <row r="1604" spans="1:26" x14ac:dyDescent="0.2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H1604+G1604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 s="1">
        <f>X1604*$Z$2+X1604</f>
        <v>4574.8738840000005</v>
      </c>
    </row>
    <row r="1605" spans="1:26" x14ac:dyDescent="0.2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H1605+G1605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 s="1">
        <f>X1605*$Z$2+X1605</f>
        <v>17492.967557</v>
      </c>
    </row>
    <row r="1606" spans="1:26" x14ac:dyDescent="0.2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H1606+G1606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 s="1">
        <f>X1606*$Z$2+X1606</f>
        <v>39945.828075999998</v>
      </c>
    </row>
    <row r="1607" spans="1:26" x14ac:dyDescent="0.2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H1607+G1607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 s="1">
        <f>X1607*$Z$2+X1607</f>
        <v>28565.867224000001</v>
      </c>
    </row>
    <row r="1608" spans="1:26" x14ac:dyDescent="0.2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H1608+G1608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 s="1">
        <f>X1608*$Z$2+X1608</f>
        <v>33317.141497000004</v>
      </c>
    </row>
    <row r="1609" spans="1:26" x14ac:dyDescent="0.2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H1609+G1609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 s="1">
        <f>X1609*$Z$2+X1609</f>
        <v>25940.065381</v>
      </c>
    </row>
    <row r="1610" spans="1:26" x14ac:dyDescent="0.2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H1610+G1610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 s="1">
        <f>X1610*$Z$2+X1610</f>
        <v>4400.2299120000007</v>
      </c>
    </row>
    <row r="1611" spans="1:26" x14ac:dyDescent="0.2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H1611+G1611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 s="1">
        <f>X1611*$Z$2+X1611</f>
        <v>15997.664289</v>
      </c>
    </row>
    <row r="1612" spans="1:26" x14ac:dyDescent="0.2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H1612+G1612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 s="1">
        <f>X1612*$Z$2+X1612</f>
        <v>13198.860568</v>
      </c>
    </row>
    <row r="1613" spans="1:26" x14ac:dyDescent="0.2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H1613+G1613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 s="1">
        <f>X1613*$Z$2+X1613</f>
        <v>4456.3521120000005</v>
      </c>
    </row>
    <row r="1614" spans="1:26" x14ac:dyDescent="0.2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H1614+G1614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 s="1">
        <f>X1614*$Z$2+X1614</f>
        <v>2642.3163199999995</v>
      </c>
    </row>
    <row r="1615" spans="1:26" x14ac:dyDescent="0.2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H1615+G1615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 s="1">
        <f>X1615*$Z$2+X1615</f>
        <v>17430.391303999997</v>
      </c>
    </row>
    <row r="1616" spans="1:26" x14ac:dyDescent="0.25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>H1616+G1616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>
        <f>SUM(P1616:U1616)</f>
        <v>10484.14</v>
      </c>
      <c r="Y1616" s="1">
        <f>W1616-X1616</f>
        <v>5600.98</v>
      </c>
      <c r="Z1616" s="1">
        <f>X1616*$Z$2+X1616</f>
        <v>10896.166701999999</v>
      </c>
    </row>
    <row r="1617" spans="1:26" x14ac:dyDescent="0.2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H1617+G1617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 s="1">
        <f>X1617*$Z$2+X1617</f>
        <v>7047.6595879999995</v>
      </c>
    </row>
    <row r="1618" spans="1:26" x14ac:dyDescent="0.2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H1618+G1618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 s="1">
        <f>X1618*$Z$2+X1618</f>
        <v>19046.523590000001</v>
      </c>
    </row>
    <row r="1619" spans="1:26" x14ac:dyDescent="0.2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H1619+G1619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 s="1">
        <f>X1619*$Z$2+X1619</f>
        <v>11163.890382</v>
      </c>
    </row>
    <row r="1620" spans="1:26" x14ac:dyDescent="0.2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H1620+G1620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 s="1">
        <f>X1620*$Z$2+X1620</f>
        <v>15620.928431999997</v>
      </c>
    </row>
    <row r="1621" spans="1:26" x14ac:dyDescent="0.2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H1621+G1621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 s="1">
        <f>X1621*$Z$2+X1621</f>
        <v>23650.581018000001</v>
      </c>
    </row>
    <row r="1622" spans="1:26" x14ac:dyDescent="0.2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H1622+G1622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 s="1">
        <f>X1622*$Z$2+X1622</f>
        <v>8246.5648889999993</v>
      </c>
    </row>
    <row r="1623" spans="1:26" x14ac:dyDescent="0.25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H1623+G1623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>
        <f>SUM(P1623:U1623)</f>
        <v>12231.09</v>
      </c>
      <c r="Y1623" s="1">
        <f>W1623-X1623</f>
        <v>679.79000000000087</v>
      </c>
      <c r="Z1623" s="1">
        <f>X1623*$Z$2+X1623</f>
        <v>12711.771837</v>
      </c>
    </row>
    <row r="1624" spans="1:26" x14ac:dyDescent="0.2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H1624+G1624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 s="1">
        <f>X1624*$Z$2+X1624</f>
        <v>18092.643657000001</v>
      </c>
    </row>
    <row r="1625" spans="1:26" x14ac:dyDescent="0.2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H1625+G1625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 s="1">
        <f>X1625*$Z$2+X1625</f>
        <v>8798.1317920000001</v>
      </c>
    </row>
    <row r="1626" spans="1:26" x14ac:dyDescent="0.25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H1626+G1626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>
        <f>SUM(P1626:U1626)</f>
        <v>9018.07</v>
      </c>
      <c r="Y1626" s="1">
        <f>W1626-X1626</f>
        <v>8650.4500000000007</v>
      </c>
      <c r="Z1626" s="1">
        <f>X1626*$Z$2+X1626</f>
        <v>9372.4801509999998</v>
      </c>
    </row>
    <row r="1627" spans="1:26" x14ac:dyDescent="0.2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H1627+G1627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 s="1">
        <f>X1627*$Z$2+X1627</f>
        <v>16056.447097</v>
      </c>
    </row>
    <row r="1628" spans="1:26" x14ac:dyDescent="0.2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H1628+G1628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 s="1">
        <f>X1628*$Z$2+X1628</f>
        <v>13446.234753999999</v>
      </c>
    </row>
    <row r="1629" spans="1:26" x14ac:dyDescent="0.2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H1629+G1629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 s="1">
        <f>X1629*$Z$2+X1629</f>
        <v>21863.733314000001</v>
      </c>
    </row>
    <row r="1630" spans="1:26" x14ac:dyDescent="0.25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H1630+G1630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>
        <f>SUM(P1630:U1630)</f>
        <v>6133.9</v>
      </c>
      <c r="Y1630" s="1">
        <f>W1630-X1630</f>
        <v>-225.21000000000004</v>
      </c>
      <c r="Z1630" s="1">
        <f>X1630*$Z$2+X1630</f>
        <v>6374.96227</v>
      </c>
    </row>
    <row r="1631" spans="1:26" x14ac:dyDescent="0.2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H1631+G1631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 s="1">
        <f>X1631*$Z$2+X1631</f>
        <v>12652.479771999999</v>
      </c>
    </row>
    <row r="1632" spans="1:26" x14ac:dyDescent="0.2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H1632+G1632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 s="1">
        <f>X1632*$Z$2+X1632</f>
        <v>36795.647417999993</v>
      </c>
    </row>
    <row r="1633" spans="1:26" x14ac:dyDescent="0.2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H1633+G1633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 s="1">
        <f>X1633*$Z$2+X1633</f>
        <v>18932.335698999999</v>
      </c>
    </row>
    <row r="1634" spans="1:26" x14ac:dyDescent="0.2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H1634+G1634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 s="1">
        <f>X1634*$Z$2+X1634</f>
        <v>17300.385267000001</v>
      </c>
    </row>
    <row r="1635" spans="1:26" x14ac:dyDescent="0.2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H1635+G1635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 s="1">
        <f>X1635*$Z$2+X1635</f>
        <v>6661.1023460000006</v>
      </c>
    </row>
    <row r="1636" spans="1:26" x14ac:dyDescent="0.2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H1636+G1636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 s="1">
        <f>X1636*$Z$2+X1636</f>
        <v>5062.3471559999998</v>
      </c>
    </row>
    <row r="1637" spans="1:26" x14ac:dyDescent="0.2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H1637+G1637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 s="1">
        <f>X1637*$Z$2+X1637</f>
        <v>35045.092069999999</v>
      </c>
    </row>
    <row r="1638" spans="1:26" x14ac:dyDescent="0.2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H1638+G1638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 s="1">
        <f>X1638*$Z$2+X1638</f>
        <v>16097.956739000001</v>
      </c>
    </row>
    <row r="1639" spans="1:26" x14ac:dyDescent="0.2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H1639+G1639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 s="1">
        <f>X1639*$Z$2+X1639</f>
        <v>21939.612607000003</v>
      </c>
    </row>
    <row r="1640" spans="1:26" x14ac:dyDescent="0.2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H1640+G1640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 s="1">
        <f>X1640*$Z$2+X1640</f>
        <v>5130.4628780000003</v>
      </c>
    </row>
    <row r="1641" spans="1:26" x14ac:dyDescent="0.25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H1641+G1641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>
        <f>SUM(P1641:U1641)</f>
        <v>11380.439999999999</v>
      </c>
      <c r="Y1641" s="1">
        <f>W1641-X1641</f>
        <v>4177.4800000000014</v>
      </c>
      <c r="Z1641" s="1">
        <f>X1641*$Z$2+X1641</f>
        <v>11827.691292</v>
      </c>
    </row>
    <row r="1642" spans="1:26" x14ac:dyDescent="0.2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H1642+G1642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 s="1">
        <f>X1642*$Z$2+X1642</f>
        <v>40341.676659999997</v>
      </c>
    </row>
    <row r="1643" spans="1:26" x14ac:dyDescent="0.2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H1643+G1643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 s="1">
        <f>X1643*$Z$2+X1643</f>
        <v>20300.750829999997</v>
      </c>
    </row>
    <row r="1644" spans="1:26" x14ac:dyDescent="0.2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H1644+G1644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 s="1">
        <f>X1644*$Z$2+X1644</f>
        <v>13037.478064000001</v>
      </c>
    </row>
    <row r="1645" spans="1:26" x14ac:dyDescent="0.25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H1645+G1645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>
        <f>SUM(P1645:U1645)</f>
        <v>9000.4699999999993</v>
      </c>
      <c r="Y1645" s="1">
        <f>W1645-X1645</f>
        <v>6246.0899999999983</v>
      </c>
      <c r="Z1645" s="1">
        <f>X1645*$Z$2+X1645</f>
        <v>9354.1884709999995</v>
      </c>
    </row>
    <row r="1646" spans="1:26" x14ac:dyDescent="0.25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>H1646+G1646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>
        <f>SUM(P1646:U1646)</f>
        <v>10957.58</v>
      </c>
      <c r="Y1646" s="1">
        <f>W1646-X1646</f>
        <v>10385.930000000002</v>
      </c>
      <c r="Z1646" s="1">
        <f>X1646*$Z$2+X1646</f>
        <v>11388.212894</v>
      </c>
    </row>
    <row r="1647" spans="1:26" x14ac:dyDescent="0.2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H1647+G1647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 s="1">
        <f>X1647*$Z$2+X1647</f>
        <v>4578.3867179999997</v>
      </c>
    </row>
    <row r="1648" spans="1:26" x14ac:dyDescent="0.2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H1648+G1648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 s="1">
        <f>X1648*$Z$2+X1648</f>
        <v>3506.8995970000001</v>
      </c>
    </row>
    <row r="1649" spans="1:26" x14ac:dyDescent="0.2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H1649+G1649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 s="1">
        <f>X1649*$Z$2+X1649</f>
        <v>2742.265801</v>
      </c>
    </row>
    <row r="1650" spans="1:26" x14ac:dyDescent="0.2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H1650+G1650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 s="1">
        <f>X1650*$Z$2+X1650</f>
        <v>12203.855534</v>
      </c>
    </row>
    <row r="1651" spans="1:26" x14ac:dyDescent="0.2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H1651+G1651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 s="1">
        <f>X1651*$Z$2+X1651</f>
        <v>30339.255993000002</v>
      </c>
    </row>
    <row r="1652" spans="1:26" x14ac:dyDescent="0.2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H1652+G1652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 s="1">
        <f>X1652*$Z$2+X1652</f>
        <v>9886.174962000001</v>
      </c>
    </row>
    <row r="1653" spans="1:26" x14ac:dyDescent="0.2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H1653+G1653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 s="1">
        <f>X1653*$Z$2+X1653</f>
        <v>39828.491106000001</v>
      </c>
    </row>
    <row r="1654" spans="1:26" x14ac:dyDescent="0.2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H1654+G1654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 s="1">
        <f>X1654*$Z$2+X1654</f>
        <v>18582.444961000001</v>
      </c>
    </row>
    <row r="1655" spans="1:26" x14ac:dyDescent="0.2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H1655+G1655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 s="1">
        <f>X1655*$Z$2+X1655</f>
        <v>14472.772150000001</v>
      </c>
    </row>
    <row r="1656" spans="1:26" x14ac:dyDescent="0.2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H1656+G1656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 s="1">
        <f>X1656*$Z$2+X1656</f>
        <v>10738.068386000001</v>
      </c>
    </row>
    <row r="1657" spans="1:26" x14ac:dyDescent="0.2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H1657+G1657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 s="1">
        <f>X1657*$Z$2+X1657</f>
        <v>2537.6484169999999</v>
      </c>
    </row>
    <row r="1658" spans="1:26" x14ac:dyDescent="0.2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H1658+G1658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 s="1">
        <f>X1658*$Z$2+X1658</f>
        <v>21228.055862000001</v>
      </c>
    </row>
    <row r="1659" spans="1:26" x14ac:dyDescent="0.2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H1659+G1659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 s="1">
        <f>X1659*$Z$2+X1659</f>
        <v>31102.310053000001</v>
      </c>
    </row>
    <row r="1660" spans="1:26" x14ac:dyDescent="0.2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H1660+G1660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 s="1">
        <f>X1660*$Z$2+X1660</f>
        <v>19851.523798000002</v>
      </c>
    </row>
    <row r="1661" spans="1:26" x14ac:dyDescent="0.2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H1661+G1661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 s="1">
        <f>X1661*$Z$2+X1661</f>
        <v>28686.093448</v>
      </c>
    </row>
    <row r="1662" spans="1:26" x14ac:dyDescent="0.25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H1662+G1662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>
        <f>SUM(P1662:U1662)</f>
        <v>11717.31</v>
      </c>
      <c r="Y1662" s="1">
        <f>W1662-X1662</f>
        <v>8145.2199999999993</v>
      </c>
      <c r="Z1662" s="1">
        <f>X1662*$Z$2+X1662</f>
        <v>12177.800282999999</v>
      </c>
    </row>
    <row r="1663" spans="1:26" x14ac:dyDescent="0.2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H1663+G1663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 s="1">
        <f>X1663*$Z$2+X1663</f>
        <v>16493.982004000001</v>
      </c>
    </row>
    <row r="1664" spans="1:26" x14ac:dyDescent="0.2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H1664+G1664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 s="1">
        <f>X1664*$Z$2+X1664</f>
        <v>20685.291829999998</v>
      </c>
    </row>
    <row r="1665" spans="1:26" x14ac:dyDescent="0.2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H1665+G1665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 s="1">
        <f>X1665*$Z$2+X1665</f>
        <v>6079.9153929999993</v>
      </c>
    </row>
    <row r="1666" spans="1:26" x14ac:dyDescent="0.2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H1666+G1666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 s="1">
        <f>X1666*$Z$2+X1666</f>
        <v>13829.902742</v>
      </c>
    </row>
    <row r="1667" spans="1:26" x14ac:dyDescent="0.2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H1667+G1667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 s="1">
        <f>X1667*$Z$2+X1667</f>
        <v>16684.776698000001</v>
      </c>
    </row>
    <row r="1668" spans="1:26" x14ac:dyDescent="0.2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H1668+G1668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 s="1">
        <f>X1668*$Z$2+X1668</f>
        <v>35289.057351999996</v>
      </c>
    </row>
    <row r="1669" spans="1:26" x14ac:dyDescent="0.2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H1669+G1669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 s="1">
        <f>X1669*$Z$2+X1669</f>
        <v>12222.157607000001</v>
      </c>
    </row>
    <row r="1670" spans="1:26" x14ac:dyDescent="0.2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H1670+G1670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 s="1">
        <f>X1670*$Z$2+X1670</f>
        <v>16668.220649000003</v>
      </c>
    </row>
    <row r="1671" spans="1:26" x14ac:dyDescent="0.2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H1671+G1671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 s="1">
        <f>X1671*$Z$2+X1671</f>
        <v>4493.7461260000009</v>
      </c>
    </row>
    <row r="1672" spans="1:26" x14ac:dyDescent="0.2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H1672+G1672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 s="1">
        <f>X1672*$Z$2+X1672</f>
        <v>29740.723123</v>
      </c>
    </row>
    <row r="1673" spans="1:26" x14ac:dyDescent="0.2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H1673+G1673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 s="1">
        <f>X1673*$Z$2+X1673</f>
        <v>3193.2180709999998</v>
      </c>
    </row>
    <row r="1674" spans="1:26" x14ac:dyDescent="0.2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H1674+G1674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 s="1">
        <f>X1674*$Z$2+X1674</f>
        <v>33323.200616000002</v>
      </c>
    </row>
    <row r="1675" spans="1:26" x14ac:dyDescent="0.2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H1675+G1675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 s="1">
        <f>X1675*$Z$2+X1675</f>
        <v>17455.324111000002</v>
      </c>
    </row>
    <row r="1676" spans="1:26" x14ac:dyDescent="0.2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H1676+G1676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 s="1">
        <f>X1676*$Z$2+X1676</f>
        <v>5261.35232</v>
      </c>
    </row>
    <row r="1677" spans="1:26" x14ac:dyDescent="0.2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H1677+G1677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 s="1">
        <f>X1677*$Z$2+X1677</f>
        <v>33033.703601000001</v>
      </c>
    </row>
    <row r="1678" spans="1:26" x14ac:dyDescent="0.2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H1678+G1678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 s="1">
        <f>X1678*$Z$2+X1678</f>
        <v>3486.4046010000002</v>
      </c>
    </row>
    <row r="1679" spans="1:26" x14ac:dyDescent="0.2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H1679+G1679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 s="1">
        <f>X1679*$Z$2+X1679</f>
        <v>7151.2258330000004</v>
      </c>
    </row>
    <row r="1680" spans="1:26" x14ac:dyDescent="0.2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H1680+G1680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 s="1">
        <f>X1680*$Z$2+X1680</f>
        <v>8513.4987010000004</v>
      </c>
    </row>
    <row r="1681" spans="1:26" x14ac:dyDescent="0.2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H1681+G1681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 s="1">
        <f>X1681*$Z$2+X1681</f>
        <v>12535.755988999999</v>
      </c>
    </row>
    <row r="1682" spans="1:26" x14ac:dyDescent="0.2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H1682+G1682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 s="1">
        <f>X1682*$Z$2+X1682</f>
        <v>10538.543572</v>
      </c>
    </row>
    <row r="1683" spans="1:26" x14ac:dyDescent="0.2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H1683+G1683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 s="1">
        <f>X1683*$Z$2+X1683</f>
        <v>4481.8461409999991</v>
      </c>
    </row>
    <row r="1684" spans="1:26" x14ac:dyDescent="0.2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H1684+G1684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 s="1">
        <f>X1684*$Z$2+X1684</f>
        <v>17488.114025999999</v>
      </c>
    </row>
    <row r="1685" spans="1:26" x14ac:dyDescent="0.2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H1685+G1685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 s="1">
        <f>X1685*$Z$2+X1685</f>
        <v>6418.8623020000005</v>
      </c>
    </row>
    <row r="1686" spans="1:26" x14ac:dyDescent="0.2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H1686+G1686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 s="1">
        <f>X1686*$Z$2+X1686</f>
        <v>10008.666860000001</v>
      </c>
    </row>
    <row r="1687" spans="1:26" x14ac:dyDescent="0.2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H1687+G1687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 s="1">
        <f>X1687*$Z$2+X1687</f>
        <v>15033.952578</v>
      </c>
    </row>
    <row r="1688" spans="1:26" x14ac:dyDescent="0.2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H1688+G1688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 s="1">
        <f>X1688*$Z$2+X1688</f>
        <v>6104.4636589999991</v>
      </c>
    </row>
    <row r="1689" spans="1:26" x14ac:dyDescent="0.25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H1689+G1689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>
        <f>SUM(P1689:U1689)</f>
        <v>19207.379999999997</v>
      </c>
      <c r="Y1689" s="1">
        <f>W1689-X1689</f>
        <v>-15696.944999999996</v>
      </c>
      <c r="Z1689" s="1">
        <f>X1689*$Z$2+X1689</f>
        <v>19962.230033999997</v>
      </c>
    </row>
    <row r="1690" spans="1:26" x14ac:dyDescent="0.2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H1690+G1690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 s="1">
        <f>X1690*$Z$2+X1690</f>
        <v>10382.887611</v>
      </c>
    </row>
    <row r="1691" spans="1:26" x14ac:dyDescent="0.2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H1691+G1691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 s="1">
        <f>X1691*$Z$2+X1691</f>
        <v>16092.718667000001</v>
      </c>
    </row>
    <row r="1692" spans="1:26" x14ac:dyDescent="0.2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H1692+G1692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 s="1">
        <f>X1692*$Z$2+X1692</f>
        <v>18065.268495</v>
      </c>
    </row>
    <row r="1693" spans="1:26" x14ac:dyDescent="0.2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H1693+G1693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 s="1">
        <f>X1693*$Z$2+X1693</f>
        <v>12877.498615</v>
      </c>
    </row>
    <row r="1694" spans="1:26" x14ac:dyDescent="0.2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H1694+G1694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 s="1">
        <f>X1694*$Z$2+X1694</f>
        <v>27440.721044000002</v>
      </c>
    </row>
    <row r="1695" spans="1:26" x14ac:dyDescent="0.2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H1695+G1695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 s="1">
        <f>X1695*$Z$2+X1695</f>
        <v>25296.624357999997</v>
      </c>
    </row>
    <row r="1696" spans="1:26" x14ac:dyDescent="0.25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H1696+G1696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>
        <f>SUM(P1696:U1696)</f>
        <v>9947.7100000000009</v>
      </c>
      <c r="Y1696" s="1">
        <f>W1696-X1696</f>
        <v>293.72999999999774</v>
      </c>
      <c r="Z1696" s="1">
        <f>X1696*$Z$2+X1696</f>
        <v>10338.655003000002</v>
      </c>
    </row>
    <row r="1697" spans="1:26" x14ac:dyDescent="0.2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H1697+G1697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 s="1">
        <f>X1697*$Z$2+X1697</f>
        <v>3520.6807149999995</v>
      </c>
    </row>
    <row r="1698" spans="1:26" x14ac:dyDescent="0.2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H1698+G1698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 s="1">
        <f>X1698*$Z$2+X1698</f>
        <v>2795.8625019999999</v>
      </c>
    </row>
    <row r="1699" spans="1:26" x14ac:dyDescent="0.25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>H1699+G1699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>
        <f>SUM(P1699:U1699)</f>
        <v>7184.6799999999994</v>
      </c>
      <c r="Y1699" s="1">
        <f>W1699-X1699</f>
        <v>9194.27</v>
      </c>
      <c r="Z1699" s="1">
        <f>X1699*$Z$2+X1699</f>
        <v>7467.0379239999993</v>
      </c>
    </row>
    <row r="1700" spans="1:26" x14ac:dyDescent="0.25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H1700+G1700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>
        <f>SUM(P1700:U1700)</f>
        <v>12401.02</v>
      </c>
      <c r="Y1700" s="1">
        <f>W1700-X1700</f>
        <v>-1300.1600000000017</v>
      </c>
      <c r="Z1700" s="1">
        <f>X1700*$Z$2+X1700</f>
        <v>12888.380086000001</v>
      </c>
    </row>
    <row r="1701" spans="1:26" x14ac:dyDescent="0.2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H1701+G1701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 s="1">
        <f>X1701*$Z$2+X1701</f>
        <v>24552.111409999998</v>
      </c>
    </row>
    <row r="1702" spans="1:26" x14ac:dyDescent="0.2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H1702+G1702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 s="1">
        <f>X1702*$Z$2+X1702</f>
        <v>2915.5067179999996</v>
      </c>
    </row>
    <row r="1703" spans="1:26" x14ac:dyDescent="0.2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H1703+G1703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 s="1">
        <f>X1703*$Z$2+X1703</f>
        <v>18883.800389</v>
      </c>
    </row>
    <row r="1704" spans="1:26" x14ac:dyDescent="0.2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H1704+G1704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 s="1">
        <f>X1704*$Z$2+X1704</f>
        <v>9447.4968250000002</v>
      </c>
    </row>
    <row r="1705" spans="1:26" x14ac:dyDescent="0.2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H1705+G1705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 s="1">
        <f>X1705*$Z$2+X1705</f>
        <v>6585.4828779999989</v>
      </c>
    </row>
    <row r="1706" spans="1:26" x14ac:dyDescent="0.25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H1706+G1706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>
        <f>SUM(P1706:U1706)</f>
        <v>26186.35</v>
      </c>
      <c r="Y1706" s="1">
        <f>W1706-X1706</f>
        <v>-4162.0149999999994</v>
      </c>
      <c r="Z1706" s="1">
        <f>X1706*$Z$2+X1706</f>
        <v>27215.473554999997</v>
      </c>
    </row>
    <row r="1707" spans="1:26" x14ac:dyDescent="0.2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H1707+G1707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 s="1">
        <f>X1707*$Z$2+X1707</f>
        <v>18382.119886000004</v>
      </c>
    </row>
    <row r="1708" spans="1:26" x14ac:dyDescent="0.2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H1708+G1708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 s="1">
        <f>X1708*$Z$2+X1708</f>
        <v>33427.525549999998</v>
      </c>
    </row>
    <row r="1709" spans="1:26" x14ac:dyDescent="0.2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H1709+G1709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 s="1">
        <f>X1709*$Z$2+X1709</f>
        <v>11944.519004999998</v>
      </c>
    </row>
    <row r="1710" spans="1:26" x14ac:dyDescent="0.2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H1710+G1710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 s="1">
        <f>X1710*$Z$2+X1710</f>
        <v>13040.055528000001</v>
      </c>
    </row>
    <row r="1711" spans="1:26" x14ac:dyDescent="0.2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H1711+G1711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 s="1">
        <f>X1711*$Z$2+X1711</f>
        <v>9225.2840919999999</v>
      </c>
    </row>
    <row r="1712" spans="1:26" x14ac:dyDescent="0.2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H1712+G1712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 s="1">
        <f>X1712*$Z$2+X1712</f>
        <v>5402.6971200000007</v>
      </c>
    </row>
    <row r="1713" spans="1:26" x14ac:dyDescent="0.2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H1713+G1713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 s="1">
        <f>X1713*$Z$2+X1713</f>
        <v>1750.732029</v>
      </c>
    </row>
    <row r="1714" spans="1:26" x14ac:dyDescent="0.2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H1714+G1714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 s="1">
        <f>X1714*$Z$2+X1714</f>
        <v>8447.8876919999984</v>
      </c>
    </row>
    <row r="1715" spans="1:26" x14ac:dyDescent="0.2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H1715+G1715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 s="1">
        <f>X1715*$Z$2+X1715</f>
        <v>9792.1183119999987</v>
      </c>
    </row>
    <row r="1716" spans="1:26" x14ac:dyDescent="0.2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H1716+G1716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 s="1">
        <f>X1716*$Z$2+X1716</f>
        <v>15085.242033000002</v>
      </c>
    </row>
    <row r="1717" spans="1:26" x14ac:dyDescent="0.2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H1717+G1717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 s="1">
        <f>X1717*$Z$2+X1717</f>
        <v>32678.876187999998</v>
      </c>
    </row>
    <row r="1718" spans="1:26" x14ac:dyDescent="0.2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H1718+G1718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 s="1">
        <f>X1718*$Z$2+X1718</f>
        <v>8194.1425969999982</v>
      </c>
    </row>
    <row r="1719" spans="1:26" x14ac:dyDescent="0.2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H1719+G1719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 s="1">
        <f>X1719*$Z$2+X1719</f>
        <v>25459.264415000001</v>
      </c>
    </row>
    <row r="1720" spans="1:26" x14ac:dyDescent="0.2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H1720+G1720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 s="1">
        <f>X1720*$Z$2+X1720</f>
        <v>14333.537129</v>
      </c>
    </row>
    <row r="1721" spans="1:26" x14ac:dyDescent="0.2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H1721+G1721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 s="1">
        <f>X1721*$Z$2+X1721</f>
        <v>32951.73401</v>
      </c>
    </row>
    <row r="1722" spans="1:26" x14ac:dyDescent="0.2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H1722+G1722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 s="1">
        <f>X1722*$Z$2+X1722</f>
        <v>10370.665443</v>
      </c>
    </row>
    <row r="1723" spans="1:26" x14ac:dyDescent="0.25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>H1723+G1723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>
        <f>SUM(P1723:U1723)</f>
        <v>8873.9299999999985</v>
      </c>
      <c r="Y1723" s="1">
        <f>W1723-X1723</f>
        <v>5396.5100000000039</v>
      </c>
      <c r="Z1723" s="1">
        <f>X1723*$Z$2+X1723</f>
        <v>9222.6754489999985</v>
      </c>
    </row>
    <row r="1724" spans="1:26" x14ac:dyDescent="0.2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H1724+G1724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 s="1">
        <f>X1724*$Z$2+X1724</f>
        <v>9777.4330030000019</v>
      </c>
    </row>
    <row r="1725" spans="1:26" x14ac:dyDescent="0.2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H1725+G1725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 s="1">
        <f>X1725*$Z$2+X1725</f>
        <v>15453.341307000001</v>
      </c>
    </row>
    <row r="1726" spans="1:26" x14ac:dyDescent="0.2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H1726+G1726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 s="1">
        <f>X1726*$Z$2+X1726</f>
        <v>14216.709416000002</v>
      </c>
    </row>
    <row r="1727" spans="1:26" x14ac:dyDescent="0.2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H1727+G1727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 s="1">
        <f>X1727*$Z$2+X1727</f>
        <v>2881.1370670000001</v>
      </c>
    </row>
    <row r="1728" spans="1:26" x14ac:dyDescent="0.2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H1728+G1728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 s="1">
        <f>X1728*$Z$2+X1728</f>
        <v>12074.888797</v>
      </c>
    </row>
    <row r="1729" spans="1:26" x14ac:dyDescent="0.2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H1729+G1729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 s="1">
        <f>X1729*$Z$2+X1729</f>
        <v>22533.634914999999</v>
      </c>
    </row>
    <row r="1730" spans="1:26" x14ac:dyDescent="0.2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H1730+G1730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 s="1">
        <f>X1730*$Z$2+X1730</f>
        <v>21954.838351999999</v>
      </c>
    </row>
    <row r="1731" spans="1:26" x14ac:dyDescent="0.25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H1731+G1731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>
        <f>SUM(P1731:U1731)</f>
        <v>10101.85</v>
      </c>
      <c r="Y1731" s="1">
        <f>W1731-X1731</f>
        <v>9128.1749999999975</v>
      </c>
      <c r="Z1731" s="1">
        <f>X1731*$Z$2+X1731</f>
        <v>10498.852705000001</v>
      </c>
    </row>
    <row r="1732" spans="1:26" x14ac:dyDescent="0.2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H1732+G1732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 s="1">
        <f>X1732*$Z$2+X1732</f>
        <v>23428.482608000002</v>
      </c>
    </row>
    <row r="1733" spans="1:26" x14ac:dyDescent="0.2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H1733+G1733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 s="1">
        <f>X1733*$Z$2+X1733</f>
        <v>37088.428620999999</v>
      </c>
    </row>
    <row r="1734" spans="1:26" x14ac:dyDescent="0.2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H1734+G1734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 s="1">
        <f>X1734*$Z$2+X1734</f>
        <v>16042.187900999999</v>
      </c>
    </row>
    <row r="1735" spans="1:26" x14ac:dyDescent="0.2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H1735+G1735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 s="1">
        <f>X1735*$Z$2+X1735</f>
        <v>14744.362025999997</v>
      </c>
    </row>
    <row r="1736" spans="1:26" x14ac:dyDescent="0.2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H1736+G1736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 s="1">
        <f>X1736*$Z$2+X1736</f>
        <v>25637.254933</v>
      </c>
    </row>
    <row r="1737" spans="1:26" x14ac:dyDescent="0.2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H1737+G1737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 s="1">
        <f>X1737*$Z$2+X1737</f>
        <v>25641.921390000003</v>
      </c>
    </row>
    <row r="1738" spans="1:26" x14ac:dyDescent="0.2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H1738+G1738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 s="1">
        <f>X1738*$Z$2+X1738</f>
        <v>27768.880019</v>
      </c>
    </row>
    <row r="1739" spans="1:26" x14ac:dyDescent="0.2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H1739+G1739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 s="1">
        <f>X1739*$Z$2+X1739</f>
        <v>11963.631732</v>
      </c>
    </row>
    <row r="1740" spans="1:26" x14ac:dyDescent="0.2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H1740+G1740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 s="1">
        <f>X1740*$Z$2+X1740</f>
        <v>21664.260464999999</v>
      </c>
    </row>
    <row r="1741" spans="1:26" x14ac:dyDescent="0.2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H1741+G1741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 s="1">
        <f>X1741*$Z$2+X1741</f>
        <v>12044.842634000001</v>
      </c>
    </row>
    <row r="1742" spans="1:26" x14ac:dyDescent="0.2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H1742+G1742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 s="1">
        <f>X1742*$Z$2+X1742</f>
        <v>8657.6288249999998</v>
      </c>
    </row>
    <row r="1743" spans="1:26" x14ac:dyDescent="0.2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H1743+G1743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 s="1">
        <f>X1743*$Z$2+X1743</f>
        <v>15959.147831</v>
      </c>
    </row>
    <row r="1744" spans="1:26" x14ac:dyDescent="0.2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H1744+G1744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 s="1">
        <f>X1744*$Z$2+X1744</f>
        <v>14090.819007000002</v>
      </c>
    </row>
    <row r="1745" spans="1:26" x14ac:dyDescent="0.25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H1745+G1745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>
        <f>SUM(P1745:U1745)</f>
        <v>10579.330000000002</v>
      </c>
      <c r="Y1745" s="1">
        <f>W1745-X1745</f>
        <v>23074.399999999994</v>
      </c>
      <c r="Z1745" s="1">
        <f>X1745*$Z$2+X1745</f>
        <v>10995.097669000002</v>
      </c>
    </row>
    <row r="1746" spans="1:26" x14ac:dyDescent="0.2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H1746+G1746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 s="1">
        <f>X1746*$Z$2+X1746</f>
        <v>14898.791612999999</v>
      </c>
    </row>
    <row r="1747" spans="1:26" x14ac:dyDescent="0.2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H1747+G1747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 s="1">
        <f>X1747*$Z$2+X1747</f>
        <v>31190.359549000001</v>
      </c>
    </row>
    <row r="1748" spans="1:26" x14ac:dyDescent="0.2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H1748+G1748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 s="1">
        <f>X1748*$Z$2+X1748</f>
        <v>28677.207433000003</v>
      </c>
    </row>
    <row r="1749" spans="1:26" x14ac:dyDescent="0.2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H1749+G1749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 s="1">
        <f>X1749*$Z$2+X1749</f>
        <v>7132.414503</v>
      </c>
    </row>
    <row r="1750" spans="1:26" x14ac:dyDescent="0.25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H1750+G1750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>
        <f>SUM(P1750:U1750)</f>
        <v>23446.9</v>
      </c>
      <c r="Y1750" s="1">
        <f>W1750-X1750</f>
        <v>-13225.420000000002</v>
      </c>
      <c r="Z1750" s="1">
        <f>X1750*$Z$2+X1750</f>
        <v>24368.363170000001</v>
      </c>
    </row>
    <row r="1751" spans="1:26" x14ac:dyDescent="0.2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H1751+G1751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 s="1">
        <f>X1751*$Z$2+X1751</f>
        <v>5661.441248000001</v>
      </c>
    </row>
    <row r="1752" spans="1:26" x14ac:dyDescent="0.2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H1752+G1752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 s="1">
        <f>X1752*$Z$2+X1752</f>
        <v>12107.314957000001</v>
      </c>
    </row>
    <row r="1753" spans="1:26" x14ac:dyDescent="0.2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H1753+G1753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 s="1">
        <f>X1753*$Z$2+X1753</f>
        <v>4546.4490290000003</v>
      </c>
    </row>
    <row r="1754" spans="1:26" x14ac:dyDescent="0.2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H1754+G1754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 s="1">
        <f>X1754*$Z$2+X1754</f>
        <v>6942.3888909999987</v>
      </c>
    </row>
    <row r="1755" spans="1:26" x14ac:dyDescent="0.2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H1755+G1755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 s="1">
        <f>X1755*$Z$2+X1755</f>
        <v>33113.677735999998</v>
      </c>
    </row>
    <row r="1756" spans="1:26" x14ac:dyDescent="0.2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H1756+G1756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 s="1">
        <f>X1756*$Z$2+X1756</f>
        <v>23955.293384999997</v>
      </c>
    </row>
    <row r="1757" spans="1:26" x14ac:dyDescent="0.25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H1757+G1757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>
        <f>SUM(P1757:U1757)</f>
        <v>7119.8899999999994</v>
      </c>
      <c r="Y1757" s="1">
        <f>W1757-X1757</f>
        <v>19918.22</v>
      </c>
      <c r="Z1757" s="1">
        <f>X1757*$Z$2+X1757</f>
        <v>7399.7016769999991</v>
      </c>
    </row>
    <row r="1758" spans="1:26" x14ac:dyDescent="0.2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H1758+G1758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 s="1">
        <f>X1758*$Z$2+X1758</f>
        <v>4408.3676310000001</v>
      </c>
    </row>
    <row r="1759" spans="1:26" x14ac:dyDescent="0.2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H1759+G1759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 s="1">
        <f>X1759*$Z$2+X1759</f>
        <v>14218.943911</v>
      </c>
    </row>
    <row r="1760" spans="1:26" x14ac:dyDescent="0.2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H1760+G1760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 s="1">
        <f>X1760*$Z$2+X1760</f>
        <v>2444.7765690000001</v>
      </c>
    </row>
    <row r="1761" spans="1:26" x14ac:dyDescent="0.2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H1761+G1761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 s="1">
        <f>X1761*$Z$2+X1761</f>
        <v>11827.369109000001</v>
      </c>
    </row>
    <row r="1762" spans="1:26" x14ac:dyDescent="0.2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H1762+G1762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 s="1">
        <f>X1762*$Z$2+X1762</f>
        <v>31447.648656999998</v>
      </c>
    </row>
    <row r="1763" spans="1:26" x14ac:dyDescent="0.2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H1763+G1763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 s="1">
        <f>X1763*$Z$2+X1763</f>
        <v>5833.1959659999993</v>
      </c>
    </row>
    <row r="1764" spans="1:26" x14ac:dyDescent="0.2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H1764+G1764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 s="1">
        <f>X1764*$Z$2+X1764</f>
        <v>13392.222333000002</v>
      </c>
    </row>
    <row r="1765" spans="1:26" x14ac:dyDescent="0.2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H1765+G1765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>
        <f>SUM(P1765:U1765)</f>
        <v>22848.75</v>
      </c>
      <c r="Y1765" s="1">
        <f>W1765-X1765</f>
        <v>1139.75</v>
      </c>
      <c r="Z1765" s="1">
        <f>X1765*$Z$2+X1765</f>
        <v>23746.705875</v>
      </c>
    </row>
    <row r="1766" spans="1:26" x14ac:dyDescent="0.2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H1766+G1766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 s="1">
        <f>X1766*$Z$2+X1766</f>
        <v>11648.547150999999</v>
      </c>
    </row>
    <row r="1767" spans="1:26" x14ac:dyDescent="0.2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H1767+G1767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 s="1">
        <f>X1767*$Z$2+X1767</f>
        <v>7025.2003149999991</v>
      </c>
    </row>
    <row r="1768" spans="1:26" x14ac:dyDescent="0.2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H1768+G1768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 s="1">
        <f>X1768*$Z$2+X1768</f>
        <v>5477.609864</v>
      </c>
    </row>
    <row r="1769" spans="1:26" x14ac:dyDescent="0.2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H1769+G1769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 s="1">
        <f>X1769*$Z$2+X1769</f>
        <v>3739.2558979999994</v>
      </c>
    </row>
    <row r="1770" spans="1:26" x14ac:dyDescent="0.2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H1770+G1770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 s="1">
        <f>X1770*$Z$2+X1770</f>
        <v>19897.169854</v>
      </c>
    </row>
    <row r="1771" spans="1:26" x14ac:dyDescent="0.2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H1771+G1771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 s="1">
        <f>X1771*$Z$2+X1771</f>
        <v>17838.981705999999</v>
      </c>
    </row>
    <row r="1772" spans="1:26" x14ac:dyDescent="0.2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H1772+G1772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 s="1">
        <f>X1772*$Z$2+X1772</f>
        <v>12492.230105000001</v>
      </c>
    </row>
    <row r="1773" spans="1:26" x14ac:dyDescent="0.2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H1773+G1773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 s="1">
        <f>X1773*$Z$2+X1773</f>
        <v>34063.390075999996</v>
      </c>
    </row>
    <row r="1774" spans="1:26" x14ac:dyDescent="0.2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H1774+G1774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 s="1">
        <f>X1774*$Z$2+X1774</f>
        <v>17038.595989999998</v>
      </c>
    </row>
    <row r="1775" spans="1:26" x14ac:dyDescent="0.2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H1775+G1775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 s="1">
        <f>X1775*$Z$2+X1775</f>
        <v>10825.483908999999</v>
      </c>
    </row>
    <row r="1776" spans="1:26" x14ac:dyDescent="0.2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H1776+G1776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 s="1">
        <f>X1776*$Z$2+X1776</f>
        <v>10183.934412000001</v>
      </c>
    </row>
    <row r="1777" spans="1:26" x14ac:dyDescent="0.2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H1777+G1777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 s="1">
        <f>X1777*$Z$2+X1777</f>
        <v>12687.961474</v>
      </c>
    </row>
    <row r="1778" spans="1:26" x14ac:dyDescent="0.2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H1778+G1778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 s="1">
        <f>X1778*$Z$2+X1778</f>
        <v>8326.2895919999992</v>
      </c>
    </row>
    <row r="1779" spans="1:26" x14ac:dyDescent="0.2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H1779+G1779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 s="1">
        <f>X1779*$Z$2+X1779</f>
        <v>4997.8585910000002</v>
      </c>
    </row>
    <row r="1780" spans="1:26" x14ac:dyDescent="0.2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H1780+G1780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 s="1">
        <f>X1780*$Z$2+X1780</f>
        <v>2291.0640990000002</v>
      </c>
    </row>
    <row r="1781" spans="1:26" x14ac:dyDescent="0.2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H1781+G1781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 s="1">
        <f>X1781*$Z$2+X1781</f>
        <v>12610.377728999998</v>
      </c>
    </row>
    <row r="1782" spans="1:26" x14ac:dyDescent="0.2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H1782+G1782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 s="1">
        <f>X1782*$Z$2+X1782</f>
        <v>7584.0215319999998</v>
      </c>
    </row>
    <row r="1783" spans="1:26" x14ac:dyDescent="0.2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H1783+G1783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 s="1">
        <f>X1783*$Z$2+X1783</f>
        <v>18381.101372000001</v>
      </c>
    </row>
    <row r="1784" spans="1:26" x14ac:dyDescent="0.2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H1784+G1784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 s="1">
        <f>X1784*$Z$2+X1784</f>
        <v>3480.6884509999991</v>
      </c>
    </row>
    <row r="1785" spans="1:26" x14ac:dyDescent="0.2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H1785+G1785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 s="1">
        <f>X1785*$Z$2+X1785</f>
        <v>5457.6033389999993</v>
      </c>
    </row>
    <row r="1786" spans="1:26" x14ac:dyDescent="0.2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H1786+G1786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 s="1">
        <f>X1786*$Z$2+X1786</f>
        <v>4245.7483599999996</v>
      </c>
    </row>
    <row r="1787" spans="1:26" x14ac:dyDescent="0.2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H1787+G1787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 s="1">
        <f>X1787*$Z$2+X1787</f>
        <v>12194.377118</v>
      </c>
    </row>
    <row r="1788" spans="1:26" x14ac:dyDescent="0.2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H1788+G1788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 s="1">
        <f>X1788*$Z$2+X1788</f>
        <v>30330.162118000004</v>
      </c>
    </row>
    <row r="1789" spans="1:26" x14ac:dyDescent="0.2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H1789+G1789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 s="1">
        <f>X1789*$Z$2+X1789</f>
        <v>7736.5907719999987</v>
      </c>
    </row>
    <row r="1790" spans="1:26" x14ac:dyDescent="0.25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H1790+G1790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>
        <f>SUM(P1790:U1790)</f>
        <v>12565.560000000001</v>
      </c>
      <c r="Y1790" s="1">
        <f>W1790-X1790</f>
        <v>4403.0199999999968</v>
      </c>
      <c r="Z1790" s="1">
        <f>X1790*$Z$2+X1790</f>
        <v>13059.386508000001</v>
      </c>
    </row>
    <row r="1791" spans="1:26" x14ac:dyDescent="0.2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H1791+G1791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 s="1">
        <f>X1791*$Z$2+X1791</f>
        <v>32731.984418000004</v>
      </c>
    </row>
    <row r="1792" spans="1:26" x14ac:dyDescent="0.25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H1792+G1792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>
        <f>SUM(P1792:U1792)</f>
        <v>36996.71</v>
      </c>
      <c r="Y1792" s="1">
        <f>W1792-X1792</f>
        <v>-27765.08</v>
      </c>
      <c r="Z1792" s="1">
        <f>X1792*$Z$2+X1792</f>
        <v>38450.680702999998</v>
      </c>
    </row>
    <row r="1793" spans="1:26" x14ac:dyDescent="0.2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H1793+G1793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 s="1">
        <f>X1793*$Z$2+X1793</f>
        <v>9366.5665339999996</v>
      </c>
    </row>
    <row r="1794" spans="1:26" x14ac:dyDescent="0.2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H1794+G1794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 s="1">
        <f>X1794*$Z$2+X1794</f>
        <v>20610.295942000004</v>
      </c>
    </row>
    <row r="1795" spans="1:26" x14ac:dyDescent="0.2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H1795+G1795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 s="1">
        <f>X1795*$Z$2+X1795</f>
        <v>13913.171457999999</v>
      </c>
    </row>
    <row r="1796" spans="1:26" x14ac:dyDescent="0.25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H1796+G1796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>
        <f>SUM(P1796:U1796)</f>
        <v>10126.34</v>
      </c>
      <c r="Y1796" s="1">
        <f>W1796-X1796</f>
        <v>4285.34</v>
      </c>
      <c r="Z1796" s="1">
        <f>X1796*$Z$2+X1796</f>
        <v>10524.305162000001</v>
      </c>
    </row>
    <row r="1797" spans="1:26" x14ac:dyDescent="0.2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H1797+G1797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 s="1">
        <f>X1797*$Z$2+X1797</f>
        <v>13996.751963999999</v>
      </c>
    </row>
    <row r="1798" spans="1:26" x14ac:dyDescent="0.2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H1798+G1798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 s="1">
        <f>X1798*$Z$2+X1798</f>
        <v>13531.37421</v>
      </c>
    </row>
    <row r="1799" spans="1:26" x14ac:dyDescent="0.25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H1799+G1799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>
        <f>SUM(P1799:U1799)</f>
        <v>8321.74</v>
      </c>
      <c r="Y1799" s="1">
        <f>W1799-X1799</f>
        <v>20501.239999999998</v>
      </c>
      <c r="Z1799" s="1">
        <f>X1799*$Z$2+X1799</f>
        <v>8648.7843819999998</v>
      </c>
    </row>
    <row r="1800" spans="1:26" x14ac:dyDescent="0.2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H1800+G1800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 s="1">
        <f>X1800*$Z$2+X1800</f>
        <v>24900.838132000001</v>
      </c>
    </row>
    <row r="1801" spans="1:26" x14ac:dyDescent="0.2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H1801+G1801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 s="1">
        <f>X1801*$Z$2+X1801</f>
        <v>2863.6560409999997</v>
      </c>
    </row>
    <row r="1802" spans="1:26" x14ac:dyDescent="0.2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H1802+G1802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 s="1">
        <f>X1802*$Z$2+X1802</f>
        <v>5785.1491269999997</v>
      </c>
    </row>
    <row r="1803" spans="1:26" x14ac:dyDescent="0.2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H1803+G1803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 s="1">
        <f>X1803*$Z$2+X1803</f>
        <v>17475.580067999999</v>
      </c>
    </row>
    <row r="1804" spans="1:26" x14ac:dyDescent="0.2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H1804+G1804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 s="1">
        <f>X1804*$Z$2+X1804</f>
        <v>35468.191099999996</v>
      </c>
    </row>
    <row r="1805" spans="1:26" x14ac:dyDescent="0.2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H1805+G1805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 s="1">
        <f>X1805*$Z$2+X1805</f>
        <v>10091.894003999998</v>
      </c>
    </row>
    <row r="1806" spans="1:26" x14ac:dyDescent="0.25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H1806+G1806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>
        <f>SUM(P1806:U1806)</f>
        <v>14743.3</v>
      </c>
      <c r="Y1806" s="1">
        <f>W1806-X1806</f>
        <v>-5371.2099999999991</v>
      </c>
      <c r="Z1806" s="1">
        <f>X1806*$Z$2+X1806</f>
        <v>15322.71169</v>
      </c>
    </row>
    <row r="1807" spans="1:26" x14ac:dyDescent="0.25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H1807+G1807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>
        <f>SUM(P1807:U1807)</f>
        <v>13327.430000000002</v>
      </c>
      <c r="Y1807" s="1">
        <f>W1807-X1807</f>
        <v>6471.3099999999959</v>
      </c>
      <c r="Z1807" s="1">
        <f>X1807*$Z$2+X1807</f>
        <v>13851.197999000002</v>
      </c>
    </row>
    <row r="1808" spans="1:26" x14ac:dyDescent="0.2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H1808+G1808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 s="1">
        <f>X1808*$Z$2+X1808</f>
        <v>19070.500240999998</v>
      </c>
    </row>
    <row r="1809" spans="1:26" x14ac:dyDescent="0.2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H1809+G1809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 s="1">
        <f>X1809*$Z$2+X1809</f>
        <v>13408.736809999999</v>
      </c>
    </row>
    <row r="1810" spans="1:26" x14ac:dyDescent="0.25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H1810+G1810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>
        <f>SUM(P1810:U1810)</f>
        <v>5700.53</v>
      </c>
      <c r="Y1810" s="1">
        <f>W1810-X1810</f>
        <v>3112.3024999999989</v>
      </c>
      <c r="Z1810" s="1">
        <f>X1810*$Z$2+X1810</f>
        <v>5924.560829</v>
      </c>
    </row>
    <row r="1811" spans="1:26" x14ac:dyDescent="0.2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H1811+G1811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 s="1">
        <f>X1811*$Z$2+X1811</f>
        <v>25614.982734000005</v>
      </c>
    </row>
    <row r="1812" spans="1:26" x14ac:dyDescent="0.2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H1812+G1812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 s="1">
        <f>X1812*$Z$2+X1812</f>
        <v>10953.806279999999</v>
      </c>
    </row>
    <row r="1813" spans="1:26" x14ac:dyDescent="0.25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H1813+G1813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>
        <f>SUM(P1813:U1813)</f>
        <v>16533.03</v>
      </c>
      <c r="Y1813" s="1">
        <f>W1813-X1813</f>
        <v>904.68000000000029</v>
      </c>
      <c r="Z1813" s="1">
        <f>X1813*$Z$2+X1813</f>
        <v>17182.778079</v>
      </c>
    </row>
    <row r="1814" spans="1:26" x14ac:dyDescent="0.2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H1814+G1814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 s="1">
        <f>X1814*$Z$2+X1814</f>
        <v>7060.8275190000004</v>
      </c>
    </row>
    <row r="1815" spans="1:26" x14ac:dyDescent="0.2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H1815+G1815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 s="1">
        <f>X1815*$Z$2+X1815</f>
        <v>22352.401780999997</v>
      </c>
    </row>
    <row r="1816" spans="1:26" x14ac:dyDescent="0.25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>H1816+G1816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>
        <f>SUM(P1816:U1816)</f>
        <v>18561.02</v>
      </c>
      <c r="Y1816" s="1">
        <f>W1816-X1816</f>
        <v>10151.439999999995</v>
      </c>
      <c r="Z1816" s="1">
        <f>X1816*$Z$2+X1816</f>
        <v>19290.468086000001</v>
      </c>
    </row>
    <row r="1817" spans="1:26" x14ac:dyDescent="0.2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H1817+G1817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 s="1">
        <f>X1817*$Z$2+X1817</f>
        <v>11559.281674</v>
      </c>
    </row>
    <row r="1818" spans="1:26" x14ac:dyDescent="0.2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H1818+G1818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 s="1">
        <f>X1818*$Z$2+X1818</f>
        <v>7055.2152990000004</v>
      </c>
    </row>
    <row r="1819" spans="1:26" x14ac:dyDescent="0.2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H1819+G1819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 s="1">
        <f>X1819*$Z$2+X1819</f>
        <v>20522.017800000001</v>
      </c>
    </row>
    <row r="1820" spans="1:26" x14ac:dyDescent="0.2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H1820+G1820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 s="1">
        <f>X1820*$Z$2+X1820</f>
        <v>4714.7013059999999</v>
      </c>
    </row>
    <row r="1821" spans="1:26" x14ac:dyDescent="0.2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H1821+G1821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 s="1">
        <f>X1821*$Z$2+X1821</f>
        <v>38962.733420000004</v>
      </c>
    </row>
    <row r="1822" spans="1:26" x14ac:dyDescent="0.2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H1822+G1822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 s="1">
        <f>X1822*$Z$2+X1822</f>
        <v>7415.6757180000004</v>
      </c>
    </row>
    <row r="1823" spans="1:26" x14ac:dyDescent="0.2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H1823+G1823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 s="1">
        <f>X1823*$Z$2+X1823</f>
        <v>16569.414398000001</v>
      </c>
    </row>
    <row r="1824" spans="1:26" x14ac:dyDescent="0.2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H1824+G1824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 s="1">
        <f>X1824*$Z$2+X1824</f>
        <v>19289.387213999998</v>
      </c>
    </row>
    <row r="1825" spans="1:26" x14ac:dyDescent="0.2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H1825+G1825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 s="1">
        <f>X1825*$Z$2+X1825</f>
        <v>15267.285821000001</v>
      </c>
    </row>
    <row r="1826" spans="1:26" x14ac:dyDescent="0.2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H1826+G1826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 s="1">
        <f>X1826*$Z$2+X1826</f>
        <v>11061.841515000002</v>
      </c>
    </row>
    <row r="1827" spans="1:26" x14ac:dyDescent="0.2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H1827+G1827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 s="1">
        <f>X1827*$Z$2+X1827</f>
        <v>22002.199252999999</v>
      </c>
    </row>
    <row r="1828" spans="1:26" x14ac:dyDescent="0.2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H1828+G1828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 s="1">
        <f>X1828*$Z$2+X1828</f>
        <v>9061.8541670000013</v>
      </c>
    </row>
    <row r="1829" spans="1:26" x14ac:dyDescent="0.2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H1829+G1829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 s="1">
        <f>X1829*$Z$2+X1829</f>
        <v>9720.2922889999991</v>
      </c>
    </row>
    <row r="1830" spans="1:26" x14ac:dyDescent="0.2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H1830+G1830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 s="1">
        <f>X1830*$Z$2+X1830</f>
        <v>18595.581713000003</v>
      </c>
    </row>
    <row r="1831" spans="1:26" x14ac:dyDescent="0.2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H1831+G1831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 s="1">
        <f>X1831*$Z$2+X1831</f>
        <v>14984.450719</v>
      </c>
    </row>
    <row r="1832" spans="1:26" x14ac:dyDescent="0.2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H1832+G1832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 s="1">
        <f>X1832*$Z$2+X1832</f>
        <v>11964.431992999998</v>
      </c>
    </row>
    <row r="1833" spans="1:26" x14ac:dyDescent="0.2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H1833+G1833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 s="1">
        <f>X1833*$Z$2+X1833</f>
        <v>17870.326993999999</v>
      </c>
    </row>
    <row r="1834" spans="1:26" x14ac:dyDescent="0.2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H1834+G1834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 s="1">
        <f>X1834*$Z$2+X1834</f>
        <v>9424.9128359999995</v>
      </c>
    </row>
    <row r="1835" spans="1:26" x14ac:dyDescent="0.25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H1835+G1835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>
        <f>SUM(P1835:U1835)</f>
        <v>4480.93</v>
      </c>
      <c r="Y1835" s="1">
        <f>W1835-X1835</f>
        <v>3543.7375000000002</v>
      </c>
      <c r="Z1835" s="1">
        <f>X1835*$Z$2+X1835</f>
        <v>4657.0305490000001</v>
      </c>
    </row>
    <row r="1836" spans="1:26" x14ac:dyDescent="0.2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H1836+G1836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 s="1">
        <f>X1836*$Z$2+X1836</f>
        <v>4710.6896079999997</v>
      </c>
    </row>
    <row r="1837" spans="1:26" x14ac:dyDescent="0.2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H1837+G1837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 s="1">
        <f>X1837*$Z$2+X1837</f>
        <v>27044.248880000003</v>
      </c>
    </row>
    <row r="1838" spans="1:26" x14ac:dyDescent="0.2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H1838+G1838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 s="1">
        <f>X1838*$Z$2+X1838</f>
        <v>16914.898504000001</v>
      </c>
    </row>
    <row r="1839" spans="1:26" x14ac:dyDescent="0.2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H1839+G1839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 s="1">
        <f>X1839*$Z$2+X1839</f>
        <v>24231.123604999997</v>
      </c>
    </row>
    <row r="1840" spans="1:26" x14ac:dyDescent="0.2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H1840+G1840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 s="1">
        <f>X1840*$Z$2+X1840</f>
        <v>31943.363578</v>
      </c>
    </row>
    <row r="1841" spans="1:26" x14ac:dyDescent="0.2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H1841+G1841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 s="1">
        <f>X1841*$Z$2+X1841</f>
        <v>29656.072137999996</v>
      </c>
    </row>
    <row r="1842" spans="1:26" x14ac:dyDescent="0.2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H1842+G1842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 s="1">
        <f>X1842*$Z$2+X1842</f>
        <v>22136.913318999999</v>
      </c>
    </row>
    <row r="1843" spans="1:26" x14ac:dyDescent="0.2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H1843+G1843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 s="1">
        <f>X1843*$Z$2+X1843</f>
        <v>1706.8008179999999</v>
      </c>
    </row>
    <row r="1844" spans="1:26" x14ac:dyDescent="0.2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H1844+G1844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 s="1">
        <f>X1844*$Z$2+X1844</f>
        <v>3048.7241920000001</v>
      </c>
    </row>
    <row r="1845" spans="1:26" x14ac:dyDescent="0.2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H1845+G1845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 s="1">
        <f>X1845*$Z$2+X1845</f>
        <v>15907.037329000003</v>
      </c>
    </row>
    <row r="1846" spans="1:26" x14ac:dyDescent="0.2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H1846+G1846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 s="1">
        <f>X1846*$Z$2+X1846</f>
        <v>11998.292386999998</v>
      </c>
    </row>
    <row r="1847" spans="1:26" x14ac:dyDescent="0.2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H1847+G1847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 s="1">
        <f>X1847*$Z$2+X1847</f>
        <v>7481.5153730000002</v>
      </c>
    </row>
    <row r="1848" spans="1:26" x14ac:dyDescent="0.2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H1848+G1848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 s="1">
        <f>X1848*$Z$2+X1848</f>
        <v>23701.797721999999</v>
      </c>
    </row>
    <row r="1849" spans="1:26" x14ac:dyDescent="0.2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H1849+G1849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 s="1">
        <f>X1849*$Z$2+X1849</f>
        <v>8716.7857810000005</v>
      </c>
    </row>
    <row r="1850" spans="1:26" x14ac:dyDescent="0.2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H1850+G1850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 s="1">
        <f>X1850*$Z$2+X1850</f>
        <v>3791.9899799999998</v>
      </c>
    </row>
    <row r="1851" spans="1:26" x14ac:dyDescent="0.2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H1851+G1851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 s="1">
        <f>X1851*$Z$2+X1851</f>
        <v>3587.7051719999999</v>
      </c>
    </row>
    <row r="1852" spans="1:26" x14ac:dyDescent="0.2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H1852+G1852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 s="1">
        <f>X1852*$Z$2+X1852</f>
        <v>19966.543128999998</v>
      </c>
    </row>
    <row r="1853" spans="1:26" x14ac:dyDescent="0.2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H1853+G1853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 s="1">
        <f>X1853*$Z$2+X1853</f>
        <v>9820.7718129999994</v>
      </c>
    </row>
    <row r="1854" spans="1:26" x14ac:dyDescent="0.2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H1854+G1854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 s="1">
        <f>X1854*$Z$2+X1854</f>
        <v>25820.545880999998</v>
      </c>
    </row>
    <row r="1855" spans="1:26" x14ac:dyDescent="0.2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H1855+G1855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 s="1">
        <f>X1855*$Z$2+X1855</f>
        <v>17584.633816999998</v>
      </c>
    </row>
    <row r="1856" spans="1:26" x14ac:dyDescent="0.2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H1856+G1856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 s="1">
        <f>X1856*$Z$2+X1856</f>
        <v>13100.584360000001</v>
      </c>
    </row>
    <row r="1857" spans="1:26" x14ac:dyDescent="0.2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H1857+G1857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 s="1">
        <f>X1857*$Z$2+X1857</f>
        <v>16324.451387999999</v>
      </c>
    </row>
    <row r="1858" spans="1:26" x14ac:dyDescent="0.2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H1858+G1858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 s="1">
        <f>X1858*$Z$2+X1858</f>
        <v>21228.648262999995</v>
      </c>
    </row>
    <row r="1859" spans="1:26" x14ac:dyDescent="0.25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H1859+G1859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>
        <f>SUM(P1859:U1859)</f>
        <v>8742.4599999999991</v>
      </c>
      <c r="Y1859" s="1">
        <f>W1859-X1859</f>
        <v>13210.600000000002</v>
      </c>
      <c r="Z1859" s="1">
        <f>X1859*$Z$2+X1859</f>
        <v>9086.038677999999</v>
      </c>
    </row>
    <row r="1860" spans="1:26" x14ac:dyDescent="0.2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H1860+G1860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 s="1">
        <f>X1860*$Z$2+X1860</f>
        <v>22058.757959000006</v>
      </c>
    </row>
    <row r="1861" spans="1:26" x14ac:dyDescent="0.2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H1861+G1861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 s="1">
        <f>X1861*$Z$2+X1861</f>
        <v>23747.27749</v>
      </c>
    </row>
    <row r="1862" spans="1:26" x14ac:dyDescent="0.2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H1862+G1862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 s="1">
        <f>X1862*$Z$2+X1862</f>
        <v>3719.1662290000004</v>
      </c>
    </row>
    <row r="1863" spans="1:26" x14ac:dyDescent="0.2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H1863+G1863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 s="1">
        <f>X1863*$Z$2+X1863</f>
        <v>8491.7253660000006</v>
      </c>
    </row>
    <row r="1864" spans="1:26" x14ac:dyDescent="0.2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H1864+G1864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 s="1">
        <f>X1864*$Z$2+X1864</f>
        <v>9380.4204029999983</v>
      </c>
    </row>
    <row r="1865" spans="1:26" x14ac:dyDescent="0.2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H1865+G1865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 s="1">
        <f>X1865*$Z$2+X1865</f>
        <v>11630.951802000001</v>
      </c>
    </row>
    <row r="1866" spans="1:26" x14ac:dyDescent="0.2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H1866+G1866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 s="1">
        <f>X1866*$Z$2+X1866</f>
        <v>3861.8309400000003</v>
      </c>
    </row>
    <row r="1867" spans="1:26" x14ac:dyDescent="0.2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H1867+G1867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 s="1">
        <f>X1867*$Z$2+X1867</f>
        <v>13781.232323</v>
      </c>
    </row>
    <row r="1868" spans="1:26" x14ac:dyDescent="0.2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H1868+G1868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 s="1">
        <f>X1868*$Z$2+X1868</f>
        <v>11509.353702</v>
      </c>
    </row>
    <row r="1869" spans="1:26" x14ac:dyDescent="0.2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H1869+G1869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 s="1">
        <f>X1869*$Z$2+X1869</f>
        <v>17494.484934999997</v>
      </c>
    </row>
    <row r="1870" spans="1:26" x14ac:dyDescent="0.2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H1870+G1870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 s="1">
        <f>X1870*$Z$2+X1870</f>
        <v>8603.3565790000011</v>
      </c>
    </row>
    <row r="1871" spans="1:26" x14ac:dyDescent="0.2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H1871+G1871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 s="1">
        <f>X1871*$Z$2+X1871</f>
        <v>18062.025878999997</v>
      </c>
    </row>
    <row r="1872" spans="1:26" x14ac:dyDescent="0.2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H1872+G1872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 s="1">
        <f>X1872*$Z$2+X1872</f>
        <v>10532.889779999998</v>
      </c>
    </row>
    <row r="1873" spans="1:26" x14ac:dyDescent="0.2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H1873+G1873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 s="1">
        <f>X1873*$Z$2+X1873</f>
        <v>5622.1141360000001</v>
      </c>
    </row>
    <row r="1874" spans="1:26" x14ac:dyDescent="0.2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H1874+G1874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 s="1">
        <f>X1874*$Z$2+X1874</f>
        <v>5495.3715010000005</v>
      </c>
    </row>
    <row r="1875" spans="1:26" x14ac:dyDescent="0.2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H1875+G1875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 s="1">
        <f>X1875*$Z$2+X1875</f>
        <v>21080.163472</v>
      </c>
    </row>
    <row r="1876" spans="1:26" x14ac:dyDescent="0.2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H1876+G1876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 s="1">
        <f>X1876*$Z$2+X1876</f>
        <v>11426.718959000002</v>
      </c>
    </row>
    <row r="1877" spans="1:26" x14ac:dyDescent="0.2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H1877+G1877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 s="1">
        <f>X1877*$Z$2+X1877</f>
        <v>14255.600022000001</v>
      </c>
    </row>
    <row r="1878" spans="1:26" x14ac:dyDescent="0.2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H1878+G1878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 s="1">
        <f>X1878*$Z$2+X1878</f>
        <v>4187.0383029999994</v>
      </c>
    </row>
    <row r="1879" spans="1:26" x14ac:dyDescent="0.25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H1879+G1879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>
        <f>SUM(P1879:U1879)</f>
        <v>6010.2300000000005</v>
      </c>
      <c r="Y1879" s="1">
        <f>W1879-X1879</f>
        <v>474.6225000000004</v>
      </c>
      <c r="Z1879" s="1">
        <f>X1879*$Z$2+X1879</f>
        <v>6246.4320390000003</v>
      </c>
    </row>
    <row r="1880" spans="1:26" x14ac:dyDescent="0.2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H1880+G1880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 s="1">
        <f>X1880*$Z$2+X1880</f>
        <v>20353.879846</v>
      </c>
    </row>
    <row r="1881" spans="1:26" x14ac:dyDescent="0.2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H1881+G1881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 s="1">
        <f>X1881*$Z$2+X1881</f>
        <v>16021.8488</v>
      </c>
    </row>
    <row r="1882" spans="1:26" x14ac:dyDescent="0.2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H1882+G1882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 s="1">
        <f>X1882*$Z$2+X1882</f>
        <v>16281.486725999997</v>
      </c>
    </row>
    <row r="1883" spans="1:26" x14ac:dyDescent="0.2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H1883+G1883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 s="1">
        <f>X1883*$Z$2+X1883</f>
        <v>29538.402592000002</v>
      </c>
    </row>
    <row r="1884" spans="1:26" x14ac:dyDescent="0.2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H1884+G1884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 s="1">
        <f>X1884*$Z$2+X1884</f>
        <v>25711.720777999999</v>
      </c>
    </row>
    <row r="1885" spans="1:26" x14ac:dyDescent="0.25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>H1885+G1885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>
        <f>SUM(P1885:U1885)</f>
        <v>8339.1500000000015</v>
      </c>
      <c r="Y1885" s="1">
        <f>W1885-X1885</f>
        <v>25327.660000000003</v>
      </c>
      <c r="Z1885" s="1">
        <f>X1885*$Z$2+X1885</f>
        <v>8666.878595000002</v>
      </c>
    </row>
    <row r="1886" spans="1:26" x14ac:dyDescent="0.25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>H1886+G1886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>
        <f>SUM(P1886:U1886)</f>
        <v>6053.66</v>
      </c>
      <c r="Y1886" s="1">
        <f>W1886-X1886</f>
        <v>-2241.6324999999997</v>
      </c>
      <c r="Z1886" s="1">
        <f>X1886*$Z$2+X1886</f>
        <v>6291.5688380000001</v>
      </c>
    </row>
    <row r="1887" spans="1:26" x14ac:dyDescent="0.25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H1887+G1887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>
        <f>SUM(P1887:U1887)</f>
        <v>4849.47</v>
      </c>
      <c r="Y1887" s="1">
        <f>W1887-X1887</f>
        <v>702.56999999999971</v>
      </c>
      <c r="Z1887" s="1">
        <f>X1887*$Z$2+X1887</f>
        <v>5040.0541710000007</v>
      </c>
    </row>
    <row r="1888" spans="1:26" x14ac:dyDescent="0.2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H1888+G1888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 s="1">
        <f>X1888*$Z$2+X1888</f>
        <v>31417.197166999998</v>
      </c>
    </row>
    <row r="1889" spans="1:26" x14ac:dyDescent="0.25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>H1889+G1889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>
        <f>SUM(P1889:U1889)</f>
        <v>11560.079999999998</v>
      </c>
      <c r="Y1889" s="1">
        <f>W1889-X1889</f>
        <v>6742.4575000000041</v>
      </c>
      <c r="Z1889" s="1">
        <f>X1889*$Z$2+X1889</f>
        <v>12014.391143999997</v>
      </c>
    </row>
    <row r="1890" spans="1:26" x14ac:dyDescent="0.2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H1890+G1890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 s="1">
        <f>X1890*$Z$2+X1890</f>
        <v>19011.966864999999</v>
      </c>
    </row>
    <row r="1891" spans="1:26" x14ac:dyDescent="0.2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H1891+G1891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 s="1">
        <f>X1891*$Z$2+X1891</f>
        <v>17334.224875</v>
      </c>
    </row>
    <row r="1892" spans="1:26" x14ac:dyDescent="0.2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H1892+G1892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 s="1">
        <f>X1892*$Z$2+X1892</f>
        <v>7517.5686900000001</v>
      </c>
    </row>
    <row r="1893" spans="1:26" x14ac:dyDescent="0.25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H1893+G1893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>
        <f>SUM(P1893:U1893)</f>
        <v>10378.4</v>
      </c>
      <c r="Y1893" s="1">
        <f>W1893-X1893</f>
        <v>-4085.33</v>
      </c>
      <c r="Z1893" s="1">
        <f>X1893*$Z$2+X1893</f>
        <v>10786.271119999999</v>
      </c>
    </row>
    <row r="1894" spans="1:26" x14ac:dyDescent="0.2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H1894+G1894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 s="1">
        <f>X1894*$Z$2+X1894</f>
        <v>19105.441507000003</v>
      </c>
    </row>
    <row r="1895" spans="1:26" x14ac:dyDescent="0.2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H1895+G1895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 s="1">
        <f>X1895*$Z$2+X1895</f>
        <v>10160.040905</v>
      </c>
    </row>
    <row r="1896" spans="1:26" x14ac:dyDescent="0.2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H1896+G1896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 s="1">
        <f>X1896*$Z$2+X1896</f>
        <v>2909.634673</v>
      </c>
    </row>
    <row r="1897" spans="1:26" x14ac:dyDescent="0.2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H1897+G1897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 s="1">
        <f>X1897*$Z$2+X1897</f>
        <v>12727.745878</v>
      </c>
    </row>
    <row r="1898" spans="1:26" x14ac:dyDescent="0.2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H1898+G1898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 s="1">
        <f>X1898*$Z$2+X1898</f>
        <v>10183.924019</v>
      </c>
    </row>
    <row r="1899" spans="1:26" x14ac:dyDescent="0.2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H1899+G1899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 s="1">
        <f>X1899*$Z$2+X1899</f>
        <v>21883.750232000002</v>
      </c>
    </row>
    <row r="1900" spans="1:26" x14ac:dyDescent="0.2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H1900+G1900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 s="1">
        <f>X1900*$Z$2+X1900</f>
        <v>5670.6390529999999</v>
      </c>
    </row>
    <row r="1901" spans="1:26" x14ac:dyDescent="0.2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H1901+G1901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 s="1">
        <f>X1901*$Z$2+X1901</f>
        <v>977.80461899999989</v>
      </c>
    </row>
    <row r="1902" spans="1:26" x14ac:dyDescent="0.2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H1902+G1902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 s="1">
        <f>X1902*$Z$2+X1902</f>
        <v>29751.905991</v>
      </c>
    </row>
    <row r="1903" spans="1:26" x14ac:dyDescent="0.2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H1903+G1903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 s="1">
        <f>X1903*$Z$2+X1903</f>
        <v>18350.629096000001</v>
      </c>
    </row>
    <row r="1904" spans="1:26" x14ac:dyDescent="0.2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H1904+G1904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 s="1">
        <f>X1904*$Z$2+X1904</f>
        <v>10979.923889</v>
      </c>
    </row>
    <row r="1905" spans="1:26" x14ac:dyDescent="0.25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H1905+G1905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>
        <f>SUM(P1905:U1905)</f>
        <v>16407.21</v>
      </c>
      <c r="Y1905" s="1">
        <f>W1905-X1905</f>
        <v>3153.09</v>
      </c>
      <c r="Z1905" s="1">
        <f>X1905*$Z$2+X1905</f>
        <v>17052.013352999998</v>
      </c>
    </row>
    <row r="1906" spans="1:26" x14ac:dyDescent="0.2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H1906+G1906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 s="1">
        <f>X1906*$Z$2+X1906</f>
        <v>29928.732493</v>
      </c>
    </row>
    <row r="1907" spans="1:26" x14ac:dyDescent="0.2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H1907+G1907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 s="1">
        <f>X1907*$Z$2+X1907</f>
        <v>6805.2012909999994</v>
      </c>
    </row>
    <row r="1908" spans="1:26" x14ac:dyDescent="0.2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H1908+G1908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 s="1">
        <f>X1908*$Z$2+X1908</f>
        <v>29602.101289000002</v>
      </c>
    </row>
    <row r="1909" spans="1:26" x14ac:dyDescent="0.2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H1909+G1909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 s="1">
        <f>X1909*$Z$2+X1909</f>
        <v>8550.3210999999992</v>
      </c>
    </row>
    <row r="1910" spans="1:26" x14ac:dyDescent="0.2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H1910+G1910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 s="1">
        <f>X1910*$Z$2+X1910</f>
        <v>3675.0687300000004</v>
      </c>
    </row>
    <row r="1911" spans="1:26" x14ac:dyDescent="0.2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H1911+G1911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 s="1">
        <f>X1911*$Z$2+X1911</f>
        <v>24434.348327</v>
      </c>
    </row>
    <row r="1912" spans="1:26" x14ac:dyDescent="0.2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H1912+G1912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 s="1">
        <f>X1912*$Z$2+X1912</f>
        <v>37426.533696999999</v>
      </c>
    </row>
    <row r="1913" spans="1:26" x14ac:dyDescent="0.2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H1913+G1913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 s="1">
        <f>X1913*$Z$2+X1913</f>
        <v>23606.369195999996</v>
      </c>
    </row>
    <row r="1914" spans="1:26" x14ac:dyDescent="0.2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H1914+G1914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 s="1">
        <f>X1914*$Z$2+X1914</f>
        <v>3153.6727060000003</v>
      </c>
    </row>
    <row r="1915" spans="1:26" x14ac:dyDescent="0.2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H1915+G1915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 s="1">
        <f>X1915*$Z$2+X1915</f>
        <v>25238.205304999999</v>
      </c>
    </row>
    <row r="1916" spans="1:26" x14ac:dyDescent="0.2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H1916+G1916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 s="1">
        <f>X1916*$Z$2+X1916</f>
        <v>15751.443726</v>
      </c>
    </row>
    <row r="1917" spans="1:26" x14ac:dyDescent="0.2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H1917+G1917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 s="1">
        <f>X1917*$Z$2+X1917</f>
        <v>8359.4224759999997</v>
      </c>
    </row>
    <row r="1918" spans="1:26" x14ac:dyDescent="0.2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H1918+G1918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 s="1">
        <f>X1918*$Z$2+X1918</f>
        <v>6840.3192379999991</v>
      </c>
    </row>
    <row r="1919" spans="1:26" x14ac:dyDescent="0.2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H1919+G1919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 s="1">
        <f>X1919*$Z$2+X1919</f>
        <v>7692.2438410000004</v>
      </c>
    </row>
    <row r="1920" spans="1:26" x14ac:dyDescent="0.2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H1920+G1920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 s="1">
        <f>X1920*$Z$2+X1920</f>
        <v>4102.2210299999997</v>
      </c>
    </row>
    <row r="1921" spans="1:26" x14ac:dyDescent="0.25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H1921+G1921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>
        <f>SUM(P1921:U1921)</f>
        <v>15709.060000000001</v>
      </c>
      <c r="Y1921" s="1">
        <f>W1921-X1921</f>
        <v>2609.4799999999996</v>
      </c>
      <c r="Z1921" s="1">
        <f>X1921*$Z$2+X1921</f>
        <v>16326.426058000001</v>
      </c>
    </row>
    <row r="1922" spans="1:26" x14ac:dyDescent="0.2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H1922+G1922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 s="1">
        <f>X1922*$Z$2+X1922</f>
        <v>15351.271654</v>
      </c>
    </row>
    <row r="1923" spans="1:26" x14ac:dyDescent="0.25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H1923+G1923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>
        <f>SUM(P1923:U1923)</f>
        <v>15067.14</v>
      </c>
      <c r="Y1923" s="1">
        <f>W1923-X1923</f>
        <v>11770.349999999999</v>
      </c>
      <c r="Z1923" s="1">
        <f>X1923*$Z$2+X1923</f>
        <v>15659.278601999999</v>
      </c>
    </row>
    <row r="1924" spans="1:26" x14ac:dyDescent="0.2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H1924+G1924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 s="1">
        <f>X1924*$Z$2+X1924</f>
        <v>5816.8789560000005</v>
      </c>
    </row>
    <row r="1925" spans="1:26" x14ac:dyDescent="0.2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H1925+G1925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 s="1">
        <f>X1925*$Z$2+X1925</f>
        <v>25504.567502000002</v>
      </c>
    </row>
    <row r="1926" spans="1:26" x14ac:dyDescent="0.2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H1926+G1926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 s="1">
        <f>X1926*$Z$2+X1926</f>
        <v>17341.479188999998</v>
      </c>
    </row>
    <row r="1927" spans="1:26" x14ac:dyDescent="0.2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H1927+G1927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 s="1">
        <f>X1927*$Z$2+X1927</f>
        <v>3889.7257520000003</v>
      </c>
    </row>
    <row r="1928" spans="1:26" x14ac:dyDescent="0.2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H1928+G1928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 s="1">
        <f>X1928*$Z$2+X1928</f>
        <v>7339.0585220000012</v>
      </c>
    </row>
    <row r="1929" spans="1:26" x14ac:dyDescent="0.25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H1929+G1929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>
        <f>SUM(P1929:U1929)</f>
        <v>12255.45</v>
      </c>
      <c r="Y1929" s="1">
        <f>W1929-X1929</f>
        <v>-1276.1700000000019</v>
      </c>
      <c r="Z1929" s="1">
        <f>X1929*$Z$2+X1929</f>
        <v>12737.089185000001</v>
      </c>
    </row>
    <row r="1930" spans="1:26" x14ac:dyDescent="0.2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H1930+G1930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 s="1">
        <f>X1930*$Z$2+X1930</f>
        <v>10843.775588999999</v>
      </c>
    </row>
    <row r="1931" spans="1:26" x14ac:dyDescent="0.2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H1931+G1931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 s="1">
        <f>X1931*$Z$2+X1931</f>
        <v>6445.073448000001</v>
      </c>
    </row>
    <row r="1932" spans="1:26" x14ac:dyDescent="0.2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H1932+G1932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 s="1">
        <f>X1932*$Z$2+X1932</f>
        <v>10961.902427000001</v>
      </c>
    </row>
    <row r="1933" spans="1:26" x14ac:dyDescent="0.2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H1933+G1933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 s="1">
        <f>X1933*$Z$2+X1933</f>
        <v>17897.577440000005</v>
      </c>
    </row>
    <row r="1934" spans="1:26" x14ac:dyDescent="0.2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H1934+G1934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 s="1">
        <f>X1934*$Z$2+X1934</f>
        <v>10207.807133</v>
      </c>
    </row>
    <row r="1935" spans="1:26" x14ac:dyDescent="0.2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H1935+G1935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 s="1">
        <f>X1935*$Z$2+X1935</f>
        <v>16801.957772999998</v>
      </c>
    </row>
    <row r="1936" spans="1:26" x14ac:dyDescent="0.2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H1936+G1936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 s="1">
        <f>X1936*$Z$2+X1936</f>
        <v>5822.7302150000005</v>
      </c>
    </row>
    <row r="1937" spans="1:26" x14ac:dyDescent="0.2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H1937+G1937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 s="1">
        <f>X1937*$Z$2+X1937</f>
        <v>33523.546476999996</v>
      </c>
    </row>
    <row r="1938" spans="1:26" x14ac:dyDescent="0.2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H1938+G1938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 s="1">
        <f>X1938*$Z$2+X1938</f>
        <v>14013.422335999998</v>
      </c>
    </row>
    <row r="1939" spans="1:26" x14ac:dyDescent="0.25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H1939+G1939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>
        <f>SUM(P1939:U1939)</f>
        <v>21848.04</v>
      </c>
      <c r="Y1939" s="1">
        <f>W1939-X1939</f>
        <v>10173.709999999999</v>
      </c>
      <c r="Z1939" s="1">
        <f>X1939*$Z$2+X1939</f>
        <v>22706.667971999999</v>
      </c>
    </row>
    <row r="1940" spans="1:26" x14ac:dyDescent="0.2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H1940+G1940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 s="1">
        <f>X1940*$Z$2+X1940</f>
        <v>17254.936677999998</v>
      </c>
    </row>
    <row r="1941" spans="1:26" x14ac:dyDescent="0.2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H1941+G1941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 s="1">
        <f>X1941*$Z$2+X1941</f>
        <v>13273.690168000001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>
    <sortState ref="A5:Z1943">
      <sortCondition sortBy="fontColor" ref="A4:A1943" dxfId="3"/>
    </sortState>
  </autoFilter>
  <mergeCells count="1">
    <mergeCell ref="A1:C1"/>
  </mergeCells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42" sqref="C42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8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4">
        <f>Data!X2</f>
        <v>27277567.010000046</v>
      </c>
    </row>
    <row r="4" spans="1:7" x14ac:dyDescent="0.25">
      <c r="A4" s="5" t="s">
        <v>60</v>
      </c>
      <c r="B4" s="14">
        <f>Data!Y2</f>
        <v>9113615.5036538374</v>
      </c>
    </row>
    <row r="5" spans="1:7" x14ac:dyDescent="0.25">
      <c r="A5" s="5" t="s">
        <v>61</v>
      </c>
      <c r="B5" s="14">
        <f>Data!J2+Data!K2+Data!L2</f>
        <v>18196421.713653885</v>
      </c>
    </row>
    <row r="7" spans="1:7" x14ac:dyDescent="0.25">
      <c r="G7" s="4">
        <f>IF(IFERROR(_xlfn.ISFORMULA(B3),TRUE),B3,0)</f>
        <v>27277567.010000046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9113615.5036538374</v>
      </c>
    </row>
    <row r="9" spans="1:7" x14ac:dyDescent="0.25">
      <c r="A9" t="s">
        <v>4</v>
      </c>
      <c r="B9" s="1">
        <f>SUMIFS(Data!$W$5:$W$1941,Data!$B$5:$B$1941,A9)</f>
        <v>23000513.913910247</v>
      </c>
    </row>
    <row r="10" spans="1:7" x14ac:dyDescent="0.25">
      <c r="A10" t="s">
        <v>37</v>
      </c>
      <c r="B10" s="1">
        <f>SUMIFS(Data!$W$5:$W$1941,Data!$B$5:$B$1941,A10)</f>
        <v>520814.3949999999</v>
      </c>
    </row>
    <row r="11" spans="1:7" x14ac:dyDescent="0.25">
      <c r="A11" t="s">
        <v>6</v>
      </c>
      <c r="B11" s="1">
        <f>SUMIFS(Data!$W$5:$W$1941,Data!$B$5:$B$1941,A11)</f>
        <v>9797581.3176282085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7" t="s">
        <v>41</v>
      </c>
    </row>
    <row r="16" spans="1:7" x14ac:dyDescent="0.25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25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25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25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2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5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2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2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2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2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2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2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5" x14ac:dyDescent="0.2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5" x14ac:dyDescent="0.2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5" x14ac:dyDescent="0.2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  <row r="39" spans="1:5" x14ac:dyDescent="0.25">
      <c r="D39" t="s">
        <v>63</v>
      </c>
      <c r="E39" t="s">
        <v>17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2018-07-04T05:29:09Z</dcterms:modified>
</cp:coreProperties>
</file>