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10" yWindow="-110" windowWidth="19420" windowHeight="10420" firstSheet="1" activeTab="1"/>
  </bookViews>
  <sheets>
    <sheet name="Evaluation Parameters" sheetId="2" r:id="rId1"/>
    <sheet name="Scoring Sheet" sheetId="1" r:id="rId2"/>
    <sheet name="Evaluation Instructions" sheetId="3" state="hidden" r:id="rId3"/>
  </sheets>
  <definedNames>
    <definedName name="_xlnm._FilterDatabase" localSheetId="1" hidden="1">'Scoring Sheet'!$A$1:$S$31</definedName>
  </definedName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R18"/>
  <c r="R19"/>
  <c r="R20"/>
  <c r="R21"/>
  <c r="R22"/>
  <c r="R25"/>
  <c r="R8"/>
  <c r="R9"/>
  <c r="R10"/>
  <c r="R11"/>
  <c r="R12"/>
  <c r="R13"/>
  <c r="R14"/>
  <c r="R15"/>
  <c r="R16"/>
  <c r="R17"/>
  <c r="R23"/>
  <c r="R24"/>
  <c r="R26"/>
  <c r="R27"/>
  <c r="R28"/>
  <c r="R29"/>
  <c r="R30"/>
  <c r="R7"/>
  <c r="Q5"/>
  <c r="R6" s="1"/>
  <c r="Q4"/>
  <c r="R5" l="1"/>
  <c r="R4"/>
</calcChain>
</file>

<file path=xl/sharedStrings.xml><?xml version="1.0" encoding="utf-8"?>
<sst xmlns="http://schemas.openxmlformats.org/spreadsheetml/2006/main" count="170" uniqueCount="102">
  <si>
    <t>Assessment Evaluation Parameters</t>
  </si>
  <si>
    <t>Skill</t>
  </si>
  <si>
    <t>Assessment Evaluation Parameter</t>
  </si>
  <si>
    <t>What to check?</t>
  </si>
  <si>
    <t>MS SQL Server</t>
  </si>
  <si>
    <t>Understanding of basic SQL syntax and commands.</t>
  </si>
  <si>
    <t>Use of SELECT, FROM, WHERE, GROUP BY, HAVING, and ORDER BY clauses.</t>
  </si>
  <si>
    <t>Knowledge of normalization and denormalization.</t>
  </si>
  <si>
    <t>Proper use of primary keys, foreign keys, and normalization rules.</t>
  </si>
  <si>
    <t>Ability to design efficient database schemas.</t>
  </si>
  <si>
    <t>Ability to write SELECT statements for querying data.</t>
  </si>
  <si>
    <t>Joins, Types of Joins usage</t>
  </si>
  <si>
    <t>Technical Discussion Parameters</t>
  </si>
  <si>
    <t>Questions on</t>
  </si>
  <si>
    <t>SQL</t>
  </si>
  <si>
    <t>DDL, DML, DCL Query and Operations, Clauses, Aggregate Functions, String Functions, GROUP BY, Having, Joins &amp; subqueries</t>
  </si>
  <si>
    <t>**SQL Demo Marks Allocation:
Not Done - 0 mark; 20% to 30% done - 2 to 3 mark; 40% to 50% done - 4 to 5 marks; 60 % to 70%done - 6 to 7 marks; 80% to 90%done - 8 to 9 marks; 100 % done- 10 marks</t>
  </si>
  <si>
    <t>Status</t>
  </si>
  <si>
    <t>SQL Coding Challenge Evaluation (To Be Filled By Evaluator)</t>
  </si>
  <si>
    <t>S.no</t>
  </si>
  <si>
    <t>Group</t>
  </si>
  <si>
    <t>Empid</t>
  </si>
  <si>
    <t>Name</t>
  </si>
  <si>
    <t>Trainer Name</t>
  </si>
  <si>
    <t>Project Name</t>
  </si>
  <si>
    <t>Schema Creation</t>
  </si>
  <si>
    <t>DDL</t>
  </si>
  <si>
    <t>DML</t>
  </si>
  <si>
    <t>Joins-1</t>
  </si>
  <si>
    <t>Joins-2</t>
  </si>
  <si>
    <t>Subqueries</t>
  </si>
  <si>
    <t>Aggregate Functiosn</t>
  </si>
  <si>
    <t>Operators(IN/BETWEEN/LIKE etc)</t>
  </si>
  <si>
    <t>Built-in Functions</t>
  </si>
  <si>
    <t>Technical Discussion</t>
  </si>
  <si>
    <t>SQL Coding Challenge Score in %
(Autofilled)</t>
  </si>
  <si>
    <t>Evaluator overall Comments/Feedback</t>
  </si>
  <si>
    <t>Virtual Art Gallery</t>
  </si>
  <si>
    <t>He is good enough in basic of SQL, need to concentrate on Joins</t>
  </si>
  <si>
    <t>Good at basics, need to concetrate on functions and other part of Sql</t>
  </si>
  <si>
    <t>CarRental</t>
  </si>
  <si>
    <t>Need to concentrate on Functions and Joins . Good at Basics of SQL</t>
  </si>
  <si>
    <t>Overall good at basics , Need to concetrate on subqueries and clauses</t>
  </si>
  <si>
    <t>He able to explain in flow .Good at basic concepts.Need to concentrae on subqueries.</t>
  </si>
  <si>
    <t>Good at basics of sql concepts , need to concetrate on functions</t>
  </si>
  <si>
    <t>Ecom</t>
  </si>
  <si>
    <t>CrimeManagement</t>
  </si>
  <si>
    <t>He is good enough in basic of SQL, need to concentrate on Joins with clauses</t>
  </si>
  <si>
    <t>CareerHub</t>
  </si>
  <si>
    <t>He able to explain in flow .Good at basic concepts.Need to concentrae on joins</t>
  </si>
  <si>
    <t>Flow of query writing quit good, need to improve in subquery area</t>
  </si>
  <si>
    <t>He is good enough in basic of SQL, need to concentrate on functions</t>
  </si>
  <si>
    <t>Good at Basics of SQL . able to explain in a flow</t>
  </si>
  <si>
    <t>He able to explain in flow .Good at basic concepts.</t>
  </si>
  <si>
    <t>Good enough in basic of SQL, need to concentrate on Joins with clauses</t>
  </si>
  <si>
    <t>Saily Pralhad Avhad</t>
  </si>
  <si>
    <t>Good enough in basic of SQL, Need bit practice on all topics</t>
  </si>
  <si>
    <t>Overall good at basics , Need to concetrate on functions</t>
  </si>
  <si>
    <t>Project Demo Marks Allocation:</t>
  </si>
  <si>
    <t>Not Done</t>
  </si>
  <si>
    <t>20% Done</t>
  </si>
  <si>
    <t>40% Done</t>
  </si>
  <si>
    <t>60% Done</t>
  </si>
  <si>
    <t>80% Done</t>
  </si>
  <si>
    <t>100% Done</t>
  </si>
  <si>
    <t>No Knowledge</t>
  </si>
  <si>
    <t>Poor</t>
  </si>
  <si>
    <t>Fair</t>
  </si>
  <si>
    <t>Good</t>
  </si>
  <si>
    <t>Very Good</t>
  </si>
  <si>
    <t>Excellent</t>
  </si>
  <si>
    <t>Amega Dhanu A</t>
  </si>
  <si>
    <t>Archana A S</t>
  </si>
  <si>
    <t>Dhanusree Dhanusree</t>
  </si>
  <si>
    <t>Dilip Krishnan J</t>
  </si>
  <si>
    <t>Gurupirasath Vedhamani</t>
  </si>
  <si>
    <t>Harshavarthini G</t>
  </si>
  <si>
    <t>Jasiya Yasika</t>
  </si>
  <si>
    <t>Jaswanth T</t>
  </si>
  <si>
    <t>Jyothika Sujith</t>
  </si>
  <si>
    <t>Kanthety Jansu Choudhary</t>
  </si>
  <si>
    <t>Karthikram Prabhakar</t>
  </si>
  <si>
    <t>Kavinsubash K R</t>
  </si>
  <si>
    <t>Kayalvizhi Sivakumar</t>
  </si>
  <si>
    <t>Noorul Misbah K</t>
  </si>
  <si>
    <t>P Lavanya Ghowri</t>
  </si>
  <si>
    <t>Pranav S</t>
  </si>
  <si>
    <t>Praveen N</t>
  </si>
  <si>
    <t>R Sonal Noel Raj</t>
  </si>
  <si>
    <t>Rahul G</t>
  </si>
  <si>
    <t>Rajbarath Senthilnathan</t>
  </si>
  <si>
    <t>Samyuktha M B</t>
  </si>
  <si>
    <t>Sarath Krishnan</t>
  </si>
  <si>
    <t>Sathyan S</t>
  </si>
  <si>
    <t>Shimona Stephen</t>
  </si>
  <si>
    <t>Sivanika Sri S</t>
  </si>
  <si>
    <t>Sundhara Pandi</t>
  </si>
  <si>
    <t>Trisha S</t>
  </si>
  <si>
    <t>Varshaa B</t>
  </si>
  <si>
    <t>Varshini S</t>
  </si>
  <si>
    <t>Vignesh R</t>
  </si>
  <si>
    <t>Prasanna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</si>
</sst>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1"/>
      <name val="Congenial"/>
    </font>
  </fonts>
  <fills count="1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3" fillId="0" borderId="0"/>
  </cellStyleXfs>
  <cellXfs count="33">
    <xf numFmtId="0" fontId="0" fillId="0" borderId="0" xfId="0"/>
    <xf numFmtId="0" fontId="5" fillId="0" borderId="0" xfId="0" applyFont="1"/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0" fillId="4" borderId="1" xfId="0" applyFill="1" applyBorder="1"/>
    <xf numFmtId="9" fontId="0" fillId="4" borderId="1" xfId="0" applyNumberForma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0" fillId="5" borderId="1" xfId="0" applyFill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0" borderId="1" xfId="0" applyFill="1" applyBorder="1"/>
    <xf numFmtId="0" fontId="7" fillId="10" borderId="1" xfId="0" applyFont="1" applyFill="1" applyBorder="1" applyAlignment="1">
      <alignment horizontal="left"/>
    </xf>
    <xf numFmtId="0" fontId="0" fillId="10" borderId="1" xfId="0" applyFill="1" applyBorder="1" applyAlignment="1">
      <alignment wrapText="1"/>
    </xf>
    <xf numFmtId="0" fontId="0" fillId="10" borderId="0" xfId="0" applyFill="1"/>
    <xf numFmtId="0" fontId="6" fillId="6" borderId="5" xfId="0" applyFont="1" applyFill="1" applyBorder="1"/>
    <xf numFmtId="0" fontId="6" fillId="6" borderId="5" xfId="0" applyFont="1" applyFill="1" applyBorder="1" applyAlignment="1">
      <alignment vertical="top"/>
    </xf>
    <xf numFmtId="0" fontId="6" fillId="6" borderId="5" xfId="0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center"/>
    </xf>
    <xf numFmtId="0" fontId="5" fillId="0" borderId="5" xfId="0" applyFont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center" vertical="center" wrapText="1"/>
    </xf>
    <xf numFmtId="0" fontId="0" fillId="9" borderId="4" xfId="0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0" fillId="10" borderId="2" xfId="0" applyFill="1" applyBorder="1"/>
  </cellXfs>
  <cellStyles count="2">
    <cellStyle name="Excel Built-in Normal" xfId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C9" sqref="C9"/>
    </sheetView>
  </sheetViews>
  <sheetFormatPr defaultColWidth="8.7265625" defaultRowHeight="13"/>
  <cols>
    <col min="1" max="1" width="26.81640625" style="1" customWidth="1"/>
    <col min="2" max="2" width="41.54296875" style="1" customWidth="1"/>
    <col min="3" max="3" width="70" style="1" customWidth="1"/>
    <col min="4" max="16384" width="8.7265625" style="1"/>
  </cols>
  <sheetData>
    <row r="1" spans="1:3" ht="14.5" customHeight="1">
      <c r="A1" s="22" t="s">
        <v>0</v>
      </c>
      <c r="B1" s="22"/>
      <c r="C1" s="22"/>
    </row>
    <row r="2" spans="1:3">
      <c r="A2" s="16" t="s">
        <v>1</v>
      </c>
      <c r="B2" s="17" t="s">
        <v>2</v>
      </c>
      <c r="C2" s="18" t="s">
        <v>3</v>
      </c>
    </row>
    <row r="3" spans="1:3">
      <c r="A3" s="19" t="s">
        <v>4</v>
      </c>
      <c r="B3" s="19" t="s">
        <v>5</v>
      </c>
      <c r="C3" s="20" t="s">
        <v>6</v>
      </c>
    </row>
    <row r="4" spans="1:3">
      <c r="A4" s="19" t="s">
        <v>4</v>
      </c>
      <c r="B4" s="19" t="s">
        <v>7</v>
      </c>
      <c r="C4" s="23" t="s">
        <v>8</v>
      </c>
    </row>
    <row r="5" spans="1:3">
      <c r="A5" s="19" t="s">
        <v>4</v>
      </c>
      <c r="B5" s="19" t="s">
        <v>9</v>
      </c>
      <c r="C5" s="23"/>
    </row>
    <row r="6" spans="1:3">
      <c r="A6" s="19" t="s">
        <v>4</v>
      </c>
      <c r="B6" s="19" t="s">
        <v>10</v>
      </c>
      <c r="C6" s="20" t="s">
        <v>11</v>
      </c>
    </row>
    <row r="9" spans="1:3" ht="14.5">
      <c r="A9" s="7" t="s">
        <v>12</v>
      </c>
      <c r="B9" s="3"/>
    </row>
    <row r="10" spans="1:3" ht="14.5">
      <c r="A10" s="6" t="s">
        <v>1</v>
      </c>
      <c r="B10" s="6" t="s">
        <v>13</v>
      </c>
    </row>
    <row r="11" spans="1:3" ht="39">
      <c r="A11" s="2" t="s">
        <v>14</v>
      </c>
      <c r="B11" s="3" t="s">
        <v>15</v>
      </c>
    </row>
  </sheetData>
  <mergeCells count="2">
    <mergeCell ref="A1:C1"/>
    <mergeCell ref="C4:C5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34"/>
  <sheetViews>
    <sheetView tabSelected="1" zoomScale="85" zoomScaleNormal="85" workbookViewId="0">
      <pane xSplit="4" ySplit="3" topLeftCell="E26" activePane="bottomRight" state="frozen"/>
      <selection pane="topRight" activeCell="E1" sqref="E1"/>
      <selection pane="bottomLeft" activeCell="A4" sqref="A4"/>
      <selection pane="bottomRight" activeCell="E4" sqref="E4:E34"/>
    </sheetView>
  </sheetViews>
  <sheetFormatPr defaultRowHeight="15" customHeight="1"/>
  <cols>
    <col min="1" max="1" width="4.7265625" bestFit="1" customWidth="1"/>
    <col min="2" max="2" width="21.90625" customWidth="1"/>
    <col min="3" max="3" width="11" hidden="1" customWidth="1"/>
    <col min="4" max="4" width="31.26953125" bestFit="1" customWidth="1"/>
    <col min="5" max="5" width="12.453125" bestFit="1" customWidth="1"/>
    <col min="6" max="6" width="17.26953125" customWidth="1"/>
    <col min="7" max="11" width="15.54296875" bestFit="1" customWidth="1"/>
    <col min="12" max="12" width="19.1796875" bestFit="1" customWidth="1"/>
    <col min="13" max="13" width="16.26953125" bestFit="1" customWidth="1"/>
    <col min="14" max="15" width="15.54296875" bestFit="1" customWidth="1"/>
    <col min="16" max="16" width="15.54296875" customWidth="1"/>
    <col min="17" max="17" width="20" bestFit="1" customWidth="1"/>
    <col min="18" max="18" width="10.54296875" bestFit="1" customWidth="1"/>
    <col min="19" max="19" width="33.453125" bestFit="1" customWidth="1"/>
  </cols>
  <sheetData>
    <row r="1" spans="1:19" ht="37.5" customHeight="1">
      <c r="G1" s="25" t="s">
        <v>16</v>
      </c>
      <c r="H1" s="25"/>
      <c r="I1" s="25"/>
      <c r="J1" s="25"/>
      <c r="K1" s="25"/>
      <c r="L1" s="25"/>
      <c r="M1" s="25"/>
      <c r="N1" s="25"/>
      <c r="O1" s="25"/>
      <c r="P1" s="25"/>
      <c r="Q1" s="25"/>
      <c r="R1" s="26" t="s">
        <v>17</v>
      </c>
    </row>
    <row r="2" spans="1:19" ht="14.5">
      <c r="G2" s="24" t="s">
        <v>18</v>
      </c>
      <c r="H2" s="24"/>
      <c r="I2" s="24"/>
      <c r="J2" s="24"/>
      <c r="K2" s="24"/>
      <c r="L2" s="24"/>
      <c r="M2" s="24"/>
      <c r="N2" s="24"/>
      <c r="O2" s="24"/>
      <c r="P2" s="24"/>
      <c r="Q2" s="24"/>
      <c r="R2" s="26"/>
    </row>
    <row r="3" spans="1:19" ht="58" customHeight="1">
      <c r="A3" s="9" t="s">
        <v>19</v>
      </c>
      <c r="B3" s="9" t="s">
        <v>20</v>
      </c>
      <c r="C3" s="9" t="s">
        <v>21</v>
      </c>
      <c r="D3" s="9" t="s">
        <v>22</v>
      </c>
      <c r="E3" s="9" t="s">
        <v>23</v>
      </c>
      <c r="F3" s="9" t="s">
        <v>24</v>
      </c>
      <c r="G3" s="21" t="s">
        <v>25</v>
      </c>
      <c r="H3" s="8" t="s">
        <v>26</v>
      </c>
      <c r="I3" s="8" t="s">
        <v>27</v>
      </c>
      <c r="J3" s="8" t="s">
        <v>28</v>
      </c>
      <c r="K3" s="8" t="s">
        <v>29</v>
      </c>
      <c r="L3" s="8" t="s">
        <v>30</v>
      </c>
      <c r="M3" s="8" t="s">
        <v>31</v>
      </c>
      <c r="N3" s="8" t="s">
        <v>32</v>
      </c>
      <c r="O3" s="8" t="s">
        <v>33</v>
      </c>
      <c r="P3" s="8" t="s">
        <v>34</v>
      </c>
      <c r="Q3" s="10" t="s">
        <v>35</v>
      </c>
      <c r="R3" s="27"/>
      <c r="S3" s="11" t="s">
        <v>36</v>
      </c>
    </row>
    <row r="4" spans="1:19" s="15" customFormat="1" ht="30" customHeight="1">
      <c r="A4" s="12">
        <v>1</v>
      </c>
      <c r="B4" s="12">
        <v>1</v>
      </c>
      <c r="C4" s="13">
        <v>2000081249</v>
      </c>
      <c r="D4" s="28" t="s">
        <v>71</v>
      </c>
      <c r="E4" s="12" t="s">
        <v>101</v>
      </c>
      <c r="F4" s="12" t="s">
        <v>37</v>
      </c>
      <c r="G4" s="12">
        <v>8</v>
      </c>
      <c r="H4" s="12">
        <v>9</v>
      </c>
      <c r="I4" s="12">
        <v>8</v>
      </c>
      <c r="J4" s="12">
        <v>8</v>
      </c>
      <c r="K4" s="12">
        <v>7</v>
      </c>
      <c r="L4" s="12">
        <v>8</v>
      </c>
      <c r="M4" s="12">
        <v>8</v>
      </c>
      <c r="N4" s="12">
        <v>8</v>
      </c>
      <c r="O4" s="12">
        <v>8</v>
      </c>
      <c r="P4" s="12">
        <v>8</v>
      </c>
      <c r="Q4" s="12">
        <f t="shared" ref="Q4:Q30" si="0">SUM(G4:P4)</f>
        <v>80</v>
      </c>
      <c r="R4" s="12" t="str">
        <f>IF(Q4&gt;=75,"Cleared","Not Cleared")</f>
        <v>Cleared</v>
      </c>
      <c r="S4" s="14" t="s">
        <v>38</v>
      </c>
    </row>
    <row r="5" spans="1:19" s="15" customFormat="1" ht="30" customHeight="1">
      <c r="A5" s="12">
        <v>2</v>
      </c>
      <c r="B5" s="12">
        <v>1</v>
      </c>
      <c r="C5" s="13">
        <v>2000081267</v>
      </c>
      <c r="D5" s="28" t="s">
        <v>72</v>
      </c>
      <c r="E5" s="12" t="s">
        <v>101</v>
      </c>
      <c r="F5" s="12" t="s">
        <v>37</v>
      </c>
      <c r="G5" s="12">
        <v>8</v>
      </c>
      <c r="H5" s="12">
        <v>8</v>
      </c>
      <c r="I5" s="12">
        <v>8</v>
      </c>
      <c r="J5" s="12">
        <v>8</v>
      </c>
      <c r="K5" s="12">
        <v>7</v>
      </c>
      <c r="L5" s="12">
        <v>8</v>
      </c>
      <c r="M5" s="12">
        <v>8</v>
      </c>
      <c r="N5" s="12">
        <v>7</v>
      </c>
      <c r="O5" s="12">
        <v>8</v>
      </c>
      <c r="P5" s="12">
        <v>8</v>
      </c>
      <c r="Q5" s="12">
        <f t="shared" si="0"/>
        <v>78</v>
      </c>
      <c r="R5" s="12" t="str">
        <f>IF(Q4&gt;=75,"Cleared","Not Cleared")</f>
        <v>Cleared</v>
      </c>
      <c r="S5" s="14" t="s">
        <v>39</v>
      </c>
    </row>
    <row r="6" spans="1:19" s="15" customFormat="1" ht="30" customHeight="1">
      <c r="A6" s="12">
        <v>3</v>
      </c>
      <c r="B6" s="12">
        <v>2</v>
      </c>
      <c r="C6" s="13">
        <v>2000081412</v>
      </c>
      <c r="D6" s="28" t="s">
        <v>73</v>
      </c>
      <c r="E6" s="12" t="s">
        <v>101</v>
      </c>
      <c r="F6" s="12" t="s">
        <v>40</v>
      </c>
      <c r="G6" s="12">
        <v>9</v>
      </c>
      <c r="H6" s="12">
        <v>8</v>
      </c>
      <c r="I6" s="12">
        <v>8</v>
      </c>
      <c r="J6" s="12">
        <v>7</v>
      </c>
      <c r="K6" s="12">
        <v>8</v>
      </c>
      <c r="L6" s="12">
        <v>7</v>
      </c>
      <c r="M6" s="12">
        <v>8</v>
      </c>
      <c r="N6" s="12">
        <v>8</v>
      </c>
      <c r="O6" s="12">
        <v>9</v>
      </c>
      <c r="P6" s="12">
        <v>9</v>
      </c>
      <c r="Q6" s="12">
        <f t="shared" si="0"/>
        <v>81</v>
      </c>
      <c r="R6" s="12" t="str">
        <f t="shared" ref="R6:R30" si="1">IF(Q5&gt;=75,"Cleared","Not Cleared")</f>
        <v>Cleared</v>
      </c>
      <c r="S6" s="14" t="s">
        <v>41</v>
      </c>
    </row>
    <row r="7" spans="1:19" s="15" customFormat="1" ht="30" customHeight="1">
      <c r="A7" s="12">
        <v>4</v>
      </c>
      <c r="B7" s="12">
        <v>2</v>
      </c>
      <c r="C7" s="13">
        <v>2000081353</v>
      </c>
      <c r="D7" s="28" t="s">
        <v>74</v>
      </c>
      <c r="E7" s="12" t="s">
        <v>101</v>
      </c>
      <c r="F7" s="12" t="s">
        <v>40</v>
      </c>
      <c r="G7" s="12">
        <v>8</v>
      </c>
      <c r="H7" s="12">
        <v>8</v>
      </c>
      <c r="I7" s="12">
        <v>8</v>
      </c>
      <c r="J7" s="12">
        <v>7</v>
      </c>
      <c r="K7" s="12">
        <v>7</v>
      </c>
      <c r="L7" s="12">
        <v>9</v>
      </c>
      <c r="M7" s="12">
        <v>8</v>
      </c>
      <c r="N7" s="12">
        <v>9</v>
      </c>
      <c r="O7" s="12">
        <v>8</v>
      </c>
      <c r="P7" s="12">
        <v>8</v>
      </c>
      <c r="Q7" s="12">
        <f t="shared" si="0"/>
        <v>80</v>
      </c>
      <c r="R7" s="12" t="str">
        <f t="shared" si="1"/>
        <v>Cleared</v>
      </c>
      <c r="S7" s="14" t="s">
        <v>42</v>
      </c>
    </row>
    <row r="8" spans="1:19" s="15" customFormat="1" ht="47.25" customHeight="1">
      <c r="A8" s="12">
        <v>5</v>
      </c>
      <c r="B8" s="12">
        <v>3</v>
      </c>
      <c r="C8" s="13">
        <v>2000081329</v>
      </c>
      <c r="D8" s="29" t="s">
        <v>75</v>
      </c>
      <c r="E8" s="12" t="s">
        <v>101</v>
      </c>
      <c r="F8" s="12" t="s">
        <v>37</v>
      </c>
      <c r="G8" s="12">
        <v>9</v>
      </c>
      <c r="H8" s="12">
        <v>8</v>
      </c>
      <c r="I8" s="12">
        <v>8</v>
      </c>
      <c r="J8" s="12">
        <v>8</v>
      </c>
      <c r="K8" s="12">
        <v>7</v>
      </c>
      <c r="L8" s="12">
        <v>8</v>
      </c>
      <c r="M8" s="12">
        <v>8</v>
      </c>
      <c r="N8" s="12">
        <v>9</v>
      </c>
      <c r="O8" s="12">
        <v>9</v>
      </c>
      <c r="P8" s="12">
        <v>8</v>
      </c>
      <c r="Q8" s="12">
        <f t="shared" si="0"/>
        <v>82</v>
      </c>
      <c r="R8" s="12" t="str">
        <f t="shared" si="1"/>
        <v>Cleared</v>
      </c>
      <c r="S8" s="14" t="s">
        <v>43</v>
      </c>
    </row>
    <row r="9" spans="1:19" s="15" customFormat="1" ht="30" customHeight="1">
      <c r="A9" s="12">
        <v>6</v>
      </c>
      <c r="B9" s="12">
        <v>3</v>
      </c>
      <c r="C9" s="13">
        <v>2000081217</v>
      </c>
      <c r="D9" s="28" t="s">
        <v>76</v>
      </c>
      <c r="E9" s="12" t="s">
        <v>101</v>
      </c>
      <c r="F9" s="12" t="s">
        <v>37</v>
      </c>
      <c r="G9" s="12">
        <v>9</v>
      </c>
      <c r="H9" s="12">
        <v>9</v>
      </c>
      <c r="I9" s="12">
        <v>9</v>
      </c>
      <c r="J9" s="12">
        <v>8</v>
      </c>
      <c r="K9" s="12">
        <v>7</v>
      </c>
      <c r="L9" s="12">
        <v>8</v>
      </c>
      <c r="M9" s="12">
        <v>9</v>
      </c>
      <c r="N9" s="12">
        <v>8</v>
      </c>
      <c r="O9" s="12">
        <v>8</v>
      </c>
      <c r="P9" s="12">
        <v>9</v>
      </c>
      <c r="Q9" s="12">
        <f t="shared" si="0"/>
        <v>84</v>
      </c>
      <c r="R9" s="12" t="str">
        <f t="shared" si="1"/>
        <v>Cleared</v>
      </c>
      <c r="S9" s="14" t="s">
        <v>44</v>
      </c>
    </row>
    <row r="10" spans="1:19" s="15" customFormat="1" ht="30" customHeight="1">
      <c r="A10" s="12">
        <v>7</v>
      </c>
      <c r="B10" s="12">
        <v>4</v>
      </c>
      <c r="C10" s="13">
        <v>2000081338</v>
      </c>
      <c r="D10" s="28" t="s">
        <v>77</v>
      </c>
      <c r="E10" s="12" t="s">
        <v>101</v>
      </c>
      <c r="F10" s="12" t="s">
        <v>45</v>
      </c>
      <c r="G10" s="12">
        <v>8</v>
      </c>
      <c r="H10" s="12">
        <v>8</v>
      </c>
      <c r="I10" s="12">
        <v>8</v>
      </c>
      <c r="J10" s="12">
        <v>8</v>
      </c>
      <c r="K10" s="12">
        <v>7</v>
      </c>
      <c r="L10" s="12">
        <v>8</v>
      </c>
      <c r="M10" s="12">
        <v>8</v>
      </c>
      <c r="N10" s="12">
        <v>9</v>
      </c>
      <c r="O10" s="12">
        <v>8</v>
      </c>
      <c r="P10" s="12">
        <v>8</v>
      </c>
      <c r="Q10" s="12">
        <f t="shared" si="0"/>
        <v>80</v>
      </c>
      <c r="R10" s="12" t="str">
        <f t="shared" si="1"/>
        <v>Cleared</v>
      </c>
      <c r="S10" s="14" t="s">
        <v>42</v>
      </c>
    </row>
    <row r="11" spans="1:19" s="15" customFormat="1" ht="30" customHeight="1">
      <c r="A11" s="12">
        <v>8</v>
      </c>
      <c r="B11" s="12">
        <v>4</v>
      </c>
      <c r="C11" s="13">
        <v>2000081338</v>
      </c>
      <c r="D11" s="28" t="s">
        <v>78</v>
      </c>
      <c r="E11" s="12" t="s">
        <v>101</v>
      </c>
      <c r="F11" s="12" t="s">
        <v>45</v>
      </c>
      <c r="G11" s="12">
        <v>8</v>
      </c>
      <c r="H11" s="12">
        <v>9</v>
      </c>
      <c r="I11" s="12">
        <v>8</v>
      </c>
      <c r="J11" s="12">
        <v>8</v>
      </c>
      <c r="K11" s="12">
        <v>7</v>
      </c>
      <c r="L11" s="12">
        <v>8</v>
      </c>
      <c r="M11" s="12">
        <v>8</v>
      </c>
      <c r="N11" s="12">
        <v>9</v>
      </c>
      <c r="O11" s="12">
        <v>9</v>
      </c>
      <c r="P11" s="12">
        <v>8</v>
      </c>
      <c r="Q11" s="12">
        <f t="shared" si="0"/>
        <v>82</v>
      </c>
      <c r="R11" s="12" t="str">
        <f t="shared" si="1"/>
        <v>Cleared</v>
      </c>
      <c r="S11" s="14" t="s">
        <v>38</v>
      </c>
    </row>
    <row r="12" spans="1:19" s="15" customFormat="1" ht="60" customHeight="1">
      <c r="A12" s="12">
        <v>9</v>
      </c>
      <c r="B12" s="12">
        <v>5</v>
      </c>
      <c r="C12" s="13">
        <v>2000081338</v>
      </c>
      <c r="D12" s="28" t="s">
        <v>79</v>
      </c>
      <c r="E12" s="12" t="s">
        <v>101</v>
      </c>
      <c r="F12" s="12" t="s">
        <v>46</v>
      </c>
      <c r="G12" s="12">
        <v>9</v>
      </c>
      <c r="H12" s="12">
        <v>9</v>
      </c>
      <c r="I12" s="12">
        <v>9</v>
      </c>
      <c r="J12" s="12">
        <v>9</v>
      </c>
      <c r="K12" s="12">
        <v>8</v>
      </c>
      <c r="L12" s="12">
        <v>9</v>
      </c>
      <c r="M12" s="12">
        <v>9</v>
      </c>
      <c r="N12" s="12">
        <v>9</v>
      </c>
      <c r="O12" s="12">
        <v>9</v>
      </c>
      <c r="P12" s="12">
        <v>9</v>
      </c>
      <c r="Q12" s="12">
        <f t="shared" si="0"/>
        <v>89</v>
      </c>
      <c r="R12" s="12" t="str">
        <f t="shared" si="1"/>
        <v>Cleared</v>
      </c>
      <c r="S12" s="14" t="s">
        <v>43</v>
      </c>
    </row>
    <row r="13" spans="1:19" s="15" customFormat="1" ht="45.75" customHeight="1">
      <c r="A13" s="12">
        <v>10</v>
      </c>
      <c r="B13" s="12">
        <v>5</v>
      </c>
      <c r="C13" s="13">
        <v>2000081338</v>
      </c>
      <c r="D13" s="28" t="s">
        <v>80</v>
      </c>
      <c r="E13" s="12" t="s">
        <v>101</v>
      </c>
      <c r="F13" s="12" t="s">
        <v>46</v>
      </c>
      <c r="G13" s="12">
        <v>8</v>
      </c>
      <c r="H13" s="12">
        <v>8</v>
      </c>
      <c r="I13" s="12">
        <v>8</v>
      </c>
      <c r="J13" s="12">
        <v>9</v>
      </c>
      <c r="K13" s="12">
        <v>8</v>
      </c>
      <c r="L13" s="12">
        <v>8</v>
      </c>
      <c r="M13" s="12">
        <v>9</v>
      </c>
      <c r="N13" s="12">
        <v>9</v>
      </c>
      <c r="O13" s="12">
        <v>9</v>
      </c>
      <c r="P13" s="12">
        <v>8</v>
      </c>
      <c r="Q13" s="12">
        <f t="shared" si="0"/>
        <v>84</v>
      </c>
      <c r="R13" s="12" t="str">
        <f t="shared" si="1"/>
        <v>Cleared</v>
      </c>
      <c r="S13" s="14" t="s">
        <v>47</v>
      </c>
    </row>
    <row r="14" spans="1:19" s="15" customFormat="1" ht="44.25" customHeight="1">
      <c r="A14" s="12">
        <v>11</v>
      </c>
      <c r="B14" s="12">
        <v>6</v>
      </c>
      <c r="C14" s="13">
        <v>2000081338</v>
      </c>
      <c r="D14" s="28" t="s">
        <v>81</v>
      </c>
      <c r="E14" s="12" t="s">
        <v>101</v>
      </c>
      <c r="F14" s="12" t="s">
        <v>48</v>
      </c>
      <c r="G14" s="12">
        <v>9</v>
      </c>
      <c r="H14" s="12">
        <v>9</v>
      </c>
      <c r="I14" s="12">
        <v>9</v>
      </c>
      <c r="J14" s="12">
        <v>9</v>
      </c>
      <c r="K14" s="12">
        <v>8</v>
      </c>
      <c r="L14" s="12">
        <v>8</v>
      </c>
      <c r="M14" s="12">
        <v>8</v>
      </c>
      <c r="N14" s="12">
        <v>8</v>
      </c>
      <c r="O14" s="12">
        <v>8</v>
      </c>
      <c r="P14" s="12">
        <v>9</v>
      </c>
      <c r="Q14" s="12">
        <f t="shared" si="0"/>
        <v>85</v>
      </c>
      <c r="R14" s="12" t="str">
        <f t="shared" si="1"/>
        <v>Cleared</v>
      </c>
      <c r="S14" s="14" t="s">
        <v>49</v>
      </c>
    </row>
    <row r="15" spans="1:19" s="15" customFormat="1" ht="42.75" customHeight="1">
      <c r="A15" s="12">
        <v>12</v>
      </c>
      <c r="B15" s="12">
        <v>6</v>
      </c>
      <c r="C15" s="13">
        <v>2000081338</v>
      </c>
      <c r="D15" s="28" t="s">
        <v>82</v>
      </c>
      <c r="E15" s="12" t="s">
        <v>101</v>
      </c>
      <c r="F15" s="12" t="s">
        <v>48</v>
      </c>
      <c r="G15" s="12">
        <v>8</v>
      </c>
      <c r="H15" s="12">
        <v>9</v>
      </c>
      <c r="I15" s="12">
        <v>9</v>
      </c>
      <c r="J15" s="12">
        <v>9</v>
      </c>
      <c r="K15" s="12">
        <v>7</v>
      </c>
      <c r="L15" s="12">
        <v>9</v>
      </c>
      <c r="M15" s="12">
        <v>8</v>
      </c>
      <c r="N15" s="12">
        <v>9</v>
      </c>
      <c r="O15" s="12">
        <v>8</v>
      </c>
      <c r="P15" s="12">
        <v>8</v>
      </c>
      <c r="Q15" s="12">
        <f t="shared" si="0"/>
        <v>84</v>
      </c>
      <c r="R15" s="12" t="str">
        <f t="shared" si="1"/>
        <v>Cleared</v>
      </c>
      <c r="S15" s="14" t="s">
        <v>47</v>
      </c>
    </row>
    <row r="16" spans="1:19" s="15" customFormat="1" ht="30" customHeight="1">
      <c r="A16" s="12">
        <v>13</v>
      </c>
      <c r="B16" s="12">
        <v>7</v>
      </c>
      <c r="C16" s="13">
        <v>2000081338</v>
      </c>
      <c r="D16" s="28" t="s">
        <v>83</v>
      </c>
      <c r="E16" s="12" t="s">
        <v>101</v>
      </c>
      <c r="F16" s="12" t="s">
        <v>40</v>
      </c>
      <c r="G16" s="12">
        <v>8</v>
      </c>
      <c r="H16" s="12">
        <v>9</v>
      </c>
      <c r="I16" s="12">
        <v>8</v>
      </c>
      <c r="J16" s="12">
        <v>8</v>
      </c>
      <c r="K16" s="12">
        <v>8</v>
      </c>
      <c r="L16" s="12">
        <v>8</v>
      </c>
      <c r="M16" s="12">
        <v>8</v>
      </c>
      <c r="N16" s="12">
        <v>8</v>
      </c>
      <c r="O16" s="12">
        <v>8</v>
      </c>
      <c r="P16" s="12">
        <v>9</v>
      </c>
      <c r="Q16" s="12">
        <f t="shared" si="0"/>
        <v>82</v>
      </c>
      <c r="R16" s="12" t="str">
        <f t="shared" si="1"/>
        <v>Cleared</v>
      </c>
      <c r="S16" s="14" t="s">
        <v>50</v>
      </c>
    </row>
    <row r="17" spans="1:19" s="15" customFormat="1" ht="30" customHeight="1">
      <c r="A17" s="12">
        <v>14</v>
      </c>
      <c r="B17" s="12">
        <v>7</v>
      </c>
      <c r="C17" s="13">
        <v>2000081338</v>
      </c>
      <c r="D17" s="28" t="s">
        <v>84</v>
      </c>
      <c r="E17" s="12" t="s">
        <v>101</v>
      </c>
      <c r="F17" s="12" t="s">
        <v>40</v>
      </c>
      <c r="G17" s="12">
        <v>9</v>
      </c>
      <c r="H17" s="12">
        <v>9</v>
      </c>
      <c r="I17" s="12">
        <v>9</v>
      </c>
      <c r="J17" s="12">
        <v>8</v>
      </c>
      <c r="K17" s="12">
        <v>7</v>
      </c>
      <c r="L17" s="12">
        <v>7</v>
      </c>
      <c r="M17" s="12">
        <v>8</v>
      </c>
      <c r="N17" s="12">
        <v>8</v>
      </c>
      <c r="O17" s="12">
        <v>8</v>
      </c>
      <c r="P17" s="12">
        <v>8</v>
      </c>
      <c r="Q17" s="12">
        <f t="shared" si="0"/>
        <v>81</v>
      </c>
      <c r="R17" s="12" t="str">
        <f t="shared" si="1"/>
        <v>Cleared</v>
      </c>
      <c r="S17" s="14" t="s">
        <v>42</v>
      </c>
    </row>
    <row r="18" spans="1:19" s="15" customFormat="1" ht="45" customHeight="1">
      <c r="A18" s="12">
        <v>15</v>
      </c>
      <c r="B18" s="12">
        <v>8</v>
      </c>
      <c r="C18" s="13">
        <v>2000081338</v>
      </c>
      <c r="D18" s="28" t="s">
        <v>85</v>
      </c>
      <c r="E18" s="12" t="s">
        <v>101</v>
      </c>
      <c r="F18" s="12" t="s">
        <v>37</v>
      </c>
      <c r="G18" s="12">
        <v>9</v>
      </c>
      <c r="H18" s="12">
        <v>9</v>
      </c>
      <c r="I18" s="12">
        <v>8</v>
      </c>
      <c r="J18" s="12">
        <v>9</v>
      </c>
      <c r="K18" s="12">
        <v>8</v>
      </c>
      <c r="L18" s="12">
        <v>8</v>
      </c>
      <c r="M18" s="12">
        <v>8</v>
      </c>
      <c r="N18" s="12">
        <v>8</v>
      </c>
      <c r="O18" s="12">
        <v>8</v>
      </c>
      <c r="P18" s="12">
        <v>8</v>
      </c>
      <c r="Q18" s="12">
        <f t="shared" si="0"/>
        <v>83</v>
      </c>
      <c r="R18" s="12" t="str">
        <f t="shared" si="1"/>
        <v>Cleared</v>
      </c>
      <c r="S18" s="14" t="s">
        <v>51</v>
      </c>
    </row>
    <row r="19" spans="1:19" s="15" customFormat="1" ht="48" customHeight="1">
      <c r="A19" s="12">
        <v>16</v>
      </c>
      <c r="B19" s="12">
        <v>8</v>
      </c>
      <c r="C19" s="13">
        <v>2000081338</v>
      </c>
      <c r="D19" s="28" t="s">
        <v>86</v>
      </c>
      <c r="E19" s="12" t="s">
        <v>101</v>
      </c>
      <c r="F19" s="12" t="s">
        <v>37</v>
      </c>
      <c r="G19" s="12">
        <v>9</v>
      </c>
      <c r="H19" s="12">
        <v>8</v>
      </c>
      <c r="I19" s="12">
        <v>8</v>
      </c>
      <c r="J19" s="12">
        <v>9</v>
      </c>
      <c r="K19" s="12">
        <v>7</v>
      </c>
      <c r="L19" s="12">
        <v>9</v>
      </c>
      <c r="M19" s="12">
        <v>9</v>
      </c>
      <c r="N19" s="12">
        <v>9</v>
      </c>
      <c r="O19" s="12">
        <v>8</v>
      </c>
      <c r="P19" s="12">
        <v>9</v>
      </c>
      <c r="Q19" s="12">
        <f t="shared" si="0"/>
        <v>85</v>
      </c>
      <c r="R19" s="12" t="str">
        <f t="shared" si="1"/>
        <v>Cleared</v>
      </c>
      <c r="S19" s="14" t="s">
        <v>49</v>
      </c>
    </row>
    <row r="20" spans="1:19" s="15" customFormat="1" ht="30" customHeight="1">
      <c r="A20" s="12">
        <v>17</v>
      </c>
      <c r="B20" s="12">
        <v>9</v>
      </c>
      <c r="C20" s="13">
        <v>2000081338</v>
      </c>
      <c r="D20" s="28" t="s">
        <v>87</v>
      </c>
      <c r="E20" s="12" t="s">
        <v>101</v>
      </c>
      <c r="F20" s="12" t="s">
        <v>46</v>
      </c>
      <c r="G20" s="12">
        <v>8</v>
      </c>
      <c r="H20" s="12">
        <v>9</v>
      </c>
      <c r="I20" s="12">
        <v>9</v>
      </c>
      <c r="J20" s="12">
        <v>9</v>
      </c>
      <c r="K20" s="12">
        <v>8</v>
      </c>
      <c r="L20" s="12">
        <v>9</v>
      </c>
      <c r="M20" s="12">
        <v>9</v>
      </c>
      <c r="N20" s="12">
        <v>9</v>
      </c>
      <c r="O20" s="12">
        <v>9</v>
      </c>
      <c r="P20" s="12">
        <v>9</v>
      </c>
      <c r="Q20" s="12">
        <f t="shared" si="0"/>
        <v>88</v>
      </c>
      <c r="R20" s="12" t="str">
        <f t="shared" si="1"/>
        <v>Cleared</v>
      </c>
      <c r="S20" s="14" t="s">
        <v>52</v>
      </c>
    </row>
    <row r="21" spans="1:19" s="15" customFormat="1" ht="46.5" customHeight="1">
      <c r="A21" s="12">
        <v>18</v>
      </c>
      <c r="B21" s="12">
        <v>9</v>
      </c>
      <c r="C21" s="13">
        <v>2000081338</v>
      </c>
      <c r="D21" s="28" t="s">
        <v>88</v>
      </c>
      <c r="E21" s="12" t="s">
        <v>101</v>
      </c>
      <c r="F21" s="12" t="s">
        <v>46</v>
      </c>
      <c r="G21" s="12">
        <v>8</v>
      </c>
      <c r="H21" s="12">
        <v>9</v>
      </c>
      <c r="I21" s="12">
        <v>9</v>
      </c>
      <c r="J21" s="12">
        <v>9</v>
      </c>
      <c r="K21" s="12">
        <v>9</v>
      </c>
      <c r="L21" s="12">
        <v>9</v>
      </c>
      <c r="M21" s="12">
        <v>9</v>
      </c>
      <c r="N21" s="12">
        <v>9</v>
      </c>
      <c r="O21" s="12">
        <v>9</v>
      </c>
      <c r="P21" s="12">
        <v>9</v>
      </c>
      <c r="Q21" s="12">
        <f t="shared" si="0"/>
        <v>89</v>
      </c>
      <c r="R21" s="12" t="str">
        <f t="shared" si="1"/>
        <v>Cleared</v>
      </c>
      <c r="S21" s="14" t="s">
        <v>49</v>
      </c>
    </row>
    <row r="22" spans="1:19" s="15" customFormat="1" ht="30" customHeight="1">
      <c r="A22" s="12">
        <v>19</v>
      </c>
      <c r="B22" s="12">
        <v>10</v>
      </c>
      <c r="C22" s="13">
        <v>2000081338</v>
      </c>
      <c r="D22" s="28" t="s">
        <v>89</v>
      </c>
      <c r="E22" s="12" t="s">
        <v>101</v>
      </c>
      <c r="F22" s="12" t="s">
        <v>40</v>
      </c>
      <c r="G22" s="12">
        <v>9</v>
      </c>
      <c r="H22" s="12">
        <v>9</v>
      </c>
      <c r="I22" s="12">
        <v>9</v>
      </c>
      <c r="J22" s="12">
        <v>8</v>
      </c>
      <c r="K22" s="12">
        <v>8</v>
      </c>
      <c r="L22" s="12">
        <v>9</v>
      </c>
      <c r="M22" s="12">
        <v>9</v>
      </c>
      <c r="N22" s="12">
        <v>9</v>
      </c>
      <c r="O22" s="12">
        <v>9</v>
      </c>
      <c r="P22" s="12">
        <v>9</v>
      </c>
      <c r="Q22" s="12">
        <f t="shared" si="0"/>
        <v>88</v>
      </c>
      <c r="R22" s="12" t="str">
        <f t="shared" si="1"/>
        <v>Cleared</v>
      </c>
      <c r="S22" s="14" t="s">
        <v>53</v>
      </c>
    </row>
    <row r="23" spans="1:19" s="15" customFormat="1" ht="30" customHeight="1">
      <c r="A23" s="12">
        <v>20</v>
      </c>
      <c r="B23" s="12">
        <v>10</v>
      </c>
      <c r="C23" s="13">
        <v>2000081338</v>
      </c>
      <c r="D23" s="28" t="s">
        <v>90</v>
      </c>
      <c r="E23" s="12" t="s">
        <v>101</v>
      </c>
      <c r="F23" s="12" t="s">
        <v>40</v>
      </c>
      <c r="G23" s="12">
        <v>9</v>
      </c>
      <c r="H23" s="12">
        <v>8</v>
      </c>
      <c r="I23" s="12">
        <v>8</v>
      </c>
      <c r="J23" s="12">
        <v>8</v>
      </c>
      <c r="K23" s="12">
        <v>8</v>
      </c>
      <c r="L23" s="12">
        <v>8</v>
      </c>
      <c r="M23" s="12">
        <v>8</v>
      </c>
      <c r="N23" s="12">
        <v>8</v>
      </c>
      <c r="O23" s="12">
        <v>8</v>
      </c>
      <c r="P23" s="12">
        <v>8</v>
      </c>
      <c r="Q23" s="12">
        <f t="shared" si="0"/>
        <v>81</v>
      </c>
      <c r="R23" s="12" t="str">
        <f t="shared" si="1"/>
        <v>Cleared</v>
      </c>
      <c r="S23" s="14" t="s">
        <v>54</v>
      </c>
    </row>
    <row r="24" spans="1:19" s="15" customFormat="1" ht="30" customHeight="1">
      <c r="A24" s="12">
        <v>21</v>
      </c>
      <c r="B24" s="12">
        <v>11</v>
      </c>
      <c r="C24" s="13">
        <v>2000081338</v>
      </c>
      <c r="D24" s="30" t="s">
        <v>55</v>
      </c>
      <c r="E24" s="12" t="s">
        <v>101</v>
      </c>
      <c r="F24" s="12" t="s">
        <v>48</v>
      </c>
      <c r="G24" s="12">
        <v>8</v>
      </c>
      <c r="H24" s="12">
        <v>8</v>
      </c>
      <c r="I24" s="12">
        <v>8</v>
      </c>
      <c r="J24" s="12">
        <v>8</v>
      </c>
      <c r="K24" s="12">
        <v>7</v>
      </c>
      <c r="L24" s="12">
        <v>8</v>
      </c>
      <c r="M24" s="12">
        <v>8</v>
      </c>
      <c r="N24" s="12">
        <v>8</v>
      </c>
      <c r="O24" s="12">
        <v>8</v>
      </c>
      <c r="P24" s="12">
        <v>8</v>
      </c>
      <c r="Q24" s="12">
        <f t="shared" si="0"/>
        <v>79</v>
      </c>
      <c r="R24" s="12" t="str">
        <f t="shared" si="1"/>
        <v>Cleared</v>
      </c>
      <c r="S24" s="14" t="s">
        <v>56</v>
      </c>
    </row>
    <row r="25" spans="1:19" s="15" customFormat="1" ht="30" customHeight="1">
      <c r="A25" s="12">
        <v>22</v>
      </c>
      <c r="B25" s="12">
        <v>11</v>
      </c>
      <c r="C25" s="13">
        <v>2000081338</v>
      </c>
      <c r="D25" s="28" t="s">
        <v>91</v>
      </c>
      <c r="E25" s="12" t="s">
        <v>101</v>
      </c>
      <c r="F25" s="12" t="s">
        <v>48</v>
      </c>
      <c r="G25" s="12">
        <v>9</v>
      </c>
      <c r="H25" s="12">
        <v>9</v>
      </c>
      <c r="I25" s="12">
        <v>9</v>
      </c>
      <c r="J25" s="12">
        <v>8</v>
      </c>
      <c r="K25" s="12">
        <v>8</v>
      </c>
      <c r="L25" s="12">
        <v>8</v>
      </c>
      <c r="M25" s="12">
        <v>9</v>
      </c>
      <c r="N25" s="12">
        <v>8</v>
      </c>
      <c r="O25" s="12">
        <v>8</v>
      </c>
      <c r="P25" s="12">
        <v>8</v>
      </c>
      <c r="Q25" s="12">
        <f t="shared" si="0"/>
        <v>84</v>
      </c>
      <c r="R25" s="12" t="str">
        <f t="shared" si="1"/>
        <v>Cleared</v>
      </c>
      <c r="S25" s="14" t="s">
        <v>47</v>
      </c>
    </row>
    <row r="26" spans="1:19" s="15" customFormat="1" ht="30" customHeight="1">
      <c r="A26" s="12">
        <v>23</v>
      </c>
      <c r="B26" s="12">
        <v>12</v>
      </c>
      <c r="C26" s="13">
        <v>2000081338</v>
      </c>
      <c r="D26" s="28" t="s">
        <v>92</v>
      </c>
      <c r="E26" s="12" t="s">
        <v>101</v>
      </c>
      <c r="F26" s="12" t="s">
        <v>46</v>
      </c>
      <c r="G26" s="12">
        <v>9</v>
      </c>
      <c r="H26" s="12">
        <v>8</v>
      </c>
      <c r="I26" s="12">
        <v>8</v>
      </c>
      <c r="J26" s="12">
        <v>8</v>
      </c>
      <c r="K26" s="12">
        <v>7</v>
      </c>
      <c r="L26" s="12">
        <v>7</v>
      </c>
      <c r="M26" s="12">
        <v>7</v>
      </c>
      <c r="N26" s="12">
        <v>8</v>
      </c>
      <c r="O26" s="12">
        <v>8</v>
      </c>
      <c r="P26" s="12">
        <v>8</v>
      </c>
      <c r="Q26" s="12">
        <f t="shared" si="0"/>
        <v>78</v>
      </c>
      <c r="R26" s="12" t="str">
        <f t="shared" si="1"/>
        <v>Cleared</v>
      </c>
      <c r="S26" s="14" t="s">
        <v>56</v>
      </c>
    </row>
    <row r="27" spans="1:19" s="15" customFormat="1" ht="30" customHeight="1">
      <c r="A27" s="12">
        <v>24</v>
      </c>
      <c r="B27" s="12">
        <v>12</v>
      </c>
      <c r="C27" s="13">
        <v>2000081338</v>
      </c>
      <c r="D27" s="29" t="s">
        <v>93</v>
      </c>
      <c r="E27" s="12" t="s">
        <v>101</v>
      </c>
      <c r="F27" s="12" t="s">
        <v>46</v>
      </c>
      <c r="G27" s="12">
        <v>9</v>
      </c>
      <c r="H27" s="12">
        <v>9</v>
      </c>
      <c r="I27" s="12">
        <v>9</v>
      </c>
      <c r="J27" s="12">
        <v>9</v>
      </c>
      <c r="K27" s="12">
        <v>9</v>
      </c>
      <c r="L27" s="12">
        <v>9</v>
      </c>
      <c r="M27" s="12">
        <v>8</v>
      </c>
      <c r="N27" s="12">
        <v>8</v>
      </c>
      <c r="O27" s="12">
        <v>8</v>
      </c>
      <c r="P27" s="12">
        <v>8</v>
      </c>
      <c r="Q27" s="12">
        <f t="shared" si="0"/>
        <v>86</v>
      </c>
      <c r="R27" s="12" t="str">
        <f t="shared" si="1"/>
        <v>Cleared</v>
      </c>
      <c r="S27" s="14" t="s">
        <v>57</v>
      </c>
    </row>
    <row r="28" spans="1:19" s="15" customFormat="1" ht="54.75" customHeight="1">
      <c r="A28" s="12">
        <v>25</v>
      </c>
      <c r="B28" s="12">
        <v>13</v>
      </c>
      <c r="C28" s="13">
        <v>2000081338</v>
      </c>
      <c r="D28" s="28" t="s">
        <v>94</v>
      </c>
      <c r="E28" s="12" t="s">
        <v>101</v>
      </c>
      <c r="F28" s="12" t="s">
        <v>48</v>
      </c>
      <c r="G28" s="12">
        <v>8</v>
      </c>
      <c r="H28" s="12">
        <v>9</v>
      </c>
      <c r="I28" s="12">
        <v>8</v>
      </c>
      <c r="J28" s="12">
        <v>9</v>
      </c>
      <c r="K28" s="12">
        <v>7</v>
      </c>
      <c r="L28" s="12">
        <v>8</v>
      </c>
      <c r="M28" s="12">
        <v>7</v>
      </c>
      <c r="N28" s="12">
        <v>8</v>
      </c>
      <c r="O28" s="12">
        <v>9</v>
      </c>
      <c r="P28" s="12">
        <v>9</v>
      </c>
      <c r="Q28" s="12">
        <f t="shared" si="0"/>
        <v>82</v>
      </c>
      <c r="R28" s="12" t="str">
        <f t="shared" si="1"/>
        <v>Cleared</v>
      </c>
      <c r="S28" s="14" t="s">
        <v>49</v>
      </c>
    </row>
    <row r="29" spans="1:19" s="15" customFormat="1" ht="30" customHeight="1">
      <c r="A29" s="12">
        <v>27</v>
      </c>
      <c r="B29" s="12">
        <v>13</v>
      </c>
      <c r="C29" s="13">
        <v>2000081338</v>
      </c>
      <c r="D29" s="28" t="s">
        <v>95</v>
      </c>
      <c r="E29" s="12" t="s">
        <v>101</v>
      </c>
      <c r="F29" s="12" t="s">
        <v>48</v>
      </c>
      <c r="G29" s="12">
        <v>8</v>
      </c>
      <c r="H29" s="12">
        <v>9</v>
      </c>
      <c r="I29" s="12">
        <v>8</v>
      </c>
      <c r="J29" s="12">
        <v>8</v>
      </c>
      <c r="K29" s="12">
        <v>8</v>
      </c>
      <c r="L29" s="12">
        <v>9</v>
      </c>
      <c r="M29" s="12">
        <v>8</v>
      </c>
      <c r="N29" s="12">
        <v>8</v>
      </c>
      <c r="O29" s="12">
        <v>8</v>
      </c>
      <c r="P29" s="12">
        <v>9</v>
      </c>
      <c r="Q29" s="12">
        <f t="shared" si="0"/>
        <v>83</v>
      </c>
      <c r="R29" s="12" t="str">
        <f t="shared" si="1"/>
        <v>Cleared</v>
      </c>
      <c r="S29" s="14" t="s">
        <v>47</v>
      </c>
    </row>
    <row r="30" spans="1:19" s="15" customFormat="1" ht="30" customHeight="1">
      <c r="A30" s="12">
        <v>28</v>
      </c>
      <c r="B30" s="12">
        <v>13</v>
      </c>
      <c r="C30" s="13">
        <v>2000081338</v>
      </c>
      <c r="D30" s="28" t="s">
        <v>96</v>
      </c>
      <c r="E30" s="12" t="s">
        <v>101</v>
      </c>
      <c r="F30" s="12" t="s">
        <v>48</v>
      </c>
      <c r="G30" s="12">
        <v>9</v>
      </c>
      <c r="H30" s="12">
        <v>8</v>
      </c>
      <c r="I30" s="12">
        <v>8</v>
      </c>
      <c r="J30" s="12">
        <v>8</v>
      </c>
      <c r="K30" s="12">
        <v>7</v>
      </c>
      <c r="L30" s="12">
        <v>8</v>
      </c>
      <c r="M30" s="12">
        <v>8</v>
      </c>
      <c r="N30" s="12">
        <v>8</v>
      </c>
      <c r="O30" s="12">
        <v>8</v>
      </c>
      <c r="P30" s="12">
        <v>8</v>
      </c>
      <c r="Q30" s="12">
        <f t="shared" si="0"/>
        <v>80</v>
      </c>
      <c r="R30" s="12" t="str">
        <f t="shared" si="1"/>
        <v>Cleared</v>
      </c>
      <c r="S30" s="14" t="s">
        <v>56</v>
      </c>
    </row>
    <row r="31" spans="1:19" s="15" customFormat="1" ht="30" customHeight="1">
      <c r="A31" s="12">
        <v>29</v>
      </c>
      <c r="B31" s="12"/>
      <c r="C31" s="13"/>
      <c r="D31" s="28" t="s">
        <v>97</v>
      </c>
      <c r="E31" s="12" t="s">
        <v>101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4"/>
    </row>
    <row r="32" spans="1:19" ht="15" customHeight="1">
      <c r="A32" s="32">
        <v>30</v>
      </c>
      <c r="D32" s="28" t="s">
        <v>98</v>
      </c>
      <c r="E32" s="12" t="s">
        <v>101</v>
      </c>
    </row>
    <row r="33" spans="1:5" ht="15" customHeight="1">
      <c r="A33" s="32">
        <v>31</v>
      </c>
      <c r="D33" s="28" t="s">
        <v>99</v>
      </c>
      <c r="E33" s="12" t="s">
        <v>101</v>
      </c>
    </row>
    <row r="34" spans="1:5" ht="15" customHeight="1">
      <c r="A34" s="32">
        <v>32</v>
      </c>
      <c r="D34" s="31" t="s">
        <v>100</v>
      </c>
      <c r="E34" s="12" t="s">
        <v>101</v>
      </c>
    </row>
  </sheetData>
  <autoFilter ref="A1:S31"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hiddenButton="1" showButton="0"/>
  </autoFilter>
  <mergeCells count="3">
    <mergeCell ref="G2:Q2"/>
    <mergeCell ref="G1:Q1"/>
    <mergeCell ref="R1:R3"/>
  </mergeCells>
  <phoneticPr fontId="8" type="noConversion"/>
  <conditionalFormatting sqref="C4">
    <cfRule type="duplicateValues" dxfId="4" priority="5"/>
  </conditionalFormatting>
  <conditionalFormatting sqref="C5 C7 C10:C31">
    <cfRule type="duplicateValues" dxfId="3" priority="29"/>
  </conditionalFormatting>
  <conditionalFormatting sqref="C6">
    <cfRule type="duplicateValues" dxfId="2" priority="4"/>
  </conditionalFormatting>
  <conditionalFormatting sqref="C8">
    <cfRule type="duplicateValues" dxfId="1" priority="28"/>
  </conditionalFormatting>
  <conditionalFormatting sqref="C9">
    <cfRule type="duplicateValues" dxfId="0" priority="27"/>
  </conditionalFormatting>
  <dataValidations count="1">
    <dataValidation type="list" allowBlank="1" showInputMessage="1" showErrorMessage="1" sqref="G4:P44">
      <formula1>"Not Implemeted,1,2,3,4,5,6,7,8,9,10"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6"/>
  <sheetViews>
    <sheetView workbookViewId="0">
      <selection activeCell="E14" sqref="E14"/>
    </sheetView>
  </sheetViews>
  <sheetFormatPr defaultRowHeight="14.5"/>
  <cols>
    <col min="1" max="1" width="27.26953125" bestFit="1" customWidth="1"/>
  </cols>
  <sheetData>
    <row r="2" spans="1:2">
      <c r="A2" t="s">
        <v>58</v>
      </c>
    </row>
    <row r="3" spans="1:2">
      <c r="A3" s="4" t="s">
        <v>59</v>
      </c>
      <c r="B3" s="4">
        <v>0</v>
      </c>
    </row>
    <row r="4" spans="1:2">
      <c r="A4" s="4" t="s">
        <v>60</v>
      </c>
      <c r="B4" s="4">
        <v>1</v>
      </c>
    </row>
    <row r="5" spans="1:2">
      <c r="A5" s="4" t="s">
        <v>61</v>
      </c>
      <c r="B5" s="4">
        <v>2</v>
      </c>
    </row>
    <row r="6" spans="1:2">
      <c r="A6" s="5" t="s">
        <v>62</v>
      </c>
      <c r="B6" s="4">
        <v>3</v>
      </c>
    </row>
    <row r="7" spans="1:2">
      <c r="A7" s="5" t="s">
        <v>63</v>
      </c>
      <c r="B7" s="4">
        <v>4</v>
      </c>
    </row>
    <row r="8" spans="1:2">
      <c r="A8" s="4" t="s">
        <v>64</v>
      </c>
      <c r="B8" s="4">
        <v>5</v>
      </c>
    </row>
    <row r="11" spans="1:2">
      <c r="A11" s="4" t="s">
        <v>65</v>
      </c>
      <c r="B11" s="4">
        <v>0</v>
      </c>
    </row>
    <row r="12" spans="1:2">
      <c r="A12" s="4" t="s">
        <v>66</v>
      </c>
      <c r="B12" s="4">
        <v>1</v>
      </c>
    </row>
    <row r="13" spans="1:2">
      <c r="A13" s="4" t="s">
        <v>67</v>
      </c>
      <c r="B13" s="4">
        <v>2</v>
      </c>
    </row>
    <row r="14" spans="1:2">
      <c r="A14" s="4" t="s">
        <v>68</v>
      </c>
      <c r="B14" s="4">
        <v>3</v>
      </c>
    </row>
    <row r="15" spans="1:2">
      <c r="A15" s="4" t="s">
        <v>69</v>
      </c>
      <c r="B15" s="4">
        <v>4</v>
      </c>
    </row>
    <row r="16" spans="1:2">
      <c r="A16" s="4" t="s">
        <v>70</v>
      </c>
      <c r="B16" s="4">
        <v>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2782A825E63247BB29EC6E3076BB26" ma:contentTypeVersion="6" ma:contentTypeDescription="Create a new document." ma:contentTypeScope="" ma:versionID="61ab709ce2feb695d297c03878c0d3b3">
  <xsd:schema xmlns:xsd="http://www.w3.org/2001/XMLSchema" xmlns:xs="http://www.w3.org/2001/XMLSchema" xmlns:p="http://schemas.microsoft.com/office/2006/metadata/properties" xmlns:ns2="224fa12e-a7b0-4ce9-8309-33057d8b6dfd" xmlns:ns3="6c69449f-277c-4c38-99a3-7d5fbf6a642f" targetNamespace="http://schemas.microsoft.com/office/2006/metadata/properties" ma:root="true" ma:fieldsID="63cbc355d03354695b9d22adfc941cf4" ns2:_="" ns3:_="">
    <xsd:import namespace="224fa12e-a7b0-4ce9-8309-33057d8b6dfd"/>
    <xsd:import namespace="6c69449f-277c-4c38-99a3-7d5fbf6a642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4fa12e-a7b0-4ce9-8309-33057d8b6d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69449f-277c-4c38-99a3-7d5fbf6a642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9613B0-AB87-46F3-A57F-7543F874411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FD838FA-A58A-40D7-BB0D-7161C08EA2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17E001-C5CB-4723-9067-91BFD4AA53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4fa12e-a7b0-4ce9-8309-33057d8b6dfd"/>
    <ds:schemaRef ds:uri="6c69449f-277c-4c38-99a3-7d5fbf6a642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Evaluation Parameters</vt:lpstr>
      <vt:lpstr>Scoring Sheet</vt:lpstr>
      <vt:lpstr>Evaluation Instructions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Shyamala lakshmi Ilangovan</dc:creator>
  <cp:keywords/>
  <dc:description/>
  <cp:lastModifiedBy>dell</cp:lastModifiedBy>
  <cp:revision/>
  <dcterms:created xsi:type="dcterms:W3CDTF">2022-10-20T13:32:41Z</dcterms:created>
  <dcterms:modified xsi:type="dcterms:W3CDTF">2024-11-17T14:51:00Z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0x010100B72782A825E63247BB29EC6E3076BB26</vt:lpwstr>
  </property>
</Properties>
</file>