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5" windowWidth="15960" windowHeight="11760"/>
  </bookViews>
  <sheets>
    <sheet name="BUDGET SHEET (2)" sheetId="4" r:id="rId1"/>
    <sheet name="BUDGET SHEET" sheetId="1" r:id="rId2"/>
    <sheet name="Sheet1" sheetId="2" r:id="rId3"/>
  </sheets>
  <calcPr calcId="145621"/>
</workbook>
</file>

<file path=xl/calcChain.xml><?xml version="1.0" encoding="utf-8"?>
<calcChain xmlns="http://schemas.openxmlformats.org/spreadsheetml/2006/main">
  <c r="B15" i="4" l="1"/>
  <c r="C25" i="1"/>
  <c r="C24" i="1"/>
  <c r="C23" i="1"/>
  <c r="C22" i="1"/>
  <c r="C21" i="1"/>
  <c r="C20" i="1"/>
  <c r="C19" i="1"/>
  <c r="C18" i="1"/>
  <c r="C17" i="1"/>
  <c r="C13" i="1"/>
  <c r="C12" i="1"/>
  <c r="C11" i="1"/>
  <c r="C10" i="1"/>
  <c r="C9" i="1"/>
  <c r="C8" i="1"/>
  <c r="C7" i="1"/>
  <c r="C6" i="1"/>
  <c r="C5" i="1"/>
  <c r="C4" i="1"/>
  <c r="E22" i="2"/>
  <c r="E21" i="2"/>
  <c r="E20" i="2"/>
  <c r="E19" i="2"/>
  <c r="E18" i="2"/>
  <c r="E17" i="2"/>
  <c r="E16" i="2"/>
  <c r="E15" i="2"/>
  <c r="E14" i="2"/>
  <c r="E10" i="2"/>
  <c r="E9" i="2"/>
  <c r="E8" i="2"/>
  <c r="E7" i="2"/>
  <c r="E6" i="2"/>
  <c r="E5" i="2"/>
  <c r="E4" i="2"/>
  <c r="E3" i="2"/>
  <c r="E2" i="2"/>
  <c r="E1" i="2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X31" i="4"/>
  <c r="AW31" i="4"/>
  <c r="AV31" i="4"/>
  <c r="AV33" i="4" s="1"/>
  <c r="AV35" i="4" s="1"/>
  <c r="AU31" i="4"/>
  <c r="AU33" i="4" s="1"/>
  <c r="AU35" i="4" s="1"/>
  <c r="AT31" i="4"/>
  <c r="AT33" i="4" s="1"/>
  <c r="AT35" i="4" s="1"/>
  <c r="AS31" i="4"/>
  <c r="AS33" i="4" s="1"/>
  <c r="AS35" i="4" s="1"/>
  <c r="AR31" i="4"/>
  <c r="AR33" i="4" s="1"/>
  <c r="AR35" i="4" s="1"/>
  <c r="AQ31" i="4"/>
  <c r="AQ33" i="4" s="1"/>
  <c r="AQ35" i="4" s="1"/>
  <c r="AP31" i="4"/>
  <c r="AP33" i="4" s="1"/>
  <c r="AP35" i="4" s="1"/>
  <c r="AO31" i="4"/>
  <c r="AO33" i="4" s="1"/>
  <c r="AO35" i="4" s="1"/>
  <c r="AN31" i="4"/>
  <c r="AN33" i="4" s="1"/>
  <c r="AN35" i="4" s="1"/>
  <c r="AM31" i="4"/>
  <c r="AM33" i="4" s="1"/>
  <c r="AM35" i="4" s="1"/>
  <c r="AL31" i="4"/>
  <c r="AL33" i="4" s="1"/>
  <c r="AL35" i="4" s="1"/>
  <c r="AK31" i="4"/>
  <c r="AK33" i="4" s="1"/>
  <c r="AK35" i="4" s="1"/>
  <c r="AJ31" i="4"/>
  <c r="AJ33" i="4" s="1"/>
  <c r="AJ35" i="4" s="1"/>
  <c r="AI31" i="4"/>
  <c r="AI33" i="4" s="1"/>
  <c r="AI35" i="4" s="1"/>
  <c r="AH31" i="4"/>
  <c r="AH33" i="4" s="1"/>
  <c r="AH35" i="4" s="1"/>
  <c r="AG31" i="4"/>
  <c r="AG33" i="4" s="1"/>
  <c r="AG35" i="4" s="1"/>
  <c r="AF31" i="4"/>
  <c r="AF33" i="4" s="1"/>
  <c r="AF35" i="4" s="1"/>
  <c r="AE31" i="4"/>
  <c r="AE33" i="4" s="1"/>
  <c r="AE35" i="4" s="1"/>
  <c r="AD31" i="4"/>
  <c r="AD33" i="4" s="1"/>
  <c r="AD35" i="4" s="1"/>
  <c r="AC31" i="4"/>
  <c r="AC33" i="4" s="1"/>
  <c r="AC35" i="4" s="1"/>
  <c r="AB31" i="4"/>
  <c r="AB33" i="4" s="1"/>
  <c r="AB35" i="4" s="1"/>
  <c r="AA31" i="4"/>
  <c r="AA33" i="4" s="1"/>
  <c r="AA35" i="4" s="1"/>
  <c r="Z31" i="4"/>
  <c r="Z33" i="4" s="1"/>
  <c r="Z35" i="4" s="1"/>
  <c r="Y31" i="4"/>
  <c r="Y33" i="4" s="1"/>
  <c r="Y35" i="4" s="1"/>
  <c r="X31" i="4"/>
  <c r="X33" i="4" s="1"/>
  <c r="X35" i="4" s="1"/>
  <c r="W31" i="4"/>
  <c r="W33" i="4" s="1"/>
  <c r="W35" i="4" s="1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D13" i="1"/>
  <c r="E13" i="1"/>
  <c r="F13" i="1"/>
  <c r="F27" i="1" s="1"/>
  <c r="F29" i="1" s="1"/>
  <c r="G13" i="1"/>
  <c r="G27" i="1" s="1"/>
  <c r="G29" i="1" s="1"/>
  <c r="H13" i="1"/>
  <c r="I13" i="1"/>
  <c r="J13" i="1"/>
  <c r="J27" i="1" s="1"/>
  <c r="J29" i="1" s="1"/>
  <c r="K13" i="1"/>
  <c r="K27" i="1" s="1"/>
  <c r="K29" i="1" s="1"/>
  <c r="L13" i="1"/>
  <c r="M13" i="1"/>
  <c r="N13" i="1"/>
  <c r="N27" i="1" s="1"/>
  <c r="N29" i="1" s="1"/>
  <c r="O13" i="1"/>
  <c r="O27" i="1" s="1"/>
  <c r="O29" i="1" s="1"/>
  <c r="P13" i="1"/>
  <c r="Q13" i="1"/>
  <c r="R13" i="1"/>
  <c r="R27" i="1" s="1"/>
  <c r="R29" i="1" s="1"/>
  <c r="D25" i="1"/>
  <c r="D27" i="1" s="1"/>
  <c r="D29" i="1" s="1"/>
  <c r="E25" i="1"/>
  <c r="F25" i="1"/>
  <c r="G25" i="1"/>
  <c r="H25" i="1"/>
  <c r="H27" i="1" s="1"/>
  <c r="H29" i="1" s="1"/>
  <c r="I25" i="1"/>
  <c r="J25" i="1"/>
  <c r="K25" i="1"/>
  <c r="L25" i="1"/>
  <c r="L27" i="1" s="1"/>
  <c r="L29" i="1" s="1"/>
  <c r="M25" i="1"/>
  <c r="N25" i="1"/>
  <c r="O25" i="1"/>
  <c r="P25" i="1"/>
  <c r="P27" i="1" s="1"/>
  <c r="P29" i="1" s="1"/>
  <c r="Q25" i="1"/>
  <c r="R25" i="1"/>
  <c r="E27" i="1"/>
  <c r="E29" i="1" s="1"/>
  <c r="I27" i="1"/>
  <c r="I29" i="1" s="1"/>
  <c r="M27" i="1"/>
  <c r="M29" i="1" s="1"/>
  <c r="Q27" i="1"/>
  <c r="Q29" i="1" s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O25" i="1"/>
  <c r="BN25" i="1"/>
  <c r="BM25" i="1"/>
  <c r="BM27" i="1" s="1"/>
  <c r="BM29" i="1" s="1"/>
  <c r="BL25" i="1"/>
  <c r="BL27" i="1" s="1"/>
  <c r="BL29" i="1" s="1"/>
  <c r="BK25" i="1"/>
  <c r="BK27" i="1" s="1"/>
  <c r="BK29" i="1" s="1"/>
  <c r="BJ25" i="1"/>
  <c r="BJ27" i="1" s="1"/>
  <c r="BJ29" i="1" s="1"/>
  <c r="BI25" i="1"/>
  <c r="BI27" i="1" s="1"/>
  <c r="BI29" i="1" s="1"/>
  <c r="BH25" i="1"/>
  <c r="BH27" i="1" s="1"/>
  <c r="BH29" i="1" s="1"/>
  <c r="BG25" i="1"/>
  <c r="BG27" i="1" s="1"/>
  <c r="BG29" i="1" s="1"/>
  <c r="BF25" i="1"/>
  <c r="BF27" i="1" s="1"/>
  <c r="BF29" i="1" s="1"/>
  <c r="BE25" i="1"/>
  <c r="BE27" i="1" s="1"/>
  <c r="BE29" i="1" s="1"/>
  <c r="BD25" i="1"/>
  <c r="BD27" i="1" s="1"/>
  <c r="BD29" i="1" s="1"/>
  <c r="BC25" i="1"/>
  <c r="BC27" i="1" s="1"/>
  <c r="BC29" i="1" s="1"/>
  <c r="BB25" i="1"/>
  <c r="BB27" i="1" s="1"/>
  <c r="BB29" i="1" s="1"/>
  <c r="BA25" i="1"/>
  <c r="BA27" i="1" s="1"/>
  <c r="BA29" i="1" s="1"/>
  <c r="AZ25" i="1"/>
  <c r="AZ27" i="1" s="1"/>
  <c r="AZ29" i="1" s="1"/>
  <c r="AY25" i="1"/>
  <c r="AY27" i="1" s="1"/>
  <c r="AY29" i="1" s="1"/>
  <c r="AX25" i="1"/>
  <c r="AX27" i="1" s="1"/>
  <c r="AX29" i="1" s="1"/>
  <c r="AW25" i="1"/>
  <c r="AW27" i="1" s="1"/>
  <c r="AW29" i="1" s="1"/>
  <c r="AV25" i="1"/>
  <c r="AV27" i="1" s="1"/>
  <c r="AV29" i="1" s="1"/>
  <c r="AU25" i="1"/>
  <c r="AU27" i="1" s="1"/>
  <c r="AU29" i="1" s="1"/>
  <c r="AT25" i="1"/>
  <c r="AT27" i="1" s="1"/>
  <c r="AT29" i="1" s="1"/>
  <c r="AS25" i="1"/>
  <c r="AS27" i="1" s="1"/>
  <c r="AS29" i="1" s="1"/>
  <c r="AR25" i="1"/>
  <c r="AR27" i="1" s="1"/>
  <c r="AR29" i="1" s="1"/>
  <c r="AQ25" i="1"/>
  <c r="AQ27" i="1" s="1"/>
  <c r="AQ29" i="1" s="1"/>
  <c r="AP25" i="1"/>
  <c r="AP27" i="1" s="1"/>
  <c r="AP29" i="1" s="1"/>
  <c r="AO25" i="1"/>
  <c r="AO27" i="1" s="1"/>
  <c r="AO29" i="1" s="1"/>
  <c r="AN25" i="1"/>
  <c r="AN27" i="1" s="1"/>
  <c r="AN29" i="1" s="1"/>
  <c r="AM25" i="1"/>
  <c r="AM27" i="1" s="1"/>
  <c r="AM29" i="1" s="1"/>
  <c r="AL25" i="1"/>
  <c r="AK25" i="1"/>
  <c r="AJ25" i="1"/>
  <c r="AI25" i="1"/>
  <c r="AI27" i="1" s="1"/>
  <c r="AI29" i="1" s="1"/>
  <c r="AH25" i="1"/>
  <c r="AG25" i="1"/>
  <c r="AF25" i="1"/>
  <c r="AE25" i="1"/>
  <c r="AE27" i="1" s="1"/>
  <c r="AE29" i="1" s="1"/>
  <c r="AD25" i="1"/>
  <c r="AC25" i="1"/>
  <c r="AB25" i="1"/>
  <c r="AA25" i="1"/>
  <c r="AA27" i="1" s="1"/>
  <c r="AA29" i="1" s="1"/>
  <c r="Z25" i="1"/>
  <c r="Y25" i="1"/>
  <c r="X25" i="1"/>
  <c r="W25" i="1"/>
  <c r="W27" i="1" s="1"/>
  <c r="W29" i="1" s="1"/>
  <c r="V25" i="1"/>
  <c r="U25" i="1"/>
  <c r="T25" i="1"/>
  <c r="S25" i="1"/>
  <c r="S27" i="1" s="1"/>
  <c r="S29" i="1" s="1"/>
  <c r="B24" i="1"/>
  <c r="B23" i="1"/>
  <c r="B22" i="1"/>
  <c r="B21" i="1"/>
  <c r="B20" i="1"/>
  <c r="B19" i="1"/>
  <c r="B18" i="1"/>
  <c r="B17" i="1"/>
  <c r="AM13" i="1"/>
  <c r="AL13" i="1"/>
  <c r="AL27" i="1" s="1"/>
  <c r="AL29" i="1" s="1"/>
  <c r="AK13" i="1"/>
  <c r="AJ13" i="1"/>
  <c r="AI13" i="1"/>
  <c r="AH13" i="1"/>
  <c r="AH27" i="1" s="1"/>
  <c r="AH29" i="1" s="1"/>
  <c r="AG13" i="1"/>
  <c r="AF13" i="1"/>
  <c r="AE13" i="1"/>
  <c r="AD13" i="1"/>
  <c r="AD27" i="1" s="1"/>
  <c r="AD29" i="1" s="1"/>
  <c r="AC13" i="1"/>
  <c r="AB13" i="1"/>
  <c r="AA13" i="1"/>
  <c r="Z13" i="1"/>
  <c r="Z27" i="1" s="1"/>
  <c r="Z29" i="1" s="1"/>
  <c r="Y13" i="1"/>
  <c r="X13" i="1"/>
  <c r="W13" i="1"/>
  <c r="V13" i="1"/>
  <c r="V27" i="1" s="1"/>
  <c r="V29" i="1" s="1"/>
  <c r="U13" i="1"/>
  <c r="T13" i="1"/>
  <c r="S13" i="1"/>
  <c r="B12" i="1"/>
  <c r="B11" i="1"/>
  <c r="B10" i="1"/>
  <c r="B9" i="1"/>
  <c r="B8" i="1"/>
  <c r="B7" i="1"/>
  <c r="B6" i="1"/>
  <c r="B5" i="1"/>
  <c r="B4" i="1"/>
  <c r="D33" i="4" l="1"/>
  <c r="D35" i="4" s="1"/>
  <c r="H33" i="4"/>
  <c r="H35" i="4" s="1"/>
  <c r="L33" i="4"/>
  <c r="L35" i="4" s="1"/>
  <c r="P33" i="4"/>
  <c r="P35" i="4" s="1"/>
  <c r="T33" i="4"/>
  <c r="T35" i="4" s="1"/>
  <c r="E33" i="4"/>
  <c r="E35" i="4" s="1"/>
  <c r="I33" i="4"/>
  <c r="I35" i="4" s="1"/>
  <c r="M33" i="4"/>
  <c r="M35" i="4" s="1"/>
  <c r="Q33" i="4"/>
  <c r="Q35" i="4" s="1"/>
  <c r="U33" i="4"/>
  <c r="U35" i="4" s="1"/>
  <c r="C33" i="4"/>
  <c r="C35" i="4" s="1"/>
  <c r="G33" i="4"/>
  <c r="G35" i="4" s="1"/>
  <c r="K33" i="4"/>
  <c r="K35" i="4" s="1"/>
  <c r="O33" i="4"/>
  <c r="O35" i="4" s="1"/>
  <c r="S33" i="4"/>
  <c r="S35" i="4" s="1"/>
  <c r="B33" i="4"/>
  <c r="B35" i="4" s="1"/>
  <c r="F33" i="4"/>
  <c r="F35" i="4" s="1"/>
  <c r="J33" i="4"/>
  <c r="J35" i="4" s="1"/>
  <c r="N33" i="4"/>
  <c r="N35" i="4" s="1"/>
  <c r="R33" i="4"/>
  <c r="R35" i="4" s="1"/>
  <c r="V33" i="4"/>
  <c r="V35" i="4" s="1"/>
  <c r="U27" i="1"/>
  <c r="U29" i="1" s="1"/>
  <c r="Y27" i="1"/>
  <c r="Y29" i="1" s="1"/>
  <c r="AC27" i="1"/>
  <c r="AC29" i="1" s="1"/>
  <c r="AG27" i="1"/>
  <c r="AG29" i="1" s="1"/>
  <c r="AK27" i="1"/>
  <c r="AK29" i="1" s="1"/>
  <c r="T27" i="1"/>
  <c r="T29" i="1" s="1"/>
  <c r="X27" i="1"/>
  <c r="X29" i="1" s="1"/>
  <c r="AB27" i="1"/>
  <c r="AB29" i="1" s="1"/>
  <c r="AF27" i="1"/>
  <c r="AF29" i="1" s="1"/>
  <c r="AJ27" i="1"/>
  <c r="AJ29" i="1" s="1"/>
  <c r="B25" i="1"/>
  <c r="B13" i="1"/>
  <c r="B28" i="1" l="1"/>
</calcChain>
</file>

<file path=xl/sharedStrings.xml><?xml version="1.0" encoding="utf-8"?>
<sst xmlns="http://schemas.openxmlformats.org/spreadsheetml/2006/main" count="61" uniqueCount="35">
  <si>
    <t>Table 1</t>
  </si>
  <si>
    <t>NAME</t>
  </si>
  <si>
    <t>TOTAL TILL 2019</t>
  </si>
  <si>
    <t>SAVINGS DETAILS</t>
  </si>
  <si>
    <t>CUB RD1</t>
  </si>
  <si>
    <t>CUB RD2</t>
  </si>
  <si>
    <t>CUB RD3</t>
  </si>
  <si>
    <t>PPF</t>
  </si>
  <si>
    <t>LIC 1</t>
  </si>
  <si>
    <t>LIC 2</t>
  </si>
  <si>
    <t>LIC 3</t>
  </si>
  <si>
    <t>LIC 4</t>
  </si>
  <si>
    <t>KURRY</t>
  </si>
  <si>
    <t>SAVINGS TOTAL</t>
  </si>
  <si>
    <t>EDUCATION LOAN</t>
  </si>
  <si>
    <t>KURRY 2</t>
  </si>
  <si>
    <t>CAR LOAN</t>
  </si>
  <si>
    <t>RECHARGE</t>
  </si>
  <si>
    <t>PETROL</t>
  </si>
  <si>
    <t>RENT</t>
  </si>
  <si>
    <t>GOLD LOAN</t>
  </si>
  <si>
    <t>OTHER EXPENSE</t>
  </si>
  <si>
    <t>TOTAL EXPENSE</t>
  </si>
  <si>
    <t>A12 + A24</t>
  </si>
  <si>
    <t>SALARY</t>
  </si>
  <si>
    <t>AVAILBALE BALANCE</t>
  </si>
  <si>
    <t>TOTAL Mar 2018</t>
  </si>
  <si>
    <t>LIC 5</t>
  </si>
  <si>
    <t>#18000</t>
  </si>
  <si>
    <t>KURRY3</t>
  </si>
  <si>
    <t>GOLD LOAN 1</t>
  </si>
  <si>
    <t>GOLD LOAN 2</t>
  </si>
  <si>
    <t>GOLD LOAN 3</t>
  </si>
  <si>
    <t>GOLD LOAN 4</t>
  </si>
  <si>
    <t>GOLD LOAN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</si>
</sst>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"/>
  </numFmts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b/>
      <sz val="10"/>
      <color indexed="1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2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3" borderId="6" xfId="0" applyNumberFormat="1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7" xfId="0" applyNumberFormat="1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3" borderId="8" xfId="0" applyFont="1" applyFill="1" applyBorder="1" applyAlignment="1">
      <alignment vertical="top" wrapText="1"/>
    </xf>
    <xf numFmtId="0" fontId="0" fillId="4" borderId="9" xfId="0" applyNumberFormat="1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3" borderId="9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35"/>
  <sheetViews>
    <sheetView showGridLines="0" tabSelected="1" workbookViewId="0">
      <pane xSplit="1" ySplit="2" topLeftCell="B5" activePane="bottomRight" state="frozen"/>
      <selection pane="topRight"/>
      <selection pane="bottomLeft"/>
      <selection pane="bottomRight" activeCell="C12" sqref="C12"/>
    </sheetView>
  </sheetViews>
  <sheetFormatPr defaultColWidth="16.28515625" defaultRowHeight="19.899999999999999" customHeight="1"/>
  <cols>
    <col min="1" max="22" width="16.28515625" style="1" customWidth="1"/>
    <col min="23" max="23" width="19.85546875" style="1" customWidth="1"/>
    <col min="24" max="240" width="16.28515625" style="1" customWidth="1"/>
  </cols>
  <sheetData>
    <row r="1" spans="1:94" ht="27.6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</row>
    <row r="2" spans="1:94" ht="20.25" customHeight="1">
      <c r="A2" s="2" t="s">
        <v>1</v>
      </c>
      <c r="B2" s="3">
        <v>41729</v>
      </c>
      <c r="C2" s="3">
        <v>41759</v>
      </c>
      <c r="D2" s="3">
        <v>41790</v>
      </c>
      <c r="E2" s="3">
        <v>41820</v>
      </c>
      <c r="F2" s="3">
        <v>41851</v>
      </c>
      <c r="G2" s="3">
        <v>41882</v>
      </c>
      <c r="H2" s="3">
        <v>41912</v>
      </c>
      <c r="I2" s="3">
        <v>41943</v>
      </c>
      <c r="J2" s="3">
        <v>41973</v>
      </c>
      <c r="K2" s="3">
        <v>42004</v>
      </c>
      <c r="L2" s="3">
        <v>42035</v>
      </c>
      <c r="M2" s="3">
        <v>42063</v>
      </c>
      <c r="N2" s="3">
        <v>42094</v>
      </c>
      <c r="O2" s="3">
        <v>42124</v>
      </c>
      <c r="P2" s="3">
        <v>42155</v>
      </c>
      <c r="Q2" s="3">
        <v>42185</v>
      </c>
      <c r="R2" s="3">
        <v>42216</v>
      </c>
      <c r="S2" s="3">
        <v>42247</v>
      </c>
      <c r="T2" s="3">
        <v>42277</v>
      </c>
      <c r="U2" s="3">
        <v>42308</v>
      </c>
      <c r="V2" s="3">
        <v>42338</v>
      </c>
      <c r="W2" s="3">
        <v>42369</v>
      </c>
      <c r="X2" s="3">
        <v>42400</v>
      </c>
      <c r="Y2" s="3">
        <v>42429</v>
      </c>
      <c r="Z2" s="3">
        <v>42460</v>
      </c>
      <c r="AA2" s="3">
        <v>42490</v>
      </c>
      <c r="AB2" s="3">
        <v>42521</v>
      </c>
      <c r="AC2" s="3">
        <v>42551</v>
      </c>
      <c r="AD2" s="3">
        <v>42582</v>
      </c>
      <c r="AE2" s="3">
        <v>42613</v>
      </c>
      <c r="AF2" s="3">
        <v>42643</v>
      </c>
      <c r="AG2" s="3">
        <v>42674</v>
      </c>
      <c r="AH2" s="3">
        <v>42704</v>
      </c>
      <c r="AI2" s="3">
        <v>42735</v>
      </c>
      <c r="AJ2" s="3">
        <v>42766</v>
      </c>
      <c r="AK2" s="3">
        <v>42794</v>
      </c>
      <c r="AL2" s="3">
        <v>42825</v>
      </c>
      <c r="AM2" s="3">
        <v>42855</v>
      </c>
      <c r="AN2" s="3">
        <v>42886</v>
      </c>
      <c r="AO2" s="3">
        <v>42916</v>
      </c>
      <c r="AP2" s="3">
        <v>42947</v>
      </c>
      <c r="AQ2" s="3">
        <v>42978</v>
      </c>
      <c r="AR2" s="3">
        <v>43008</v>
      </c>
      <c r="AS2" s="3">
        <v>43039</v>
      </c>
      <c r="AT2" s="3">
        <v>43069</v>
      </c>
      <c r="AU2" s="3">
        <v>43100</v>
      </c>
      <c r="AV2" s="3">
        <v>43131</v>
      </c>
      <c r="AW2" s="3">
        <v>43159</v>
      </c>
      <c r="AX2" s="3">
        <v>43190</v>
      </c>
      <c r="AY2" s="3">
        <v>43220</v>
      </c>
      <c r="AZ2" s="3">
        <v>43251</v>
      </c>
      <c r="BA2" s="3">
        <v>43281</v>
      </c>
      <c r="BB2" s="3">
        <v>43312</v>
      </c>
      <c r="BC2" s="3">
        <v>43343</v>
      </c>
      <c r="BD2" s="3">
        <v>43373</v>
      </c>
      <c r="BE2" s="3">
        <v>43404</v>
      </c>
      <c r="BF2" s="3">
        <v>43434</v>
      </c>
      <c r="BG2" s="3">
        <v>43465</v>
      </c>
      <c r="BH2" s="3">
        <v>43496</v>
      </c>
      <c r="BI2" s="3">
        <v>43524</v>
      </c>
      <c r="BJ2" s="3">
        <v>43555</v>
      </c>
      <c r="BK2" s="3">
        <v>43585</v>
      </c>
      <c r="BL2" s="3">
        <v>43616</v>
      </c>
      <c r="BM2" s="3">
        <v>43646</v>
      </c>
      <c r="BN2" s="3">
        <v>43677</v>
      </c>
      <c r="BO2" s="3">
        <v>43708</v>
      </c>
      <c r="BP2" s="3">
        <v>43738</v>
      </c>
      <c r="BQ2" s="3">
        <v>43769</v>
      </c>
      <c r="BR2" s="3">
        <v>43799</v>
      </c>
      <c r="BS2" s="3">
        <v>43830</v>
      </c>
      <c r="BT2" s="3">
        <v>43861</v>
      </c>
      <c r="BU2" s="3">
        <v>43890</v>
      </c>
      <c r="BV2" s="3">
        <v>43921</v>
      </c>
      <c r="BW2" s="3">
        <v>43951</v>
      </c>
      <c r="BX2" s="3">
        <v>43982</v>
      </c>
      <c r="BY2" s="3">
        <v>44012</v>
      </c>
      <c r="BZ2" s="3">
        <v>44043</v>
      </c>
      <c r="CA2" s="3">
        <v>44074</v>
      </c>
      <c r="CB2" s="3">
        <v>44104</v>
      </c>
      <c r="CC2" s="3">
        <v>44135</v>
      </c>
      <c r="CD2" s="3">
        <v>44165</v>
      </c>
      <c r="CE2" s="3">
        <v>44196</v>
      </c>
      <c r="CF2" s="3">
        <v>44227</v>
      </c>
      <c r="CG2" s="3">
        <v>44255</v>
      </c>
      <c r="CH2" s="3">
        <v>44286</v>
      </c>
      <c r="CI2" s="3">
        <v>44316</v>
      </c>
      <c r="CJ2" s="3">
        <v>44347</v>
      </c>
      <c r="CK2" s="3">
        <v>44377</v>
      </c>
      <c r="CL2" s="3">
        <v>44408</v>
      </c>
      <c r="CM2" s="3">
        <v>44439</v>
      </c>
      <c r="CN2" s="3">
        <v>44469</v>
      </c>
      <c r="CO2" s="3">
        <v>44500</v>
      </c>
      <c r="CP2" s="3">
        <v>44530</v>
      </c>
    </row>
    <row r="3" spans="1:94" ht="25.5">
      <c r="A3" s="4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</row>
    <row r="4" spans="1:94" ht="19.899999999999999" customHeight="1">
      <c r="A4" s="7" t="s">
        <v>4</v>
      </c>
      <c r="B4" s="10">
        <v>500</v>
      </c>
      <c r="C4" s="10">
        <v>500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</row>
    <row r="5" spans="1:94" ht="19.899999999999999" customHeight="1">
      <c r="A5" s="7" t="s">
        <v>5</v>
      </c>
      <c r="B5" s="13">
        <v>500</v>
      </c>
      <c r="C5" s="13">
        <v>500</v>
      </c>
      <c r="D5" s="13">
        <v>500</v>
      </c>
      <c r="E5" s="13">
        <v>500</v>
      </c>
      <c r="F5" s="13">
        <v>500</v>
      </c>
      <c r="G5" s="13">
        <v>500</v>
      </c>
      <c r="H5" s="13">
        <v>500</v>
      </c>
      <c r="I5" s="13">
        <v>500</v>
      </c>
      <c r="J5" s="13">
        <v>500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</row>
    <row r="6" spans="1:94" ht="19.899999999999999" customHeight="1">
      <c r="A6" s="7" t="s">
        <v>6</v>
      </c>
      <c r="B6" s="10">
        <v>3000</v>
      </c>
      <c r="C6" s="10">
        <v>3000</v>
      </c>
      <c r="D6" s="10">
        <v>3000</v>
      </c>
      <c r="E6" s="10">
        <v>3000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</row>
    <row r="7" spans="1:94" ht="19.899999999999999" customHeight="1">
      <c r="A7" s="7" t="s">
        <v>7</v>
      </c>
      <c r="B7" s="13">
        <v>7083</v>
      </c>
      <c r="C7" s="13">
        <v>7083</v>
      </c>
      <c r="D7" s="13">
        <v>7083</v>
      </c>
      <c r="E7" s="13">
        <v>7083</v>
      </c>
      <c r="F7" s="13">
        <v>7083</v>
      </c>
      <c r="G7" s="13">
        <v>7083</v>
      </c>
      <c r="H7" s="13">
        <v>7083</v>
      </c>
      <c r="I7" s="13">
        <v>7083</v>
      </c>
      <c r="J7" s="13">
        <v>7083</v>
      </c>
      <c r="K7" s="13">
        <v>7083</v>
      </c>
      <c r="L7" s="13">
        <v>7083</v>
      </c>
      <c r="M7" s="13">
        <v>7083</v>
      </c>
      <c r="N7" s="13">
        <v>7083</v>
      </c>
      <c r="O7" s="13">
        <v>7083</v>
      </c>
      <c r="P7" s="13">
        <v>7083</v>
      </c>
      <c r="Q7" s="13">
        <v>7083</v>
      </c>
      <c r="R7" s="13">
        <v>7083</v>
      </c>
      <c r="S7" s="13">
        <v>7083</v>
      </c>
      <c r="T7" s="13">
        <v>7083</v>
      </c>
      <c r="U7" s="13">
        <v>7083</v>
      </c>
      <c r="V7" s="13">
        <v>7083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</row>
    <row r="8" spans="1:94" ht="19.899999999999999" customHeight="1">
      <c r="A8" s="7" t="s">
        <v>8</v>
      </c>
      <c r="B8" s="10">
        <v>1417</v>
      </c>
      <c r="C8" s="10">
        <v>1417</v>
      </c>
      <c r="D8" s="10">
        <v>1417</v>
      </c>
      <c r="E8" s="10">
        <v>1417</v>
      </c>
      <c r="F8" s="10">
        <v>1417</v>
      </c>
      <c r="G8" s="10">
        <v>1417</v>
      </c>
      <c r="H8" s="10">
        <v>1417</v>
      </c>
      <c r="I8" s="10">
        <v>1417</v>
      </c>
      <c r="J8" s="10">
        <v>1417</v>
      </c>
      <c r="K8" s="10">
        <v>1417</v>
      </c>
      <c r="L8" s="10">
        <v>1417</v>
      </c>
      <c r="M8" s="10">
        <v>1417</v>
      </c>
      <c r="N8" s="10">
        <v>1417</v>
      </c>
      <c r="O8" s="10">
        <v>1417</v>
      </c>
      <c r="P8" s="10">
        <v>1417</v>
      </c>
      <c r="Q8" s="10">
        <v>1417</v>
      </c>
      <c r="R8" s="10">
        <v>1417</v>
      </c>
      <c r="S8" s="10">
        <v>1417</v>
      </c>
      <c r="T8" s="10">
        <v>1417</v>
      </c>
      <c r="U8" s="10">
        <v>1417</v>
      </c>
      <c r="V8" s="10">
        <v>1417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</row>
    <row r="9" spans="1:94" ht="19.899999999999999" customHeight="1">
      <c r="A9" s="7" t="s">
        <v>9</v>
      </c>
      <c r="B9" s="13">
        <v>1003</v>
      </c>
      <c r="C9" s="13">
        <v>1003</v>
      </c>
      <c r="D9" s="13">
        <v>1003</v>
      </c>
      <c r="E9" s="13">
        <v>1003</v>
      </c>
      <c r="F9" s="13">
        <v>1003</v>
      </c>
      <c r="G9" s="13">
        <v>1003</v>
      </c>
      <c r="H9" s="13">
        <v>1003</v>
      </c>
      <c r="I9" s="13">
        <v>1003</v>
      </c>
      <c r="J9" s="13">
        <v>1003</v>
      </c>
      <c r="K9" s="13">
        <v>1003</v>
      </c>
      <c r="L9" s="13">
        <v>1003</v>
      </c>
      <c r="M9" s="13">
        <v>1003</v>
      </c>
      <c r="N9" s="13">
        <v>1003</v>
      </c>
      <c r="O9" s="13">
        <v>1003</v>
      </c>
      <c r="P9" s="13">
        <v>1003</v>
      </c>
      <c r="Q9" s="13">
        <v>1003</v>
      </c>
      <c r="R9" s="13">
        <v>1003</v>
      </c>
      <c r="S9" s="13">
        <v>1003</v>
      </c>
      <c r="T9" s="13">
        <v>1003</v>
      </c>
      <c r="U9" s="13">
        <v>1003</v>
      </c>
      <c r="V9" s="13">
        <v>1003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</row>
    <row r="10" spans="1:94" ht="19.899999999999999" customHeight="1">
      <c r="A10" s="7" t="s">
        <v>10</v>
      </c>
      <c r="B10" s="10">
        <v>407.25</v>
      </c>
      <c r="C10" s="10">
        <v>407.25</v>
      </c>
      <c r="D10" s="10">
        <v>407.25</v>
      </c>
      <c r="E10" s="10">
        <v>407.25</v>
      </c>
      <c r="F10" s="10">
        <v>407.25</v>
      </c>
      <c r="G10" s="10">
        <v>407.25</v>
      </c>
      <c r="H10" s="10">
        <v>407.25</v>
      </c>
      <c r="I10" s="10">
        <v>407.25</v>
      </c>
      <c r="J10" s="10">
        <v>407.25</v>
      </c>
      <c r="K10" s="10">
        <v>407.25</v>
      </c>
      <c r="L10" s="10">
        <v>407.25</v>
      </c>
      <c r="M10" s="10">
        <v>407.25</v>
      </c>
      <c r="N10" s="10">
        <v>407.25</v>
      </c>
      <c r="O10" s="10">
        <v>407.25</v>
      </c>
      <c r="P10" s="10">
        <v>407.25</v>
      </c>
      <c r="Q10" s="10">
        <v>407.25</v>
      </c>
      <c r="R10" s="10">
        <v>407.25</v>
      </c>
      <c r="S10" s="10">
        <v>407.25</v>
      </c>
      <c r="T10" s="10">
        <v>407.25</v>
      </c>
      <c r="U10" s="10">
        <v>407.25</v>
      </c>
      <c r="V10" s="10">
        <v>407.25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</row>
    <row r="11" spans="1:94" s="1" customFormat="1" ht="19.899999999999999" customHeight="1">
      <c r="A11" s="7" t="s">
        <v>11</v>
      </c>
      <c r="B11" s="13">
        <v>677</v>
      </c>
      <c r="C11" s="13">
        <v>677</v>
      </c>
      <c r="D11" s="13">
        <v>677</v>
      </c>
      <c r="E11" s="13">
        <v>677</v>
      </c>
      <c r="F11" s="13">
        <v>677</v>
      </c>
      <c r="G11" s="13">
        <v>677</v>
      </c>
      <c r="H11" s="13">
        <v>677</v>
      </c>
      <c r="I11" s="13">
        <v>677</v>
      </c>
      <c r="J11" s="13">
        <v>677</v>
      </c>
      <c r="K11" s="13">
        <v>677</v>
      </c>
      <c r="L11" s="13">
        <v>677</v>
      </c>
      <c r="M11" s="13">
        <v>677</v>
      </c>
      <c r="N11" s="13">
        <v>677</v>
      </c>
      <c r="O11" s="13">
        <v>677</v>
      </c>
      <c r="P11" s="13">
        <v>677</v>
      </c>
      <c r="Q11" s="13">
        <v>677</v>
      </c>
      <c r="R11" s="13">
        <v>677</v>
      </c>
      <c r="S11" s="13">
        <v>677</v>
      </c>
      <c r="T11" s="13">
        <v>677</v>
      </c>
      <c r="U11" s="13">
        <v>677</v>
      </c>
      <c r="V11" s="13">
        <v>677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</row>
    <row r="12" spans="1:94" s="1" customFormat="1" ht="19.899999999999999" customHeight="1">
      <c r="A12" s="7" t="s">
        <v>27</v>
      </c>
      <c r="B12" s="13">
        <v>3600</v>
      </c>
      <c r="C12" s="13">
        <v>3600</v>
      </c>
      <c r="D12" s="13">
        <v>3600</v>
      </c>
      <c r="E12" s="13">
        <v>3600</v>
      </c>
      <c r="F12" s="13">
        <v>3600</v>
      </c>
      <c r="G12" s="13" t="s">
        <v>28</v>
      </c>
      <c r="H12" s="13">
        <v>1500</v>
      </c>
      <c r="I12" s="13">
        <v>1500</v>
      </c>
      <c r="J12" s="13">
        <v>1500</v>
      </c>
      <c r="K12" s="13">
        <v>1500</v>
      </c>
      <c r="L12" s="13">
        <v>1500</v>
      </c>
      <c r="M12" s="13">
        <v>1500</v>
      </c>
      <c r="N12" s="13">
        <v>1500</v>
      </c>
      <c r="O12" s="13">
        <v>1500</v>
      </c>
      <c r="P12" s="13">
        <v>1500</v>
      </c>
      <c r="Q12" s="13">
        <v>1500</v>
      </c>
      <c r="R12" s="13">
        <v>1500</v>
      </c>
      <c r="S12" s="13">
        <v>1500</v>
      </c>
      <c r="T12" s="13">
        <v>1500</v>
      </c>
      <c r="U12" s="13"/>
      <c r="V12" s="13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</row>
    <row r="13" spans="1:94" s="1" customFormat="1" ht="19.899999999999999" customHeight="1">
      <c r="A13" s="7" t="s">
        <v>12</v>
      </c>
      <c r="B13" s="10">
        <v>8000</v>
      </c>
      <c r="C13" s="10">
        <v>8000</v>
      </c>
      <c r="D13" s="10">
        <v>8000</v>
      </c>
      <c r="E13" s="10">
        <v>8000</v>
      </c>
      <c r="F13" s="10">
        <v>8000</v>
      </c>
      <c r="G13" s="10">
        <v>8000</v>
      </c>
      <c r="H13" s="10">
        <v>8000</v>
      </c>
      <c r="I13" s="10">
        <v>8000</v>
      </c>
      <c r="J13" s="10">
        <v>8000</v>
      </c>
      <c r="K13" s="10">
        <v>8000</v>
      </c>
      <c r="L13" s="10">
        <v>8000</v>
      </c>
      <c r="M13" s="10">
        <v>8000</v>
      </c>
      <c r="N13" s="10">
        <v>8000</v>
      </c>
      <c r="O13" s="10">
        <v>8000</v>
      </c>
      <c r="P13" s="10">
        <v>8000</v>
      </c>
      <c r="Q13" s="10">
        <v>8000</v>
      </c>
      <c r="R13" s="10">
        <v>8000</v>
      </c>
      <c r="S13" s="10">
        <v>8000</v>
      </c>
      <c r="T13" s="10">
        <v>8000</v>
      </c>
      <c r="U13" s="10">
        <v>8000</v>
      </c>
      <c r="V13" s="10">
        <v>8000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</row>
    <row r="14" spans="1:94" s="1" customFormat="1" ht="19.899999999999999" customHeight="1">
      <c r="A14" s="7" t="s">
        <v>29</v>
      </c>
      <c r="B14" s="10">
        <v>4000</v>
      </c>
      <c r="C14" s="10">
        <v>4000</v>
      </c>
      <c r="D14" s="10">
        <v>4000</v>
      </c>
      <c r="E14" s="10">
        <v>4000</v>
      </c>
      <c r="F14" s="10">
        <v>4000</v>
      </c>
      <c r="G14" s="10">
        <v>4000</v>
      </c>
      <c r="H14" s="10">
        <v>4000</v>
      </c>
      <c r="I14" s="10">
        <v>4000</v>
      </c>
      <c r="J14" s="10">
        <v>4000</v>
      </c>
      <c r="K14" s="10">
        <v>4000</v>
      </c>
      <c r="L14" s="10">
        <v>4000</v>
      </c>
      <c r="M14" s="10">
        <v>4000</v>
      </c>
      <c r="N14" s="10">
        <v>4000</v>
      </c>
      <c r="O14" s="10"/>
      <c r="P14" s="10"/>
      <c r="Q14" s="10"/>
      <c r="R14" s="10"/>
      <c r="S14" s="10"/>
      <c r="T14" s="10"/>
      <c r="U14" s="10"/>
      <c r="V14" s="10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</row>
    <row r="15" spans="1:94" s="1" customFormat="1" ht="19.899999999999999" customHeight="1">
      <c r="A15" s="7" t="s">
        <v>13</v>
      </c>
      <c r="B15" s="13">
        <f>SUM(B4:B14)</f>
        <v>30187.25</v>
      </c>
      <c r="C15" s="13">
        <f>SUM(C4:C13)</f>
        <v>26187.25</v>
      </c>
      <c r="D15" s="13">
        <f>SUM(D4:D13)</f>
        <v>25687.25</v>
      </c>
      <c r="E15" s="13">
        <f>SUM(E4:E13)</f>
        <v>25687.25</v>
      </c>
      <c r="F15" s="13">
        <f>SUM(F4:F13)</f>
        <v>22687.25</v>
      </c>
      <c r="G15" s="13">
        <f>SUM(G4:G13)</f>
        <v>19087.25</v>
      </c>
      <c r="H15" s="13">
        <f>SUM(H4:H13)</f>
        <v>20587.25</v>
      </c>
      <c r="I15" s="13">
        <f>SUM(I4:I13)</f>
        <v>20587.25</v>
      </c>
      <c r="J15" s="13">
        <f>SUM(J4:J13)</f>
        <v>20587.25</v>
      </c>
      <c r="K15" s="13">
        <f>SUM(K4:K13)</f>
        <v>20087.25</v>
      </c>
      <c r="L15" s="13">
        <f>SUM(L4:L13)</f>
        <v>20087.25</v>
      </c>
      <c r="M15" s="13">
        <f>SUM(M4:M13)</f>
        <v>20087.25</v>
      </c>
      <c r="N15" s="13">
        <f>SUM(N4:N13)</f>
        <v>20087.25</v>
      </c>
      <c r="O15" s="13">
        <f>SUM(O4:O13)</f>
        <v>20087.25</v>
      </c>
      <c r="P15" s="13">
        <f>SUM(P4:P13)</f>
        <v>20087.25</v>
      </c>
      <c r="Q15" s="13">
        <f>SUM(Q4:Q13)</f>
        <v>20087.25</v>
      </c>
      <c r="R15" s="13">
        <f>SUM(R4:R13)</f>
        <v>20087.25</v>
      </c>
      <c r="S15" s="13">
        <f>SUM(S4:S13)</f>
        <v>20087.25</v>
      </c>
      <c r="T15" s="13">
        <f>SUM(T4:T13)</f>
        <v>20087.25</v>
      </c>
      <c r="U15" s="13">
        <f>SUM(U4:U13)</f>
        <v>18587.25</v>
      </c>
      <c r="V15" s="13">
        <f>SUM(V4:V13)</f>
        <v>18587.25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</row>
    <row r="16" spans="1:94" s="1" customFormat="1" ht="19.899999999999999" customHeight="1">
      <c r="A16" s="14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</row>
    <row r="17" spans="1:94" s="1" customFormat="1" ht="19.899999999999999" customHeight="1">
      <c r="A17" s="1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</row>
    <row r="18" spans="1:94" s="1" customFormat="1" ht="19.899999999999999" customHeight="1">
      <c r="A18" s="14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</row>
    <row r="19" spans="1:94" s="1" customFormat="1" ht="31.9" customHeight="1">
      <c r="A19" s="7" t="s">
        <v>14</v>
      </c>
      <c r="B19" s="13">
        <v>2500</v>
      </c>
      <c r="C19" s="13">
        <v>2500</v>
      </c>
      <c r="D19" s="13">
        <v>2500</v>
      </c>
      <c r="E19" s="13">
        <v>2500</v>
      </c>
      <c r="F19" s="13">
        <v>2500</v>
      </c>
      <c r="G19" s="13">
        <v>2500</v>
      </c>
      <c r="H19" s="13">
        <v>2500</v>
      </c>
      <c r="I19" s="13">
        <v>2500</v>
      </c>
      <c r="J19" s="13">
        <v>2500</v>
      </c>
      <c r="K19" s="13">
        <v>2500</v>
      </c>
      <c r="L19" s="13">
        <v>2500</v>
      </c>
      <c r="M19" s="13">
        <v>2500</v>
      </c>
      <c r="N19" s="13">
        <v>2500</v>
      </c>
      <c r="O19" s="13">
        <v>2500</v>
      </c>
      <c r="P19" s="13">
        <v>2500</v>
      </c>
      <c r="Q19" s="13">
        <v>2500</v>
      </c>
      <c r="R19" s="13">
        <v>2500</v>
      </c>
      <c r="S19" s="13">
        <v>2500</v>
      </c>
      <c r="T19" s="13">
        <v>2500</v>
      </c>
      <c r="U19" s="13">
        <v>2500</v>
      </c>
      <c r="V19" s="13">
        <v>2500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</row>
    <row r="20" spans="1:94" s="1" customFormat="1" ht="19.899999999999999" customHeight="1">
      <c r="A20" s="7" t="s">
        <v>15</v>
      </c>
      <c r="B20" s="10">
        <v>5000</v>
      </c>
      <c r="C20" s="10">
        <v>5000</v>
      </c>
      <c r="D20" s="10">
        <v>5000</v>
      </c>
      <c r="E20" s="10">
        <v>5000</v>
      </c>
      <c r="F20" s="10">
        <v>5000</v>
      </c>
      <c r="G20" s="10">
        <v>5000</v>
      </c>
      <c r="H20" s="10">
        <v>5000</v>
      </c>
      <c r="I20" s="10">
        <v>5000</v>
      </c>
      <c r="J20" s="10">
        <v>5000</v>
      </c>
      <c r="K20" s="10">
        <v>5000</v>
      </c>
      <c r="L20" s="10">
        <v>5000</v>
      </c>
      <c r="M20" s="10">
        <v>5000</v>
      </c>
      <c r="N20" s="10">
        <v>5000</v>
      </c>
      <c r="O20" s="10">
        <v>5000</v>
      </c>
      <c r="P20" s="10">
        <v>5000</v>
      </c>
      <c r="Q20" s="10">
        <v>5000</v>
      </c>
      <c r="R20" s="10">
        <v>5000</v>
      </c>
      <c r="S20" s="10">
        <v>5000</v>
      </c>
      <c r="T20" s="10">
        <v>5000</v>
      </c>
      <c r="U20" s="10">
        <v>5000</v>
      </c>
      <c r="V20" s="10">
        <v>5000</v>
      </c>
      <c r="W20" s="10">
        <v>5000</v>
      </c>
      <c r="X20" s="10">
        <v>5000</v>
      </c>
      <c r="Y20" s="10">
        <v>5000</v>
      </c>
      <c r="Z20" s="10">
        <v>5000</v>
      </c>
      <c r="AA20" s="10">
        <v>5000</v>
      </c>
      <c r="AB20" s="10">
        <v>5000</v>
      </c>
      <c r="AC20" s="10">
        <v>5000</v>
      </c>
      <c r="AD20" s="10">
        <v>5000</v>
      </c>
      <c r="AE20" s="10">
        <v>5000</v>
      </c>
      <c r="AF20" s="10">
        <v>5000</v>
      </c>
      <c r="AG20" s="10">
        <v>5000</v>
      </c>
      <c r="AH20" s="10">
        <v>5000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</row>
    <row r="21" spans="1:94" s="1" customFormat="1" ht="19.899999999999999" customHeight="1">
      <c r="A21" s="7" t="s">
        <v>16</v>
      </c>
      <c r="B21" s="13">
        <v>6281</v>
      </c>
      <c r="C21" s="13">
        <v>6281</v>
      </c>
      <c r="D21" s="13">
        <v>6281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3">
        <v>0</v>
      </c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</row>
    <row r="22" spans="1:94" s="1" customFormat="1" ht="19.899999999999999" customHeight="1">
      <c r="A22" s="7" t="s">
        <v>17</v>
      </c>
      <c r="B22" s="10">
        <v>500</v>
      </c>
      <c r="C22" s="10">
        <v>500</v>
      </c>
      <c r="D22" s="10">
        <v>500</v>
      </c>
      <c r="E22" s="10">
        <v>500</v>
      </c>
      <c r="F22" s="10">
        <v>500</v>
      </c>
      <c r="G22" s="10">
        <v>500</v>
      </c>
      <c r="H22" s="10">
        <v>500</v>
      </c>
      <c r="I22" s="10">
        <v>500</v>
      </c>
      <c r="J22" s="10">
        <v>500</v>
      </c>
      <c r="K22" s="10">
        <v>500</v>
      </c>
      <c r="L22" s="10">
        <v>500</v>
      </c>
      <c r="M22" s="10">
        <v>500</v>
      </c>
      <c r="N22" s="10">
        <v>500</v>
      </c>
      <c r="O22" s="10">
        <v>500</v>
      </c>
      <c r="P22" s="10">
        <v>500</v>
      </c>
      <c r="Q22" s="10">
        <v>500</v>
      </c>
      <c r="R22" s="10">
        <v>500</v>
      </c>
      <c r="S22" s="10">
        <v>500</v>
      </c>
      <c r="T22" s="10">
        <v>500</v>
      </c>
      <c r="U22" s="10">
        <v>500</v>
      </c>
      <c r="V22" s="10">
        <v>500</v>
      </c>
      <c r="W22" s="10">
        <v>500</v>
      </c>
      <c r="X22" s="10">
        <v>500</v>
      </c>
      <c r="Y22" s="10">
        <v>500</v>
      </c>
      <c r="Z22" s="10">
        <v>500</v>
      </c>
      <c r="AA22" s="10">
        <v>500</v>
      </c>
      <c r="AB22" s="10">
        <v>500</v>
      </c>
      <c r="AC22" s="10">
        <v>500</v>
      </c>
      <c r="AD22" s="10">
        <v>500</v>
      </c>
      <c r="AE22" s="10">
        <v>500</v>
      </c>
      <c r="AF22" s="10">
        <v>500</v>
      </c>
      <c r="AG22" s="10">
        <v>500</v>
      </c>
      <c r="AH22" s="10">
        <v>500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</row>
    <row r="23" spans="1:94" s="1" customFormat="1" ht="19.899999999999999" customHeight="1">
      <c r="A23" s="7" t="s">
        <v>18</v>
      </c>
      <c r="B23" s="13">
        <v>4500</v>
      </c>
      <c r="C23" s="13">
        <v>4500</v>
      </c>
      <c r="D23" s="13">
        <v>4500</v>
      </c>
      <c r="E23" s="13">
        <v>4500</v>
      </c>
      <c r="F23" s="13">
        <v>4500</v>
      </c>
      <c r="G23" s="13">
        <v>4500</v>
      </c>
      <c r="H23" s="13">
        <v>4500</v>
      </c>
      <c r="I23" s="13">
        <v>4500</v>
      </c>
      <c r="J23" s="13">
        <v>4500</v>
      </c>
      <c r="K23" s="13">
        <v>4500</v>
      </c>
      <c r="L23" s="13">
        <v>4500</v>
      </c>
      <c r="M23" s="13">
        <v>4500</v>
      </c>
      <c r="N23" s="13">
        <v>4500</v>
      </c>
      <c r="O23" s="13">
        <v>4500</v>
      </c>
      <c r="P23" s="13">
        <v>4500</v>
      </c>
      <c r="Q23" s="13">
        <v>4500</v>
      </c>
      <c r="R23" s="13">
        <v>4500</v>
      </c>
      <c r="S23" s="13">
        <v>4500</v>
      </c>
      <c r="T23" s="13">
        <v>4500</v>
      </c>
      <c r="U23" s="13">
        <v>4500</v>
      </c>
      <c r="V23" s="13">
        <v>4500</v>
      </c>
      <c r="W23" s="13">
        <v>4500</v>
      </c>
      <c r="X23" s="13">
        <v>4500</v>
      </c>
      <c r="Y23" s="13">
        <v>4500</v>
      </c>
      <c r="Z23" s="13">
        <v>4500</v>
      </c>
      <c r="AA23" s="13">
        <v>4500</v>
      </c>
      <c r="AB23" s="13">
        <v>4500</v>
      </c>
      <c r="AC23" s="13">
        <v>4500</v>
      </c>
      <c r="AD23" s="13">
        <v>4500</v>
      </c>
      <c r="AE23" s="13">
        <v>4500</v>
      </c>
      <c r="AF23" s="13">
        <v>4500</v>
      </c>
      <c r="AG23" s="13">
        <v>4500</v>
      </c>
      <c r="AH23" s="13">
        <v>4500</v>
      </c>
      <c r="AI23" s="13">
        <v>4500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</row>
    <row r="24" spans="1:94" s="1" customFormat="1" ht="19.899999999999999" customHeight="1">
      <c r="A24" s="7" t="s">
        <v>19</v>
      </c>
      <c r="B24" s="10">
        <v>12500</v>
      </c>
      <c r="C24" s="10">
        <v>12500</v>
      </c>
      <c r="D24" s="10">
        <v>12500</v>
      </c>
      <c r="E24" s="10">
        <v>12500</v>
      </c>
      <c r="F24" s="10">
        <v>12500</v>
      </c>
      <c r="G24" s="10">
        <v>12500</v>
      </c>
      <c r="H24" s="10">
        <v>12500</v>
      </c>
      <c r="I24" s="10">
        <v>12500</v>
      </c>
      <c r="J24" s="10">
        <v>12500</v>
      </c>
      <c r="K24" s="10">
        <v>12500</v>
      </c>
      <c r="L24" s="10">
        <v>12500</v>
      </c>
      <c r="M24" s="10">
        <v>12500</v>
      </c>
      <c r="N24" s="10">
        <v>12500</v>
      </c>
      <c r="O24" s="10">
        <v>12500</v>
      </c>
      <c r="P24" s="10">
        <v>12500</v>
      </c>
      <c r="Q24" s="10">
        <v>12500</v>
      </c>
      <c r="R24" s="10">
        <v>12500</v>
      </c>
      <c r="S24" s="10">
        <v>12500</v>
      </c>
      <c r="T24" s="10">
        <v>12500</v>
      </c>
      <c r="U24" s="10">
        <v>12500</v>
      </c>
      <c r="V24" s="10">
        <v>12500</v>
      </c>
      <c r="W24" s="10">
        <v>12500</v>
      </c>
      <c r="X24" s="10">
        <v>12500</v>
      </c>
      <c r="Y24" s="10">
        <v>12500</v>
      </c>
      <c r="Z24" s="10">
        <v>12500</v>
      </c>
      <c r="AA24" s="10">
        <v>12500</v>
      </c>
      <c r="AB24" s="10">
        <v>12500</v>
      </c>
      <c r="AC24" s="10">
        <v>12500</v>
      </c>
      <c r="AD24" s="10">
        <v>12500</v>
      </c>
      <c r="AE24" s="10">
        <v>14250</v>
      </c>
      <c r="AF24" s="10">
        <v>14250</v>
      </c>
      <c r="AG24" s="10">
        <v>14250</v>
      </c>
      <c r="AH24" s="10">
        <v>14250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9"/>
      <c r="CH24" s="9"/>
      <c r="CI24" s="9"/>
      <c r="CJ24" s="9"/>
      <c r="CK24" s="9"/>
      <c r="CL24" s="9"/>
      <c r="CM24" s="9"/>
      <c r="CN24" s="9"/>
      <c r="CO24" s="9"/>
      <c r="CP24" s="9"/>
    </row>
    <row r="25" spans="1:94" s="1" customFormat="1" ht="19.899999999999999" customHeight="1">
      <c r="A25" s="7" t="s">
        <v>30</v>
      </c>
      <c r="B25" s="13">
        <v>3500</v>
      </c>
      <c r="C25" s="13">
        <v>3500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</row>
    <row r="26" spans="1:94" s="1" customFormat="1" ht="19.899999999999999" customHeight="1">
      <c r="A26" s="7" t="s">
        <v>31</v>
      </c>
      <c r="B26" s="13"/>
      <c r="C26" s="13"/>
      <c r="D26" s="13"/>
      <c r="E26" s="13"/>
      <c r="F26" s="13"/>
      <c r="G26" s="13"/>
      <c r="H26" s="13"/>
      <c r="I26" s="13">
        <v>7000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</row>
    <row r="27" spans="1:94" s="1" customFormat="1" ht="19.899999999999999" customHeight="1">
      <c r="A27" s="7" t="s">
        <v>32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>
        <v>7000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</row>
    <row r="28" spans="1:94" s="1" customFormat="1" ht="19.899999999999999" customHeight="1">
      <c r="A28" s="7" t="s">
        <v>33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>
        <v>7000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</row>
    <row r="29" spans="1:94" s="1" customFormat="1" ht="19.899999999999999" customHeight="1">
      <c r="A29" s="7" t="s">
        <v>34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>
        <v>7000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</row>
    <row r="30" spans="1:94" s="1" customFormat="1" ht="19.899999999999999" customHeight="1">
      <c r="A30" s="7" t="s">
        <v>21</v>
      </c>
      <c r="B30" s="10">
        <v>3000</v>
      </c>
      <c r="C30" s="10">
        <v>3000</v>
      </c>
      <c r="D30" s="10">
        <v>3000</v>
      </c>
      <c r="E30" s="10">
        <v>3000</v>
      </c>
      <c r="F30" s="10">
        <v>3000</v>
      </c>
      <c r="G30" s="10">
        <v>3000</v>
      </c>
      <c r="H30" s="10">
        <v>3000</v>
      </c>
      <c r="I30" s="10">
        <v>3000</v>
      </c>
      <c r="J30" s="10">
        <v>3000</v>
      </c>
      <c r="K30" s="10">
        <v>3000</v>
      </c>
      <c r="L30" s="10">
        <v>3000</v>
      </c>
      <c r="M30" s="10">
        <v>3000</v>
      </c>
      <c r="N30" s="10">
        <v>3000</v>
      </c>
      <c r="O30" s="10">
        <v>3000</v>
      </c>
      <c r="P30" s="10">
        <v>3000</v>
      </c>
      <c r="Q30" s="10">
        <v>3000</v>
      </c>
      <c r="R30" s="10">
        <v>3000</v>
      </c>
      <c r="S30" s="10">
        <v>3000</v>
      </c>
      <c r="T30" s="10">
        <v>3000</v>
      </c>
      <c r="U30" s="10">
        <v>7000</v>
      </c>
      <c r="V30" s="10">
        <v>7000</v>
      </c>
      <c r="W30" s="10">
        <v>7000</v>
      </c>
      <c r="X30" s="10">
        <v>7000</v>
      </c>
      <c r="Y30" s="10">
        <v>7000</v>
      </c>
      <c r="Z30" s="10">
        <v>7000</v>
      </c>
      <c r="AA30" s="10">
        <v>7000</v>
      </c>
      <c r="AB30" s="10">
        <v>7000</v>
      </c>
      <c r="AC30" s="10">
        <v>7000</v>
      </c>
      <c r="AD30" s="10">
        <v>7000</v>
      </c>
      <c r="AE30" s="10">
        <v>7000</v>
      </c>
      <c r="AF30" s="10">
        <v>7000</v>
      </c>
      <c r="AG30" s="10">
        <v>7000</v>
      </c>
      <c r="AH30" s="10">
        <v>7000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</row>
    <row r="31" spans="1:94" s="1" customFormat="1" ht="19.899999999999999" customHeight="1">
      <c r="A31" s="7" t="s">
        <v>22</v>
      </c>
      <c r="B31" s="13">
        <f>SUM(B19:B30)</f>
        <v>37781</v>
      </c>
      <c r="C31" s="13">
        <f>SUM(C19:C30)</f>
        <v>37781</v>
      </c>
      <c r="D31" s="13">
        <f>SUM(D19:D30)</f>
        <v>34281</v>
      </c>
      <c r="E31" s="13">
        <f>SUM(E19:E30)</f>
        <v>28000</v>
      </c>
      <c r="F31" s="13">
        <f>SUM(F19:F30)</f>
        <v>28000</v>
      </c>
      <c r="G31" s="13">
        <f>SUM(G19:G30)</f>
        <v>28000</v>
      </c>
      <c r="H31" s="13">
        <f>SUM(H19:H30)</f>
        <v>28000</v>
      </c>
      <c r="I31" s="13">
        <f>SUM(I19:I30)</f>
        <v>35000</v>
      </c>
      <c r="J31" s="13">
        <f>SUM(J19:J30)</f>
        <v>28000</v>
      </c>
      <c r="K31" s="13">
        <f>SUM(K19:K30)</f>
        <v>28000</v>
      </c>
      <c r="L31" s="13">
        <f>SUM(L19:L30)</f>
        <v>28000</v>
      </c>
      <c r="M31" s="13">
        <f>SUM(M19:M30)</f>
        <v>35000</v>
      </c>
      <c r="N31" s="13">
        <f>SUM(N19:N30)</f>
        <v>35000</v>
      </c>
      <c r="O31" s="13">
        <f>SUM(O19:O30)</f>
        <v>28000</v>
      </c>
      <c r="P31" s="13">
        <f>SUM(P19:P30)</f>
        <v>35000</v>
      </c>
      <c r="Q31" s="13">
        <f>SUM(Q19:Q30)</f>
        <v>28000</v>
      </c>
      <c r="R31" s="13">
        <f>SUM(R19:R30)</f>
        <v>28000</v>
      </c>
      <c r="S31" s="13">
        <f>SUM(S19:S30)</f>
        <v>28000</v>
      </c>
      <c r="T31" s="13">
        <f>SUM(T19:T30)</f>
        <v>28000</v>
      </c>
      <c r="U31" s="13">
        <f>SUM(U19:U30)</f>
        <v>32000</v>
      </c>
      <c r="V31" s="13">
        <f>SUM(V19:V30)</f>
        <v>32000</v>
      </c>
      <c r="W31" s="13">
        <f>SUM(W19:W30)</f>
        <v>29500</v>
      </c>
      <c r="X31" s="13">
        <f>SUM(X19:X30)</f>
        <v>29500</v>
      </c>
      <c r="Y31" s="13">
        <f>SUM(Y19:Y30)</f>
        <v>29500</v>
      </c>
      <c r="Z31" s="13">
        <f>SUM(Z19:Z30)</f>
        <v>29500</v>
      </c>
      <c r="AA31" s="13">
        <f>SUM(AA19:AA30)</f>
        <v>29500</v>
      </c>
      <c r="AB31" s="13">
        <f>SUM(AB19:AB30)</f>
        <v>29500</v>
      </c>
      <c r="AC31" s="13">
        <f>SUM(AC19:AC30)</f>
        <v>29500</v>
      </c>
      <c r="AD31" s="13">
        <f>SUM(AD19:AD30)</f>
        <v>29500</v>
      </c>
      <c r="AE31" s="13">
        <f>SUM(AE19:AE30)</f>
        <v>31250</v>
      </c>
      <c r="AF31" s="13">
        <f>SUM(AF19:AF30)</f>
        <v>31250</v>
      </c>
      <c r="AG31" s="13">
        <f>SUM(AG19:AG30)</f>
        <v>31250</v>
      </c>
      <c r="AH31" s="13">
        <f>SUM(AH19:AH30)</f>
        <v>31250</v>
      </c>
      <c r="AI31" s="13">
        <f>SUM(AI19:AI30)</f>
        <v>4500</v>
      </c>
      <c r="AJ31" s="13">
        <f>SUM(AJ19:AJ30)</f>
        <v>0</v>
      </c>
      <c r="AK31" s="13">
        <f>SUM(AK19:AK30)</f>
        <v>0</v>
      </c>
      <c r="AL31" s="13">
        <f>SUM(AL19:AL30)</f>
        <v>0</v>
      </c>
      <c r="AM31" s="13">
        <f>SUM(AM19:AM30)</f>
        <v>0</v>
      </c>
      <c r="AN31" s="13">
        <f>SUM(AN19:AN30)</f>
        <v>0</v>
      </c>
      <c r="AO31" s="13">
        <f>SUM(AO19:AO30)</f>
        <v>0</v>
      </c>
      <c r="AP31" s="13">
        <f>SUM(AP19:AP30)</f>
        <v>0</v>
      </c>
      <c r="AQ31" s="13">
        <f>SUM(AQ19:AQ30)</f>
        <v>0</v>
      </c>
      <c r="AR31" s="13">
        <f>SUM(AR19:AR30)</f>
        <v>0</v>
      </c>
      <c r="AS31" s="13">
        <f>SUM(AS19:AS30)</f>
        <v>0</v>
      </c>
      <c r="AT31" s="13">
        <f>SUM(AT19:AT30)</f>
        <v>0</v>
      </c>
      <c r="AU31" s="13">
        <f>SUM(AU19:AU30)</f>
        <v>0</v>
      </c>
      <c r="AV31" s="13">
        <f>SUM(AV19:AV30)</f>
        <v>0</v>
      </c>
      <c r="AW31" s="13">
        <f>SUM(AW19:AW30)</f>
        <v>0</v>
      </c>
      <c r="AX31" s="13">
        <f t="shared" ref="AX31" si="0">SUM(AX19:AX30)</f>
        <v>0</v>
      </c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</row>
    <row r="32" spans="1:94" s="1" customFormat="1" ht="19.899999999999999" customHeight="1">
      <c r="A32" s="1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</row>
    <row r="33" spans="1:94" s="1" customFormat="1" ht="19.899999999999999" customHeight="1">
      <c r="A33" s="7" t="s">
        <v>23</v>
      </c>
      <c r="B33" s="13">
        <f>SUM(B15+B31)</f>
        <v>67968.25</v>
      </c>
      <c r="C33" s="13">
        <f>SUM(C15+C31)</f>
        <v>63968.25</v>
      </c>
      <c r="D33" s="13">
        <f>SUM(D15+D31)</f>
        <v>59968.25</v>
      </c>
      <c r="E33" s="13">
        <f>SUM(E15+E31)</f>
        <v>53687.25</v>
      </c>
      <c r="F33" s="13">
        <f>SUM(F15+F31)</f>
        <v>50687.25</v>
      </c>
      <c r="G33" s="13">
        <f>SUM(G15+G31)</f>
        <v>47087.25</v>
      </c>
      <c r="H33" s="13">
        <f>SUM(H15+H31)</f>
        <v>48587.25</v>
      </c>
      <c r="I33" s="13">
        <f>SUM(I15+I31)</f>
        <v>55587.25</v>
      </c>
      <c r="J33" s="13">
        <f>SUM(J15+J31)</f>
        <v>48587.25</v>
      </c>
      <c r="K33" s="13">
        <f>SUM(K15+K31)</f>
        <v>48087.25</v>
      </c>
      <c r="L33" s="13">
        <f>SUM(L15+L31)</f>
        <v>48087.25</v>
      </c>
      <c r="M33" s="13">
        <f>SUM(M15+M31)</f>
        <v>55087.25</v>
      </c>
      <c r="N33" s="13">
        <f>SUM(N15+N31)</f>
        <v>55087.25</v>
      </c>
      <c r="O33" s="13">
        <f>SUM(O15+O31)</f>
        <v>48087.25</v>
      </c>
      <c r="P33" s="13">
        <f>SUM(P15+P31)</f>
        <v>55087.25</v>
      </c>
      <c r="Q33" s="13">
        <f>SUM(Q15+Q31)</f>
        <v>48087.25</v>
      </c>
      <c r="R33" s="13">
        <f>SUM(R15+R31)</f>
        <v>48087.25</v>
      </c>
      <c r="S33" s="13">
        <f>SUM(S15+S31)</f>
        <v>48087.25</v>
      </c>
      <c r="T33" s="13">
        <f>SUM(T15+T31)</f>
        <v>48087.25</v>
      </c>
      <c r="U33" s="13">
        <f>SUM(U15+U31)</f>
        <v>50587.25</v>
      </c>
      <c r="V33" s="13">
        <f>SUM(V15+V31)</f>
        <v>50587.25</v>
      </c>
      <c r="W33" s="13">
        <f>SUM(W15+W31)</f>
        <v>29500</v>
      </c>
      <c r="X33" s="13">
        <f>SUM(X15+X31)</f>
        <v>29500</v>
      </c>
      <c r="Y33" s="13">
        <f>SUM(Y15+Y31)</f>
        <v>29500</v>
      </c>
      <c r="Z33" s="13">
        <f>SUM(Z15+Z31)</f>
        <v>29500</v>
      </c>
      <c r="AA33" s="13">
        <f>SUM(AA15+AA31)</f>
        <v>29500</v>
      </c>
      <c r="AB33" s="13">
        <f>SUM(AB15+AB31)</f>
        <v>29500</v>
      </c>
      <c r="AC33" s="13">
        <f>SUM(AC15+AC31)</f>
        <v>29500</v>
      </c>
      <c r="AD33" s="13">
        <f>SUM(AD15+AD31)</f>
        <v>29500</v>
      </c>
      <c r="AE33" s="13">
        <f>SUM(AE15+AE31)</f>
        <v>31250</v>
      </c>
      <c r="AF33" s="13">
        <f>SUM(AF15+AF31)</f>
        <v>31250</v>
      </c>
      <c r="AG33" s="13">
        <f>SUM(AG15+AG31)</f>
        <v>31250</v>
      </c>
      <c r="AH33" s="13">
        <f>SUM(AH15+AH31)</f>
        <v>31250</v>
      </c>
      <c r="AI33" s="13">
        <f>SUM(AI15+AI31)</f>
        <v>4500</v>
      </c>
      <c r="AJ33" s="13">
        <f>SUM(AJ15+AJ31)</f>
        <v>0</v>
      </c>
      <c r="AK33" s="13">
        <f>SUM(AK15+AK31)</f>
        <v>0</v>
      </c>
      <c r="AL33" s="13">
        <f>SUM(AL15+AL31)</f>
        <v>0</v>
      </c>
      <c r="AM33" s="13">
        <f>SUM(AM15+AM31)</f>
        <v>0</v>
      </c>
      <c r="AN33" s="13">
        <f>SUM(AN15+AN31)</f>
        <v>0</v>
      </c>
      <c r="AO33" s="13">
        <f>SUM(AO15+AO31)</f>
        <v>0</v>
      </c>
      <c r="AP33" s="13">
        <f>SUM(AP15+AP31)</f>
        <v>0</v>
      </c>
      <c r="AQ33" s="13">
        <f>SUM(AQ15+AQ31)</f>
        <v>0</v>
      </c>
      <c r="AR33" s="13">
        <f>SUM(AR15+AR31)</f>
        <v>0</v>
      </c>
      <c r="AS33" s="13">
        <f>SUM(AS15+AS31)</f>
        <v>0</v>
      </c>
      <c r="AT33" s="13">
        <f>SUM(AT15+AT31)</f>
        <v>0</v>
      </c>
      <c r="AU33" s="13">
        <f>SUM(AU15+AU31)</f>
        <v>0</v>
      </c>
      <c r="AV33" s="13">
        <f>SUM(AV15+AV31)</f>
        <v>0</v>
      </c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</row>
    <row r="34" spans="1:94" s="1" customFormat="1" ht="19.899999999999999" customHeight="1">
      <c r="A34" s="7" t="s">
        <v>24</v>
      </c>
      <c r="B34" s="10">
        <v>69000</v>
      </c>
      <c r="C34" s="10">
        <v>69000</v>
      </c>
      <c r="D34" s="10">
        <v>69000</v>
      </c>
      <c r="E34" s="10">
        <v>69000</v>
      </c>
      <c r="F34" s="10">
        <v>69000</v>
      </c>
      <c r="G34" s="10">
        <v>69000</v>
      </c>
      <c r="H34" s="10">
        <v>69000</v>
      </c>
      <c r="I34" s="10">
        <v>69000</v>
      </c>
      <c r="J34" s="10">
        <v>69000</v>
      </c>
      <c r="K34" s="10">
        <v>69000</v>
      </c>
      <c r="L34" s="10">
        <v>69000</v>
      </c>
      <c r="M34" s="10">
        <v>69000</v>
      </c>
      <c r="N34" s="10">
        <v>69000</v>
      </c>
      <c r="O34" s="10">
        <v>69000</v>
      </c>
      <c r="P34" s="10">
        <v>69000</v>
      </c>
      <c r="Q34" s="10">
        <v>69000</v>
      </c>
      <c r="R34" s="10">
        <v>69000</v>
      </c>
      <c r="S34" s="10">
        <v>69000</v>
      </c>
      <c r="T34" s="10">
        <v>69000</v>
      </c>
      <c r="U34" s="10">
        <v>69000</v>
      </c>
      <c r="V34" s="10">
        <v>69000</v>
      </c>
      <c r="W34" s="10">
        <v>69000</v>
      </c>
      <c r="X34" s="10">
        <v>69000</v>
      </c>
      <c r="Y34" s="10">
        <v>69000</v>
      </c>
      <c r="Z34" s="10">
        <v>69000</v>
      </c>
      <c r="AA34" s="10">
        <v>69000</v>
      </c>
      <c r="AB34" s="10">
        <v>69000</v>
      </c>
      <c r="AC34" s="10">
        <v>69000</v>
      </c>
      <c r="AD34" s="10">
        <v>69000</v>
      </c>
      <c r="AE34" s="10">
        <v>69000</v>
      </c>
      <c r="AF34" s="10">
        <v>69000</v>
      </c>
      <c r="AG34" s="10">
        <v>69000</v>
      </c>
      <c r="AH34" s="10">
        <v>69000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</row>
    <row r="35" spans="1:94" s="1" customFormat="1" ht="31.9" customHeight="1">
      <c r="A35" s="7" t="s">
        <v>25</v>
      </c>
      <c r="B35" s="13">
        <f t="shared" ref="B35:AX35" si="1">SUM(B34-B33)</f>
        <v>1031.75</v>
      </c>
      <c r="C35" s="13">
        <f t="shared" si="1"/>
        <v>5031.75</v>
      </c>
      <c r="D35" s="13">
        <f t="shared" si="1"/>
        <v>9031.75</v>
      </c>
      <c r="E35" s="13">
        <f t="shared" si="1"/>
        <v>15312.75</v>
      </c>
      <c r="F35" s="13">
        <f t="shared" si="1"/>
        <v>18312.75</v>
      </c>
      <c r="G35" s="13">
        <f t="shared" si="1"/>
        <v>21912.75</v>
      </c>
      <c r="H35" s="13">
        <f t="shared" si="1"/>
        <v>20412.75</v>
      </c>
      <c r="I35" s="13">
        <f t="shared" si="1"/>
        <v>13412.75</v>
      </c>
      <c r="J35" s="13">
        <f t="shared" si="1"/>
        <v>20412.75</v>
      </c>
      <c r="K35" s="13">
        <f t="shared" si="1"/>
        <v>20912.75</v>
      </c>
      <c r="L35" s="13">
        <f t="shared" si="1"/>
        <v>20912.75</v>
      </c>
      <c r="M35" s="13">
        <f t="shared" si="1"/>
        <v>13912.75</v>
      </c>
      <c r="N35" s="13">
        <f t="shared" si="1"/>
        <v>13912.75</v>
      </c>
      <c r="O35" s="13">
        <f t="shared" si="1"/>
        <v>20912.75</v>
      </c>
      <c r="P35" s="13">
        <f t="shared" si="1"/>
        <v>13912.75</v>
      </c>
      <c r="Q35" s="13">
        <f t="shared" si="1"/>
        <v>20912.75</v>
      </c>
      <c r="R35" s="13">
        <f t="shared" si="1"/>
        <v>20912.75</v>
      </c>
      <c r="S35" s="13">
        <f t="shared" si="1"/>
        <v>20912.75</v>
      </c>
      <c r="T35" s="13">
        <f t="shared" si="1"/>
        <v>20912.75</v>
      </c>
      <c r="U35" s="13">
        <f t="shared" si="1"/>
        <v>18412.75</v>
      </c>
      <c r="V35" s="13">
        <f t="shared" si="1"/>
        <v>18412.75</v>
      </c>
      <c r="W35" s="13">
        <f t="shared" si="1"/>
        <v>39500</v>
      </c>
      <c r="X35" s="13">
        <f t="shared" si="1"/>
        <v>39500</v>
      </c>
      <c r="Y35" s="13">
        <f t="shared" si="1"/>
        <v>39500</v>
      </c>
      <c r="Z35" s="13">
        <f t="shared" si="1"/>
        <v>39500</v>
      </c>
      <c r="AA35" s="13">
        <f t="shared" si="1"/>
        <v>39500</v>
      </c>
      <c r="AB35" s="13">
        <f t="shared" si="1"/>
        <v>39500</v>
      </c>
      <c r="AC35" s="13">
        <f t="shared" si="1"/>
        <v>39500</v>
      </c>
      <c r="AD35" s="13">
        <f t="shared" si="1"/>
        <v>39500</v>
      </c>
      <c r="AE35" s="13">
        <f t="shared" si="1"/>
        <v>37750</v>
      </c>
      <c r="AF35" s="13">
        <f t="shared" si="1"/>
        <v>37750</v>
      </c>
      <c r="AG35" s="13">
        <f t="shared" si="1"/>
        <v>37750</v>
      </c>
      <c r="AH35" s="13">
        <f t="shared" si="1"/>
        <v>37750</v>
      </c>
      <c r="AI35" s="13">
        <f t="shared" si="1"/>
        <v>-4500</v>
      </c>
      <c r="AJ35" s="13">
        <f t="shared" si="1"/>
        <v>0</v>
      </c>
      <c r="AK35" s="13">
        <f t="shared" si="1"/>
        <v>0</v>
      </c>
      <c r="AL35" s="13">
        <f t="shared" si="1"/>
        <v>0</v>
      </c>
      <c r="AM35" s="13">
        <f t="shared" si="1"/>
        <v>0</v>
      </c>
      <c r="AN35" s="13">
        <f t="shared" si="1"/>
        <v>0</v>
      </c>
      <c r="AO35" s="13">
        <f t="shared" si="1"/>
        <v>0</v>
      </c>
      <c r="AP35" s="13">
        <f t="shared" si="1"/>
        <v>0</v>
      </c>
      <c r="AQ35" s="13">
        <f t="shared" si="1"/>
        <v>0</v>
      </c>
      <c r="AR35" s="13">
        <f t="shared" si="1"/>
        <v>0</v>
      </c>
      <c r="AS35" s="13">
        <f t="shared" si="1"/>
        <v>0</v>
      </c>
      <c r="AT35" s="13">
        <f t="shared" si="1"/>
        <v>0</v>
      </c>
      <c r="AU35" s="13">
        <f t="shared" si="1"/>
        <v>0</v>
      </c>
      <c r="AV35" s="13">
        <f t="shared" si="1"/>
        <v>0</v>
      </c>
      <c r="AW35" s="13">
        <f t="shared" si="1"/>
        <v>0</v>
      </c>
      <c r="AX35" s="13">
        <f t="shared" si="1"/>
        <v>0</v>
      </c>
      <c r="AY35" s="13">
        <f t="shared" ref="AY35:BS35" si="2">SUM(AY34-AY33)</f>
        <v>0</v>
      </c>
      <c r="AZ35" s="13">
        <f t="shared" si="2"/>
        <v>0</v>
      </c>
      <c r="BA35" s="13">
        <f t="shared" si="2"/>
        <v>0</v>
      </c>
      <c r="BB35" s="13">
        <f t="shared" si="2"/>
        <v>0</v>
      </c>
      <c r="BC35" s="13">
        <f t="shared" si="2"/>
        <v>0</v>
      </c>
      <c r="BD35" s="13">
        <f t="shared" si="2"/>
        <v>0</v>
      </c>
      <c r="BE35" s="13">
        <f t="shared" si="2"/>
        <v>0</v>
      </c>
      <c r="BF35" s="13">
        <f t="shared" si="2"/>
        <v>0</v>
      </c>
      <c r="BG35" s="13">
        <f t="shared" si="2"/>
        <v>0</v>
      </c>
      <c r="BH35" s="13">
        <f t="shared" si="2"/>
        <v>0</v>
      </c>
      <c r="BI35" s="13">
        <f t="shared" si="2"/>
        <v>0</v>
      </c>
      <c r="BJ35" s="13">
        <f t="shared" si="2"/>
        <v>0</v>
      </c>
      <c r="BK35" s="13">
        <f t="shared" si="2"/>
        <v>0</v>
      </c>
      <c r="BL35" s="13">
        <f t="shared" si="2"/>
        <v>0</v>
      </c>
      <c r="BM35" s="13">
        <f t="shared" si="2"/>
        <v>0</v>
      </c>
      <c r="BN35" s="13">
        <f t="shared" si="2"/>
        <v>0</v>
      </c>
      <c r="BO35" s="13">
        <f t="shared" si="2"/>
        <v>0</v>
      </c>
      <c r="BP35" s="13">
        <f t="shared" si="2"/>
        <v>0</v>
      </c>
      <c r="BQ35" s="13">
        <f t="shared" si="2"/>
        <v>0</v>
      </c>
      <c r="BR35" s="13">
        <f t="shared" si="2"/>
        <v>0</v>
      </c>
      <c r="BS35" s="13">
        <f t="shared" si="2"/>
        <v>0</v>
      </c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</row>
  </sheetData>
  <mergeCells count="1">
    <mergeCell ref="A1:CP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workbookViewId="0">
      <pane xSplit="1" ySplit="2" topLeftCell="B12" activePane="bottomRight" state="frozen"/>
      <selection pane="topRight"/>
      <selection pane="bottomLeft"/>
      <selection pane="bottomRight" activeCell="D7" sqref="D7"/>
    </sheetView>
  </sheetViews>
  <sheetFormatPr defaultColWidth="16.28515625" defaultRowHeight="19.899999999999999" customHeight="1"/>
  <cols>
    <col min="1" max="39" width="16.28515625" style="1" customWidth="1"/>
    <col min="40" max="40" width="19.85546875" style="1" customWidth="1"/>
    <col min="41" max="257" width="16.28515625" style="1" customWidth="1"/>
  </cols>
  <sheetData>
    <row r="1" spans="1:111" ht="27.6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</row>
    <row r="2" spans="1:111" ht="20.25" customHeight="1">
      <c r="A2" s="2" t="s">
        <v>1</v>
      </c>
      <c r="B2" s="2" t="s">
        <v>2</v>
      </c>
      <c r="C2" s="2" t="s">
        <v>26</v>
      </c>
      <c r="D2" s="3">
        <v>41274</v>
      </c>
      <c r="E2" s="3">
        <v>41305</v>
      </c>
      <c r="F2" s="3">
        <v>41333</v>
      </c>
      <c r="G2" s="3">
        <v>41364</v>
      </c>
      <c r="H2" s="3">
        <v>41394</v>
      </c>
      <c r="I2" s="3">
        <v>41425</v>
      </c>
      <c r="J2" s="3">
        <v>41455</v>
      </c>
      <c r="K2" s="3">
        <v>41486</v>
      </c>
      <c r="L2" s="3">
        <v>41517</v>
      </c>
      <c r="M2" s="3">
        <v>41547</v>
      </c>
      <c r="N2" s="3">
        <v>41578</v>
      </c>
      <c r="O2" s="3">
        <v>41608</v>
      </c>
      <c r="P2" s="3">
        <v>41639</v>
      </c>
      <c r="Q2" s="3">
        <v>41670</v>
      </c>
      <c r="R2" s="3">
        <v>41698</v>
      </c>
      <c r="S2" s="3">
        <v>41729</v>
      </c>
      <c r="T2" s="3">
        <v>41759</v>
      </c>
      <c r="U2" s="3">
        <v>41790</v>
      </c>
      <c r="V2" s="3">
        <v>41820</v>
      </c>
      <c r="W2" s="3">
        <v>41851</v>
      </c>
      <c r="X2" s="3">
        <v>41882</v>
      </c>
      <c r="Y2" s="3">
        <v>41912</v>
      </c>
      <c r="Z2" s="3">
        <v>41943</v>
      </c>
      <c r="AA2" s="3">
        <v>41973</v>
      </c>
      <c r="AB2" s="3">
        <v>42004</v>
      </c>
      <c r="AC2" s="3">
        <v>42035</v>
      </c>
      <c r="AD2" s="3">
        <v>42063</v>
      </c>
      <c r="AE2" s="3">
        <v>42094</v>
      </c>
      <c r="AF2" s="3">
        <v>42124</v>
      </c>
      <c r="AG2" s="3">
        <v>42155</v>
      </c>
      <c r="AH2" s="3">
        <v>42185</v>
      </c>
      <c r="AI2" s="3">
        <v>42216</v>
      </c>
      <c r="AJ2" s="3">
        <v>42247</v>
      </c>
      <c r="AK2" s="3">
        <v>42277</v>
      </c>
      <c r="AL2" s="3">
        <v>42308</v>
      </c>
      <c r="AM2" s="3">
        <v>42338</v>
      </c>
      <c r="AN2" s="3">
        <v>42369</v>
      </c>
      <c r="AO2" s="3">
        <v>42400</v>
      </c>
      <c r="AP2" s="3">
        <v>42429</v>
      </c>
      <c r="AQ2" s="3">
        <v>42460</v>
      </c>
      <c r="AR2" s="3">
        <v>42490</v>
      </c>
      <c r="AS2" s="3">
        <v>42521</v>
      </c>
      <c r="AT2" s="3">
        <v>42551</v>
      </c>
      <c r="AU2" s="3">
        <v>42582</v>
      </c>
      <c r="AV2" s="3">
        <v>42613</v>
      </c>
      <c r="AW2" s="3">
        <v>42643</v>
      </c>
      <c r="AX2" s="3">
        <v>42674</v>
      </c>
      <c r="AY2" s="3">
        <v>42704</v>
      </c>
      <c r="AZ2" s="3">
        <v>42735</v>
      </c>
      <c r="BA2" s="3">
        <v>42766</v>
      </c>
      <c r="BB2" s="3">
        <v>42794</v>
      </c>
      <c r="BC2" s="3">
        <v>42825</v>
      </c>
      <c r="BD2" s="3">
        <v>42855</v>
      </c>
      <c r="BE2" s="3">
        <v>42886</v>
      </c>
      <c r="BF2" s="3">
        <v>42916</v>
      </c>
      <c r="BG2" s="3">
        <v>42947</v>
      </c>
      <c r="BH2" s="3">
        <v>42978</v>
      </c>
      <c r="BI2" s="3">
        <v>43008</v>
      </c>
      <c r="BJ2" s="3">
        <v>43039</v>
      </c>
      <c r="BK2" s="3">
        <v>43069</v>
      </c>
      <c r="BL2" s="3">
        <v>43100</v>
      </c>
      <c r="BM2" s="3">
        <v>43131</v>
      </c>
      <c r="BN2" s="3">
        <v>43159</v>
      </c>
      <c r="BO2" s="3">
        <v>43190</v>
      </c>
      <c r="BP2" s="3">
        <v>43220</v>
      </c>
      <c r="BQ2" s="3">
        <v>43251</v>
      </c>
      <c r="BR2" s="3">
        <v>43281</v>
      </c>
      <c r="BS2" s="3">
        <v>43312</v>
      </c>
      <c r="BT2" s="3">
        <v>43343</v>
      </c>
      <c r="BU2" s="3">
        <v>43373</v>
      </c>
      <c r="BV2" s="3">
        <v>43404</v>
      </c>
      <c r="BW2" s="3">
        <v>43434</v>
      </c>
      <c r="BX2" s="3">
        <v>43465</v>
      </c>
      <c r="BY2" s="3">
        <v>43496</v>
      </c>
      <c r="BZ2" s="3">
        <v>43524</v>
      </c>
      <c r="CA2" s="3">
        <v>43555</v>
      </c>
      <c r="CB2" s="3">
        <v>43585</v>
      </c>
      <c r="CC2" s="3">
        <v>43616</v>
      </c>
      <c r="CD2" s="3">
        <v>43646</v>
      </c>
      <c r="CE2" s="3">
        <v>43677</v>
      </c>
      <c r="CF2" s="3">
        <v>43708</v>
      </c>
      <c r="CG2" s="3">
        <v>43738</v>
      </c>
      <c r="CH2" s="3">
        <v>43769</v>
      </c>
      <c r="CI2" s="3">
        <v>43799</v>
      </c>
      <c r="CJ2" s="3">
        <v>43830</v>
      </c>
      <c r="CK2" s="3">
        <v>43861</v>
      </c>
      <c r="CL2" s="3">
        <v>43890</v>
      </c>
      <c r="CM2" s="3">
        <v>43921</v>
      </c>
      <c r="CN2" s="3">
        <v>43951</v>
      </c>
      <c r="CO2" s="3">
        <v>43982</v>
      </c>
      <c r="CP2" s="3">
        <v>44012</v>
      </c>
      <c r="CQ2" s="3">
        <v>44043</v>
      </c>
      <c r="CR2" s="3">
        <v>44074</v>
      </c>
      <c r="CS2" s="3">
        <v>44104</v>
      </c>
      <c r="CT2" s="3">
        <v>44135</v>
      </c>
      <c r="CU2" s="3">
        <v>44165</v>
      </c>
      <c r="CV2" s="3">
        <v>44196</v>
      </c>
      <c r="CW2" s="3">
        <v>44227</v>
      </c>
      <c r="CX2" s="3">
        <v>44255</v>
      </c>
      <c r="CY2" s="3">
        <v>44286</v>
      </c>
      <c r="CZ2" s="3">
        <v>44316</v>
      </c>
      <c r="DA2" s="3">
        <v>44347</v>
      </c>
      <c r="DB2" s="3">
        <v>44377</v>
      </c>
      <c r="DC2" s="3">
        <v>44408</v>
      </c>
      <c r="DD2" s="3">
        <v>44439</v>
      </c>
      <c r="DE2" s="3">
        <v>44469</v>
      </c>
      <c r="DF2" s="3">
        <v>44500</v>
      </c>
      <c r="DG2" s="3">
        <v>44530</v>
      </c>
    </row>
    <row r="3" spans="1:111" ht="25.5">
      <c r="A3" s="4" t="s">
        <v>3</v>
      </c>
      <c r="B3" s="5"/>
      <c r="C3" s="1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</row>
    <row r="4" spans="1:111" ht="19.899999999999999" customHeight="1">
      <c r="A4" s="7" t="s">
        <v>4</v>
      </c>
      <c r="B4" s="8">
        <f>SUM(D4:DG4)</f>
        <v>6500</v>
      </c>
      <c r="C4" s="19">
        <f>SUM(D4:R4)</f>
        <v>5500</v>
      </c>
      <c r="D4" s="9"/>
      <c r="E4" s="9"/>
      <c r="F4" s="9"/>
      <c r="G4" s="9"/>
      <c r="H4" s="10">
        <v>500</v>
      </c>
      <c r="I4" s="10">
        <v>500</v>
      </c>
      <c r="J4" s="10">
        <v>500</v>
      </c>
      <c r="K4" s="10">
        <v>500</v>
      </c>
      <c r="L4" s="10">
        <v>500</v>
      </c>
      <c r="M4" s="10">
        <v>500</v>
      </c>
      <c r="N4" s="10">
        <v>500</v>
      </c>
      <c r="O4" s="10">
        <v>500</v>
      </c>
      <c r="P4" s="10">
        <v>500</v>
      </c>
      <c r="Q4" s="10">
        <v>500</v>
      </c>
      <c r="R4" s="10">
        <v>500</v>
      </c>
      <c r="S4" s="10">
        <v>500</v>
      </c>
      <c r="T4" s="10">
        <v>500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</row>
    <row r="5" spans="1:111" ht="19.899999999999999" customHeight="1">
      <c r="A5" s="7" t="s">
        <v>5</v>
      </c>
      <c r="B5" s="11">
        <f>SUM(D5:DG5)</f>
        <v>6000</v>
      </c>
      <c r="C5" s="19">
        <f>SUM(D5:R5)</f>
        <v>1500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3">
        <v>500</v>
      </c>
      <c r="Q5" s="13">
        <v>500</v>
      </c>
      <c r="R5" s="13">
        <v>500</v>
      </c>
      <c r="S5" s="13">
        <v>500</v>
      </c>
      <c r="T5" s="13">
        <v>500</v>
      </c>
      <c r="U5" s="13">
        <v>500</v>
      </c>
      <c r="V5" s="13">
        <v>500</v>
      </c>
      <c r="W5" s="13">
        <v>500</v>
      </c>
      <c r="X5" s="13">
        <v>500</v>
      </c>
      <c r="Y5" s="13">
        <v>500</v>
      </c>
      <c r="Z5" s="13">
        <v>500</v>
      </c>
      <c r="AA5" s="13">
        <v>500</v>
      </c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</row>
    <row r="6" spans="1:111" ht="19.899999999999999" customHeight="1">
      <c r="A6" s="7" t="s">
        <v>6</v>
      </c>
      <c r="B6" s="8">
        <f>SUM(D6:DG6)</f>
        <v>39000</v>
      </c>
      <c r="C6" s="19">
        <f>SUM(D6:R6)</f>
        <v>27000</v>
      </c>
      <c r="D6" s="9"/>
      <c r="E6" s="9"/>
      <c r="F6" s="9"/>
      <c r="G6" s="9"/>
      <c r="H6" s="9"/>
      <c r="I6" s="9"/>
      <c r="J6" s="10">
        <v>3000</v>
      </c>
      <c r="K6" s="10">
        <v>3000</v>
      </c>
      <c r="L6" s="10">
        <v>3000</v>
      </c>
      <c r="M6" s="10">
        <v>3000</v>
      </c>
      <c r="N6" s="10">
        <v>3000</v>
      </c>
      <c r="O6" s="10">
        <v>3000</v>
      </c>
      <c r="P6" s="10">
        <v>3000</v>
      </c>
      <c r="Q6" s="10">
        <v>3000</v>
      </c>
      <c r="R6" s="10">
        <v>3000</v>
      </c>
      <c r="S6" s="10">
        <v>3000</v>
      </c>
      <c r="T6" s="10">
        <v>3000</v>
      </c>
      <c r="U6" s="10">
        <v>3000</v>
      </c>
      <c r="V6" s="10">
        <v>3000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</row>
    <row r="7" spans="1:111" ht="19.899999999999999" customHeight="1">
      <c r="A7" s="7" t="s">
        <v>7</v>
      </c>
      <c r="B7" s="11">
        <f>SUM(D7:DG7)</f>
        <v>251739</v>
      </c>
      <c r="C7" s="19">
        <f>SUM(D7:R7)</f>
        <v>102996</v>
      </c>
      <c r="D7" s="13">
        <v>6000</v>
      </c>
      <c r="E7" s="13">
        <v>6000</v>
      </c>
      <c r="F7" s="13">
        <v>6000</v>
      </c>
      <c r="G7" s="13">
        <v>7083</v>
      </c>
      <c r="H7" s="13">
        <v>7083</v>
      </c>
      <c r="I7" s="13">
        <v>7083</v>
      </c>
      <c r="J7" s="13">
        <v>7083</v>
      </c>
      <c r="K7" s="13">
        <v>7083</v>
      </c>
      <c r="L7" s="13">
        <v>7083</v>
      </c>
      <c r="M7" s="13">
        <v>7083</v>
      </c>
      <c r="N7" s="13">
        <v>7083</v>
      </c>
      <c r="O7" s="13">
        <v>7083</v>
      </c>
      <c r="P7" s="13">
        <v>7083</v>
      </c>
      <c r="Q7" s="13">
        <v>7083</v>
      </c>
      <c r="R7" s="13">
        <v>7083</v>
      </c>
      <c r="S7" s="13">
        <v>7083</v>
      </c>
      <c r="T7" s="13">
        <v>7083</v>
      </c>
      <c r="U7" s="13">
        <v>7083</v>
      </c>
      <c r="V7" s="13">
        <v>7083</v>
      </c>
      <c r="W7" s="13">
        <v>7083</v>
      </c>
      <c r="X7" s="13">
        <v>7083</v>
      </c>
      <c r="Y7" s="13">
        <v>7083</v>
      </c>
      <c r="Z7" s="13">
        <v>7083</v>
      </c>
      <c r="AA7" s="13">
        <v>7083</v>
      </c>
      <c r="AB7" s="13">
        <v>7083</v>
      </c>
      <c r="AC7" s="13">
        <v>7083</v>
      </c>
      <c r="AD7" s="13">
        <v>7083</v>
      </c>
      <c r="AE7" s="13">
        <v>7083</v>
      </c>
      <c r="AF7" s="13">
        <v>7083</v>
      </c>
      <c r="AG7" s="13">
        <v>7083</v>
      </c>
      <c r="AH7" s="13">
        <v>7083</v>
      </c>
      <c r="AI7" s="13">
        <v>7083</v>
      </c>
      <c r="AJ7" s="13">
        <v>7083</v>
      </c>
      <c r="AK7" s="13">
        <v>7083</v>
      </c>
      <c r="AL7" s="13">
        <v>7083</v>
      </c>
      <c r="AM7" s="13">
        <v>7083</v>
      </c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</row>
    <row r="8" spans="1:111" ht="19.899999999999999" customHeight="1">
      <c r="A8" s="7" t="s">
        <v>8</v>
      </c>
      <c r="B8" s="8">
        <f>SUM(D8:DG8)</f>
        <v>51012</v>
      </c>
      <c r="C8" s="19">
        <f>SUM(D8:R8)</f>
        <v>21255</v>
      </c>
      <c r="D8" s="10">
        <v>1417</v>
      </c>
      <c r="E8" s="10">
        <v>1417</v>
      </c>
      <c r="F8" s="10">
        <v>1417</v>
      </c>
      <c r="G8" s="10">
        <v>1417</v>
      </c>
      <c r="H8" s="10">
        <v>1417</v>
      </c>
      <c r="I8" s="10">
        <v>1417</v>
      </c>
      <c r="J8" s="10">
        <v>1417</v>
      </c>
      <c r="K8" s="10">
        <v>1417</v>
      </c>
      <c r="L8" s="10">
        <v>1417</v>
      </c>
      <c r="M8" s="10">
        <v>1417</v>
      </c>
      <c r="N8" s="10">
        <v>1417</v>
      </c>
      <c r="O8" s="10">
        <v>1417</v>
      </c>
      <c r="P8" s="10">
        <v>1417</v>
      </c>
      <c r="Q8" s="10">
        <v>1417</v>
      </c>
      <c r="R8" s="10">
        <v>1417</v>
      </c>
      <c r="S8" s="10">
        <v>1417</v>
      </c>
      <c r="T8" s="10">
        <v>1417</v>
      </c>
      <c r="U8" s="10">
        <v>1417</v>
      </c>
      <c r="V8" s="10">
        <v>1417</v>
      </c>
      <c r="W8" s="10">
        <v>1417</v>
      </c>
      <c r="X8" s="10">
        <v>1417</v>
      </c>
      <c r="Y8" s="10">
        <v>1417</v>
      </c>
      <c r="Z8" s="10">
        <v>1417</v>
      </c>
      <c r="AA8" s="10">
        <v>1417</v>
      </c>
      <c r="AB8" s="10">
        <v>1417</v>
      </c>
      <c r="AC8" s="10">
        <v>1417</v>
      </c>
      <c r="AD8" s="10">
        <v>1417</v>
      </c>
      <c r="AE8" s="10">
        <v>1417</v>
      </c>
      <c r="AF8" s="10">
        <v>1417</v>
      </c>
      <c r="AG8" s="10">
        <v>1417</v>
      </c>
      <c r="AH8" s="10">
        <v>1417</v>
      </c>
      <c r="AI8" s="10">
        <v>1417</v>
      </c>
      <c r="AJ8" s="10">
        <v>1417</v>
      </c>
      <c r="AK8" s="10">
        <v>1417</v>
      </c>
      <c r="AL8" s="10">
        <v>1417</v>
      </c>
      <c r="AM8" s="10">
        <v>1417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 spans="1:111" ht="19.899999999999999" customHeight="1">
      <c r="A9" s="7" t="s">
        <v>9</v>
      </c>
      <c r="B9" s="11">
        <f>SUM(D9:DG9)</f>
        <v>36108</v>
      </c>
      <c r="C9" s="19">
        <f>SUM(D9:R9)</f>
        <v>15045</v>
      </c>
      <c r="D9" s="13">
        <v>1003</v>
      </c>
      <c r="E9" s="13">
        <v>1003</v>
      </c>
      <c r="F9" s="13">
        <v>1003</v>
      </c>
      <c r="G9" s="13">
        <v>1003</v>
      </c>
      <c r="H9" s="13">
        <v>1003</v>
      </c>
      <c r="I9" s="13">
        <v>1003</v>
      </c>
      <c r="J9" s="13">
        <v>1003</v>
      </c>
      <c r="K9" s="13">
        <v>1003</v>
      </c>
      <c r="L9" s="13">
        <v>1003</v>
      </c>
      <c r="M9" s="13">
        <v>1003</v>
      </c>
      <c r="N9" s="13">
        <v>1003</v>
      </c>
      <c r="O9" s="13">
        <v>1003</v>
      </c>
      <c r="P9" s="13">
        <v>1003</v>
      </c>
      <c r="Q9" s="13">
        <v>1003</v>
      </c>
      <c r="R9" s="13">
        <v>1003</v>
      </c>
      <c r="S9" s="13">
        <v>1003</v>
      </c>
      <c r="T9" s="13">
        <v>1003</v>
      </c>
      <c r="U9" s="13">
        <v>1003</v>
      </c>
      <c r="V9" s="13">
        <v>1003</v>
      </c>
      <c r="W9" s="13">
        <v>1003</v>
      </c>
      <c r="X9" s="13">
        <v>1003</v>
      </c>
      <c r="Y9" s="13">
        <v>1003</v>
      </c>
      <c r="Z9" s="13">
        <v>1003</v>
      </c>
      <c r="AA9" s="13">
        <v>1003</v>
      </c>
      <c r="AB9" s="13">
        <v>1003</v>
      </c>
      <c r="AC9" s="13">
        <v>1003</v>
      </c>
      <c r="AD9" s="13">
        <v>1003</v>
      </c>
      <c r="AE9" s="13">
        <v>1003</v>
      </c>
      <c r="AF9" s="13">
        <v>1003</v>
      </c>
      <c r="AG9" s="13">
        <v>1003</v>
      </c>
      <c r="AH9" s="13">
        <v>1003</v>
      </c>
      <c r="AI9" s="13">
        <v>1003</v>
      </c>
      <c r="AJ9" s="13">
        <v>1003</v>
      </c>
      <c r="AK9" s="13">
        <v>1003</v>
      </c>
      <c r="AL9" s="13">
        <v>1003</v>
      </c>
      <c r="AM9" s="13">
        <v>1003</v>
      </c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</row>
    <row r="10" spans="1:111" ht="19.899999999999999" customHeight="1">
      <c r="A10" s="7" t="s">
        <v>10</v>
      </c>
      <c r="B10" s="8">
        <f>SUM(D10:DG10)</f>
        <v>14661</v>
      </c>
      <c r="C10" s="19">
        <f>SUM(D10:R10)</f>
        <v>6108.75</v>
      </c>
      <c r="D10" s="10">
        <v>407.25</v>
      </c>
      <c r="E10" s="10">
        <v>407.25</v>
      </c>
      <c r="F10" s="10">
        <v>407.25</v>
      </c>
      <c r="G10" s="10">
        <v>407.25</v>
      </c>
      <c r="H10" s="10">
        <v>407.25</v>
      </c>
      <c r="I10" s="10">
        <v>407.25</v>
      </c>
      <c r="J10" s="10">
        <v>407.25</v>
      </c>
      <c r="K10" s="10">
        <v>407.25</v>
      </c>
      <c r="L10" s="10">
        <v>407.25</v>
      </c>
      <c r="M10" s="10">
        <v>407.25</v>
      </c>
      <c r="N10" s="10">
        <v>407.25</v>
      </c>
      <c r="O10" s="10">
        <v>407.25</v>
      </c>
      <c r="P10" s="10">
        <v>407.25</v>
      </c>
      <c r="Q10" s="10">
        <v>407.25</v>
      </c>
      <c r="R10" s="10">
        <v>407.25</v>
      </c>
      <c r="S10" s="10">
        <v>407.25</v>
      </c>
      <c r="T10" s="10">
        <v>407.25</v>
      </c>
      <c r="U10" s="10">
        <v>407.25</v>
      </c>
      <c r="V10" s="10">
        <v>407.25</v>
      </c>
      <c r="W10" s="10">
        <v>407.25</v>
      </c>
      <c r="X10" s="10">
        <v>407.25</v>
      </c>
      <c r="Y10" s="10">
        <v>407.25</v>
      </c>
      <c r="Z10" s="10">
        <v>407.25</v>
      </c>
      <c r="AA10" s="10">
        <v>407.25</v>
      </c>
      <c r="AB10" s="10">
        <v>407.25</v>
      </c>
      <c r="AC10" s="10">
        <v>407.25</v>
      </c>
      <c r="AD10" s="10">
        <v>407.25</v>
      </c>
      <c r="AE10" s="10">
        <v>407.25</v>
      </c>
      <c r="AF10" s="10">
        <v>407.25</v>
      </c>
      <c r="AG10" s="10">
        <v>407.25</v>
      </c>
      <c r="AH10" s="10">
        <v>407.25</v>
      </c>
      <c r="AI10" s="10">
        <v>407.25</v>
      </c>
      <c r="AJ10" s="10">
        <v>407.25</v>
      </c>
      <c r="AK10" s="10">
        <v>407.25</v>
      </c>
      <c r="AL10" s="10">
        <v>407.25</v>
      </c>
      <c r="AM10" s="10">
        <v>407.25</v>
      </c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</row>
    <row r="11" spans="1:111" ht="19.899999999999999" customHeight="1">
      <c r="A11" s="7" t="s">
        <v>11</v>
      </c>
      <c r="B11" s="11">
        <f>SUM(D11:DG11)</f>
        <v>24372</v>
      </c>
      <c r="C11" s="19">
        <f>SUM(D11:R11)</f>
        <v>10155</v>
      </c>
      <c r="D11" s="13">
        <v>677</v>
      </c>
      <c r="E11" s="13">
        <v>677</v>
      </c>
      <c r="F11" s="13">
        <v>677</v>
      </c>
      <c r="G11" s="13">
        <v>677</v>
      </c>
      <c r="H11" s="13">
        <v>677</v>
      </c>
      <c r="I11" s="13">
        <v>677</v>
      </c>
      <c r="J11" s="13">
        <v>677</v>
      </c>
      <c r="K11" s="13">
        <v>677</v>
      </c>
      <c r="L11" s="13">
        <v>677</v>
      </c>
      <c r="M11" s="13">
        <v>677</v>
      </c>
      <c r="N11" s="13">
        <v>677</v>
      </c>
      <c r="O11" s="13">
        <v>677</v>
      </c>
      <c r="P11" s="13">
        <v>677</v>
      </c>
      <c r="Q11" s="13">
        <v>677</v>
      </c>
      <c r="R11" s="13">
        <v>677</v>
      </c>
      <c r="S11" s="13">
        <v>677</v>
      </c>
      <c r="T11" s="13">
        <v>677</v>
      </c>
      <c r="U11" s="13">
        <v>677</v>
      </c>
      <c r="V11" s="13">
        <v>677</v>
      </c>
      <c r="W11" s="13">
        <v>677</v>
      </c>
      <c r="X11" s="13">
        <v>677</v>
      </c>
      <c r="Y11" s="13">
        <v>677</v>
      </c>
      <c r="Z11" s="13">
        <v>677</v>
      </c>
      <c r="AA11" s="13">
        <v>677</v>
      </c>
      <c r="AB11" s="13">
        <v>677</v>
      </c>
      <c r="AC11" s="13">
        <v>677</v>
      </c>
      <c r="AD11" s="13">
        <v>677</v>
      </c>
      <c r="AE11" s="13">
        <v>677</v>
      </c>
      <c r="AF11" s="13">
        <v>677</v>
      </c>
      <c r="AG11" s="13">
        <v>677</v>
      </c>
      <c r="AH11" s="13">
        <v>677</v>
      </c>
      <c r="AI11" s="13">
        <v>677</v>
      </c>
      <c r="AJ11" s="13">
        <v>677</v>
      </c>
      <c r="AK11" s="13">
        <v>677</v>
      </c>
      <c r="AL11" s="13">
        <v>677</v>
      </c>
      <c r="AM11" s="13">
        <v>677</v>
      </c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</row>
    <row r="12" spans="1:111" ht="19.899999999999999" customHeight="1">
      <c r="A12" s="7" t="s">
        <v>12</v>
      </c>
      <c r="B12" s="8">
        <f>SUM(D12:DG12)</f>
        <v>255000</v>
      </c>
      <c r="C12" s="19">
        <f>SUM(D12:R12)</f>
        <v>87000</v>
      </c>
      <c r="D12" s="10">
        <v>5000</v>
      </c>
      <c r="E12" s="10">
        <v>5000</v>
      </c>
      <c r="F12" s="10">
        <v>5000</v>
      </c>
      <c r="G12" s="10">
        <v>5000</v>
      </c>
      <c r="H12" s="10">
        <v>5000</v>
      </c>
      <c r="I12" s="10">
        <v>5000</v>
      </c>
      <c r="J12" s="10">
        <v>5000</v>
      </c>
      <c r="K12" s="10">
        <v>5000</v>
      </c>
      <c r="L12" s="10">
        <v>5000</v>
      </c>
      <c r="M12" s="10">
        <v>5000</v>
      </c>
      <c r="N12" s="10">
        <v>5000</v>
      </c>
      <c r="O12" s="10">
        <v>8000</v>
      </c>
      <c r="P12" s="10">
        <v>8000</v>
      </c>
      <c r="Q12" s="10">
        <v>8000</v>
      </c>
      <c r="R12" s="10">
        <v>8000</v>
      </c>
      <c r="S12" s="10">
        <v>8000</v>
      </c>
      <c r="T12" s="10">
        <v>8000</v>
      </c>
      <c r="U12" s="10">
        <v>8000</v>
      </c>
      <c r="V12" s="10">
        <v>8000</v>
      </c>
      <c r="W12" s="10">
        <v>8000</v>
      </c>
      <c r="X12" s="10">
        <v>8000</v>
      </c>
      <c r="Y12" s="10">
        <v>8000</v>
      </c>
      <c r="Z12" s="10">
        <v>8000</v>
      </c>
      <c r="AA12" s="10">
        <v>8000</v>
      </c>
      <c r="AB12" s="10">
        <v>8000</v>
      </c>
      <c r="AC12" s="10">
        <v>8000</v>
      </c>
      <c r="AD12" s="10">
        <v>8000</v>
      </c>
      <c r="AE12" s="10">
        <v>8000</v>
      </c>
      <c r="AF12" s="10">
        <v>8000</v>
      </c>
      <c r="AG12" s="10">
        <v>8000</v>
      </c>
      <c r="AH12" s="10">
        <v>8000</v>
      </c>
      <c r="AI12" s="10">
        <v>8000</v>
      </c>
      <c r="AJ12" s="10">
        <v>8000</v>
      </c>
      <c r="AK12" s="10">
        <v>8000</v>
      </c>
      <c r="AL12" s="10">
        <v>8000</v>
      </c>
      <c r="AM12" s="10">
        <v>8000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</row>
    <row r="13" spans="1:111" ht="19.899999999999999" customHeight="1">
      <c r="A13" s="7" t="s">
        <v>13</v>
      </c>
      <c r="B13" s="11">
        <f t="shared" ref="B13:AM13" si="0">SUM(B4:B12)</f>
        <v>684392</v>
      </c>
      <c r="C13" s="19">
        <f>SUM(D13:R13)</f>
        <v>276559.75</v>
      </c>
      <c r="D13" s="13">
        <f t="shared" si="0"/>
        <v>14504.25</v>
      </c>
      <c r="E13" s="13">
        <f t="shared" si="0"/>
        <v>14504.25</v>
      </c>
      <c r="F13" s="13">
        <f t="shared" si="0"/>
        <v>14504.25</v>
      </c>
      <c r="G13" s="13">
        <f t="shared" si="0"/>
        <v>15587.25</v>
      </c>
      <c r="H13" s="13">
        <f t="shared" si="0"/>
        <v>16087.25</v>
      </c>
      <c r="I13" s="13">
        <f t="shared" si="0"/>
        <v>16087.25</v>
      </c>
      <c r="J13" s="13">
        <f t="shared" si="0"/>
        <v>19087.25</v>
      </c>
      <c r="K13" s="13">
        <f t="shared" si="0"/>
        <v>19087.25</v>
      </c>
      <c r="L13" s="13">
        <f t="shared" si="0"/>
        <v>19087.25</v>
      </c>
      <c r="M13" s="13">
        <f t="shared" si="0"/>
        <v>19087.25</v>
      </c>
      <c r="N13" s="13">
        <f t="shared" si="0"/>
        <v>19087.25</v>
      </c>
      <c r="O13" s="13">
        <f t="shared" si="0"/>
        <v>22087.25</v>
      </c>
      <c r="P13" s="13">
        <f t="shared" si="0"/>
        <v>22587.25</v>
      </c>
      <c r="Q13" s="13">
        <f t="shared" si="0"/>
        <v>22587.25</v>
      </c>
      <c r="R13" s="13">
        <f t="shared" si="0"/>
        <v>22587.25</v>
      </c>
      <c r="S13" s="13">
        <f t="shared" si="0"/>
        <v>22587.25</v>
      </c>
      <c r="T13" s="13">
        <f t="shared" si="0"/>
        <v>22587.25</v>
      </c>
      <c r="U13" s="13">
        <f t="shared" si="0"/>
        <v>22087.25</v>
      </c>
      <c r="V13" s="13">
        <f t="shared" si="0"/>
        <v>22087.25</v>
      </c>
      <c r="W13" s="13">
        <f t="shared" si="0"/>
        <v>19087.25</v>
      </c>
      <c r="X13" s="13">
        <f t="shared" si="0"/>
        <v>19087.25</v>
      </c>
      <c r="Y13" s="13">
        <f t="shared" si="0"/>
        <v>19087.25</v>
      </c>
      <c r="Z13" s="13">
        <f t="shared" si="0"/>
        <v>19087.25</v>
      </c>
      <c r="AA13" s="13">
        <f t="shared" si="0"/>
        <v>19087.25</v>
      </c>
      <c r="AB13" s="13">
        <f t="shared" si="0"/>
        <v>18587.25</v>
      </c>
      <c r="AC13" s="13">
        <f t="shared" si="0"/>
        <v>18587.25</v>
      </c>
      <c r="AD13" s="13">
        <f t="shared" si="0"/>
        <v>18587.25</v>
      </c>
      <c r="AE13" s="13">
        <f t="shared" si="0"/>
        <v>18587.25</v>
      </c>
      <c r="AF13" s="13">
        <f t="shared" si="0"/>
        <v>18587.25</v>
      </c>
      <c r="AG13" s="13">
        <f t="shared" si="0"/>
        <v>18587.25</v>
      </c>
      <c r="AH13" s="13">
        <f t="shared" si="0"/>
        <v>18587.25</v>
      </c>
      <c r="AI13" s="13">
        <f t="shared" si="0"/>
        <v>18587.25</v>
      </c>
      <c r="AJ13" s="13">
        <f t="shared" si="0"/>
        <v>18587.25</v>
      </c>
      <c r="AK13" s="13">
        <f t="shared" si="0"/>
        <v>18587.25</v>
      </c>
      <c r="AL13" s="13">
        <f t="shared" si="0"/>
        <v>18587.25</v>
      </c>
      <c r="AM13" s="13">
        <f t="shared" si="0"/>
        <v>18587.25</v>
      </c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</row>
    <row r="14" spans="1:111" ht="19.899999999999999" customHeight="1">
      <c r="A14" s="14"/>
      <c r="B14" s="15"/>
      <c r="C14" s="1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spans="1:111" ht="19.899999999999999" customHeight="1">
      <c r="A15" s="14"/>
      <c r="B15" s="16"/>
      <c r="C15" s="1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</row>
    <row r="16" spans="1:111" ht="19.899999999999999" customHeight="1">
      <c r="A16" s="14"/>
      <c r="B16" s="15"/>
      <c r="C16" s="1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</row>
    <row r="17" spans="1:111" ht="31.9" customHeight="1">
      <c r="A17" s="7" t="s">
        <v>14</v>
      </c>
      <c r="B17" s="11">
        <f>SUM(D17:AM17)</f>
        <v>90000</v>
      </c>
      <c r="C17" s="19">
        <f>SUM(D17:R17)</f>
        <v>37500</v>
      </c>
      <c r="D17" s="13">
        <v>2500</v>
      </c>
      <c r="E17" s="13">
        <v>2500</v>
      </c>
      <c r="F17" s="13">
        <v>2500</v>
      </c>
      <c r="G17" s="13">
        <v>2500</v>
      </c>
      <c r="H17" s="13">
        <v>2500</v>
      </c>
      <c r="I17" s="13">
        <v>2500</v>
      </c>
      <c r="J17" s="13">
        <v>2500</v>
      </c>
      <c r="K17" s="13">
        <v>2500</v>
      </c>
      <c r="L17" s="13">
        <v>2500</v>
      </c>
      <c r="M17" s="13">
        <v>2500</v>
      </c>
      <c r="N17" s="13">
        <v>2500</v>
      </c>
      <c r="O17" s="13">
        <v>2500</v>
      </c>
      <c r="P17" s="13">
        <v>2500</v>
      </c>
      <c r="Q17" s="13">
        <v>2500</v>
      </c>
      <c r="R17" s="13">
        <v>2500</v>
      </c>
      <c r="S17" s="13">
        <v>2500</v>
      </c>
      <c r="T17" s="13">
        <v>2500</v>
      </c>
      <c r="U17" s="13">
        <v>2500</v>
      </c>
      <c r="V17" s="13">
        <v>2500</v>
      </c>
      <c r="W17" s="13">
        <v>2500</v>
      </c>
      <c r="X17" s="13">
        <v>2500</v>
      </c>
      <c r="Y17" s="13">
        <v>2500</v>
      </c>
      <c r="Z17" s="13">
        <v>2500</v>
      </c>
      <c r="AA17" s="13">
        <v>2500</v>
      </c>
      <c r="AB17" s="13">
        <v>2500</v>
      </c>
      <c r="AC17" s="13">
        <v>2500</v>
      </c>
      <c r="AD17" s="13">
        <v>2500</v>
      </c>
      <c r="AE17" s="13">
        <v>2500</v>
      </c>
      <c r="AF17" s="13">
        <v>2500</v>
      </c>
      <c r="AG17" s="13">
        <v>2500</v>
      </c>
      <c r="AH17" s="13">
        <v>2500</v>
      </c>
      <c r="AI17" s="13">
        <v>2500</v>
      </c>
      <c r="AJ17" s="13">
        <v>2500</v>
      </c>
      <c r="AK17" s="13">
        <v>2500</v>
      </c>
      <c r="AL17" s="13">
        <v>2500</v>
      </c>
      <c r="AM17" s="13">
        <v>2500</v>
      </c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</row>
    <row r="18" spans="1:111" ht="19.899999999999999" customHeight="1">
      <c r="A18" s="7" t="s">
        <v>15</v>
      </c>
      <c r="B18" s="8">
        <f>SUM(D18:AY18)</f>
        <v>240000</v>
      </c>
      <c r="C18" s="19">
        <f>SUM(D18:R18)</f>
        <v>75000</v>
      </c>
      <c r="D18" s="10">
        <v>5000</v>
      </c>
      <c r="E18" s="10">
        <v>5000</v>
      </c>
      <c r="F18" s="10">
        <v>5000</v>
      </c>
      <c r="G18" s="10">
        <v>5000</v>
      </c>
      <c r="H18" s="10">
        <v>5000</v>
      </c>
      <c r="I18" s="10">
        <v>5000</v>
      </c>
      <c r="J18" s="10">
        <v>5000</v>
      </c>
      <c r="K18" s="10">
        <v>5000</v>
      </c>
      <c r="L18" s="10">
        <v>5000</v>
      </c>
      <c r="M18" s="10">
        <v>5000</v>
      </c>
      <c r="N18" s="10">
        <v>5000</v>
      </c>
      <c r="O18" s="10">
        <v>5000</v>
      </c>
      <c r="P18" s="10">
        <v>5000</v>
      </c>
      <c r="Q18" s="10">
        <v>5000</v>
      </c>
      <c r="R18" s="10">
        <v>5000</v>
      </c>
      <c r="S18" s="10">
        <v>5000</v>
      </c>
      <c r="T18" s="10">
        <v>5000</v>
      </c>
      <c r="U18" s="10">
        <v>5000</v>
      </c>
      <c r="V18" s="10">
        <v>5000</v>
      </c>
      <c r="W18" s="10">
        <v>5000</v>
      </c>
      <c r="X18" s="10">
        <v>5000</v>
      </c>
      <c r="Y18" s="10">
        <v>5000</v>
      </c>
      <c r="Z18" s="10">
        <v>5000</v>
      </c>
      <c r="AA18" s="10">
        <v>5000</v>
      </c>
      <c r="AB18" s="10">
        <v>5000</v>
      </c>
      <c r="AC18" s="10">
        <v>5000</v>
      </c>
      <c r="AD18" s="10">
        <v>5000</v>
      </c>
      <c r="AE18" s="10">
        <v>5000</v>
      </c>
      <c r="AF18" s="10">
        <v>5000</v>
      </c>
      <c r="AG18" s="10">
        <v>5000</v>
      </c>
      <c r="AH18" s="10">
        <v>5000</v>
      </c>
      <c r="AI18" s="10">
        <v>5000</v>
      </c>
      <c r="AJ18" s="10">
        <v>5000</v>
      </c>
      <c r="AK18" s="10">
        <v>5000</v>
      </c>
      <c r="AL18" s="10">
        <v>5000</v>
      </c>
      <c r="AM18" s="10">
        <v>5000</v>
      </c>
      <c r="AN18" s="10">
        <v>5000</v>
      </c>
      <c r="AO18" s="10">
        <v>5000</v>
      </c>
      <c r="AP18" s="10">
        <v>5000</v>
      </c>
      <c r="AQ18" s="10">
        <v>5000</v>
      </c>
      <c r="AR18" s="10">
        <v>5000</v>
      </c>
      <c r="AS18" s="10">
        <v>5000</v>
      </c>
      <c r="AT18" s="10">
        <v>5000</v>
      </c>
      <c r="AU18" s="10">
        <v>5000</v>
      </c>
      <c r="AV18" s="10">
        <v>5000</v>
      </c>
      <c r="AW18" s="10">
        <v>5000</v>
      </c>
      <c r="AX18" s="10">
        <v>5000</v>
      </c>
      <c r="AY18" s="10">
        <v>5000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</row>
    <row r="19" spans="1:111" ht="19.899999999999999" customHeight="1">
      <c r="A19" s="7" t="s">
        <v>16</v>
      </c>
      <c r="B19" s="11">
        <f>SUM(D19:AY19)</f>
        <v>232397</v>
      </c>
      <c r="C19" s="19">
        <f>SUM(D19:R19)</f>
        <v>50248</v>
      </c>
      <c r="D19" s="12"/>
      <c r="E19" s="12"/>
      <c r="F19" s="12"/>
      <c r="G19" s="12"/>
      <c r="H19" s="12"/>
      <c r="I19" s="12"/>
      <c r="J19" s="12"/>
      <c r="K19" s="13">
        <v>6281</v>
      </c>
      <c r="L19" s="13">
        <v>6281</v>
      </c>
      <c r="M19" s="13">
        <v>6281</v>
      </c>
      <c r="N19" s="13">
        <v>6281</v>
      </c>
      <c r="O19" s="13">
        <v>6281</v>
      </c>
      <c r="P19" s="13">
        <v>6281</v>
      </c>
      <c r="Q19" s="13">
        <v>6281</v>
      </c>
      <c r="R19" s="13">
        <v>6281</v>
      </c>
      <c r="S19" s="13">
        <v>6281</v>
      </c>
      <c r="T19" s="13">
        <v>6281</v>
      </c>
      <c r="U19" s="13">
        <v>6281</v>
      </c>
      <c r="V19" s="13">
        <v>6281</v>
      </c>
      <c r="W19" s="13">
        <v>6281</v>
      </c>
      <c r="X19" s="13">
        <v>6281</v>
      </c>
      <c r="Y19" s="13">
        <v>6281</v>
      </c>
      <c r="Z19" s="13">
        <v>6281</v>
      </c>
      <c r="AA19" s="13">
        <v>6281</v>
      </c>
      <c r="AB19" s="13">
        <v>6281</v>
      </c>
      <c r="AC19" s="13">
        <v>6281</v>
      </c>
      <c r="AD19" s="13">
        <v>6281</v>
      </c>
      <c r="AE19" s="13">
        <v>6281</v>
      </c>
      <c r="AF19" s="13">
        <v>6281</v>
      </c>
      <c r="AG19" s="13">
        <v>6281</v>
      </c>
      <c r="AH19" s="13">
        <v>6281</v>
      </c>
      <c r="AI19" s="13">
        <v>6281</v>
      </c>
      <c r="AJ19" s="13">
        <v>6281</v>
      </c>
      <c r="AK19" s="13">
        <v>6281</v>
      </c>
      <c r="AL19" s="13">
        <v>6281</v>
      </c>
      <c r="AM19" s="13">
        <v>6281</v>
      </c>
      <c r="AN19" s="13">
        <v>6281</v>
      </c>
      <c r="AO19" s="13">
        <v>6281</v>
      </c>
      <c r="AP19" s="13">
        <v>6281</v>
      </c>
      <c r="AQ19" s="13">
        <v>6281</v>
      </c>
      <c r="AR19" s="13">
        <v>6281</v>
      </c>
      <c r="AS19" s="13">
        <v>6281</v>
      </c>
      <c r="AT19" s="13">
        <v>6281</v>
      </c>
      <c r="AU19" s="13">
        <v>6281</v>
      </c>
      <c r="AV19" s="13">
        <v>0</v>
      </c>
      <c r="AW19" s="13">
        <v>0</v>
      </c>
      <c r="AX19" s="13">
        <v>0</v>
      </c>
      <c r="AY19" s="13">
        <v>0</v>
      </c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3">
        <v>0</v>
      </c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</row>
    <row r="20" spans="1:111" ht="19.899999999999999" customHeight="1">
      <c r="A20" s="7" t="s">
        <v>17</v>
      </c>
      <c r="B20" s="8">
        <f>SUM(D20:AY20)</f>
        <v>24000</v>
      </c>
      <c r="C20" s="19">
        <f>SUM(D20:R20)</f>
        <v>7500</v>
      </c>
      <c r="D20" s="10">
        <v>500</v>
      </c>
      <c r="E20" s="10">
        <v>500</v>
      </c>
      <c r="F20" s="10">
        <v>500</v>
      </c>
      <c r="G20" s="10">
        <v>500</v>
      </c>
      <c r="H20" s="10">
        <v>500</v>
      </c>
      <c r="I20" s="10">
        <v>500</v>
      </c>
      <c r="J20" s="10">
        <v>500</v>
      </c>
      <c r="K20" s="10">
        <v>500</v>
      </c>
      <c r="L20" s="10">
        <v>500</v>
      </c>
      <c r="M20" s="10">
        <v>500</v>
      </c>
      <c r="N20" s="10">
        <v>500</v>
      </c>
      <c r="O20" s="10">
        <v>500</v>
      </c>
      <c r="P20" s="10">
        <v>500</v>
      </c>
      <c r="Q20" s="10">
        <v>500</v>
      </c>
      <c r="R20" s="10">
        <v>500</v>
      </c>
      <c r="S20" s="10">
        <v>500</v>
      </c>
      <c r="T20" s="10">
        <v>500</v>
      </c>
      <c r="U20" s="10">
        <v>500</v>
      </c>
      <c r="V20" s="10">
        <v>500</v>
      </c>
      <c r="W20" s="10">
        <v>500</v>
      </c>
      <c r="X20" s="10">
        <v>500</v>
      </c>
      <c r="Y20" s="10">
        <v>500</v>
      </c>
      <c r="Z20" s="10">
        <v>500</v>
      </c>
      <c r="AA20" s="10">
        <v>500</v>
      </c>
      <c r="AB20" s="10">
        <v>500</v>
      </c>
      <c r="AC20" s="10">
        <v>500</v>
      </c>
      <c r="AD20" s="10">
        <v>500</v>
      </c>
      <c r="AE20" s="10">
        <v>500</v>
      </c>
      <c r="AF20" s="10">
        <v>500</v>
      </c>
      <c r="AG20" s="10">
        <v>500</v>
      </c>
      <c r="AH20" s="10">
        <v>500</v>
      </c>
      <c r="AI20" s="10">
        <v>500</v>
      </c>
      <c r="AJ20" s="10">
        <v>500</v>
      </c>
      <c r="AK20" s="10">
        <v>500</v>
      </c>
      <c r="AL20" s="10">
        <v>500</v>
      </c>
      <c r="AM20" s="10">
        <v>500</v>
      </c>
      <c r="AN20" s="10">
        <v>500</v>
      </c>
      <c r="AO20" s="10">
        <v>500</v>
      </c>
      <c r="AP20" s="10">
        <v>500</v>
      </c>
      <c r="AQ20" s="10">
        <v>500</v>
      </c>
      <c r="AR20" s="10">
        <v>500</v>
      </c>
      <c r="AS20" s="10">
        <v>500</v>
      </c>
      <c r="AT20" s="10">
        <v>500</v>
      </c>
      <c r="AU20" s="10">
        <v>500</v>
      </c>
      <c r="AV20" s="10">
        <v>500</v>
      </c>
      <c r="AW20" s="10">
        <v>500</v>
      </c>
      <c r="AX20" s="10">
        <v>500</v>
      </c>
      <c r="AY20" s="10">
        <v>500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</row>
    <row r="21" spans="1:111" ht="19.899999999999999" customHeight="1">
      <c r="A21" s="7" t="s">
        <v>18</v>
      </c>
      <c r="B21" s="11">
        <f>SUM(D21:AY21)</f>
        <v>220000</v>
      </c>
      <c r="C21" s="19">
        <f>SUM(D21:R21)</f>
        <v>55000</v>
      </c>
      <c r="D21" s="13">
        <v>1000</v>
      </c>
      <c r="E21" s="13">
        <v>1000</v>
      </c>
      <c r="F21" s="13">
        <v>1000</v>
      </c>
      <c r="G21" s="13">
        <v>1000</v>
      </c>
      <c r="H21" s="13">
        <v>1000</v>
      </c>
      <c r="I21" s="13">
        <v>5000</v>
      </c>
      <c r="J21" s="13">
        <v>5000</v>
      </c>
      <c r="K21" s="13">
        <v>5000</v>
      </c>
      <c r="L21" s="13">
        <v>5000</v>
      </c>
      <c r="M21" s="13">
        <v>5000</v>
      </c>
      <c r="N21" s="13">
        <v>5000</v>
      </c>
      <c r="O21" s="13">
        <v>5000</v>
      </c>
      <c r="P21" s="13">
        <v>5000</v>
      </c>
      <c r="Q21" s="13">
        <v>5000</v>
      </c>
      <c r="R21" s="13">
        <v>5000</v>
      </c>
      <c r="S21" s="13">
        <v>5000</v>
      </c>
      <c r="T21" s="13">
        <v>5000</v>
      </c>
      <c r="U21" s="13">
        <v>5000</v>
      </c>
      <c r="V21" s="13">
        <v>5000</v>
      </c>
      <c r="W21" s="13">
        <v>5000</v>
      </c>
      <c r="X21" s="13">
        <v>5000</v>
      </c>
      <c r="Y21" s="13">
        <v>5000</v>
      </c>
      <c r="Z21" s="13">
        <v>5000</v>
      </c>
      <c r="AA21" s="13">
        <v>5000</v>
      </c>
      <c r="AB21" s="13">
        <v>5000</v>
      </c>
      <c r="AC21" s="13">
        <v>5000</v>
      </c>
      <c r="AD21" s="13">
        <v>5000</v>
      </c>
      <c r="AE21" s="13">
        <v>5000</v>
      </c>
      <c r="AF21" s="13">
        <v>5000</v>
      </c>
      <c r="AG21" s="13">
        <v>5000</v>
      </c>
      <c r="AH21" s="13">
        <v>5000</v>
      </c>
      <c r="AI21" s="13">
        <v>5000</v>
      </c>
      <c r="AJ21" s="13">
        <v>5000</v>
      </c>
      <c r="AK21" s="13">
        <v>5000</v>
      </c>
      <c r="AL21" s="13">
        <v>5000</v>
      </c>
      <c r="AM21" s="13">
        <v>5000</v>
      </c>
      <c r="AN21" s="13">
        <v>5000</v>
      </c>
      <c r="AO21" s="13">
        <v>5000</v>
      </c>
      <c r="AP21" s="13">
        <v>5000</v>
      </c>
      <c r="AQ21" s="13">
        <v>5000</v>
      </c>
      <c r="AR21" s="13">
        <v>5000</v>
      </c>
      <c r="AS21" s="13">
        <v>5000</v>
      </c>
      <c r="AT21" s="13">
        <v>5000</v>
      </c>
      <c r="AU21" s="13">
        <v>5000</v>
      </c>
      <c r="AV21" s="13">
        <v>5000</v>
      </c>
      <c r="AW21" s="13">
        <v>5000</v>
      </c>
      <c r="AX21" s="13">
        <v>5000</v>
      </c>
      <c r="AY21" s="13">
        <v>5000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</row>
    <row r="22" spans="1:111" ht="19.899999999999999" customHeight="1">
      <c r="A22" s="7" t="s">
        <v>19</v>
      </c>
      <c r="B22" s="8">
        <f>SUM(D22:AY22)</f>
        <v>639500</v>
      </c>
      <c r="C22" s="19">
        <f>SUM(D22:R22)</f>
        <v>174500</v>
      </c>
      <c r="D22" s="10">
        <v>11500</v>
      </c>
      <c r="E22" s="10">
        <v>11500</v>
      </c>
      <c r="F22" s="10">
        <v>11500</v>
      </c>
      <c r="G22" s="10">
        <v>11500</v>
      </c>
      <c r="H22" s="10">
        <v>11500</v>
      </c>
      <c r="I22" s="10">
        <v>11500</v>
      </c>
      <c r="J22" s="10">
        <v>11500</v>
      </c>
      <c r="K22" s="10">
        <v>11500</v>
      </c>
      <c r="L22" s="10">
        <v>11500</v>
      </c>
      <c r="M22" s="10">
        <v>11500</v>
      </c>
      <c r="N22" s="10">
        <v>11500</v>
      </c>
      <c r="O22" s="10">
        <v>11500</v>
      </c>
      <c r="P22" s="10">
        <v>11500</v>
      </c>
      <c r="Q22" s="10">
        <v>12500</v>
      </c>
      <c r="R22" s="10">
        <v>12500</v>
      </c>
      <c r="S22" s="10">
        <v>12500</v>
      </c>
      <c r="T22" s="10">
        <v>12500</v>
      </c>
      <c r="U22" s="10">
        <v>12500</v>
      </c>
      <c r="V22" s="10">
        <v>14250</v>
      </c>
      <c r="W22" s="10">
        <v>14250</v>
      </c>
      <c r="X22" s="10">
        <v>14250</v>
      </c>
      <c r="Y22" s="10">
        <v>14250</v>
      </c>
      <c r="Z22" s="10">
        <v>14250</v>
      </c>
      <c r="AA22" s="10">
        <v>14250</v>
      </c>
      <c r="AB22" s="10">
        <v>14250</v>
      </c>
      <c r="AC22" s="10">
        <v>14250</v>
      </c>
      <c r="AD22" s="10">
        <v>14250</v>
      </c>
      <c r="AE22" s="10">
        <v>14250</v>
      </c>
      <c r="AF22" s="10">
        <v>14250</v>
      </c>
      <c r="AG22" s="10">
        <v>14250</v>
      </c>
      <c r="AH22" s="10">
        <v>14250</v>
      </c>
      <c r="AI22" s="10">
        <v>14250</v>
      </c>
      <c r="AJ22" s="10">
        <v>14250</v>
      </c>
      <c r="AK22" s="10">
        <v>14250</v>
      </c>
      <c r="AL22" s="10">
        <v>14250</v>
      </c>
      <c r="AM22" s="10">
        <v>14250</v>
      </c>
      <c r="AN22" s="10">
        <v>14250</v>
      </c>
      <c r="AO22" s="10">
        <v>14250</v>
      </c>
      <c r="AP22" s="10">
        <v>14250</v>
      </c>
      <c r="AQ22" s="10">
        <v>14250</v>
      </c>
      <c r="AR22" s="10">
        <v>14250</v>
      </c>
      <c r="AS22" s="10">
        <v>14250</v>
      </c>
      <c r="AT22" s="10">
        <v>14250</v>
      </c>
      <c r="AU22" s="10">
        <v>14250</v>
      </c>
      <c r="AV22" s="10">
        <v>14250</v>
      </c>
      <c r="AW22" s="10">
        <v>14250</v>
      </c>
      <c r="AX22" s="10">
        <v>14250</v>
      </c>
      <c r="AY22" s="10">
        <v>14250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ht="19.899999999999999" customHeight="1">
      <c r="A23" s="7" t="s">
        <v>20</v>
      </c>
      <c r="B23" s="11">
        <f>SUM(D23:AY23)</f>
        <v>50177</v>
      </c>
      <c r="C23" s="19">
        <f>SUM(D23:R23)</f>
        <v>7000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>
        <v>3500</v>
      </c>
      <c r="R23" s="13">
        <v>3500</v>
      </c>
      <c r="S23" s="13">
        <v>3500</v>
      </c>
      <c r="T23" s="13">
        <v>3500</v>
      </c>
      <c r="U23" s="13">
        <v>1167</v>
      </c>
      <c r="V23" s="13">
        <v>1167</v>
      </c>
      <c r="W23" s="13">
        <v>1167</v>
      </c>
      <c r="X23" s="13">
        <v>1167</v>
      </c>
      <c r="Y23" s="13">
        <v>1167</v>
      </c>
      <c r="Z23" s="13">
        <v>1167</v>
      </c>
      <c r="AA23" s="13">
        <v>1167</v>
      </c>
      <c r="AB23" s="13">
        <v>1167</v>
      </c>
      <c r="AC23" s="13">
        <v>1167</v>
      </c>
      <c r="AD23" s="13">
        <v>1167</v>
      </c>
      <c r="AE23" s="13">
        <v>1167</v>
      </c>
      <c r="AF23" s="13">
        <v>1167</v>
      </c>
      <c r="AG23" s="13">
        <v>1167</v>
      </c>
      <c r="AH23" s="13">
        <v>1167</v>
      </c>
      <c r="AI23" s="13">
        <v>1167</v>
      </c>
      <c r="AJ23" s="13">
        <v>1167</v>
      </c>
      <c r="AK23" s="13">
        <v>1167</v>
      </c>
      <c r="AL23" s="13">
        <v>1167</v>
      </c>
      <c r="AM23" s="13">
        <v>1167</v>
      </c>
      <c r="AN23" s="13">
        <v>1167</v>
      </c>
      <c r="AO23" s="13">
        <v>1167</v>
      </c>
      <c r="AP23" s="13">
        <v>1167</v>
      </c>
      <c r="AQ23" s="13">
        <v>1167</v>
      </c>
      <c r="AR23" s="13">
        <v>1167</v>
      </c>
      <c r="AS23" s="13">
        <v>1167</v>
      </c>
      <c r="AT23" s="13">
        <v>1167</v>
      </c>
      <c r="AU23" s="13">
        <v>1167</v>
      </c>
      <c r="AV23" s="13">
        <v>1167</v>
      </c>
      <c r="AW23" s="13">
        <v>1167</v>
      </c>
      <c r="AX23" s="13">
        <v>1167</v>
      </c>
      <c r="AY23" s="13">
        <v>1167</v>
      </c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</row>
    <row r="24" spans="1:111" ht="19.899999999999999" customHeight="1">
      <c r="A24" s="7" t="s">
        <v>21</v>
      </c>
      <c r="B24" s="8">
        <f>SUM(D24:AY24)</f>
        <v>336000</v>
      </c>
      <c r="C24" s="19">
        <f>SUM(D24:R24)</f>
        <v>105000</v>
      </c>
      <c r="D24" s="10">
        <v>7000</v>
      </c>
      <c r="E24" s="10">
        <v>7000</v>
      </c>
      <c r="F24" s="10">
        <v>7000</v>
      </c>
      <c r="G24" s="10">
        <v>7000</v>
      </c>
      <c r="H24" s="10">
        <v>7000</v>
      </c>
      <c r="I24" s="10">
        <v>7000</v>
      </c>
      <c r="J24" s="10">
        <v>7000</v>
      </c>
      <c r="K24" s="10">
        <v>7000</v>
      </c>
      <c r="L24" s="10">
        <v>7000</v>
      </c>
      <c r="M24" s="10">
        <v>7000</v>
      </c>
      <c r="N24" s="10">
        <v>7000</v>
      </c>
      <c r="O24" s="10">
        <v>7000</v>
      </c>
      <c r="P24" s="10">
        <v>7000</v>
      </c>
      <c r="Q24" s="10">
        <v>7000</v>
      </c>
      <c r="R24" s="10">
        <v>7000</v>
      </c>
      <c r="S24" s="10">
        <v>7000</v>
      </c>
      <c r="T24" s="10">
        <v>7000</v>
      </c>
      <c r="U24" s="10">
        <v>7000</v>
      </c>
      <c r="V24" s="10">
        <v>7000</v>
      </c>
      <c r="W24" s="10">
        <v>7000</v>
      </c>
      <c r="X24" s="10">
        <v>7000</v>
      </c>
      <c r="Y24" s="10">
        <v>7000</v>
      </c>
      <c r="Z24" s="10">
        <v>7000</v>
      </c>
      <c r="AA24" s="10">
        <v>7000</v>
      </c>
      <c r="AB24" s="10">
        <v>7000</v>
      </c>
      <c r="AC24" s="10">
        <v>7000</v>
      </c>
      <c r="AD24" s="10">
        <v>7000</v>
      </c>
      <c r="AE24" s="10">
        <v>7000</v>
      </c>
      <c r="AF24" s="10">
        <v>7000</v>
      </c>
      <c r="AG24" s="10">
        <v>7000</v>
      </c>
      <c r="AH24" s="10">
        <v>7000</v>
      </c>
      <c r="AI24" s="10">
        <v>7000</v>
      </c>
      <c r="AJ24" s="10">
        <v>7000</v>
      </c>
      <c r="AK24" s="10">
        <v>7000</v>
      </c>
      <c r="AL24" s="10">
        <v>7000</v>
      </c>
      <c r="AM24" s="10">
        <v>7000</v>
      </c>
      <c r="AN24" s="10">
        <v>7000</v>
      </c>
      <c r="AO24" s="10">
        <v>7000</v>
      </c>
      <c r="AP24" s="10">
        <v>7000</v>
      </c>
      <c r="AQ24" s="10">
        <v>7000</v>
      </c>
      <c r="AR24" s="10">
        <v>7000</v>
      </c>
      <c r="AS24" s="10">
        <v>7000</v>
      </c>
      <c r="AT24" s="10">
        <v>7000</v>
      </c>
      <c r="AU24" s="10">
        <v>7000</v>
      </c>
      <c r="AV24" s="10">
        <v>7000</v>
      </c>
      <c r="AW24" s="10">
        <v>7000</v>
      </c>
      <c r="AX24" s="10">
        <v>7000</v>
      </c>
      <c r="AY24" s="10">
        <v>7000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ht="19.899999999999999" customHeight="1">
      <c r="A25" s="7" t="s">
        <v>22</v>
      </c>
      <c r="B25" s="11">
        <f t="shared" ref="B25:AH25" si="1">SUM(B17:B24)</f>
        <v>1832074</v>
      </c>
      <c r="C25" s="19">
        <f>SUM(D25:R25)</f>
        <v>511748</v>
      </c>
      <c r="D25" s="13">
        <f t="shared" si="1"/>
        <v>27500</v>
      </c>
      <c r="E25" s="13">
        <f t="shared" si="1"/>
        <v>27500</v>
      </c>
      <c r="F25" s="13">
        <f t="shared" si="1"/>
        <v>27500</v>
      </c>
      <c r="G25" s="13">
        <f t="shared" si="1"/>
        <v>27500</v>
      </c>
      <c r="H25" s="13">
        <f t="shared" si="1"/>
        <v>27500</v>
      </c>
      <c r="I25" s="13">
        <f t="shared" si="1"/>
        <v>31500</v>
      </c>
      <c r="J25" s="13">
        <f t="shared" si="1"/>
        <v>31500</v>
      </c>
      <c r="K25" s="13">
        <f t="shared" si="1"/>
        <v>37781</v>
      </c>
      <c r="L25" s="13">
        <f t="shared" si="1"/>
        <v>37781</v>
      </c>
      <c r="M25" s="13">
        <f t="shared" si="1"/>
        <v>37781</v>
      </c>
      <c r="N25" s="13">
        <f t="shared" si="1"/>
        <v>37781</v>
      </c>
      <c r="O25" s="13">
        <f t="shared" si="1"/>
        <v>37781</v>
      </c>
      <c r="P25" s="13">
        <f t="shared" si="1"/>
        <v>37781</v>
      </c>
      <c r="Q25" s="13">
        <f t="shared" si="1"/>
        <v>42281</v>
      </c>
      <c r="R25" s="13">
        <f t="shared" si="1"/>
        <v>42281</v>
      </c>
      <c r="S25" s="13">
        <f t="shared" si="1"/>
        <v>42281</v>
      </c>
      <c r="T25" s="13">
        <f t="shared" si="1"/>
        <v>42281</v>
      </c>
      <c r="U25" s="13">
        <f t="shared" si="1"/>
        <v>39948</v>
      </c>
      <c r="V25" s="13">
        <f t="shared" si="1"/>
        <v>41698</v>
      </c>
      <c r="W25" s="13">
        <f t="shared" si="1"/>
        <v>41698</v>
      </c>
      <c r="X25" s="13">
        <f t="shared" si="1"/>
        <v>41698</v>
      </c>
      <c r="Y25" s="13">
        <f t="shared" si="1"/>
        <v>41698</v>
      </c>
      <c r="Z25" s="13">
        <f t="shared" si="1"/>
        <v>41698</v>
      </c>
      <c r="AA25" s="13">
        <f t="shared" si="1"/>
        <v>41698</v>
      </c>
      <c r="AB25" s="13">
        <f t="shared" si="1"/>
        <v>41698</v>
      </c>
      <c r="AC25" s="13">
        <f t="shared" si="1"/>
        <v>41698</v>
      </c>
      <c r="AD25" s="13">
        <f t="shared" si="1"/>
        <v>41698</v>
      </c>
      <c r="AE25" s="13">
        <f t="shared" si="1"/>
        <v>41698</v>
      </c>
      <c r="AF25" s="13">
        <f t="shared" si="1"/>
        <v>41698</v>
      </c>
      <c r="AG25" s="13">
        <f t="shared" si="1"/>
        <v>41698</v>
      </c>
      <c r="AH25" s="13">
        <f t="shared" si="1"/>
        <v>41698</v>
      </c>
      <c r="AI25" s="13">
        <f t="shared" ref="AI25:BN25" si="2">SUM(AI17:AI24)</f>
        <v>41698</v>
      </c>
      <c r="AJ25" s="13">
        <f t="shared" si="2"/>
        <v>41698</v>
      </c>
      <c r="AK25" s="13">
        <f t="shared" si="2"/>
        <v>41698</v>
      </c>
      <c r="AL25" s="13">
        <f t="shared" si="2"/>
        <v>41698</v>
      </c>
      <c r="AM25" s="13">
        <f t="shared" si="2"/>
        <v>41698</v>
      </c>
      <c r="AN25" s="13">
        <f t="shared" si="2"/>
        <v>39198</v>
      </c>
      <c r="AO25" s="13">
        <f t="shared" si="2"/>
        <v>39198</v>
      </c>
      <c r="AP25" s="13">
        <f t="shared" si="2"/>
        <v>39198</v>
      </c>
      <c r="AQ25" s="13">
        <f t="shared" si="2"/>
        <v>39198</v>
      </c>
      <c r="AR25" s="13">
        <f t="shared" si="2"/>
        <v>39198</v>
      </c>
      <c r="AS25" s="13">
        <f t="shared" si="2"/>
        <v>39198</v>
      </c>
      <c r="AT25" s="13">
        <f t="shared" si="2"/>
        <v>39198</v>
      </c>
      <c r="AU25" s="13">
        <f t="shared" si="2"/>
        <v>39198</v>
      </c>
      <c r="AV25" s="13">
        <f t="shared" si="2"/>
        <v>32917</v>
      </c>
      <c r="AW25" s="13">
        <f t="shared" si="2"/>
        <v>32917</v>
      </c>
      <c r="AX25" s="13">
        <f t="shared" si="2"/>
        <v>32917</v>
      </c>
      <c r="AY25" s="13">
        <f t="shared" si="2"/>
        <v>32917</v>
      </c>
      <c r="AZ25" s="13">
        <f t="shared" si="2"/>
        <v>0</v>
      </c>
      <c r="BA25" s="13">
        <f t="shared" si="2"/>
        <v>0</v>
      </c>
      <c r="BB25" s="13">
        <f t="shared" si="2"/>
        <v>0</v>
      </c>
      <c r="BC25" s="13">
        <f t="shared" si="2"/>
        <v>0</v>
      </c>
      <c r="BD25" s="13">
        <f t="shared" si="2"/>
        <v>0</v>
      </c>
      <c r="BE25" s="13">
        <f t="shared" si="2"/>
        <v>0</v>
      </c>
      <c r="BF25" s="13">
        <f t="shared" si="2"/>
        <v>0</v>
      </c>
      <c r="BG25" s="13">
        <f t="shared" si="2"/>
        <v>0</v>
      </c>
      <c r="BH25" s="13">
        <f t="shared" si="2"/>
        <v>0</v>
      </c>
      <c r="BI25" s="13">
        <f t="shared" si="2"/>
        <v>0</v>
      </c>
      <c r="BJ25" s="13">
        <f t="shared" si="2"/>
        <v>0</v>
      </c>
      <c r="BK25" s="13">
        <f t="shared" si="2"/>
        <v>0</v>
      </c>
      <c r="BL25" s="13">
        <f t="shared" si="2"/>
        <v>0</v>
      </c>
      <c r="BM25" s="13">
        <f t="shared" si="2"/>
        <v>0</v>
      </c>
      <c r="BN25" s="13">
        <f t="shared" si="2"/>
        <v>0</v>
      </c>
      <c r="BO25" s="13">
        <f t="shared" ref="BO25:CT25" si="3">SUM(BO17:BO24)</f>
        <v>0</v>
      </c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</row>
    <row r="26" spans="1:111" ht="19.899999999999999" customHeight="1">
      <c r="A26" s="14"/>
      <c r="B26" s="15"/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</row>
    <row r="27" spans="1:111" ht="19.899999999999999" customHeight="1">
      <c r="A27" s="7" t="s">
        <v>23</v>
      </c>
      <c r="B27" s="16"/>
      <c r="C27" s="21"/>
      <c r="D27" s="13">
        <f t="shared" ref="D27:AI27" si="4">SUM(D13+D25)</f>
        <v>42004.25</v>
      </c>
      <c r="E27" s="13">
        <f t="shared" si="4"/>
        <v>42004.25</v>
      </c>
      <c r="F27" s="13">
        <f t="shared" si="4"/>
        <v>42004.25</v>
      </c>
      <c r="G27" s="13">
        <f t="shared" si="4"/>
        <v>43087.25</v>
      </c>
      <c r="H27" s="13">
        <f t="shared" si="4"/>
        <v>43587.25</v>
      </c>
      <c r="I27" s="13">
        <f t="shared" si="4"/>
        <v>47587.25</v>
      </c>
      <c r="J27" s="13">
        <f t="shared" si="4"/>
        <v>50587.25</v>
      </c>
      <c r="K27" s="13">
        <f t="shared" si="4"/>
        <v>56868.25</v>
      </c>
      <c r="L27" s="13">
        <f t="shared" si="4"/>
        <v>56868.25</v>
      </c>
      <c r="M27" s="13">
        <f t="shared" si="4"/>
        <v>56868.25</v>
      </c>
      <c r="N27" s="13">
        <f t="shared" si="4"/>
        <v>56868.25</v>
      </c>
      <c r="O27" s="13">
        <f t="shared" si="4"/>
        <v>59868.25</v>
      </c>
      <c r="P27" s="13">
        <f t="shared" si="4"/>
        <v>60368.25</v>
      </c>
      <c r="Q27" s="13">
        <f t="shared" si="4"/>
        <v>64868.25</v>
      </c>
      <c r="R27" s="13">
        <f t="shared" si="4"/>
        <v>64868.25</v>
      </c>
      <c r="S27" s="13">
        <f t="shared" si="4"/>
        <v>64868.25</v>
      </c>
      <c r="T27" s="13">
        <f t="shared" si="4"/>
        <v>64868.25</v>
      </c>
      <c r="U27" s="13">
        <f t="shared" si="4"/>
        <v>62035.25</v>
      </c>
      <c r="V27" s="13">
        <f t="shared" si="4"/>
        <v>63785.25</v>
      </c>
      <c r="W27" s="13">
        <f t="shared" si="4"/>
        <v>60785.25</v>
      </c>
      <c r="X27" s="13">
        <f t="shared" si="4"/>
        <v>60785.25</v>
      </c>
      <c r="Y27" s="13">
        <f t="shared" si="4"/>
        <v>60785.25</v>
      </c>
      <c r="Z27" s="13">
        <f t="shared" si="4"/>
        <v>60785.25</v>
      </c>
      <c r="AA27" s="13">
        <f t="shared" si="4"/>
        <v>60785.25</v>
      </c>
      <c r="AB27" s="13">
        <f t="shared" si="4"/>
        <v>60285.25</v>
      </c>
      <c r="AC27" s="13">
        <f t="shared" si="4"/>
        <v>60285.25</v>
      </c>
      <c r="AD27" s="13">
        <f t="shared" si="4"/>
        <v>60285.25</v>
      </c>
      <c r="AE27" s="13">
        <f t="shared" si="4"/>
        <v>60285.25</v>
      </c>
      <c r="AF27" s="13">
        <f t="shared" si="4"/>
        <v>60285.25</v>
      </c>
      <c r="AG27" s="13">
        <f t="shared" si="4"/>
        <v>60285.25</v>
      </c>
      <c r="AH27" s="13">
        <f t="shared" si="4"/>
        <v>60285.25</v>
      </c>
      <c r="AI27" s="13">
        <f t="shared" si="4"/>
        <v>60285.25</v>
      </c>
      <c r="AJ27" s="13">
        <f t="shared" ref="AJ27:BM27" si="5">SUM(AJ13+AJ25)</f>
        <v>60285.25</v>
      </c>
      <c r="AK27" s="13">
        <f t="shared" si="5"/>
        <v>60285.25</v>
      </c>
      <c r="AL27" s="13">
        <f t="shared" si="5"/>
        <v>60285.25</v>
      </c>
      <c r="AM27" s="13">
        <f t="shared" si="5"/>
        <v>60285.25</v>
      </c>
      <c r="AN27" s="13">
        <f t="shared" si="5"/>
        <v>39198</v>
      </c>
      <c r="AO27" s="13">
        <f t="shared" si="5"/>
        <v>39198</v>
      </c>
      <c r="AP27" s="13">
        <f t="shared" si="5"/>
        <v>39198</v>
      </c>
      <c r="AQ27" s="13">
        <f t="shared" si="5"/>
        <v>39198</v>
      </c>
      <c r="AR27" s="13">
        <f t="shared" si="5"/>
        <v>39198</v>
      </c>
      <c r="AS27" s="13">
        <f t="shared" si="5"/>
        <v>39198</v>
      </c>
      <c r="AT27" s="13">
        <f t="shared" si="5"/>
        <v>39198</v>
      </c>
      <c r="AU27" s="13">
        <f t="shared" si="5"/>
        <v>39198</v>
      </c>
      <c r="AV27" s="13">
        <f t="shared" si="5"/>
        <v>32917</v>
      </c>
      <c r="AW27" s="13">
        <f t="shared" si="5"/>
        <v>32917</v>
      </c>
      <c r="AX27" s="13">
        <f t="shared" si="5"/>
        <v>32917</v>
      </c>
      <c r="AY27" s="13">
        <f t="shared" si="5"/>
        <v>32917</v>
      </c>
      <c r="AZ27" s="13">
        <f t="shared" si="5"/>
        <v>0</v>
      </c>
      <c r="BA27" s="13">
        <f t="shared" si="5"/>
        <v>0</v>
      </c>
      <c r="BB27" s="13">
        <f t="shared" si="5"/>
        <v>0</v>
      </c>
      <c r="BC27" s="13">
        <f t="shared" si="5"/>
        <v>0</v>
      </c>
      <c r="BD27" s="13">
        <f t="shared" si="5"/>
        <v>0</v>
      </c>
      <c r="BE27" s="13">
        <f t="shared" si="5"/>
        <v>0</v>
      </c>
      <c r="BF27" s="13">
        <f t="shared" si="5"/>
        <v>0</v>
      </c>
      <c r="BG27" s="13">
        <f t="shared" si="5"/>
        <v>0</v>
      </c>
      <c r="BH27" s="13">
        <f t="shared" si="5"/>
        <v>0</v>
      </c>
      <c r="BI27" s="13">
        <f t="shared" si="5"/>
        <v>0</v>
      </c>
      <c r="BJ27" s="13">
        <f t="shared" si="5"/>
        <v>0</v>
      </c>
      <c r="BK27" s="13">
        <f t="shared" si="5"/>
        <v>0</v>
      </c>
      <c r="BL27" s="13">
        <f t="shared" si="5"/>
        <v>0</v>
      </c>
      <c r="BM27" s="13">
        <f t="shared" si="5"/>
        <v>0</v>
      </c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</row>
    <row r="28" spans="1:111" ht="19.899999999999999" customHeight="1">
      <c r="A28" s="7" t="s">
        <v>24</v>
      </c>
      <c r="B28" s="8">
        <f>SUM(D18:AY28)</f>
        <v>9402614</v>
      </c>
      <c r="C28" s="19"/>
      <c r="D28" s="10">
        <v>69000</v>
      </c>
      <c r="E28" s="10">
        <v>69000</v>
      </c>
      <c r="F28" s="10">
        <v>69000</v>
      </c>
      <c r="G28" s="10">
        <v>69000</v>
      </c>
      <c r="H28" s="10">
        <v>69000</v>
      </c>
      <c r="I28" s="10">
        <v>69000</v>
      </c>
      <c r="J28" s="10">
        <v>69000</v>
      </c>
      <c r="K28" s="10">
        <v>69000</v>
      </c>
      <c r="L28" s="10">
        <v>69000</v>
      </c>
      <c r="M28" s="10">
        <v>69000</v>
      </c>
      <c r="N28" s="10">
        <v>69000</v>
      </c>
      <c r="O28" s="10">
        <v>69000</v>
      </c>
      <c r="P28" s="10">
        <v>69000</v>
      </c>
      <c r="Q28" s="10">
        <v>69000</v>
      </c>
      <c r="R28" s="10">
        <v>69000</v>
      </c>
      <c r="S28" s="10">
        <v>69000</v>
      </c>
      <c r="T28" s="10">
        <v>69000</v>
      </c>
      <c r="U28" s="10">
        <v>69000</v>
      </c>
      <c r="V28" s="10">
        <v>69000</v>
      </c>
      <c r="W28" s="10">
        <v>69000</v>
      </c>
      <c r="X28" s="10">
        <v>69000</v>
      </c>
      <c r="Y28" s="10">
        <v>69000</v>
      </c>
      <c r="Z28" s="10">
        <v>69000</v>
      </c>
      <c r="AA28" s="10">
        <v>69000</v>
      </c>
      <c r="AB28" s="10">
        <v>69000</v>
      </c>
      <c r="AC28" s="10">
        <v>69000</v>
      </c>
      <c r="AD28" s="10">
        <v>69000</v>
      </c>
      <c r="AE28" s="10">
        <v>69000</v>
      </c>
      <c r="AF28" s="10">
        <v>69000</v>
      </c>
      <c r="AG28" s="10">
        <v>69000</v>
      </c>
      <c r="AH28" s="10">
        <v>69000</v>
      </c>
      <c r="AI28" s="10">
        <v>69000</v>
      </c>
      <c r="AJ28" s="10">
        <v>69000</v>
      </c>
      <c r="AK28" s="10">
        <v>69000</v>
      </c>
      <c r="AL28" s="10">
        <v>69000</v>
      </c>
      <c r="AM28" s="10">
        <v>69000</v>
      </c>
      <c r="AN28" s="10">
        <v>69000</v>
      </c>
      <c r="AO28" s="10">
        <v>69000</v>
      </c>
      <c r="AP28" s="10">
        <v>69000</v>
      </c>
      <c r="AQ28" s="10">
        <v>69000</v>
      </c>
      <c r="AR28" s="10">
        <v>69000</v>
      </c>
      <c r="AS28" s="10">
        <v>69000</v>
      </c>
      <c r="AT28" s="10">
        <v>69000</v>
      </c>
      <c r="AU28" s="10">
        <v>69000</v>
      </c>
      <c r="AV28" s="10">
        <v>69000</v>
      </c>
      <c r="AW28" s="10">
        <v>69000</v>
      </c>
      <c r="AX28" s="10">
        <v>69000</v>
      </c>
      <c r="AY28" s="10">
        <v>69000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</row>
    <row r="29" spans="1:111" ht="31.9" customHeight="1">
      <c r="A29" s="7" t="s">
        <v>25</v>
      </c>
      <c r="B29" s="16"/>
      <c r="C29" s="21"/>
      <c r="D29" s="13">
        <f t="shared" ref="D29:AI29" si="6">SUM(D28-D27)</f>
        <v>26995.75</v>
      </c>
      <c r="E29" s="13">
        <f t="shared" si="6"/>
        <v>26995.75</v>
      </c>
      <c r="F29" s="13">
        <f t="shared" si="6"/>
        <v>26995.75</v>
      </c>
      <c r="G29" s="13">
        <f t="shared" si="6"/>
        <v>25912.75</v>
      </c>
      <c r="H29" s="13">
        <f t="shared" si="6"/>
        <v>25412.75</v>
      </c>
      <c r="I29" s="13">
        <f t="shared" si="6"/>
        <v>21412.75</v>
      </c>
      <c r="J29" s="13">
        <f t="shared" si="6"/>
        <v>18412.75</v>
      </c>
      <c r="K29" s="13">
        <f t="shared" si="6"/>
        <v>12131.75</v>
      </c>
      <c r="L29" s="13">
        <f t="shared" si="6"/>
        <v>12131.75</v>
      </c>
      <c r="M29" s="13">
        <f t="shared" si="6"/>
        <v>12131.75</v>
      </c>
      <c r="N29" s="13">
        <f t="shared" si="6"/>
        <v>12131.75</v>
      </c>
      <c r="O29" s="13">
        <f t="shared" si="6"/>
        <v>9131.75</v>
      </c>
      <c r="P29" s="13">
        <f t="shared" si="6"/>
        <v>8631.75</v>
      </c>
      <c r="Q29" s="13">
        <f t="shared" si="6"/>
        <v>4131.75</v>
      </c>
      <c r="R29" s="13">
        <f t="shared" si="6"/>
        <v>4131.75</v>
      </c>
      <c r="S29" s="13">
        <f t="shared" si="6"/>
        <v>4131.75</v>
      </c>
      <c r="T29" s="13">
        <f t="shared" si="6"/>
        <v>4131.75</v>
      </c>
      <c r="U29" s="13">
        <f t="shared" si="6"/>
        <v>6964.75</v>
      </c>
      <c r="V29" s="13">
        <f t="shared" si="6"/>
        <v>5214.75</v>
      </c>
      <c r="W29" s="13">
        <f t="shared" si="6"/>
        <v>8214.75</v>
      </c>
      <c r="X29" s="13">
        <f t="shared" si="6"/>
        <v>8214.75</v>
      </c>
      <c r="Y29" s="13">
        <f t="shared" si="6"/>
        <v>8214.75</v>
      </c>
      <c r="Z29" s="13">
        <f t="shared" si="6"/>
        <v>8214.75</v>
      </c>
      <c r="AA29" s="13">
        <f t="shared" si="6"/>
        <v>8214.75</v>
      </c>
      <c r="AB29" s="13">
        <f t="shared" si="6"/>
        <v>8714.75</v>
      </c>
      <c r="AC29" s="13">
        <f t="shared" si="6"/>
        <v>8714.75</v>
      </c>
      <c r="AD29" s="13">
        <f t="shared" si="6"/>
        <v>8714.75</v>
      </c>
      <c r="AE29" s="13">
        <f t="shared" si="6"/>
        <v>8714.75</v>
      </c>
      <c r="AF29" s="13">
        <f t="shared" si="6"/>
        <v>8714.75</v>
      </c>
      <c r="AG29" s="13">
        <f t="shared" si="6"/>
        <v>8714.75</v>
      </c>
      <c r="AH29" s="13">
        <f t="shared" si="6"/>
        <v>8714.75</v>
      </c>
      <c r="AI29" s="13">
        <f t="shared" si="6"/>
        <v>8714.75</v>
      </c>
      <c r="AJ29" s="13">
        <f t="shared" ref="AJ29:BO29" si="7">SUM(AJ28-AJ27)</f>
        <v>8714.75</v>
      </c>
      <c r="AK29" s="13">
        <f t="shared" si="7"/>
        <v>8714.75</v>
      </c>
      <c r="AL29" s="13">
        <f t="shared" si="7"/>
        <v>8714.75</v>
      </c>
      <c r="AM29" s="13">
        <f t="shared" si="7"/>
        <v>8714.75</v>
      </c>
      <c r="AN29" s="13">
        <f t="shared" si="7"/>
        <v>29802</v>
      </c>
      <c r="AO29" s="13">
        <f t="shared" si="7"/>
        <v>29802</v>
      </c>
      <c r="AP29" s="13">
        <f t="shared" si="7"/>
        <v>29802</v>
      </c>
      <c r="AQ29" s="13">
        <f t="shared" si="7"/>
        <v>29802</v>
      </c>
      <c r="AR29" s="13">
        <f t="shared" si="7"/>
        <v>29802</v>
      </c>
      <c r="AS29" s="13">
        <f t="shared" si="7"/>
        <v>29802</v>
      </c>
      <c r="AT29" s="13">
        <f t="shared" si="7"/>
        <v>29802</v>
      </c>
      <c r="AU29" s="13">
        <f t="shared" si="7"/>
        <v>29802</v>
      </c>
      <c r="AV29" s="13">
        <f t="shared" si="7"/>
        <v>36083</v>
      </c>
      <c r="AW29" s="13">
        <f t="shared" si="7"/>
        <v>36083</v>
      </c>
      <c r="AX29" s="13">
        <f t="shared" si="7"/>
        <v>36083</v>
      </c>
      <c r="AY29" s="13">
        <f t="shared" si="7"/>
        <v>36083</v>
      </c>
      <c r="AZ29" s="13">
        <f t="shared" si="7"/>
        <v>0</v>
      </c>
      <c r="BA29" s="13">
        <f t="shared" si="7"/>
        <v>0</v>
      </c>
      <c r="BB29" s="13">
        <f t="shared" si="7"/>
        <v>0</v>
      </c>
      <c r="BC29" s="13">
        <f t="shared" si="7"/>
        <v>0</v>
      </c>
      <c r="BD29" s="13">
        <f t="shared" si="7"/>
        <v>0</v>
      </c>
      <c r="BE29" s="13">
        <f t="shared" si="7"/>
        <v>0</v>
      </c>
      <c r="BF29" s="13">
        <f t="shared" si="7"/>
        <v>0</v>
      </c>
      <c r="BG29" s="13">
        <f t="shared" si="7"/>
        <v>0</v>
      </c>
      <c r="BH29" s="13">
        <f t="shared" si="7"/>
        <v>0</v>
      </c>
      <c r="BI29" s="13">
        <f t="shared" si="7"/>
        <v>0</v>
      </c>
      <c r="BJ29" s="13">
        <f t="shared" si="7"/>
        <v>0</v>
      </c>
      <c r="BK29" s="13">
        <f t="shared" si="7"/>
        <v>0</v>
      </c>
      <c r="BL29" s="13">
        <f t="shared" si="7"/>
        <v>0</v>
      </c>
      <c r="BM29" s="13">
        <f t="shared" si="7"/>
        <v>0</v>
      </c>
      <c r="BN29" s="13">
        <f t="shared" si="7"/>
        <v>0</v>
      </c>
      <c r="BO29" s="13">
        <f t="shared" si="7"/>
        <v>0</v>
      </c>
      <c r="BP29" s="13">
        <f t="shared" ref="BP29:CU29" si="8">SUM(BP28-BP27)</f>
        <v>0</v>
      </c>
      <c r="BQ29" s="13">
        <f t="shared" si="8"/>
        <v>0</v>
      </c>
      <c r="BR29" s="13">
        <f t="shared" si="8"/>
        <v>0</v>
      </c>
      <c r="BS29" s="13">
        <f t="shared" si="8"/>
        <v>0</v>
      </c>
      <c r="BT29" s="13">
        <f t="shared" si="8"/>
        <v>0</v>
      </c>
      <c r="BU29" s="13">
        <f t="shared" si="8"/>
        <v>0</v>
      </c>
      <c r="BV29" s="13">
        <f t="shared" si="8"/>
        <v>0</v>
      </c>
      <c r="BW29" s="13">
        <f t="shared" si="8"/>
        <v>0</v>
      </c>
      <c r="BX29" s="13">
        <f t="shared" si="8"/>
        <v>0</v>
      </c>
      <c r="BY29" s="13">
        <f t="shared" si="8"/>
        <v>0</v>
      </c>
      <c r="BZ29" s="13">
        <f t="shared" si="8"/>
        <v>0</v>
      </c>
      <c r="CA29" s="13">
        <f t="shared" si="8"/>
        <v>0</v>
      </c>
      <c r="CB29" s="13">
        <f t="shared" si="8"/>
        <v>0</v>
      </c>
      <c r="CC29" s="13">
        <f t="shared" si="8"/>
        <v>0</v>
      </c>
      <c r="CD29" s="13">
        <f t="shared" si="8"/>
        <v>0</v>
      </c>
      <c r="CE29" s="13">
        <f t="shared" si="8"/>
        <v>0</v>
      </c>
      <c r="CF29" s="13">
        <f t="shared" si="8"/>
        <v>0</v>
      </c>
      <c r="CG29" s="13">
        <f t="shared" si="8"/>
        <v>0</v>
      </c>
      <c r="CH29" s="13">
        <f t="shared" si="8"/>
        <v>0</v>
      </c>
      <c r="CI29" s="13">
        <f t="shared" si="8"/>
        <v>0</v>
      </c>
      <c r="CJ29" s="13">
        <f t="shared" si="8"/>
        <v>0</v>
      </c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</row>
  </sheetData>
  <mergeCells count="1">
    <mergeCell ref="A1:D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" sqref="E1:E22"/>
    </sheetView>
  </sheetViews>
  <sheetFormatPr defaultRowHeight="12.75"/>
  <sheetData>
    <row r="1" spans="1:5">
      <c r="A1" t="s">
        <v>4</v>
      </c>
      <c r="B1">
        <v>5500</v>
      </c>
      <c r="C1">
        <v>6500</v>
      </c>
      <c r="E1" s="19">
        <f>SUM(F1:T1)</f>
        <v>0</v>
      </c>
    </row>
    <row r="2" spans="1:5">
      <c r="A2" t="s">
        <v>5</v>
      </c>
      <c r="B2">
        <v>1500</v>
      </c>
      <c r="C2">
        <v>4500</v>
      </c>
      <c r="E2" s="19">
        <f>SUM(F2:T2)</f>
        <v>0</v>
      </c>
    </row>
    <row r="3" spans="1:5">
      <c r="E3" s="19">
        <f>SUM(F3:T3)</f>
        <v>0</v>
      </c>
    </row>
    <row r="4" spans="1:5">
      <c r="E4" s="19">
        <f>SUM(F4:T4)</f>
        <v>0</v>
      </c>
    </row>
    <row r="5" spans="1:5">
      <c r="E5" s="19">
        <f>SUM(F5:T5)</f>
        <v>0</v>
      </c>
    </row>
    <row r="6" spans="1:5">
      <c r="E6" s="19">
        <f>SUM(F6:T6)</f>
        <v>0</v>
      </c>
    </row>
    <row r="7" spans="1:5">
      <c r="E7" s="19">
        <f>SUM(F7:T7)</f>
        <v>0</v>
      </c>
    </row>
    <row r="8" spans="1:5">
      <c r="E8" s="19">
        <f>SUM(F8:T8)</f>
        <v>0</v>
      </c>
    </row>
    <row r="9" spans="1:5">
      <c r="E9" s="19">
        <f>SUM(F9:T9)</f>
        <v>0</v>
      </c>
    </row>
    <row r="10" spans="1:5">
      <c r="E10" s="19">
        <f>SUM(F10:T10)</f>
        <v>0</v>
      </c>
    </row>
    <row r="11" spans="1:5">
      <c r="E11" s="19"/>
    </row>
    <row r="12" spans="1:5">
      <c r="E12" s="19"/>
    </row>
    <row r="13" spans="1:5">
      <c r="E13" s="19"/>
    </row>
    <row r="14" spans="1:5">
      <c r="E14" s="19">
        <f>SUM(F14:T14)</f>
        <v>0</v>
      </c>
    </row>
    <row r="15" spans="1:5">
      <c r="E15" s="19">
        <f>SUM(F15:T15)</f>
        <v>0</v>
      </c>
    </row>
    <row r="16" spans="1:5">
      <c r="E16" s="19">
        <f>SUM(F16:T16)</f>
        <v>0</v>
      </c>
    </row>
    <row r="17" spans="5:5">
      <c r="E17" s="19">
        <f>SUM(F17:T17)</f>
        <v>0</v>
      </c>
    </row>
    <row r="18" spans="5:5">
      <c r="E18" s="19">
        <f>SUM(F18:T18)</f>
        <v>0</v>
      </c>
    </row>
    <row r="19" spans="5:5">
      <c r="E19" s="19">
        <f>SUM(F19:T19)</f>
        <v>0</v>
      </c>
    </row>
    <row r="20" spans="5:5">
      <c r="E20" s="19">
        <f>SUM(F20:T20)</f>
        <v>0</v>
      </c>
    </row>
    <row r="21" spans="5:5">
      <c r="E21" s="19">
        <f>SUM(F21:T21)</f>
        <v>0</v>
      </c>
    </row>
    <row r="22" spans="5:5">
      <c r="E22" s="19">
        <f>SUM(F22:T22)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SHEET (2)</vt:lpstr>
      <vt:lpstr>BUDGET SHEET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Prasanth Pattathil</cp:lastModifiedBy>
  <dcterms:modified xsi:type="dcterms:W3CDTF">2018-03-29T12:01:46Z</dcterms:modified>
</cp:coreProperties>
</file>