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rade Details" sheetId="3" r:id="rId1"/>
    <sheet name="TATA Mortors" sheetId="14" r:id="rId2"/>
    <sheet name="RELIANCE INFRA" sheetId="15" r:id="rId3"/>
    <sheet name="Sheet1" sheetId="16" r:id="rId4"/>
  </sheets>
  <calcPr calcId="125725"/>
</workbook>
</file>

<file path=xl/calcChain.xml><?xml version="1.0" encoding="utf-8"?>
<calcChain xmlns="http://schemas.openxmlformats.org/spreadsheetml/2006/main">
  <c r="B40" i="3"/>
  <c r="B38"/>
  <c r="B32"/>
  <c r="B39" s="1"/>
  <c r="B29"/>
</calcChain>
</file>

<file path=xl/sharedStrings.xml><?xml version="1.0" encoding="utf-8"?>
<sst xmlns="http://schemas.openxmlformats.org/spreadsheetml/2006/main" count="107" uniqueCount="61">
  <si>
    <t>Input Data</t>
  </si>
  <si>
    <t>DATE</t>
  </si>
  <si>
    <t>SCRIP/STOCK</t>
  </si>
  <si>
    <t>CLOSE OF THE PERIOD</t>
  </si>
  <si>
    <t>CONCLUSION</t>
  </si>
  <si>
    <t>DOUBLE SCREEN DECISION</t>
  </si>
  <si>
    <t>CANDLESTICK PATTERN</t>
  </si>
  <si>
    <t>VOLUME</t>
  </si>
  <si>
    <t>EMA</t>
  </si>
  <si>
    <t>CHART PATTERN</t>
  </si>
  <si>
    <t>DIVERGENCE</t>
  </si>
  <si>
    <t>IMMEDIATE SUPPORT(FOR BULLS FOR SL)</t>
  </si>
  <si>
    <t>IMMEDIATE RESISTANCE (FOR BEARS FOR SL)</t>
  </si>
  <si>
    <t>MAJOR SUPPORT (TARGET OF THE BEAR)</t>
  </si>
  <si>
    <t>MAJOR RESISTANCE (TARGET OF BULLS)</t>
  </si>
  <si>
    <t>STOP LOSS (SL)</t>
  </si>
  <si>
    <t>REWARD (Min)
for Bulls: Target min -Cost
for Bears : Cost - Target min</t>
  </si>
  <si>
    <t>REWARD (Max)
for Bulls: Target -Cost
for Bears : Cost - Target max</t>
  </si>
  <si>
    <t>RISK
For Bulls: (Cost -SL)</t>
  </si>
  <si>
    <t>RISK/REWARD RATIO</t>
  </si>
  <si>
    <t>TRADE DECISION</t>
  </si>
  <si>
    <t>TOTAL CAPITAL</t>
  </si>
  <si>
    <t>INVESTMENT PER TRADE</t>
  </si>
  <si>
    <t>MAX ALLOWED RISK/TRADE OF TOTAL CAPITAL</t>
  </si>
  <si>
    <t>MAX NO. OF SHARES ALLOWED TO BUY / SELL</t>
  </si>
  <si>
    <t>TRADE INVESTMENT</t>
  </si>
  <si>
    <t>SHARES</t>
  </si>
  <si>
    <t>RISK INVOLVED</t>
  </si>
  <si>
    <t>MIN. ROI %</t>
  </si>
  <si>
    <t>MAX ROI %</t>
  </si>
  <si>
    <t>FIB RETRACEMENT</t>
  </si>
  <si>
    <t>TARGET PRICE
Based on the price pattern OR 
Major support for Bears 
Major resistance for Bulls</t>
  </si>
  <si>
    <t>MIN. PROFIT POTENTIAL</t>
  </si>
  <si>
    <t>MAX. PROFIT POTENTIAL</t>
  </si>
  <si>
    <t>NA</t>
  </si>
  <si>
    <t>NCO</t>
  </si>
  <si>
    <t>GOOD</t>
  </si>
  <si>
    <t>SELL</t>
  </si>
  <si>
    <t>BEARISH</t>
  </si>
  <si>
    <t>19-02-2020 (Daily)</t>
  </si>
  <si>
    <t>TATA Mortors</t>
  </si>
  <si>
    <t>RIPPLE Chart-1</t>
  </si>
  <si>
    <t>T1=1:1</t>
  </si>
  <si>
    <t>T2=1:16</t>
  </si>
  <si>
    <t>No TRADE for the day
SINCE R/R RATIO is below 1:3 for the intraday.</t>
  </si>
  <si>
    <t>RIPPLE Chart-2</t>
  </si>
  <si>
    <t>WAVE CHART-3</t>
  </si>
  <si>
    <t>MACD</t>
  </si>
  <si>
    <t>STOCHASTIC</t>
  </si>
  <si>
    <t>25-01-2019 (Daily)</t>
  </si>
  <si>
    <t>RELIANCE INFRA</t>
  </si>
  <si>
    <t>MACD &amp; STOCHASTIC SHOWING CONTRADICTORY.</t>
  </si>
  <si>
    <t>30-01-2020 (Daily)</t>
  </si>
  <si>
    <t>AVENUE Supermarts</t>
  </si>
  <si>
    <t>BUY</t>
  </si>
  <si>
    <t>BULLISH</t>
  </si>
  <si>
    <t>HEAVY</t>
  </si>
  <si>
    <t>PCO</t>
  </si>
  <si>
    <t>FLAG &amp; POLE</t>
  </si>
  <si>
    <t>T1=1:0.5</t>
  </si>
  <si>
    <t>T2=1:0.72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</si>
</sst>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16</xdr:col>
      <xdr:colOff>304800</xdr:colOff>
      <xdr:row>28</xdr:row>
      <xdr:rowOff>62629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10058400" cy="501562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31</xdr:row>
      <xdr:rowOff>47625</xdr:rowOff>
    </xdr:from>
    <xdr:to>
      <xdr:col>16</xdr:col>
      <xdr:colOff>476250</xdr:colOff>
      <xdr:row>55</xdr:row>
      <xdr:rowOff>182095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953125"/>
          <a:ext cx="10058400" cy="47064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16</xdr:col>
      <xdr:colOff>304800</xdr:colOff>
      <xdr:row>83</xdr:row>
      <xdr:rowOff>129091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9500"/>
          <a:ext cx="10058400" cy="4701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16</xdr:col>
      <xdr:colOff>304800</xdr:colOff>
      <xdr:row>29</xdr:row>
      <xdr:rowOff>57201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4375"/>
          <a:ext cx="10058400" cy="50102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16</xdr:col>
      <xdr:colOff>304800</xdr:colOff>
      <xdr:row>58</xdr:row>
      <xdr:rowOff>129091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62750"/>
          <a:ext cx="10058400" cy="4701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topLeftCell="A26" workbookViewId="0">
      <selection activeCell="B1" sqref="B1:B1048576"/>
    </sheetView>
  </sheetViews>
  <sheetFormatPr defaultRowHeight="15"/>
  <cols>
    <col min="1" max="1" width="41.85546875" style="11" customWidth="1"/>
    <col min="2" max="2" width="34.7109375" style="30" customWidth="1"/>
    <col min="3" max="3" width="29.42578125" style="12" customWidth="1"/>
    <col min="4" max="4" width="28.28515625" style="12" customWidth="1"/>
    <col min="5" max="16384" width="9.140625" style="1"/>
  </cols>
  <sheetData>
    <row r="1" spans="1:4">
      <c r="A1" s="2"/>
      <c r="B1" s="8" t="s">
        <v>0</v>
      </c>
      <c r="C1" s="8" t="s">
        <v>0</v>
      </c>
      <c r="D1" s="8" t="s">
        <v>0</v>
      </c>
    </row>
    <row r="2" spans="1:4" ht="15.75">
      <c r="A2" s="5" t="s">
        <v>1</v>
      </c>
      <c r="B2" s="23" t="s">
        <v>52</v>
      </c>
      <c r="C2" s="9" t="s">
        <v>39</v>
      </c>
      <c r="D2" s="9" t="s">
        <v>49</v>
      </c>
    </row>
    <row r="3" spans="1:4" ht="15.75">
      <c r="A3" s="5" t="s">
        <v>2</v>
      </c>
      <c r="B3" s="23" t="s">
        <v>53</v>
      </c>
      <c r="C3" s="9" t="s">
        <v>40</v>
      </c>
      <c r="D3" s="9" t="s">
        <v>50</v>
      </c>
    </row>
    <row r="4" spans="1:4" ht="15.75">
      <c r="A4" s="5" t="s">
        <v>3</v>
      </c>
      <c r="B4" s="10">
        <v>2051</v>
      </c>
      <c r="C4" s="10">
        <v>154.69999999999999</v>
      </c>
      <c r="D4" s="10">
        <v>270.7</v>
      </c>
    </row>
    <row r="5" spans="1:4">
      <c r="A5" s="2"/>
      <c r="B5" s="8" t="s">
        <v>4</v>
      </c>
      <c r="C5" s="8" t="s">
        <v>4</v>
      </c>
      <c r="D5" s="8" t="s">
        <v>4</v>
      </c>
    </row>
    <row r="6" spans="1:4" ht="30">
      <c r="A6" s="5" t="s">
        <v>5</v>
      </c>
      <c r="B6" s="24" t="s">
        <v>54</v>
      </c>
      <c r="C6" s="9" t="s">
        <v>37</v>
      </c>
      <c r="D6" s="9" t="s">
        <v>51</v>
      </c>
    </row>
    <row r="7" spans="1:4" ht="15.75">
      <c r="A7" s="5" t="s">
        <v>6</v>
      </c>
      <c r="B7" s="24" t="s">
        <v>55</v>
      </c>
      <c r="C7" s="9" t="s">
        <v>38</v>
      </c>
      <c r="D7" s="9" t="s">
        <v>34</v>
      </c>
    </row>
    <row r="8" spans="1:4" ht="15.75">
      <c r="A8" s="5" t="s">
        <v>7</v>
      </c>
      <c r="B8" s="24" t="s">
        <v>56</v>
      </c>
      <c r="C8" s="9" t="s">
        <v>36</v>
      </c>
      <c r="D8" s="9" t="s">
        <v>34</v>
      </c>
    </row>
    <row r="9" spans="1:4" ht="15.75">
      <c r="A9" s="5" t="s">
        <v>8</v>
      </c>
      <c r="B9" s="24" t="s">
        <v>57</v>
      </c>
      <c r="C9" s="9" t="s">
        <v>35</v>
      </c>
      <c r="D9" s="9" t="s">
        <v>34</v>
      </c>
    </row>
    <row r="10" spans="1:4" ht="15.75">
      <c r="A10" s="5" t="s">
        <v>9</v>
      </c>
      <c r="B10" s="24" t="s">
        <v>58</v>
      </c>
      <c r="C10" s="9" t="s">
        <v>34</v>
      </c>
      <c r="D10" s="9" t="s">
        <v>34</v>
      </c>
    </row>
    <row r="11" spans="1:4" ht="15.75">
      <c r="A11" s="5" t="s">
        <v>30</v>
      </c>
      <c r="B11" s="25">
        <v>61.8</v>
      </c>
      <c r="C11" s="9" t="s">
        <v>34</v>
      </c>
      <c r="D11" s="9" t="s">
        <v>34</v>
      </c>
    </row>
    <row r="12" spans="1:4" ht="15.75">
      <c r="A12" s="5" t="s">
        <v>10</v>
      </c>
      <c r="B12" s="24" t="s">
        <v>34</v>
      </c>
      <c r="C12" s="9" t="s">
        <v>34</v>
      </c>
      <c r="D12" s="9" t="s">
        <v>34</v>
      </c>
    </row>
    <row r="13" spans="1:4" ht="15.75">
      <c r="A13" s="5" t="s">
        <v>11</v>
      </c>
      <c r="B13" s="24">
        <v>1700</v>
      </c>
      <c r="C13" s="9" t="s">
        <v>34</v>
      </c>
      <c r="D13" s="9" t="s">
        <v>34</v>
      </c>
    </row>
    <row r="14" spans="1:4" ht="15.75">
      <c r="A14" s="5" t="s">
        <v>12</v>
      </c>
      <c r="B14" s="24" t="s">
        <v>34</v>
      </c>
      <c r="C14" s="9">
        <v>157.69999999999999</v>
      </c>
      <c r="D14" s="9" t="s">
        <v>34</v>
      </c>
    </row>
    <row r="15" spans="1:4" ht="15.75">
      <c r="A15" s="5" t="s">
        <v>13</v>
      </c>
      <c r="B15" s="24" t="s">
        <v>34</v>
      </c>
      <c r="C15" s="9">
        <v>106.05</v>
      </c>
      <c r="D15" s="9" t="s">
        <v>34</v>
      </c>
    </row>
    <row r="16" spans="1:4" ht="15.75">
      <c r="A16" s="5" t="s">
        <v>14</v>
      </c>
      <c r="B16" s="24" t="s">
        <v>34</v>
      </c>
      <c r="C16" s="9" t="s">
        <v>34</v>
      </c>
      <c r="D16" s="9" t="s">
        <v>34</v>
      </c>
    </row>
    <row r="17" spans="1:4" ht="15.75">
      <c r="A17" s="5" t="s">
        <v>15</v>
      </c>
      <c r="B17" s="24" t="s">
        <v>34</v>
      </c>
      <c r="C17" s="9">
        <v>157.69999999999999</v>
      </c>
      <c r="D17" s="9" t="s">
        <v>34</v>
      </c>
    </row>
    <row r="18" spans="1:4" ht="60" customHeight="1">
      <c r="A18" s="14" t="s">
        <v>31</v>
      </c>
      <c r="B18" s="26">
        <v>2258.64</v>
      </c>
      <c r="C18" s="9">
        <v>157.44999999999999</v>
      </c>
      <c r="D18" s="9" t="s">
        <v>34</v>
      </c>
    </row>
    <row r="19" spans="1:4" ht="55.5" customHeight="1">
      <c r="A19" s="14"/>
      <c r="B19" s="26">
        <v>2306.58</v>
      </c>
      <c r="C19" s="9">
        <v>106.05</v>
      </c>
      <c r="D19" s="9" t="s">
        <v>34</v>
      </c>
    </row>
    <row r="20" spans="1:4" ht="45">
      <c r="A20" s="6" t="s">
        <v>16</v>
      </c>
      <c r="B20" s="26">
        <v>207.64</v>
      </c>
      <c r="C20" s="9">
        <v>2.75</v>
      </c>
      <c r="D20" s="9" t="s">
        <v>34</v>
      </c>
    </row>
    <row r="21" spans="1:4" ht="15" customHeight="1">
      <c r="A21" s="16" t="s">
        <v>17</v>
      </c>
      <c r="B21" s="26">
        <v>255.58</v>
      </c>
      <c r="C21" s="9">
        <v>48.65</v>
      </c>
      <c r="D21" s="9" t="s">
        <v>34</v>
      </c>
    </row>
    <row r="22" spans="1:4">
      <c r="A22" s="17"/>
      <c r="B22" s="26"/>
      <c r="C22" s="9"/>
      <c r="D22" s="9" t="s">
        <v>34</v>
      </c>
    </row>
    <row r="23" spans="1:4" ht="30">
      <c r="A23" s="6" t="s">
        <v>18</v>
      </c>
      <c r="B23" s="26">
        <v>351</v>
      </c>
      <c r="C23" s="9">
        <v>30.2</v>
      </c>
      <c r="D23" s="9" t="s">
        <v>34</v>
      </c>
    </row>
    <row r="24" spans="1:4">
      <c r="A24" s="15" t="s">
        <v>19</v>
      </c>
      <c r="B24" s="27" t="s">
        <v>59</v>
      </c>
      <c r="C24" s="13" t="s">
        <v>42</v>
      </c>
      <c r="D24" s="9" t="s">
        <v>34</v>
      </c>
    </row>
    <row r="25" spans="1:4" ht="54.75" customHeight="1">
      <c r="A25" s="15"/>
      <c r="B25" s="26" t="s">
        <v>60</v>
      </c>
      <c r="C25" s="9" t="s">
        <v>43</v>
      </c>
      <c r="D25" s="9" t="s">
        <v>34</v>
      </c>
    </row>
    <row r="26" spans="1:4" ht="61.5" customHeight="1">
      <c r="A26" s="3" t="s">
        <v>20</v>
      </c>
      <c r="B26" s="26"/>
      <c r="C26" s="7" t="s">
        <v>44</v>
      </c>
      <c r="D26" s="9" t="s">
        <v>34</v>
      </c>
    </row>
    <row r="27" spans="1:4" ht="15.75">
      <c r="A27" s="3" t="s">
        <v>21</v>
      </c>
      <c r="B27" s="28">
        <v>100000</v>
      </c>
      <c r="C27" s="9">
        <v>100000</v>
      </c>
      <c r="D27" s="9" t="s">
        <v>34</v>
      </c>
    </row>
    <row r="28" spans="1:4" ht="15.75">
      <c r="A28" s="3" t="s">
        <v>22</v>
      </c>
      <c r="B28" s="28">
        <v>100000</v>
      </c>
      <c r="C28" s="9">
        <v>100000</v>
      </c>
      <c r="D28" s="9" t="s">
        <v>34</v>
      </c>
    </row>
    <row r="29" spans="1:4" ht="30">
      <c r="A29" s="3" t="s">
        <v>23</v>
      </c>
      <c r="B29" s="29">
        <f>B27*2%</f>
        <v>2000</v>
      </c>
      <c r="C29" s="9">
        <v>2000</v>
      </c>
      <c r="D29" s="9" t="s">
        <v>34</v>
      </c>
    </row>
    <row r="30" spans="1:4" ht="15.75">
      <c r="A30" s="3" t="s">
        <v>24</v>
      </c>
      <c r="B30" s="28">
        <v>5.69</v>
      </c>
      <c r="C30" s="9">
        <v>666</v>
      </c>
      <c r="D30" s="9" t="s">
        <v>34</v>
      </c>
    </row>
    <row r="31" spans="1:4" ht="15.75">
      <c r="A31" s="4"/>
      <c r="B31" s="28"/>
      <c r="C31" s="9"/>
      <c r="D31" s="9" t="s">
        <v>34</v>
      </c>
    </row>
    <row r="32" spans="1:4" ht="15.75">
      <c r="A32" s="3" t="s">
        <v>25</v>
      </c>
      <c r="B32" s="28">
        <f>B28</f>
        <v>100000</v>
      </c>
      <c r="C32" s="9">
        <v>100000</v>
      </c>
      <c r="D32" s="9" t="s">
        <v>34</v>
      </c>
    </row>
    <row r="33" spans="1:4" ht="15.75">
      <c r="A33" s="3" t="s">
        <v>26</v>
      </c>
      <c r="B33" s="28">
        <v>5</v>
      </c>
      <c r="C33" s="9">
        <v>666</v>
      </c>
      <c r="D33" s="9" t="s">
        <v>34</v>
      </c>
    </row>
    <row r="34" spans="1:4" ht="15.75">
      <c r="A34" s="3" t="s">
        <v>27</v>
      </c>
      <c r="B34" s="29">
        <v>1755</v>
      </c>
      <c r="C34" s="9">
        <v>1998</v>
      </c>
      <c r="D34" s="9" t="s">
        <v>34</v>
      </c>
    </row>
    <row r="35" spans="1:4" ht="15.75">
      <c r="A35" s="3" t="s">
        <v>32</v>
      </c>
      <c r="B35" s="28">
        <v>1038.2</v>
      </c>
      <c r="C35" s="9">
        <v>1831.5</v>
      </c>
      <c r="D35" s="9" t="s">
        <v>34</v>
      </c>
    </row>
    <row r="36" spans="1:4" ht="38.25" customHeight="1">
      <c r="A36" s="18" t="s">
        <v>33</v>
      </c>
      <c r="B36" s="28">
        <v>1277.2</v>
      </c>
      <c r="C36" s="9">
        <v>32400.9</v>
      </c>
      <c r="D36" s="9" t="s">
        <v>34</v>
      </c>
    </row>
    <row r="37" spans="1:4" ht="15.75">
      <c r="A37" s="18"/>
      <c r="B37" s="28">
        <v>0</v>
      </c>
      <c r="C37" s="9"/>
      <c r="D37" s="9" t="s">
        <v>34</v>
      </c>
    </row>
    <row r="38" spans="1:4" ht="15.75">
      <c r="A38" s="4" t="s">
        <v>28</v>
      </c>
      <c r="B38" s="28">
        <f>(B35/B32)*100</f>
        <v>1.0382</v>
      </c>
      <c r="C38" s="9">
        <v>1.83</v>
      </c>
      <c r="D38" s="9" t="s">
        <v>34</v>
      </c>
    </row>
    <row r="39" spans="1:4" ht="15.75">
      <c r="A39" s="4" t="s">
        <v>29</v>
      </c>
      <c r="B39" s="28">
        <f>(B36/B32)*100</f>
        <v>1.2772000000000001</v>
      </c>
      <c r="C39" s="9">
        <v>32.4</v>
      </c>
      <c r="D39" s="9" t="s">
        <v>34</v>
      </c>
    </row>
    <row r="40" spans="1:4" ht="15.75">
      <c r="B40" s="28">
        <f>(B37/B35)*100</f>
        <v>0</v>
      </c>
    </row>
  </sheetData>
  <mergeCells count="4">
    <mergeCell ref="A18:A19"/>
    <mergeCell ref="A24:A25"/>
    <mergeCell ref="A21:A22"/>
    <mergeCell ref="A3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K58"/>
  <sheetViews>
    <sheetView workbookViewId="0">
      <selection activeCell="X56" sqref="X56"/>
    </sheetView>
  </sheetViews>
  <sheetFormatPr defaultRowHeight="15"/>
  <sheetData>
    <row r="2" spans="1:9" ht="18.75">
      <c r="A2" s="19" t="s">
        <v>41</v>
      </c>
      <c r="B2" s="19"/>
      <c r="C2" s="19"/>
      <c r="D2" s="19"/>
      <c r="E2" s="19"/>
      <c r="F2" s="19"/>
      <c r="G2" s="19"/>
      <c r="H2" s="19"/>
      <c r="I2" s="19"/>
    </row>
    <row r="30" spans="1:9" ht="23.25">
      <c r="A30" s="20" t="s">
        <v>45</v>
      </c>
      <c r="B30" s="20"/>
      <c r="C30" s="20"/>
      <c r="D30" s="20"/>
      <c r="E30" s="20"/>
      <c r="F30" s="20"/>
      <c r="G30" s="20"/>
      <c r="H30" s="20"/>
      <c r="I30" s="20"/>
    </row>
    <row r="58" spans="1:11" ht="21">
      <c r="A58" s="21" t="s">
        <v>46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</row>
  </sheetData>
  <mergeCells count="3">
    <mergeCell ref="A2:I2"/>
    <mergeCell ref="A30:I30"/>
    <mergeCell ref="A58:K5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Q33"/>
  <sheetViews>
    <sheetView workbookViewId="0">
      <selection activeCell="T34" sqref="T34"/>
    </sheetView>
  </sheetViews>
  <sheetFormatPr defaultRowHeight="15"/>
  <sheetData>
    <row r="2" spans="1:17" ht="26.25">
      <c r="A2" s="22" t="s">
        <v>47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3" spans="1:17" ht="26.25">
      <c r="A33" s="22" t="s">
        <v>48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</sheetData>
  <mergeCells count="2">
    <mergeCell ref="A2:Q2"/>
    <mergeCell ref="A33:Q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 Details</vt:lpstr>
      <vt:lpstr>TATA Mortors</vt:lpstr>
      <vt:lpstr>RELIANCE INFRA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2020-08-27T09:55:43Z</dcterms:modified>
</cp:coreProperties>
</file>