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Brand Ecomm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51" i="1" l="1"/>
  <c r="P1051" i="1"/>
  <c r="M1051" i="1"/>
  <c r="Q1050" i="1"/>
  <c r="P1050" i="1"/>
  <c r="M1050" i="1"/>
  <c r="Q1049" i="1"/>
  <c r="P1049" i="1"/>
  <c r="M1049" i="1"/>
  <c r="Q1048" i="1"/>
  <c r="P1048" i="1"/>
  <c r="M1048" i="1"/>
  <c r="Q1047" i="1"/>
  <c r="P1047" i="1"/>
  <c r="M1047" i="1"/>
  <c r="Q1046" i="1"/>
  <c r="P1046" i="1"/>
  <c r="M1046" i="1"/>
  <c r="Q1045" i="1"/>
  <c r="P1045" i="1"/>
  <c r="M1045" i="1"/>
  <c r="Q1044" i="1"/>
  <c r="P1044" i="1"/>
  <c r="M1044" i="1"/>
  <c r="Q1043" i="1"/>
  <c r="P1043" i="1"/>
  <c r="M1043" i="1"/>
  <c r="Q1042" i="1"/>
  <c r="P1042" i="1"/>
  <c r="M1042" i="1"/>
  <c r="Q1041" i="1"/>
  <c r="P1041" i="1"/>
  <c r="M1041" i="1"/>
  <c r="Q1040" i="1"/>
  <c r="P1040" i="1"/>
  <c r="M1040" i="1"/>
  <c r="Q1039" i="1"/>
  <c r="P1039" i="1"/>
  <c r="M1039" i="1"/>
  <c r="Q1038" i="1"/>
  <c r="P1038" i="1"/>
  <c r="M1038" i="1"/>
  <c r="Q1037" i="1"/>
  <c r="P1037" i="1"/>
  <c r="M1037" i="1"/>
  <c r="Q1036" i="1"/>
  <c r="P1036" i="1"/>
  <c r="M1036" i="1"/>
  <c r="Q1035" i="1"/>
  <c r="P1035" i="1"/>
  <c r="M1035" i="1"/>
  <c r="Q1034" i="1"/>
  <c r="P1034" i="1"/>
  <c r="M1034" i="1"/>
  <c r="Q1033" i="1"/>
  <c r="P1033" i="1"/>
  <c r="M1033" i="1"/>
  <c r="Q1032" i="1"/>
  <c r="P1032" i="1"/>
  <c r="M1032" i="1"/>
  <c r="Q1031" i="1"/>
  <c r="P1031" i="1"/>
  <c r="M1031" i="1"/>
  <c r="Q1030" i="1"/>
  <c r="P1030" i="1"/>
  <c r="M1030" i="1"/>
  <c r="Q1029" i="1"/>
  <c r="P1029" i="1"/>
  <c r="M1029" i="1"/>
  <c r="Q1028" i="1"/>
  <c r="P1028" i="1"/>
  <c r="M1028" i="1"/>
  <c r="Q1027" i="1"/>
  <c r="P1027" i="1"/>
  <c r="M1027" i="1"/>
  <c r="Q1026" i="1"/>
  <c r="P1026" i="1"/>
  <c r="M1026" i="1"/>
  <c r="Q1025" i="1"/>
  <c r="P1025" i="1"/>
  <c r="M1025" i="1"/>
  <c r="Q1024" i="1"/>
  <c r="P1024" i="1"/>
  <c r="M1024" i="1"/>
  <c r="Q1023" i="1"/>
  <c r="P1023" i="1"/>
  <c r="M1023" i="1"/>
  <c r="Q1022" i="1"/>
  <c r="P1022" i="1"/>
  <c r="M1022" i="1"/>
  <c r="Q1021" i="1"/>
  <c r="P1021" i="1"/>
  <c r="M1021" i="1"/>
  <c r="Q1020" i="1"/>
  <c r="P1020" i="1"/>
  <c r="M1020" i="1"/>
  <c r="Q1019" i="1"/>
  <c r="P1019" i="1"/>
  <c r="M1019" i="1"/>
  <c r="Q1018" i="1"/>
  <c r="P1018" i="1"/>
  <c r="M1018" i="1"/>
  <c r="Q1017" i="1"/>
  <c r="P1017" i="1"/>
  <c r="M1017" i="1"/>
  <c r="Q1016" i="1"/>
  <c r="P1016" i="1"/>
  <c r="M1016" i="1"/>
  <c r="Q1015" i="1"/>
  <c r="P1015" i="1"/>
  <c r="M1015" i="1"/>
  <c r="Q1014" i="1"/>
  <c r="P1014" i="1"/>
  <c r="M1014" i="1"/>
  <c r="Q1013" i="1"/>
  <c r="P1013" i="1"/>
  <c r="M1013" i="1"/>
  <c r="Q1012" i="1"/>
  <c r="P1012" i="1"/>
  <c r="M1012" i="1"/>
  <c r="Q1011" i="1"/>
  <c r="P1011" i="1"/>
  <c r="M1011" i="1"/>
  <c r="Q1010" i="1"/>
  <c r="P1010" i="1"/>
  <c r="M1010" i="1"/>
  <c r="Q1009" i="1"/>
  <c r="P1009" i="1"/>
  <c r="M1009" i="1"/>
  <c r="Q1008" i="1"/>
  <c r="P1008" i="1"/>
  <c r="M1008" i="1"/>
  <c r="Q1007" i="1"/>
  <c r="P1007" i="1"/>
  <c r="M1007" i="1"/>
  <c r="Q1006" i="1"/>
  <c r="P1006" i="1"/>
  <c r="M1006" i="1"/>
  <c r="Q1005" i="1"/>
  <c r="P1005" i="1"/>
  <c r="M1005" i="1"/>
  <c r="Q1004" i="1"/>
  <c r="P1004" i="1"/>
  <c r="M1004" i="1"/>
  <c r="Q1003" i="1"/>
  <c r="P1003" i="1"/>
  <c r="M1003" i="1"/>
  <c r="Q1002" i="1"/>
  <c r="P1002" i="1"/>
  <c r="M1002" i="1"/>
  <c r="Q1001" i="1"/>
  <c r="P1001" i="1"/>
  <c r="M1001" i="1"/>
  <c r="Q1000" i="1"/>
  <c r="P1000" i="1"/>
  <c r="M1000" i="1"/>
  <c r="Q999" i="1"/>
  <c r="P999" i="1"/>
  <c r="M999" i="1"/>
  <c r="Q998" i="1"/>
  <c r="P998" i="1"/>
  <c r="M998" i="1"/>
  <c r="Q997" i="1"/>
  <c r="P997" i="1"/>
  <c r="M997" i="1"/>
  <c r="Q996" i="1"/>
  <c r="P996" i="1"/>
  <c r="M996" i="1"/>
  <c r="Q995" i="1"/>
  <c r="P995" i="1"/>
  <c r="M995" i="1"/>
  <c r="Q994" i="1"/>
  <c r="P994" i="1"/>
  <c r="M994" i="1"/>
  <c r="Q993" i="1"/>
  <c r="P993" i="1"/>
  <c r="M993" i="1"/>
  <c r="Q992" i="1"/>
  <c r="P992" i="1"/>
  <c r="M992" i="1"/>
  <c r="Q991" i="1"/>
  <c r="P991" i="1"/>
  <c r="M991" i="1"/>
  <c r="Q990" i="1"/>
  <c r="P990" i="1"/>
  <c r="M990" i="1"/>
  <c r="Q989" i="1"/>
  <c r="P989" i="1"/>
  <c r="M989" i="1"/>
  <c r="Q988" i="1"/>
  <c r="P988" i="1"/>
  <c r="M988" i="1"/>
  <c r="Q987" i="1"/>
  <c r="P987" i="1"/>
  <c r="M987" i="1"/>
  <c r="Q986" i="1"/>
  <c r="P986" i="1"/>
  <c r="M986" i="1"/>
  <c r="Q985" i="1"/>
  <c r="P985" i="1"/>
  <c r="M985" i="1"/>
  <c r="Q984" i="1"/>
  <c r="P984" i="1"/>
  <c r="M984" i="1"/>
  <c r="Q983" i="1"/>
  <c r="P983" i="1"/>
  <c r="M983" i="1"/>
  <c r="Q982" i="1"/>
  <c r="P982" i="1"/>
  <c r="M982" i="1"/>
  <c r="Q981" i="1"/>
  <c r="P981" i="1"/>
  <c r="M981" i="1"/>
  <c r="Q980" i="1"/>
  <c r="P980" i="1"/>
  <c r="M980" i="1"/>
  <c r="Q979" i="1"/>
  <c r="P979" i="1"/>
  <c r="M979" i="1"/>
  <c r="Q978" i="1"/>
  <c r="P978" i="1"/>
  <c r="M978" i="1"/>
  <c r="Q977" i="1"/>
  <c r="P977" i="1"/>
  <c r="M977" i="1"/>
  <c r="Q976" i="1"/>
  <c r="P976" i="1"/>
  <c r="M976" i="1"/>
  <c r="Q975" i="1"/>
  <c r="P975" i="1"/>
  <c r="M975" i="1"/>
  <c r="Q974" i="1"/>
  <c r="P974" i="1"/>
  <c r="M974" i="1"/>
  <c r="Q973" i="1"/>
  <c r="P973" i="1"/>
  <c r="M973" i="1"/>
  <c r="Q972" i="1"/>
  <c r="P972" i="1"/>
  <c r="M972" i="1"/>
  <c r="Q971" i="1"/>
  <c r="P971" i="1"/>
  <c r="M971" i="1"/>
  <c r="Q970" i="1"/>
  <c r="P970" i="1"/>
  <c r="M970" i="1"/>
  <c r="Q969" i="1"/>
  <c r="P969" i="1"/>
  <c r="M969" i="1"/>
  <c r="Q968" i="1"/>
  <c r="P968" i="1"/>
  <c r="M968" i="1"/>
  <c r="Q967" i="1"/>
  <c r="P967" i="1"/>
  <c r="M967" i="1"/>
  <c r="Q966" i="1"/>
  <c r="P966" i="1"/>
  <c r="M966" i="1"/>
  <c r="Q965" i="1"/>
  <c r="P965" i="1"/>
  <c r="M965" i="1"/>
  <c r="Q964" i="1"/>
  <c r="P964" i="1"/>
  <c r="M964" i="1"/>
  <c r="Q963" i="1"/>
  <c r="P963" i="1"/>
  <c r="M963" i="1"/>
  <c r="Q962" i="1"/>
  <c r="P962" i="1"/>
  <c r="M962" i="1"/>
  <c r="Q961" i="1"/>
  <c r="P961" i="1"/>
  <c r="M961" i="1"/>
  <c r="Q960" i="1"/>
  <c r="P960" i="1"/>
  <c r="M960" i="1"/>
  <c r="Q959" i="1"/>
  <c r="P959" i="1"/>
  <c r="M959" i="1"/>
  <c r="Q958" i="1"/>
  <c r="P958" i="1"/>
  <c r="M958" i="1"/>
  <c r="Q957" i="1"/>
  <c r="P957" i="1"/>
  <c r="M957" i="1"/>
  <c r="Q956" i="1"/>
  <c r="P956" i="1"/>
  <c r="M956" i="1"/>
  <c r="Q955" i="1"/>
  <c r="P955" i="1"/>
  <c r="M955" i="1"/>
  <c r="Q954" i="1"/>
  <c r="P954" i="1"/>
  <c r="M954" i="1"/>
  <c r="Q953" i="1"/>
  <c r="P953" i="1"/>
  <c r="M953" i="1"/>
  <c r="Q952" i="1"/>
  <c r="P952" i="1"/>
  <c r="M952" i="1"/>
  <c r="Q951" i="1"/>
  <c r="P951" i="1"/>
  <c r="M951" i="1"/>
  <c r="Q950" i="1"/>
  <c r="P950" i="1"/>
  <c r="M950" i="1"/>
  <c r="Q949" i="1"/>
  <c r="P949" i="1"/>
  <c r="M949" i="1"/>
  <c r="Q948" i="1"/>
  <c r="P948" i="1"/>
  <c r="M948" i="1"/>
  <c r="Q947" i="1"/>
  <c r="P947" i="1"/>
  <c r="M947" i="1"/>
  <c r="Q946" i="1"/>
  <c r="P946" i="1"/>
  <c r="M946" i="1"/>
  <c r="Q945" i="1"/>
  <c r="P945" i="1"/>
  <c r="M945" i="1"/>
  <c r="Q944" i="1"/>
  <c r="P944" i="1"/>
  <c r="M944" i="1"/>
  <c r="Q943" i="1"/>
  <c r="P943" i="1"/>
  <c r="M943" i="1"/>
  <c r="Q942" i="1"/>
  <c r="P942" i="1"/>
  <c r="M942" i="1"/>
  <c r="Q941" i="1"/>
  <c r="P941" i="1"/>
  <c r="M941" i="1"/>
  <c r="Q940" i="1"/>
  <c r="P940" i="1"/>
  <c r="M940" i="1"/>
  <c r="Q939" i="1"/>
  <c r="P939" i="1"/>
  <c r="M939" i="1"/>
  <c r="Q938" i="1"/>
  <c r="P938" i="1"/>
  <c r="M938" i="1"/>
  <c r="Q937" i="1"/>
  <c r="P937" i="1"/>
  <c r="M937" i="1"/>
  <c r="Q936" i="1"/>
  <c r="P936" i="1"/>
  <c r="M936" i="1"/>
  <c r="Q935" i="1"/>
  <c r="P935" i="1"/>
  <c r="M935" i="1"/>
  <c r="Q934" i="1"/>
  <c r="P934" i="1"/>
  <c r="M934" i="1"/>
  <c r="Q933" i="1"/>
  <c r="P933" i="1"/>
  <c r="M933" i="1"/>
  <c r="Q932" i="1"/>
  <c r="P932" i="1"/>
  <c r="M932" i="1"/>
  <c r="Q931" i="1"/>
  <c r="P931" i="1"/>
  <c r="M931" i="1"/>
  <c r="Q930" i="1"/>
  <c r="P930" i="1"/>
  <c r="M930" i="1"/>
  <c r="Q929" i="1"/>
  <c r="P929" i="1"/>
  <c r="M929" i="1"/>
  <c r="Q928" i="1"/>
  <c r="P928" i="1"/>
  <c r="M928" i="1"/>
  <c r="Q927" i="1"/>
  <c r="P927" i="1"/>
  <c r="M927" i="1"/>
  <c r="Q926" i="1"/>
  <c r="P926" i="1"/>
  <c r="M926" i="1"/>
  <c r="Q925" i="1"/>
  <c r="P925" i="1"/>
  <c r="M925" i="1"/>
  <c r="Q924" i="1"/>
  <c r="P924" i="1"/>
  <c r="M924" i="1"/>
  <c r="Q923" i="1"/>
  <c r="P923" i="1"/>
  <c r="M923" i="1"/>
  <c r="Q922" i="1"/>
  <c r="P922" i="1"/>
  <c r="M922" i="1"/>
  <c r="Q921" i="1"/>
  <c r="P921" i="1"/>
  <c r="M921" i="1"/>
  <c r="Q920" i="1"/>
  <c r="P920" i="1"/>
  <c r="M920" i="1"/>
  <c r="Q919" i="1"/>
  <c r="P919" i="1"/>
  <c r="M919" i="1"/>
  <c r="Q918" i="1"/>
  <c r="P918" i="1"/>
  <c r="M918" i="1"/>
  <c r="Q917" i="1"/>
  <c r="P917" i="1"/>
  <c r="M917" i="1"/>
  <c r="Q916" i="1"/>
  <c r="P916" i="1"/>
  <c r="M916" i="1"/>
  <c r="Q915" i="1"/>
  <c r="P915" i="1"/>
  <c r="M915" i="1"/>
  <c r="Q914" i="1"/>
  <c r="P914" i="1"/>
  <c r="M914" i="1"/>
  <c r="Q913" i="1"/>
  <c r="P913" i="1"/>
  <c r="M913" i="1"/>
  <c r="Q912" i="1"/>
  <c r="P912" i="1"/>
  <c r="M912" i="1"/>
  <c r="Q911" i="1"/>
  <c r="P911" i="1"/>
  <c r="M911" i="1"/>
  <c r="Q910" i="1"/>
  <c r="P910" i="1"/>
  <c r="M910" i="1"/>
  <c r="Q909" i="1"/>
  <c r="P909" i="1"/>
  <c r="M909" i="1"/>
  <c r="Q908" i="1"/>
  <c r="P908" i="1"/>
  <c r="M908" i="1"/>
  <c r="Q907" i="1"/>
  <c r="P907" i="1"/>
  <c r="M907" i="1"/>
  <c r="Q906" i="1"/>
  <c r="P906" i="1"/>
  <c r="M906" i="1"/>
  <c r="Q905" i="1"/>
  <c r="P905" i="1"/>
  <c r="M905" i="1"/>
  <c r="Q904" i="1"/>
  <c r="P904" i="1"/>
  <c r="M904" i="1"/>
  <c r="Q903" i="1"/>
  <c r="P903" i="1"/>
  <c r="M903" i="1"/>
  <c r="Q902" i="1"/>
  <c r="P902" i="1"/>
  <c r="M902" i="1"/>
  <c r="Q901" i="1"/>
  <c r="P901" i="1"/>
  <c r="M901" i="1"/>
  <c r="Q900" i="1"/>
  <c r="P900" i="1"/>
  <c r="M900" i="1"/>
  <c r="Q899" i="1"/>
  <c r="P899" i="1"/>
  <c r="M899" i="1"/>
  <c r="Q898" i="1"/>
  <c r="P898" i="1"/>
  <c r="M898" i="1"/>
  <c r="Q897" i="1"/>
  <c r="P897" i="1"/>
  <c r="M897" i="1"/>
  <c r="Q896" i="1"/>
  <c r="P896" i="1"/>
  <c r="M896" i="1"/>
  <c r="Q895" i="1"/>
  <c r="P895" i="1"/>
  <c r="M895" i="1"/>
  <c r="Q894" i="1"/>
  <c r="P894" i="1"/>
  <c r="M894" i="1"/>
  <c r="Q893" i="1"/>
  <c r="P893" i="1"/>
  <c r="M893" i="1"/>
  <c r="Q892" i="1"/>
  <c r="P892" i="1"/>
  <c r="M892" i="1"/>
  <c r="Q891" i="1"/>
  <c r="P891" i="1"/>
  <c r="M891" i="1"/>
  <c r="Q890" i="1"/>
  <c r="P890" i="1"/>
  <c r="M890" i="1"/>
  <c r="Q889" i="1"/>
  <c r="P889" i="1"/>
  <c r="M889" i="1"/>
  <c r="Q888" i="1"/>
  <c r="P888" i="1"/>
  <c r="M888" i="1"/>
  <c r="Q887" i="1"/>
  <c r="P887" i="1"/>
  <c r="M887" i="1"/>
  <c r="Q886" i="1"/>
  <c r="P886" i="1"/>
  <c r="M886" i="1"/>
  <c r="Q885" i="1"/>
  <c r="P885" i="1"/>
  <c r="M885" i="1"/>
  <c r="Q884" i="1"/>
  <c r="P884" i="1"/>
  <c r="M884" i="1"/>
  <c r="Q883" i="1"/>
  <c r="P883" i="1"/>
  <c r="M883" i="1"/>
  <c r="Q882" i="1"/>
  <c r="P882" i="1"/>
  <c r="M882" i="1"/>
  <c r="Q881" i="1"/>
  <c r="P881" i="1"/>
  <c r="M881" i="1"/>
  <c r="Q880" i="1"/>
  <c r="P880" i="1"/>
  <c r="M880" i="1"/>
  <c r="Q879" i="1"/>
  <c r="P879" i="1"/>
  <c r="M879" i="1"/>
  <c r="Q878" i="1"/>
  <c r="P878" i="1"/>
  <c r="M878" i="1"/>
  <c r="Q877" i="1"/>
  <c r="P877" i="1"/>
  <c r="M877" i="1"/>
  <c r="Q876" i="1"/>
  <c r="P876" i="1"/>
  <c r="M876" i="1"/>
  <c r="Q875" i="1"/>
  <c r="P875" i="1"/>
  <c r="M875" i="1"/>
  <c r="Q874" i="1"/>
  <c r="P874" i="1"/>
  <c r="M874" i="1"/>
  <c r="Q873" i="1"/>
  <c r="P873" i="1"/>
  <c r="M873" i="1"/>
  <c r="Q872" i="1"/>
  <c r="P872" i="1"/>
  <c r="M872" i="1"/>
  <c r="Q871" i="1"/>
  <c r="P871" i="1"/>
  <c r="M871" i="1"/>
  <c r="Q870" i="1"/>
  <c r="P870" i="1"/>
  <c r="M870" i="1"/>
  <c r="Q869" i="1"/>
  <c r="P869" i="1"/>
  <c r="M869" i="1"/>
  <c r="Q868" i="1"/>
  <c r="P868" i="1"/>
  <c r="M868" i="1"/>
  <c r="Q867" i="1"/>
  <c r="P867" i="1"/>
  <c r="M867" i="1"/>
  <c r="Q866" i="1"/>
  <c r="P866" i="1"/>
  <c r="M866" i="1"/>
  <c r="Q865" i="1"/>
  <c r="P865" i="1"/>
  <c r="M865" i="1"/>
  <c r="Q864" i="1"/>
  <c r="P864" i="1"/>
  <c r="M864" i="1"/>
  <c r="Q863" i="1"/>
  <c r="P863" i="1"/>
  <c r="M863" i="1"/>
  <c r="Q862" i="1"/>
  <c r="P862" i="1"/>
  <c r="M862" i="1"/>
  <c r="Q861" i="1"/>
  <c r="P861" i="1"/>
  <c r="M861" i="1"/>
  <c r="Q860" i="1"/>
  <c r="P860" i="1"/>
  <c r="M860" i="1"/>
  <c r="Q859" i="1"/>
  <c r="P859" i="1"/>
  <c r="M859" i="1"/>
  <c r="Q858" i="1"/>
  <c r="P858" i="1"/>
  <c r="M858" i="1"/>
  <c r="Q857" i="1"/>
  <c r="P857" i="1"/>
  <c r="M857" i="1"/>
  <c r="Q856" i="1"/>
  <c r="P856" i="1"/>
  <c r="M856" i="1"/>
  <c r="Q855" i="1"/>
  <c r="P855" i="1"/>
  <c r="M855" i="1"/>
  <c r="Q854" i="1"/>
  <c r="P854" i="1"/>
  <c r="M854" i="1"/>
  <c r="Q853" i="1"/>
  <c r="P853" i="1"/>
  <c r="M853" i="1"/>
  <c r="Q852" i="1"/>
  <c r="P852" i="1"/>
  <c r="M852" i="1"/>
  <c r="Q851" i="1"/>
  <c r="P851" i="1"/>
  <c r="M851" i="1"/>
  <c r="Q850" i="1"/>
  <c r="P850" i="1"/>
  <c r="M850" i="1"/>
  <c r="Q849" i="1"/>
  <c r="P849" i="1"/>
  <c r="M849" i="1"/>
  <c r="Q848" i="1"/>
  <c r="P848" i="1"/>
  <c r="M848" i="1"/>
  <c r="Q847" i="1"/>
  <c r="P847" i="1"/>
  <c r="M847" i="1"/>
  <c r="Q846" i="1"/>
  <c r="P846" i="1"/>
  <c r="M846" i="1"/>
  <c r="Q845" i="1"/>
  <c r="P845" i="1"/>
  <c r="M845" i="1"/>
  <c r="Q844" i="1"/>
  <c r="P844" i="1"/>
  <c r="M844" i="1"/>
  <c r="Q843" i="1"/>
  <c r="P843" i="1"/>
  <c r="M843" i="1"/>
  <c r="Q842" i="1"/>
  <c r="P842" i="1"/>
  <c r="M842" i="1"/>
  <c r="Q841" i="1"/>
  <c r="P841" i="1"/>
  <c r="M841" i="1"/>
  <c r="Q840" i="1"/>
  <c r="P840" i="1"/>
  <c r="M840" i="1"/>
  <c r="Q839" i="1"/>
  <c r="P839" i="1"/>
  <c r="M839" i="1"/>
  <c r="Q838" i="1"/>
  <c r="P838" i="1"/>
  <c r="M838" i="1"/>
  <c r="Q837" i="1"/>
  <c r="P837" i="1"/>
  <c r="M837" i="1"/>
  <c r="Q836" i="1"/>
  <c r="P836" i="1"/>
  <c r="M836" i="1"/>
  <c r="Q835" i="1"/>
  <c r="P835" i="1"/>
  <c r="M835" i="1"/>
  <c r="Q834" i="1"/>
  <c r="P834" i="1"/>
  <c r="M834" i="1"/>
  <c r="Q833" i="1"/>
  <c r="P833" i="1"/>
  <c r="M833" i="1"/>
  <c r="Q832" i="1"/>
  <c r="P832" i="1"/>
  <c r="M832" i="1"/>
  <c r="Q831" i="1"/>
  <c r="P831" i="1"/>
  <c r="M831" i="1"/>
  <c r="Q830" i="1"/>
  <c r="P830" i="1"/>
  <c r="M830" i="1"/>
  <c r="Q829" i="1"/>
  <c r="P829" i="1"/>
  <c r="M829" i="1"/>
  <c r="Q828" i="1"/>
  <c r="P828" i="1"/>
  <c r="M828" i="1"/>
  <c r="Q827" i="1"/>
  <c r="P827" i="1"/>
  <c r="M827" i="1"/>
  <c r="Q826" i="1"/>
  <c r="P826" i="1"/>
  <c r="M826" i="1"/>
  <c r="Q825" i="1"/>
  <c r="P825" i="1"/>
  <c r="M825" i="1"/>
  <c r="Q824" i="1"/>
  <c r="P824" i="1"/>
  <c r="M824" i="1"/>
  <c r="Q823" i="1"/>
  <c r="P823" i="1"/>
  <c r="M823" i="1"/>
  <c r="Q822" i="1"/>
  <c r="P822" i="1"/>
  <c r="M822" i="1"/>
  <c r="Q821" i="1"/>
  <c r="P821" i="1"/>
  <c r="M821" i="1"/>
  <c r="Q820" i="1"/>
  <c r="P820" i="1"/>
  <c r="M820" i="1"/>
  <c r="Q819" i="1"/>
  <c r="P819" i="1"/>
  <c r="M819" i="1"/>
  <c r="Q818" i="1"/>
  <c r="P818" i="1"/>
  <c r="M818" i="1"/>
  <c r="Q817" i="1"/>
  <c r="P817" i="1"/>
  <c r="M817" i="1"/>
  <c r="Q816" i="1"/>
  <c r="P816" i="1"/>
  <c r="M816" i="1"/>
  <c r="Q815" i="1"/>
  <c r="P815" i="1"/>
  <c r="M815" i="1"/>
  <c r="Q814" i="1"/>
  <c r="P814" i="1"/>
  <c r="M814" i="1"/>
  <c r="Q813" i="1"/>
  <c r="P813" i="1"/>
  <c r="M813" i="1"/>
  <c r="Q812" i="1"/>
  <c r="P812" i="1"/>
  <c r="M812" i="1"/>
  <c r="Q811" i="1"/>
  <c r="P811" i="1"/>
  <c r="M811" i="1"/>
  <c r="Q810" i="1"/>
  <c r="P810" i="1"/>
  <c r="M810" i="1"/>
  <c r="Q809" i="1"/>
  <c r="P809" i="1"/>
  <c r="M809" i="1"/>
  <c r="Q808" i="1"/>
  <c r="P808" i="1"/>
  <c r="M808" i="1"/>
  <c r="Q807" i="1"/>
  <c r="P807" i="1"/>
  <c r="M807" i="1"/>
  <c r="Q806" i="1"/>
  <c r="P806" i="1"/>
  <c r="M806" i="1"/>
  <c r="Q805" i="1"/>
  <c r="P805" i="1"/>
  <c r="M805" i="1"/>
  <c r="Q804" i="1"/>
  <c r="P804" i="1"/>
  <c r="M804" i="1"/>
  <c r="Q803" i="1"/>
  <c r="P803" i="1"/>
  <c r="M803" i="1"/>
  <c r="Q802" i="1"/>
  <c r="P802" i="1"/>
  <c r="M802" i="1"/>
  <c r="Q801" i="1"/>
  <c r="P801" i="1"/>
  <c r="M801" i="1"/>
  <c r="Q800" i="1"/>
  <c r="P800" i="1"/>
  <c r="M800" i="1"/>
  <c r="Q799" i="1"/>
  <c r="P799" i="1"/>
  <c r="M799" i="1"/>
  <c r="Q798" i="1"/>
  <c r="P798" i="1"/>
  <c r="M798" i="1"/>
  <c r="Q797" i="1"/>
  <c r="P797" i="1"/>
  <c r="M797" i="1"/>
  <c r="Q796" i="1"/>
  <c r="P796" i="1"/>
  <c r="M796" i="1"/>
  <c r="Q795" i="1"/>
  <c r="P795" i="1"/>
  <c r="M795" i="1"/>
  <c r="Q794" i="1"/>
  <c r="P794" i="1"/>
  <c r="M794" i="1"/>
  <c r="Q793" i="1"/>
  <c r="P793" i="1"/>
  <c r="M793" i="1"/>
  <c r="Q792" i="1"/>
  <c r="P792" i="1"/>
  <c r="M792" i="1"/>
  <c r="Q791" i="1"/>
  <c r="P791" i="1"/>
  <c r="M791" i="1"/>
  <c r="Q790" i="1"/>
  <c r="P790" i="1"/>
  <c r="M790" i="1"/>
  <c r="Q789" i="1"/>
  <c r="P789" i="1"/>
  <c r="M789" i="1"/>
  <c r="Q788" i="1"/>
  <c r="P788" i="1"/>
  <c r="M788" i="1"/>
  <c r="Q787" i="1"/>
  <c r="P787" i="1"/>
  <c r="M787" i="1"/>
  <c r="Q786" i="1"/>
  <c r="P786" i="1"/>
  <c r="M786" i="1"/>
  <c r="Q785" i="1"/>
  <c r="P785" i="1"/>
  <c r="M785" i="1"/>
  <c r="Q784" i="1"/>
  <c r="P784" i="1"/>
  <c r="M784" i="1"/>
  <c r="Q783" i="1"/>
  <c r="P783" i="1"/>
  <c r="M783" i="1"/>
  <c r="Q782" i="1"/>
  <c r="P782" i="1"/>
  <c r="M782" i="1"/>
  <c r="Q781" i="1"/>
  <c r="P781" i="1"/>
  <c r="M781" i="1"/>
  <c r="Q780" i="1"/>
  <c r="P780" i="1"/>
  <c r="M780" i="1"/>
  <c r="Q779" i="1"/>
  <c r="P779" i="1"/>
  <c r="M779" i="1"/>
  <c r="Q778" i="1"/>
  <c r="P778" i="1"/>
  <c r="M778" i="1"/>
  <c r="Q777" i="1"/>
  <c r="P777" i="1"/>
  <c r="M777" i="1"/>
  <c r="Q776" i="1"/>
  <c r="P776" i="1"/>
  <c r="M776" i="1"/>
  <c r="Q775" i="1"/>
  <c r="P775" i="1"/>
  <c r="M775" i="1"/>
  <c r="Q774" i="1"/>
  <c r="P774" i="1"/>
  <c r="M774" i="1"/>
  <c r="Q773" i="1"/>
  <c r="P773" i="1"/>
  <c r="M773" i="1"/>
  <c r="Q772" i="1"/>
  <c r="P772" i="1"/>
  <c r="M772" i="1"/>
  <c r="Q771" i="1"/>
  <c r="P771" i="1"/>
  <c r="M771" i="1"/>
  <c r="Q770" i="1"/>
  <c r="P770" i="1"/>
  <c r="M770" i="1"/>
  <c r="Q769" i="1"/>
  <c r="P769" i="1"/>
  <c r="M769" i="1"/>
  <c r="Q768" i="1"/>
  <c r="P768" i="1"/>
  <c r="M768" i="1"/>
  <c r="Q767" i="1"/>
  <c r="P767" i="1"/>
  <c r="M767" i="1"/>
  <c r="Q766" i="1"/>
  <c r="P766" i="1"/>
  <c r="M766" i="1"/>
  <c r="Q765" i="1"/>
  <c r="P765" i="1"/>
  <c r="M765" i="1"/>
  <c r="Q764" i="1"/>
  <c r="P764" i="1"/>
  <c r="M764" i="1"/>
  <c r="Q763" i="1"/>
  <c r="P763" i="1"/>
  <c r="M763" i="1"/>
  <c r="Q762" i="1"/>
  <c r="P762" i="1"/>
  <c r="M762" i="1"/>
  <c r="Q761" i="1"/>
  <c r="P761" i="1"/>
  <c r="M761" i="1"/>
  <c r="Q760" i="1"/>
  <c r="P760" i="1"/>
  <c r="M760" i="1"/>
  <c r="Q759" i="1"/>
  <c r="P759" i="1"/>
  <c r="M759" i="1"/>
  <c r="Q758" i="1"/>
  <c r="P758" i="1"/>
  <c r="M758" i="1"/>
  <c r="Q757" i="1"/>
  <c r="P757" i="1"/>
  <c r="M757" i="1"/>
  <c r="Q756" i="1"/>
  <c r="P756" i="1"/>
  <c r="M756" i="1"/>
  <c r="Q755" i="1"/>
  <c r="P755" i="1"/>
  <c r="M755" i="1"/>
  <c r="Q754" i="1"/>
  <c r="P754" i="1"/>
  <c r="M754" i="1"/>
  <c r="Q753" i="1"/>
  <c r="P753" i="1"/>
  <c r="M753" i="1"/>
  <c r="Q752" i="1"/>
  <c r="P752" i="1"/>
  <c r="M752" i="1"/>
  <c r="Q751" i="1"/>
  <c r="P751" i="1"/>
  <c r="M751" i="1"/>
  <c r="Q750" i="1"/>
  <c r="P750" i="1"/>
  <c r="M750" i="1"/>
  <c r="Q749" i="1"/>
  <c r="P749" i="1"/>
  <c r="M749" i="1"/>
  <c r="Q748" i="1"/>
  <c r="P748" i="1"/>
  <c r="M748" i="1"/>
  <c r="Q747" i="1"/>
  <c r="P747" i="1"/>
  <c r="M747" i="1"/>
  <c r="Q746" i="1"/>
  <c r="P746" i="1"/>
  <c r="M746" i="1"/>
  <c r="Q745" i="1"/>
  <c r="P745" i="1"/>
  <c r="M745" i="1"/>
  <c r="Q744" i="1"/>
  <c r="P744" i="1"/>
  <c r="M744" i="1"/>
  <c r="Q743" i="1"/>
  <c r="P743" i="1"/>
  <c r="M743" i="1"/>
  <c r="Q742" i="1"/>
  <c r="P742" i="1"/>
  <c r="M742" i="1"/>
  <c r="Q741" i="1"/>
  <c r="P741" i="1"/>
  <c r="M741" i="1"/>
  <c r="Q740" i="1"/>
  <c r="P740" i="1"/>
  <c r="M740" i="1"/>
  <c r="Q739" i="1"/>
  <c r="P739" i="1"/>
  <c r="M739" i="1"/>
  <c r="Q738" i="1"/>
  <c r="P738" i="1"/>
  <c r="M738" i="1"/>
  <c r="Q737" i="1"/>
  <c r="P737" i="1"/>
  <c r="M737" i="1"/>
  <c r="Q736" i="1"/>
  <c r="P736" i="1"/>
  <c r="M736" i="1"/>
  <c r="Q735" i="1"/>
  <c r="P735" i="1"/>
  <c r="M735" i="1"/>
  <c r="Q734" i="1"/>
  <c r="P734" i="1"/>
  <c r="M734" i="1"/>
  <c r="Q733" i="1"/>
  <c r="P733" i="1"/>
  <c r="M733" i="1"/>
  <c r="Q732" i="1"/>
  <c r="P732" i="1"/>
  <c r="M732" i="1"/>
  <c r="Q731" i="1"/>
  <c r="P731" i="1"/>
  <c r="M731" i="1"/>
  <c r="Q730" i="1"/>
  <c r="P730" i="1"/>
  <c r="M730" i="1"/>
  <c r="Q729" i="1"/>
  <c r="P729" i="1"/>
  <c r="M729" i="1"/>
  <c r="Q728" i="1"/>
  <c r="P728" i="1"/>
  <c r="M728" i="1"/>
  <c r="Q727" i="1"/>
  <c r="P727" i="1"/>
  <c r="M727" i="1"/>
  <c r="Q726" i="1"/>
  <c r="P726" i="1"/>
  <c r="M726" i="1"/>
  <c r="Q725" i="1"/>
  <c r="P725" i="1"/>
  <c r="M725" i="1"/>
  <c r="Q724" i="1"/>
  <c r="P724" i="1"/>
  <c r="M724" i="1"/>
  <c r="Q723" i="1"/>
  <c r="P723" i="1"/>
  <c r="M723" i="1"/>
  <c r="Q722" i="1"/>
  <c r="P722" i="1"/>
  <c r="M722" i="1"/>
  <c r="Q721" i="1"/>
  <c r="P721" i="1"/>
  <c r="M721" i="1"/>
  <c r="Q720" i="1"/>
  <c r="P720" i="1"/>
  <c r="M720" i="1"/>
  <c r="Q719" i="1"/>
  <c r="P719" i="1"/>
  <c r="M719" i="1"/>
  <c r="Q718" i="1"/>
  <c r="P718" i="1"/>
  <c r="M718" i="1"/>
  <c r="Q717" i="1"/>
  <c r="P717" i="1"/>
  <c r="M717" i="1"/>
  <c r="Q716" i="1"/>
  <c r="P716" i="1"/>
  <c r="M716" i="1"/>
  <c r="Q715" i="1"/>
  <c r="P715" i="1"/>
  <c r="M715" i="1"/>
  <c r="Q714" i="1"/>
  <c r="P714" i="1"/>
  <c r="M714" i="1"/>
  <c r="Q713" i="1"/>
  <c r="P713" i="1"/>
  <c r="M713" i="1"/>
  <c r="Q712" i="1"/>
  <c r="P712" i="1"/>
  <c r="M712" i="1"/>
  <c r="Q711" i="1"/>
  <c r="P711" i="1"/>
  <c r="M711" i="1"/>
  <c r="Q710" i="1"/>
  <c r="P710" i="1"/>
  <c r="M710" i="1"/>
  <c r="Q709" i="1"/>
  <c r="P709" i="1"/>
  <c r="M709" i="1"/>
  <c r="Q708" i="1"/>
  <c r="P708" i="1"/>
  <c r="M708" i="1"/>
  <c r="Q707" i="1"/>
  <c r="P707" i="1"/>
  <c r="M707" i="1"/>
  <c r="Q706" i="1"/>
  <c r="P706" i="1"/>
  <c r="M706" i="1"/>
  <c r="Q705" i="1"/>
  <c r="P705" i="1"/>
  <c r="M705" i="1"/>
  <c r="Q704" i="1"/>
  <c r="P704" i="1"/>
  <c r="M704" i="1"/>
  <c r="Q703" i="1"/>
  <c r="P703" i="1"/>
  <c r="M703" i="1"/>
  <c r="Q702" i="1"/>
  <c r="P702" i="1"/>
  <c r="M702" i="1"/>
  <c r="Q701" i="1"/>
  <c r="P701" i="1"/>
  <c r="M701" i="1"/>
  <c r="Q700" i="1"/>
  <c r="P700" i="1"/>
  <c r="M700" i="1"/>
  <c r="Q699" i="1"/>
  <c r="P699" i="1"/>
  <c r="M699" i="1"/>
  <c r="Q698" i="1"/>
  <c r="P698" i="1"/>
  <c r="M698" i="1"/>
  <c r="Q697" i="1"/>
  <c r="P697" i="1"/>
  <c r="M697" i="1"/>
  <c r="Q696" i="1"/>
  <c r="P696" i="1"/>
  <c r="M696" i="1"/>
  <c r="Q695" i="1"/>
  <c r="P695" i="1"/>
  <c r="M695" i="1"/>
  <c r="Q694" i="1"/>
  <c r="P694" i="1"/>
  <c r="M694" i="1"/>
  <c r="Q693" i="1"/>
  <c r="P693" i="1"/>
  <c r="M693" i="1"/>
  <c r="Q692" i="1"/>
  <c r="P692" i="1"/>
  <c r="M692" i="1"/>
  <c r="Q691" i="1"/>
  <c r="P691" i="1"/>
  <c r="M691" i="1"/>
  <c r="Q690" i="1"/>
  <c r="P690" i="1"/>
  <c r="M690" i="1"/>
  <c r="Q689" i="1"/>
  <c r="P689" i="1"/>
  <c r="M689" i="1"/>
  <c r="Q688" i="1"/>
  <c r="P688" i="1"/>
  <c r="M688" i="1"/>
  <c r="Q687" i="1"/>
  <c r="P687" i="1"/>
  <c r="M687" i="1"/>
  <c r="Q686" i="1"/>
  <c r="P686" i="1"/>
  <c r="M686" i="1"/>
  <c r="Q685" i="1"/>
  <c r="P685" i="1"/>
  <c r="M685" i="1"/>
  <c r="Q684" i="1"/>
  <c r="P684" i="1"/>
  <c r="M684" i="1"/>
  <c r="Q683" i="1"/>
  <c r="P683" i="1"/>
  <c r="M683" i="1"/>
  <c r="Q682" i="1"/>
  <c r="P682" i="1"/>
  <c r="M682" i="1"/>
  <c r="Q681" i="1"/>
  <c r="P681" i="1"/>
  <c r="M681" i="1"/>
  <c r="Q680" i="1"/>
  <c r="P680" i="1"/>
  <c r="M680" i="1"/>
  <c r="Q679" i="1"/>
  <c r="P679" i="1"/>
  <c r="M679" i="1"/>
  <c r="Q678" i="1"/>
  <c r="P678" i="1"/>
  <c r="M678" i="1"/>
  <c r="Q677" i="1"/>
  <c r="P677" i="1"/>
  <c r="M677" i="1"/>
  <c r="Q676" i="1"/>
  <c r="P676" i="1"/>
  <c r="M676" i="1"/>
  <c r="Q675" i="1"/>
  <c r="P675" i="1"/>
  <c r="M675" i="1"/>
  <c r="Q674" i="1"/>
  <c r="P674" i="1"/>
  <c r="M674" i="1"/>
  <c r="Q673" i="1"/>
  <c r="P673" i="1"/>
  <c r="M673" i="1"/>
  <c r="Q672" i="1"/>
  <c r="P672" i="1"/>
  <c r="M672" i="1"/>
  <c r="Q671" i="1"/>
  <c r="P671" i="1"/>
  <c r="M671" i="1"/>
  <c r="Q670" i="1"/>
  <c r="P670" i="1"/>
  <c r="M670" i="1"/>
  <c r="Q669" i="1"/>
  <c r="P669" i="1"/>
  <c r="M669" i="1"/>
  <c r="Q668" i="1"/>
  <c r="P668" i="1"/>
  <c r="M668" i="1"/>
  <c r="Q667" i="1"/>
  <c r="P667" i="1"/>
  <c r="M667" i="1"/>
  <c r="Q666" i="1"/>
  <c r="P666" i="1"/>
  <c r="M666" i="1"/>
  <c r="Q665" i="1"/>
  <c r="P665" i="1"/>
  <c r="M665" i="1"/>
  <c r="Q664" i="1"/>
  <c r="P664" i="1"/>
  <c r="M664" i="1"/>
  <c r="Q663" i="1"/>
  <c r="P663" i="1"/>
  <c r="M663" i="1"/>
  <c r="Q662" i="1"/>
  <c r="P662" i="1"/>
  <c r="M662" i="1"/>
  <c r="Q661" i="1"/>
  <c r="P661" i="1"/>
  <c r="M661" i="1"/>
  <c r="Q660" i="1"/>
  <c r="P660" i="1"/>
  <c r="M660" i="1"/>
  <c r="Q659" i="1"/>
  <c r="P659" i="1"/>
  <c r="M659" i="1"/>
  <c r="Q658" i="1"/>
  <c r="P658" i="1"/>
  <c r="M658" i="1"/>
  <c r="Q657" i="1"/>
  <c r="P657" i="1"/>
  <c r="M657" i="1"/>
  <c r="Q656" i="1"/>
  <c r="P656" i="1"/>
  <c r="M656" i="1"/>
  <c r="Q655" i="1"/>
  <c r="P655" i="1"/>
  <c r="M655" i="1"/>
  <c r="Q654" i="1"/>
  <c r="P654" i="1"/>
  <c r="M654" i="1"/>
  <c r="Q653" i="1"/>
  <c r="P653" i="1"/>
  <c r="M653" i="1"/>
  <c r="Q652" i="1"/>
  <c r="P652" i="1"/>
  <c r="M652" i="1"/>
  <c r="Q651" i="1"/>
  <c r="P651" i="1"/>
  <c r="M651" i="1"/>
  <c r="Q650" i="1"/>
  <c r="P650" i="1"/>
  <c r="M650" i="1"/>
  <c r="Q649" i="1"/>
  <c r="P649" i="1"/>
  <c r="M649" i="1"/>
  <c r="Q648" i="1"/>
  <c r="P648" i="1"/>
  <c r="M648" i="1"/>
  <c r="Q647" i="1"/>
  <c r="P647" i="1"/>
  <c r="M647" i="1"/>
  <c r="Q646" i="1"/>
  <c r="P646" i="1"/>
  <c r="M646" i="1"/>
  <c r="Q645" i="1"/>
  <c r="P645" i="1"/>
  <c r="M645" i="1"/>
  <c r="Q644" i="1"/>
  <c r="P644" i="1"/>
  <c r="M644" i="1"/>
  <c r="Q643" i="1"/>
  <c r="P643" i="1"/>
  <c r="M643" i="1"/>
  <c r="Q642" i="1"/>
  <c r="P642" i="1"/>
  <c r="M642" i="1"/>
  <c r="Q641" i="1"/>
  <c r="P641" i="1"/>
  <c r="M641" i="1"/>
  <c r="Q640" i="1"/>
  <c r="P640" i="1"/>
  <c r="M640" i="1"/>
  <c r="Q639" i="1"/>
  <c r="P639" i="1"/>
  <c r="M639" i="1"/>
  <c r="Q638" i="1"/>
  <c r="P638" i="1"/>
  <c r="M638" i="1"/>
  <c r="Q637" i="1"/>
  <c r="P637" i="1"/>
  <c r="M637" i="1"/>
  <c r="Q636" i="1"/>
  <c r="P636" i="1"/>
  <c r="M636" i="1"/>
  <c r="Q635" i="1"/>
  <c r="P635" i="1"/>
  <c r="M635" i="1"/>
  <c r="Q634" i="1"/>
  <c r="P634" i="1"/>
  <c r="M634" i="1"/>
  <c r="Q633" i="1"/>
  <c r="P633" i="1"/>
  <c r="M633" i="1"/>
  <c r="Q632" i="1"/>
  <c r="P632" i="1"/>
  <c r="M632" i="1"/>
  <c r="Q631" i="1"/>
  <c r="P631" i="1"/>
  <c r="M631" i="1"/>
  <c r="Q630" i="1"/>
  <c r="P630" i="1"/>
  <c r="M630" i="1"/>
  <c r="Q629" i="1"/>
  <c r="P629" i="1"/>
  <c r="M629" i="1"/>
  <c r="Q628" i="1"/>
  <c r="P628" i="1"/>
  <c r="M628" i="1"/>
  <c r="Q627" i="1"/>
  <c r="P627" i="1"/>
  <c r="M627" i="1"/>
  <c r="Q626" i="1"/>
  <c r="P626" i="1"/>
  <c r="M626" i="1"/>
  <c r="Q625" i="1"/>
  <c r="P625" i="1"/>
  <c r="M625" i="1"/>
  <c r="Q624" i="1"/>
  <c r="P624" i="1"/>
  <c r="M624" i="1"/>
  <c r="Q623" i="1"/>
  <c r="P623" i="1"/>
  <c r="M623" i="1"/>
  <c r="Q622" i="1"/>
  <c r="P622" i="1"/>
  <c r="M622" i="1"/>
  <c r="Q621" i="1"/>
  <c r="P621" i="1"/>
  <c r="M621" i="1"/>
  <c r="Q620" i="1"/>
  <c r="P620" i="1"/>
  <c r="M620" i="1"/>
  <c r="Q619" i="1"/>
  <c r="P619" i="1"/>
  <c r="M619" i="1"/>
  <c r="Q618" i="1"/>
  <c r="P618" i="1"/>
  <c r="M618" i="1"/>
  <c r="Q617" i="1"/>
  <c r="P617" i="1"/>
  <c r="M617" i="1"/>
  <c r="Q616" i="1"/>
  <c r="P616" i="1"/>
  <c r="M616" i="1"/>
  <c r="Q615" i="1"/>
  <c r="P615" i="1"/>
  <c r="M615" i="1"/>
  <c r="Q614" i="1"/>
  <c r="P614" i="1"/>
  <c r="M614" i="1"/>
  <c r="Q613" i="1"/>
  <c r="P613" i="1"/>
  <c r="M613" i="1"/>
  <c r="Q612" i="1"/>
  <c r="P612" i="1"/>
  <c r="M612" i="1"/>
  <c r="Q611" i="1"/>
  <c r="P611" i="1"/>
  <c r="M611" i="1"/>
  <c r="Q610" i="1"/>
  <c r="P610" i="1"/>
  <c r="M610" i="1"/>
  <c r="Q609" i="1"/>
  <c r="P609" i="1"/>
  <c r="M609" i="1"/>
  <c r="Q608" i="1"/>
  <c r="P608" i="1"/>
  <c r="M608" i="1"/>
  <c r="Q607" i="1"/>
  <c r="P607" i="1"/>
  <c r="M607" i="1"/>
  <c r="Q606" i="1"/>
  <c r="P606" i="1"/>
  <c r="M606" i="1"/>
  <c r="Q605" i="1"/>
  <c r="P605" i="1"/>
  <c r="M605" i="1"/>
  <c r="Q604" i="1"/>
  <c r="P604" i="1"/>
  <c r="M604" i="1"/>
  <c r="Q603" i="1"/>
  <c r="P603" i="1"/>
  <c r="M603" i="1"/>
  <c r="Q602" i="1"/>
  <c r="P602" i="1"/>
  <c r="M602" i="1"/>
  <c r="Q601" i="1"/>
  <c r="P601" i="1"/>
  <c r="M601" i="1"/>
  <c r="Q600" i="1"/>
  <c r="P600" i="1"/>
  <c r="M600" i="1"/>
  <c r="Q599" i="1"/>
  <c r="P599" i="1"/>
  <c r="M599" i="1"/>
  <c r="Q598" i="1"/>
  <c r="P598" i="1"/>
  <c r="M598" i="1"/>
  <c r="Q597" i="1"/>
  <c r="P597" i="1"/>
  <c r="M597" i="1"/>
  <c r="Q596" i="1"/>
  <c r="P596" i="1"/>
  <c r="M596" i="1"/>
  <c r="Q595" i="1"/>
  <c r="P595" i="1"/>
  <c r="M595" i="1"/>
  <c r="Q594" i="1"/>
  <c r="P594" i="1"/>
  <c r="M594" i="1"/>
  <c r="Q593" i="1"/>
  <c r="P593" i="1"/>
  <c r="M593" i="1"/>
  <c r="Q592" i="1"/>
  <c r="P592" i="1"/>
  <c r="M592" i="1"/>
  <c r="Q591" i="1"/>
  <c r="P591" i="1"/>
  <c r="M591" i="1"/>
  <c r="Q590" i="1"/>
  <c r="P590" i="1"/>
  <c r="M590" i="1"/>
  <c r="Q589" i="1"/>
  <c r="P589" i="1"/>
  <c r="M589" i="1"/>
  <c r="Q588" i="1"/>
  <c r="P588" i="1"/>
  <c r="M588" i="1"/>
  <c r="Q587" i="1"/>
  <c r="P587" i="1"/>
  <c r="M587" i="1"/>
  <c r="Q586" i="1"/>
  <c r="P586" i="1"/>
  <c r="M586" i="1"/>
  <c r="Q585" i="1"/>
  <c r="P585" i="1"/>
  <c r="M585" i="1"/>
  <c r="Q584" i="1"/>
  <c r="P584" i="1"/>
  <c r="M584" i="1"/>
  <c r="Q583" i="1"/>
  <c r="P583" i="1"/>
  <c r="M583" i="1"/>
  <c r="Q582" i="1"/>
  <c r="P582" i="1"/>
  <c r="M582" i="1"/>
  <c r="Q581" i="1"/>
  <c r="P581" i="1"/>
  <c r="M581" i="1"/>
  <c r="Q580" i="1"/>
  <c r="P580" i="1"/>
  <c r="M580" i="1"/>
  <c r="Q579" i="1"/>
  <c r="P579" i="1"/>
  <c r="M579" i="1"/>
  <c r="Q578" i="1"/>
  <c r="P578" i="1"/>
  <c r="M578" i="1"/>
  <c r="Q577" i="1"/>
  <c r="P577" i="1"/>
  <c r="M577" i="1"/>
  <c r="Q576" i="1"/>
  <c r="P576" i="1"/>
  <c r="M576" i="1"/>
  <c r="Q575" i="1"/>
  <c r="P575" i="1"/>
  <c r="M575" i="1"/>
  <c r="Q574" i="1"/>
  <c r="P574" i="1"/>
  <c r="M574" i="1"/>
  <c r="Q573" i="1"/>
  <c r="P573" i="1"/>
  <c r="M573" i="1"/>
  <c r="Q572" i="1"/>
  <c r="P572" i="1"/>
  <c r="M572" i="1"/>
  <c r="Q571" i="1"/>
  <c r="P571" i="1"/>
  <c r="M571" i="1"/>
  <c r="Q570" i="1"/>
  <c r="P570" i="1"/>
  <c r="M570" i="1"/>
  <c r="Q569" i="1"/>
  <c r="P569" i="1"/>
  <c r="M569" i="1"/>
  <c r="Q568" i="1"/>
  <c r="P568" i="1"/>
  <c r="M568" i="1"/>
  <c r="Q567" i="1"/>
  <c r="P567" i="1"/>
  <c r="M567" i="1"/>
  <c r="Q566" i="1"/>
  <c r="P566" i="1"/>
  <c r="M566" i="1"/>
  <c r="Q565" i="1"/>
  <c r="P565" i="1"/>
  <c r="M565" i="1"/>
  <c r="Q564" i="1"/>
  <c r="P564" i="1"/>
  <c r="M564" i="1"/>
  <c r="Q563" i="1"/>
  <c r="P563" i="1"/>
  <c r="M563" i="1"/>
  <c r="Q562" i="1"/>
  <c r="P562" i="1"/>
  <c r="M562" i="1"/>
  <c r="Q561" i="1"/>
  <c r="P561" i="1"/>
  <c r="M561" i="1"/>
  <c r="Q560" i="1"/>
  <c r="P560" i="1"/>
  <c r="M560" i="1"/>
  <c r="Q559" i="1"/>
  <c r="P559" i="1"/>
  <c r="M559" i="1"/>
  <c r="Q558" i="1"/>
  <c r="P558" i="1"/>
  <c r="M558" i="1"/>
  <c r="Q557" i="1"/>
  <c r="P557" i="1"/>
  <c r="M557" i="1"/>
  <c r="Q556" i="1"/>
  <c r="P556" i="1"/>
  <c r="M556" i="1"/>
  <c r="Q555" i="1"/>
  <c r="P555" i="1"/>
  <c r="M555" i="1"/>
  <c r="Q554" i="1"/>
  <c r="P554" i="1"/>
  <c r="M554" i="1"/>
  <c r="Q553" i="1"/>
  <c r="P553" i="1"/>
  <c r="M553" i="1"/>
  <c r="Q552" i="1"/>
  <c r="P552" i="1"/>
  <c r="M552" i="1"/>
  <c r="Q551" i="1"/>
  <c r="P551" i="1"/>
  <c r="M551" i="1"/>
  <c r="Q550" i="1"/>
  <c r="P550" i="1"/>
  <c r="M550" i="1"/>
  <c r="Q549" i="1"/>
  <c r="P549" i="1"/>
  <c r="M549" i="1"/>
  <c r="Q548" i="1"/>
  <c r="P548" i="1"/>
  <c r="M548" i="1"/>
  <c r="Q547" i="1"/>
  <c r="P547" i="1"/>
  <c r="M547" i="1"/>
  <c r="Q546" i="1"/>
  <c r="P546" i="1"/>
  <c r="M546" i="1"/>
  <c r="Q545" i="1"/>
  <c r="P545" i="1"/>
  <c r="M545" i="1"/>
  <c r="Q544" i="1"/>
  <c r="P544" i="1"/>
  <c r="M544" i="1"/>
  <c r="Q543" i="1"/>
  <c r="P543" i="1"/>
  <c r="M543" i="1"/>
  <c r="Q542" i="1"/>
  <c r="P542" i="1"/>
  <c r="M542" i="1"/>
  <c r="Q541" i="1"/>
  <c r="P541" i="1"/>
  <c r="M541" i="1"/>
  <c r="Q540" i="1"/>
  <c r="P540" i="1"/>
  <c r="M540" i="1"/>
  <c r="Q539" i="1"/>
  <c r="P539" i="1"/>
  <c r="M539" i="1"/>
  <c r="Q538" i="1"/>
  <c r="P538" i="1"/>
  <c r="M538" i="1"/>
  <c r="Q537" i="1"/>
  <c r="P537" i="1"/>
  <c r="M537" i="1"/>
  <c r="Q536" i="1"/>
  <c r="P536" i="1"/>
  <c r="M536" i="1"/>
  <c r="Q535" i="1"/>
  <c r="P535" i="1"/>
  <c r="M535" i="1"/>
  <c r="Q534" i="1"/>
  <c r="P534" i="1"/>
  <c r="M534" i="1"/>
  <c r="Q533" i="1"/>
  <c r="P533" i="1"/>
  <c r="M533" i="1"/>
  <c r="Q532" i="1"/>
  <c r="P532" i="1"/>
  <c r="M532" i="1"/>
  <c r="Q531" i="1"/>
  <c r="P531" i="1"/>
  <c r="M531" i="1"/>
  <c r="Q530" i="1"/>
  <c r="P530" i="1"/>
  <c r="M530" i="1"/>
  <c r="Q529" i="1"/>
  <c r="P529" i="1"/>
  <c r="M529" i="1"/>
  <c r="Q528" i="1"/>
  <c r="P528" i="1"/>
  <c r="M528" i="1"/>
  <c r="Q527" i="1"/>
  <c r="P527" i="1"/>
  <c r="M527" i="1"/>
  <c r="Q526" i="1"/>
  <c r="P526" i="1"/>
  <c r="M526" i="1"/>
  <c r="Q525" i="1"/>
  <c r="P525" i="1"/>
  <c r="M525" i="1"/>
  <c r="Q524" i="1"/>
  <c r="P524" i="1"/>
  <c r="M524" i="1"/>
  <c r="Q523" i="1"/>
  <c r="P523" i="1"/>
  <c r="M523" i="1"/>
  <c r="Q522" i="1"/>
  <c r="P522" i="1"/>
  <c r="M522" i="1"/>
  <c r="Q521" i="1"/>
  <c r="P521" i="1"/>
  <c r="M521" i="1"/>
  <c r="Q520" i="1"/>
  <c r="P520" i="1"/>
  <c r="M520" i="1"/>
  <c r="Q519" i="1"/>
  <c r="P519" i="1"/>
  <c r="M519" i="1"/>
  <c r="Q518" i="1"/>
  <c r="P518" i="1"/>
  <c r="M518" i="1"/>
  <c r="Q517" i="1"/>
  <c r="P517" i="1"/>
  <c r="M517" i="1"/>
  <c r="Q516" i="1"/>
  <c r="P516" i="1"/>
  <c r="M516" i="1"/>
  <c r="Q515" i="1"/>
  <c r="P515" i="1"/>
  <c r="M515" i="1"/>
  <c r="Q514" i="1"/>
  <c r="P514" i="1"/>
  <c r="M514" i="1"/>
  <c r="Q513" i="1"/>
  <c r="P513" i="1"/>
  <c r="M513" i="1"/>
  <c r="Q512" i="1"/>
  <c r="P512" i="1"/>
  <c r="M512" i="1"/>
  <c r="Q511" i="1"/>
  <c r="P511" i="1"/>
  <c r="M511" i="1"/>
  <c r="Q510" i="1"/>
  <c r="P510" i="1"/>
  <c r="M510" i="1"/>
  <c r="Q509" i="1"/>
  <c r="P509" i="1"/>
  <c r="M509" i="1"/>
  <c r="Q508" i="1"/>
  <c r="P508" i="1"/>
  <c r="M508" i="1"/>
  <c r="Q507" i="1"/>
  <c r="P507" i="1"/>
  <c r="M507" i="1"/>
  <c r="Q506" i="1"/>
  <c r="P506" i="1"/>
  <c r="M506" i="1"/>
  <c r="Q505" i="1"/>
  <c r="P505" i="1"/>
  <c r="M505" i="1"/>
  <c r="Q504" i="1"/>
  <c r="P504" i="1"/>
  <c r="M504" i="1"/>
  <c r="Q503" i="1"/>
  <c r="P503" i="1"/>
  <c r="M503" i="1"/>
  <c r="Q502" i="1"/>
  <c r="P502" i="1"/>
  <c r="M502" i="1"/>
  <c r="Q501" i="1"/>
  <c r="P501" i="1"/>
  <c r="M501" i="1"/>
  <c r="Q500" i="1"/>
  <c r="P500" i="1"/>
  <c r="M500" i="1"/>
  <c r="Q499" i="1"/>
  <c r="P499" i="1"/>
  <c r="M499" i="1"/>
  <c r="Q498" i="1"/>
  <c r="P498" i="1"/>
  <c r="M498" i="1"/>
  <c r="Q497" i="1"/>
  <c r="P497" i="1"/>
  <c r="M497" i="1"/>
  <c r="Q496" i="1"/>
  <c r="P496" i="1"/>
  <c r="M496" i="1"/>
  <c r="Q495" i="1"/>
  <c r="P495" i="1"/>
  <c r="M495" i="1"/>
  <c r="Q494" i="1"/>
  <c r="P494" i="1"/>
  <c r="M494" i="1"/>
  <c r="Q493" i="1"/>
  <c r="P493" i="1"/>
  <c r="M493" i="1"/>
  <c r="Q492" i="1"/>
  <c r="P492" i="1"/>
  <c r="M492" i="1"/>
  <c r="Q491" i="1"/>
  <c r="P491" i="1"/>
  <c r="M491" i="1"/>
  <c r="Q490" i="1"/>
  <c r="P490" i="1"/>
  <c r="M490" i="1"/>
  <c r="Q489" i="1"/>
  <c r="P489" i="1"/>
  <c r="M489" i="1"/>
  <c r="Q488" i="1"/>
  <c r="P488" i="1"/>
  <c r="M488" i="1"/>
  <c r="Q487" i="1"/>
  <c r="P487" i="1"/>
  <c r="M487" i="1"/>
  <c r="Q486" i="1"/>
  <c r="P486" i="1"/>
  <c r="M486" i="1"/>
  <c r="Q485" i="1"/>
  <c r="P485" i="1"/>
  <c r="M485" i="1"/>
  <c r="Q484" i="1"/>
  <c r="P484" i="1"/>
  <c r="M484" i="1"/>
  <c r="Q483" i="1"/>
  <c r="P483" i="1"/>
  <c r="M483" i="1"/>
  <c r="Q482" i="1"/>
  <c r="P482" i="1"/>
  <c r="M482" i="1"/>
  <c r="Q481" i="1"/>
  <c r="P481" i="1"/>
  <c r="M481" i="1"/>
  <c r="Q480" i="1"/>
  <c r="P480" i="1"/>
  <c r="M480" i="1"/>
  <c r="Q479" i="1"/>
  <c r="P479" i="1"/>
  <c r="M479" i="1"/>
  <c r="Q478" i="1"/>
  <c r="P478" i="1"/>
  <c r="M478" i="1"/>
  <c r="Q477" i="1"/>
  <c r="P477" i="1"/>
  <c r="M477" i="1"/>
  <c r="Q476" i="1"/>
  <c r="P476" i="1"/>
  <c r="M476" i="1"/>
  <c r="Q475" i="1"/>
  <c r="P475" i="1"/>
  <c r="M475" i="1"/>
  <c r="Q474" i="1"/>
  <c r="P474" i="1"/>
  <c r="M474" i="1"/>
  <c r="Q473" i="1"/>
  <c r="P473" i="1"/>
  <c r="M473" i="1"/>
  <c r="Q472" i="1"/>
  <c r="P472" i="1"/>
  <c r="M472" i="1"/>
  <c r="Q471" i="1"/>
  <c r="P471" i="1"/>
  <c r="M471" i="1"/>
  <c r="Q470" i="1"/>
  <c r="P470" i="1"/>
  <c r="M470" i="1"/>
  <c r="Q469" i="1"/>
  <c r="P469" i="1"/>
  <c r="M469" i="1"/>
  <c r="Q468" i="1"/>
  <c r="P468" i="1"/>
  <c r="M468" i="1"/>
  <c r="Q467" i="1"/>
  <c r="P467" i="1"/>
  <c r="M467" i="1"/>
  <c r="Q466" i="1"/>
  <c r="P466" i="1"/>
  <c r="M466" i="1"/>
  <c r="Q465" i="1"/>
  <c r="P465" i="1"/>
  <c r="M465" i="1"/>
  <c r="Q464" i="1"/>
  <c r="P464" i="1"/>
  <c r="M464" i="1"/>
  <c r="Q463" i="1"/>
  <c r="P463" i="1"/>
  <c r="M463" i="1"/>
  <c r="Q462" i="1"/>
  <c r="P462" i="1"/>
  <c r="M462" i="1"/>
  <c r="Q461" i="1"/>
  <c r="P461" i="1"/>
  <c r="M461" i="1"/>
  <c r="Q460" i="1"/>
  <c r="P460" i="1"/>
  <c r="M460" i="1"/>
  <c r="Q459" i="1"/>
  <c r="P459" i="1"/>
  <c r="M459" i="1"/>
  <c r="Q458" i="1"/>
  <c r="P458" i="1"/>
  <c r="M458" i="1"/>
  <c r="Q457" i="1"/>
  <c r="P457" i="1"/>
  <c r="M457" i="1"/>
  <c r="Q456" i="1"/>
  <c r="P456" i="1"/>
  <c r="M456" i="1"/>
  <c r="Q455" i="1"/>
  <c r="P455" i="1"/>
  <c r="M455" i="1"/>
  <c r="Q454" i="1"/>
  <c r="P454" i="1"/>
  <c r="M454" i="1"/>
  <c r="Q453" i="1"/>
  <c r="P453" i="1"/>
  <c r="M453" i="1"/>
  <c r="Q452" i="1"/>
  <c r="P452" i="1"/>
  <c r="M452" i="1"/>
  <c r="Q451" i="1"/>
  <c r="P451" i="1"/>
  <c r="M451" i="1"/>
  <c r="Q450" i="1"/>
  <c r="P450" i="1"/>
  <c r="M450" i="1"/>
  <c r="Q449" i="1"/>
  <c r="P449" i="1"/>
  <c r="M449" i="1"/>
  <c r="Q448" i="1"/>
  <c r="P448" i="1"/>
  <c r="M448" i="1"/>
  <c r="Q447" i="1"/>
  <c r="P447" i="1"/>
  <c r="M447" i="1"/>
  <c r="Q446" i="1"/>
  <c r="P446" i="1"/>
  <c r="M446" i="1"/>
  <c r="Q445" i="1"/>
  <c r="P445" i="1"/>
  <c r="M445" i="1"/>
  <c r="Q444" i="1"/>
  <c r="P444" i="1"/>
  <c r="M444" i="1"/>
  <c r="Q443" i="1"/>
  <c r="P443" i="1"/>
  <c r="M443" i="1"/>
  <c r="Q442" i="1"/>
  <c r="P442" i="1"/>
  <c r="M442" i="1"/>
  <c r="Q441" i="1"/>
  <c r="P441" i="1"/>
  <c r="M441" i="1"/>
  <c r="Q440" i="1"/>
  <c r="P440" i="1"/>
  <c r="M440" i="1"/>
  <c r="Q439" i="1"/>
  <c r="P439" i="1"/>
  <c r="M439" i="1"/>
  <c r="Q438" i="1"/>
  <c r="P438" i="1"/>
  <c r="M438" i="1"/>
  <c r="Q437" i="1"/>
  <c r="P437" i="1"/>
  <c r="M437" i="1"/>
  <c r="Q436" i="1"/>
  <c r="P436" i="1"/>
  <c r="M436" i="1"/>
  <c r="Q435" i="1"/>
  <c r="P435" i="1"/>
  <c r="M435" i="1"/>
  <c r="Q434" i="1"/>
  <c r="P434" i="1"/>
  <c r="M434" i="1"/>
  <c r="Q433" i="1"/>
  <c r="P433" i="1"/>
  <c r="M433" i="1"/>
  <c r="Q432" i="1"/>
  <c r="P432" i="1"/>
  <c r="M432" i="1"/>
  <c r="Q431" i="1"/>
  <c r="P431" i="1"/>
  <c r="M431" i="1"/>
  <c r="Q430" i="1"/>
  <c r="P430" i="1"/>
  <c r="M430" i="1"/>
  <c r="Q429" i="1"/>
  <c r="P429" i="1"/>
  <c r="M429" i="1"/>
  <c r="Q428" i="1"/>
  <c r="P428" i="1"/>
  <c r="M428" i="1"/>
  <c r="Q427" i="1"/>
  <c r="P427" i="1"/>
  <c r="M427" i="1"/>
  <c r="Q426" i="1"/>
  <c r="P426" i="1"/>
  <c r="M426" i="1"/>
  <c r="Q425" i="1"/>
  <c r="P425" i="1"/>
  <c r="M425" i="1"/>
  <c r="Q424" i="1"/>
  <c r="P424" i="1"/>
  <c r="M424" i="1"/>
  <c r="Q423" i="1"/>
  <c r="P423" i="1"/>
  <c r="M423" i="1"/>
  <c r="Q422" i="1"/>
  <c r="P422" i="1"/>
  <c r="M422" i="1"/>
  <c r="Q421" i="1"/>
  <c r="P421" i="1"/>
  <c r="M421" i="1"/>
  <c r="Q420" i="1"/>
  <c r="P420" i="1"/>
  <c r="M420" i="1"/>
  <c r="Q419" i="1"/>
  <c r="P419" i="1"/>
  <c r="M419" i="1"/>
  <c r="Q418" i="1"/>
  <c r="P418" i="1"/>
  <c r="M418" i="1"/>
  <c r="Q417" i="1"/>
  <c r="P417" i="1"/>
  <c r="M417" i="1"/>
  <c r="Q416" i="1"/>
  <c r="P416" i="1"/>
  <c r="M416" i="1"/>
  <c r="Q415" i="1"/>
  <c r="P415" i="1"/>
  <c r="M415" i="1"/>
  <c r="Q414" i="1"/>
  <c r="P414" i="1"/>
  <c r="M414" i="1"/>
  <c r="Q413" i="1"/>
  <c r="P413" i="1"/>
  <c r="M413" i="1"/>
  <c r="Q412" i="1"/>
  <c r="P412" i="1"/>
  <c r="M412" i="1"/>
  <c r="Q411" i="1"/>
  <c r="P411" i="1"/>
  <c r="M411" i="1"/>
  <c r="Q410" i="1"/>
  <c r="P410" i="1"/>
  <c r="M410" i="1"/>
  <c r="Q409" i="1"/>
  <c r="P409" i="1"/>
  <c r="M409" i="1"/>
  <c r="Q408" i="1"/>
  <c r="P408" i="1"/>
  <c r="M408" i="1"/>
  <c r="Q407" i="1"/>
  <c r="P407" i="1"/>
  <c r="M407" i="1"/>
  <c r="Q406" i="1"/>
  <c r="P406" i="1"/>
  <c r="M406" i="1"/>
  <c r="Q405" i="1"/>
  <c r="P405" i="1"/>
  <c r="M405" i="1"/>
  <c r="Q404" i="1"/>
  <c r="P404" i="1"/>
  <c r="M404" i="1"/>
  <c r="Q403" i="1"/>
  <c r="P403" i="1"/>
  <c r="M403" i="1"/>
  <c r="Q402" i="1"/>
  <c r="P402" i="1"/>
  <c r="M402" i="1"/>
  <c r="Q401" i="1"/>
  <c r="P401" i="1"/>
  <c r="M401" i="1"/>
  <c r="Q400" i="1"/>
  <c r="P400" i="1"/>
  <c r="M400" i="1"/>
  <c r="Q399" i="1"/>
  <c r="P399" i="1"/>
  <c r="M399" i="1"/>
  <c r="Q398" i="1"/>
  <c r="P398" i="1"/>
  <c r="M398" i="1"/>
  <c r="Q397" i="1"/>
  <c r="P397" i="1"/>
  <c r="M397" i="1"/>
  <c r="Q396" i="1"/>
  <c r="P396" i="1"/>
  <c r="M396" i="1"/>
  <c r="Q395" i="1"/>
  <c r="P395" i="1"/>
  <c r="M395" i="1"/>
  <c r="Q394" i="1"/>
  <c r="P394" i="1"/>
  <c r="M394" i="1"/>
  <c r="Q393" i="1"/>
  <c r="P393" i="1"/>
  <c r="M393" i="1"/>
  <c r="Q392" i="1"/>
  <c r="P392" i="1"/>
  <c r="M392" i="1"/>
  <c r="Q391" i="1"/>
  <c r="P391" i="1"/>
  <c r="M391" i="1"/>
  <c r="Q390" i="1"/>
  <c r="P390" i="1"/>
  <c r="M390" i="1"/>
  <c r="Q389" i="1"/>
  <c r="P389" i="1"/>
  <c r="M389" i="1"/>
  <c r="Q388" i="1"/>
  <c r="P388" i="1"/>
  <c r="M388" i="1"/>
  <c r="Q387" i="1"/>
  <c r="P387" i="1"/>
  <c r="M387" i="1"/>
  <c r="Q386" i="1"/>
  <c r="P386" i="1"/>
  <c r="M386" i="1"/>
  <c r="Q385" i="1"/>
  <c r="P385" i="1"/>
  <c r="M385" i="1"/>
  <c r="Q384" i="1"/>
  <c r="P384" i="1"/>
  <c r="M384" i="1"/>
  <c r="Q383" i="1"/>
  <c r="P383" i="1"/>
  <c r="M383" i="1"/>
  <c r="Q382" i="1"/>
  <c r="P382" i="1"/>
  <c r="M382" i="1"/>
  <c r="Q381" i="1"/>
  <c r="P381" i="1"/>
  <c r="M381" i="1"/>
  <c r="Q380" i="1"/>
  <c r="P380" i="1"/>
  <c r="M380" i="1"/>
  <c r="Q379" i="1"/>
  <c r="P379" i="1"/>
  <c r="M379" i="1"/>
  <c r="Q378" i="1"/>
  <c r="P378" i="1"/>
  <c r="M378" i="1"/>
  <c r="Q377" i="1"/>
  <c r="P377" i="1"/>
  <c r="M377" i="1"/>
  <c r="Q376" i="1"/>
  <c r="P376" i="1"/>
  <c r="M376" i="1"/>
  <c r="Q375" i="1"/>
  <c r="P375" i="1"/>
  <c r="M375" i="1"/>
  <c r="Q374" i="1"/>
  <c r="P374" i="1"/>
  <c r="M374" i="1"/>
  <c r="Q373" i="1"/>
  <c r="P373" i="1"/>
  <c r="M373" i="1"/>
  <c r="Q372" i="1"/>
  <c r="P372" i="1"/>
  <c r="M372" i="1"/>
  <c r="Q371" i="1"/>
  <c r="P371" i="1"/>
  <c r="M371" i="1"/>
  <c r="Q370" i="1"/>
  <c r="P370" i="1"/>
  <c r="M370" i="1"/>
  <c r="Q369" i="1"/>
  <c r="P369" i="1"/>
  <c r="M369" i="1"/>
  <c r="Q368" i="1"/>
  <c r="P368" i="1"/>
  <c r="M368" i="1"/>
  <c r="Q367" i="1"/>
  <c r="P367" i="1"/>
  <c r="M367" i="1"/>
  <c r="Q366" i="1"/>
  <c r="P366" i="1"/>
  <c r="M366" i="1"/>
  <c r="Q365" i="1"/>
  <c r="P365" i="1"/>
  <c r="M365" i="1"/>
  <c r="Q364" i="1"/>
  <c r="P364" i="1"/>
  <c r="M364" i="1"/>
  <c r="Q363" i="1"/>
  <c r="P363" i="1"/>
  <c r="M363" i="1"/>
  <c r="Q362" i="1"/>
  <c r="P362" i="1"/>
  <c r="M362" i="1"/>
  <c r="Q361" i="1"/>
  <c r="P361" i="1"/>
  <c r="M361" i="1"/>
  <c r="Q360" i="1"/>
  <c r="P360" i="1"/>
  <c r="M360" i="1"/>
  <c r="Q359" i="1"/>
  <c r="P359" i="1"/>
  <c r="M359" i="1"/>
  <c r="Q358" i="1"/>
  <c r="P358" i="1"/>
  <c r="M358" i="1"/>
  <c r="Q357" i="1"/>
  <c r="P357" i="1"/>
  <c r="M357" i="1"/>
  <c r="Q356" i="1"/>
  <c r="P356" i="1"/>
  <c r="M356" i="1"/>
  <c r="Q355" i="1"/>
  <c r="P355" i="1"/>
  <c r="M355" i="1"/>
  <c r="Q354" i="1"/>
  <c r="P354" i="1"/>
  <c r="M354" i="1"/>
  <c r="Q353" i="1"/>
  <c r="P353" i="1"/>
  <c r="M353" i="1"/>
  <c r="Q352" i="1"/>
  <c r="P352" i="1"/>
  <c r="M352" i="1"/>
  <c r="Q351" i="1"/>
  <c r="P351" i="1"/>
  <c r="M351" i="1"/>
  <c r="Q350" i="1"/>
  <c r="P350" i="1"/>
  <c r="M350" i="1"/>
  <c r="Q349" i="1"/>
  <c r="P349" i="1"/>
  <c r="M349" i="1"/>
  <c r="Q348" i="1"/>
  <c r="P348" i="1"/>
  <c r="M348" i="1"/>
  <c r="Q347" i="1"/>
  <c r="P347" i="1"/>
  <c r="M347" i="1"/>
  <c r="Q346" i="1"/>
  <c r="P346" i="1"/>
  <c r="M346" i="1"/>
  <c r="Q345" i="1"/>
  <c r="P345" i="1"/>
  <c r="M345" i="1"/>
  <c r="Q344" i="1"/>
  <c r="P344" i="1"/>
  <c r="M344" i="1"/>
  <c r="Q343" i="1"/>
  <c r="P343" i="1"/>
  <c r="M343" i="1"/>
  <c r="Q342" i="1"/>
  <c r="P342" i="1"/>
  <c r="M342" i="1"/>
  <c r="Q341" i="1"/>
  <c r="P341" i="1"/>
  <c r="M341" i="1"/>
  <c r="Q340" i="1"/>
  <c r="P340" i="1"/>
  <c r="M340" i="1"/>
  <c r="Q339" i="1"/>
  <c r="P339" i="1"/>
  <c r="M339" i="1"/>
  <c r="Q338" i="1"/>
  <c r="P338" i="1"/>
  <c r="M338" i="1"/>
  <c r="Q337" i="1"/>
  <c r="P337" i="1"/>
  <c r="M337" i="1"/>
  <c r="Q336" i="1"/>
  <c r="P336" i="1"/>
  <c r="M336" i="1"/>
  <c r="Q335" i="1"/>
  <c r="P335" i="1"/>
  <c r="M335" i="1"/>
  <c r="Q334" i="1"/>
  <c r="P334" i="1"/>
  <c r="M334" i="1"/>
  <c r="Q333" i="1"/>
  <c r="P333" i="1"/>
  <c r="M333" i="1"/>
  <c r="Q332" i="1"/>
  <c r="P332" i="1"/>
  <c r="M332" i="1"/>
  <c r="Q331" i="1"/>
  <c r="P331" i="1"/>
  <c r="M331" i="1"/>
  <c r="Q330" i="1"/>
  <c r="P330" i="1"/>
  <c r="M330" i="1"/>
  <c r="Q329" i="1"/>
  <c r="P329" i="1"/>
  <c r="M329" i="1"/>
  <c r="Q328" i="1"/>
  <c r="P328" i="1"/>
  <c r="M328" i="1"/>
  <c r="Q327" i="1"/>
  <c r="P327" i="1"/>
  <c r="M327" i="1"/>
  <c r="Q326" i="1"/>
  <c r="P326" i="1"/>
  <c r="M326" i="1"/>
  <c r="Q325" i="1"/>
  <c r="P325" i="1"/>
  <c r="M325" i="1"/>
  <c r="Q324" i="1"/>
  <c r="P324" i="1"/>
  <c r="M324" i="1"/>
  <c r="Q323" i="1"/>
  <c r="P323" i="1"/>
  <c r="M323" i="1"/>
  <c r="Q322" i="1"/>
  <c r="P322" i="1"/>
  <c r="M322" i="1"/>
  <c r="Q321" i="1"/>
  <c r="P321" i="1"/>
  <c r="M321" i="1"/>
  <c r="Q320" i="1"/>
  <c r="P320" i="1"/>
  <c r="M320" i="1"/>
  <c r="Q319" i="1"/>
  <c r="P319" i="1"/>
  <c r="M319" i="1"/>
  <c r="Q318" i="1"/>
  <c r="P318" i="1"/>
  <c r="M318" i="1"/>
  <c r="Q317" i="1"/>
  <c r="P317" i="1"/>
  <c r="M317" i="1"/>
  <c r="Q316" i="1"/>
  <c r="P316" i="1"/>
  <c r="M316" i="1"/>
  <c r="Q315" i="1"/>
  <c r="P315" i="1"/>
  <c r="M315" i="1"/>
  <c r="Q314" i="1"/>
  <c r="P314" i="1"/>
  <c r="M314" i="1"/>
  <c r="Q313" i="1"/>
  <c r="P313" i="1"/>
  <c r="M313" i="1"/>
  <c r="Q312" i="1"/>
  <c r="P312" i="1"/>
  <c r="M312" i="1"/>
  <c r="Q311" i="1"/>
  <c r="P311" i="1"/>
  <c r="M311" i="1"/>
  <c r="Q310" i="1"/>
  <c r="P310" i="1"/>
  <c r="M310" i="1"/>
  <c r="Q309" i="1"/>
  <c r="P309" i="1"/>
  <c r="M309" i="1"/>
  <c r="Q308" i="1"/>
  <c r="P308" i="1"/>
  <c r="M308" i="1"/>
  <c r="Q307" i="1"/>
  <c r="P307" i="1"/>
  <c r="M307" i="1"/>
  <c r="Q306" i="1"/>
  <c r="P306" i="1"/>
  <c r="M306" i="1"/>
  <c r="Q305" i="1"/>
  <c r="P305" i="1"/>
  <c r="M305" i="1"/>
  <c r="Q304" i="1"/>
  <c r="P304" i="1"/>
  <c r="M304" i="1"/>
  <c r="Q303" i="1"/>
  <c r="P303" i="1"/>
  <c r="M303" i="1"/>
  <c r="Q302" i="1"/>
  <c r="P302" i="1"/>
  <c r="M302" i="1"/>
  <c r="Q301" i="1"/>
  <c r="P301" i="1"/>
  <c r="M301" i="1"/>
  <c r="Q300" i="1"/>
  <c r="P300" i="1"/>
  <c r="M300" i="1"/>
  <c r="Q299" i="1"/>
  <c r="P299" i="1"/>
  <c r="M299" i="1"/>
  <c r="Q298" i="1"/>
  <c r="P298" i="1"/>
  <c r="M298" i="1"/>
  <c r="Q297" i="1"/>
  <c r="P297" i="1"/>
  <c r="M297" i="1"/>
  <c r="Q296" i="1"/>
  <c r="P296" i="1"/>
  <c r="M296" i="1"/>
  <c r="Q295" i="1"/>
  <c r="P295" i="1"/>
  <c r="M295" i="1"/>
  <c r="Q294" i="1"/>
  <c r="P294" i="1"/>
  <c r="M294" i="1"/>
  <c r="Q293" i="1"/>
  <c r="P293" i="1"/>
  <c r="M293" i="1"/>
  <c r="Q292" i="1"/>
  <c r="P292" i="1"/>
  <c r="M292" i="1"/>
  <c r="Q291" i="1"/>
  <c r="P291" i="1"/>
  <c r="M291" i="1"/>
  <c r="Q290" i="1"/>
  <c r="P290" i="1"/>
  <c r="M290" i="1"/>
  <c r="Q289" i="1"/>
  <c r="P289" i="1"/>
  <c r="M289" i="1"/>
  <c r="Q288" i="1"/>
  <c r="P288" i="1"/>
  <c r="M288" i="1"/>
  <c r="Q287" i="1"/>
  <c r="P287" i="1"/>
  <c r="M287" i="1"/>
  <c r="Q286" i="1"/>
  <c r="P286" i="1"/>
  <c r="M286" i="1"/>
  <c r="Q285" i="1"/>
  <c r="P285" i="1"/>
  <c r="M285" i="1"/>
  <c r="Q284" i="1"/>
  <c r="P284" i="1"/>
  <c r="M284" i="1"/>
  <c r="Q283" i="1"/>
  <c r="P283" i="1"/>
  <c r="M283" i="1"/>
  <c r="Q282" i="1"/>
  <c r="P282" i="1"/>
  <c r="M282" i="1"/>
  <c r="Q281" i="1"/>
  <c r="P281" i="1"/>
  <c r="M281" i="1"/>
  <c r="Q280" i="1"/>
  <c r="P280" i="1"/>
  <c r="M280" i="1"/>
  <c r="Q279" i="1"/>
  <c r="P279" i="1"/>
  <c r="M279" i="1"/>
  <c r="Q278" i="1"/>
  <c r="P278" i="1"/>
  <c r="M278" i="1"/>
  <c r="Q277" i="1"/>
  <c r="P277" i="1"/>
  <c r="M277" i="1"/>
  <c r="Q276" i="1"/>
  <c r="P276" i="1"/>
  <c r="M276" i="1"/>
  <c r="Q275" i="1"/>
  <c r="P275" i="1"/>
  <c r="M275" i="1"/>
  <c r="Q274" i="1"/>
  <c r="P274" i="1"/>
  <c r="M274" i="1"/>
  <c r="Q273" i="1"/>
  <c r="P273" i="1"/>
  <c r="M273" i="1"/>
  <c r="Q272" i="1"/>
  <c r="P272" i="1"/>
  <c r="M272" i="1"/>
  <c r="Q271" i="1"/>
  <c r="P271" i="1"/>
  <c r="M271" i="1"/>
  <c r="Q270" i="1"/>
  <c r="P270" i="1"/>
  <c r="M270" i="1"/>
  <c r="Q269" i="1"/>
  <c r="P269" i="1"/>
  <c r="M269" i="1"/>
  <c r="Q268" i="1"/>
  <c r="P268" i="1"/>
  <c r="M268" i="1"/>
  <c r="Q267" i="1"/>
  <c r="P267" i="1"/>
  <c r="M267" i="1"/>
  <c r="Q266" i="1"/>
  <c r="P266" i="1"/>
  <c r="M266" i="1"/>
  <c r="Q265" i="1"/>
  <c r="P265" i="1"/>
  <c r="M265" i="1"/>
  <c r="Q264" i="1"/>
  <c r="P264" i="1"/>
  <c r="M264" i="1"/>
  <c r="Q263" i="1"/>
  <c r="P263" i="1"/>
  <c r="M263" i="1"/>
  <c r="Q262" i="1"/>
  <c r="P262" i="1"/>
  <c r="M262" i="1"/>
  <c r="Q261" i="1"/>
  <c r="P261" i="1"/>
  <c r="M261" i="1"/>
  <c r="Q260" i="1"/>
  <c r="P260" i="1"/>
  <c r="M260" i="1"/>
  <c r="Q259" i="1"/>
  <c r="P259" i="1"/>
  <c r="M259" i="1"/>
  <c r="Q258" i="1"/>
  <c r="P258" i="1"/>
  <c r="M258" i="1"/>
  <c r="Q257" i="1"/>
  <c r="P257" i="1"/>
  <c r="M257" i="1"/>
  <c r="Q256" i="1"/>
  <c r="P256" i="1"/>
  <c r="M256" i="1"/>
  <c r="Q255" i="1"/>
  <c r="P255" i="1"/>
  <c r="M255" i="1"/>
  <c r="Q254" i="1"/>
  <c r="P254" i="1"/>
  <c r="M254" i="1"/>
  <c r="Q253" i="1"/>
  <c r="P253" i="1"/>
  <c r="M253" i="1"/>
  <c r="Q252" i="1"/>
  <c r="P252" i="1"/>
  <c r="M252" i="1"/>
  <c r="Q251" i="1"/>
  <c r="P251" i="1"/>
  <c r="M251" i="1"/>
  <c r="Q250" i="1"/>
  <c r="P250" i="1"/>
  <c r="M250" i="1"/>
  <c r="Q249" i="1"/>
  <c r="P249" i="1"/>
  <c r="M249" i="1"/>
  <c r="Q248" i="1"/>
  <c r="P248" i="1"/>
  <c r="M248" i="1"/>
  <c r="Q247" i="1"/>
  <c r="P247" i="1"/>
  <c r="M247" i="1"/>
  <c r="Q246" i="1"/>
  <c r="P246" i="1"/>
  <c r="M246" i="1"/>
  <c r="Q245" i="1"/>
  <c r="P245" i="1"/>
  <c r="M245" i="1"/>
  <c r="Q244" i="1"/>
  <c r="P244" i="1"/>
  <c r="M244" i="1"/>
  <c r="Q243" i="1"/>
  <c r="P243" i="1"/>
  <c r="M243" i="1"/>
  <c r="Q242" i="1"/>
  <c r="P242" i="1"/>
  <c r="M242" i="1"/>
  <c r="Q241" i="1"/>
  <c r="P241" i="1"/>
  <c r="M241" i="1"/>
  <c r="Q240" i="1"/>
  <c r="P240" i="1"/>
  <c r="M240" i="1"/>
  <c r="Q239" i="1"/>
  <c r="P239" i="1"/>
  <c r="M239" i="1"/>
  <c r="Q238" i="1"/>
  <c r="P238" i="1"/>
  <c r="M238" i="1"/>
  <c r="Q237" i="1"/>
  <c r="P237" i="1"/>
  <c r="M237" i="1"/>
  <c r="Q236" i="1"/>
  <c r="P236" i="1"/>
  <c r="M236" i="1"/>
  <c r="Q235" i="1"/>
  <c r="P235" i="1"/>
  <c r="M235" i="1"/>
  <c r="Q234" i="1"/>
  <c r="P234" i="1"/>
  <c r="M234" i="1"/>
  <c r="Q233" i="1"/>
  <c r="P233" i="1"/>
  <c r="M233" i="1"/>
  <c r="Q232" i="1"/>
  <c r="P232" i="1"/>
  <c r="M232" i="1"/>
  <c r="Q231" i="1"/>
  <c r="P231" i="1"/>
  <c r="M231" i="1"/>
  <c r="Q230" i="1"/>
  <c r="P230" i="1"/>
  <c r="M230" i="1"/>
  <c r="Q229" i="1"/>
  <c r="P229" i="1"/>
  <c r="M229" i="1"/>
  <c r="Q228" i="1"/>
  <c r="P228" i="1"/>
  <c r="M228" i="1"/>
  <c r="Q227" i="1"/>
  <c r="P227" i="1"/>
  <c r="M227" i="1"/>
  <c r="Q226" i="1"/>
  <c r="P226" i="1"/>
  <c r="M226" i="1"/>
  <c r="Q225" i="1"/>
  <c r="P225" i="1"/>
  <c r="M225" i="1"/>
  <c r="Q224" i="1"/>
  <c r="P224" i="1"/>
  <c r="M224" i="1"/>
  <c r="Q223" i="1"/>
  <c r="P223" i="1"/>
  <c r="M223" i="1"/>
  <c r="Q222" i="1"/>
  <c r="P222" i="1"/>
  <c r="M222" i="1"/>
  <c r="Q221" i="1"/>
  <c r="P221" i="1"/>
  <c r="M221" i="1"/>
  <c r="Q220" i="1"/>
  <c r="P220" i="1"/>
  <c r="M220" i="1"/>
  <c r="Q219" i="1"/>
  <c r="P219" i="1"/>
  <c r="M219" i="1"/>
  <c r="Q218" i="1"/>
  <c r="P218" i="1"/>
  <c r="M218" i="1"/>
  <c r="Q217" i="1"/>
  <c r="P217" i="1"/>
  <c r="M217" i="1"/>
  <c r="Q216" i="1"/>
  <c r="P216" i="1"/>
  <c r="M216" i="1"/>
  <c r="Q215" i="1"/>
  <c r="P215" i="1"/>
  <c r="M215" i="1"/>
  <c r="Q214" i="1"/>
  <c r="P214" i="1"/>
  <c r="M214" i="1"/>
  <c r="Q213" i="1"/>
  <c r="P213" i="1"/>
  <c r="M213" i="1"/>
  <c r="Q212" i="1"/>
  <c r="P212" i="1"/>
  <c r="M212" i="1"/>
  <c r="Q211" i="1"/>
  <c r="P211" i="1"/>
  <c r="M211" i="1"/>
  <c r="Q210" i="1"/>
  <c r="P210" i="1"/>
  <c r="M210" i="1"/>
  <c r="Q209" i="1"/>
  <c r="P209" i="1"/>
  <c r="M209" i="1"/>
  <c r="Q208" i="1"/>
  <c r="P208" i="1"/>
  <c r="M208" i="1"/>
  <c r="Q207" i="1"/>
  <c r="P207" i="1"/>
  <c r="M207" i="1"/>
  <c r="Q206" i="1"/>
  <c r="P206" i="1"/>
  <c r="M206" i="1"/>
  <c r="Q205" i="1"/>
  <c r="P205" i="1"/>
  <c r="M205" i="1"/>
  <c r="Q204" i="1"/>
  <c r="P204" i="1"/>
  <c r="M204" i="1"/>
  <c r="Q203" i="1"/>
  <c r="P203" i="1"/>
  <c r="M203" i="1"/>
  <c r="Q202" i="1"/>
  <c r="P202" i="1"/>
  <c r="M202" i="1"/>
  <c r="Q201" i="1"/>
  <c r="P201" i="1"/>
  <c r="M201" i="1"/>
  <c r="Q200" i="1"/>
  <c r="P200" i="1"/>
  <c r="M200" i="1"/>
  <c r="Q199" i="1"/>
  <c r="P199" i="1"/>
  <c r="M199" i="1"/>
  <c r="Q198" i="1"/>
  <c r="P198" i="1"/>
  <c r="M198" i="1"/>
  <c r="Q197" i="1"/>
  <c r="P197" i="1"/>
  <c r="M197" i="1"/>
  <c r="Q196" i="1"/>
  <c r="P196" i="1"/>
  <c r="M196" i="1"/>
  <c r="Q195" i="1"/>
  <c r="P195" i="1"/>
  <c r="M195" i="1"/>
  <c r="Q194" i="1"/>
  <c r="P194" i="1"/>
  <c r="M194" i="1"/>
  <c r="Q193" i="1"/>
  <c r="P193" i="1"/>
  <c r="M193" i="1"/>
  <c r="Q192" i="1"/>
  <c r="P192" i="1"/>
  <c r="M192" i="1"/>
  <c r="Q191" i="1"/>
  <c r="P191" i="1"/>
  <c r="M191" i="1"/>
  <c r="Q190" i="1"/>
  <c r="P190" i="1"/>
  <c r="M190" i="1"/>
  <c r="Q189" i="1"/>
  <c r="P189" i="1"/>
  <c r="M189" i="1"/>
  <c r="Q188" i="1"/>
  <c r="P188" i="1"/>
  <c r="M188" i="1"/>
  <c r="Q187" i="1"/>
  <c r="P187" i="1"/>
  <c r="M187" i="1"/>
  <c r="Q186" i="1"/>
  <c r="P186" i="1"/>
  <c r="M186" i="1"/>
  <c r="Q185" i="1"/>
  <c r="P185" i="1"/>
  <c r="M185" i="1"/>
  <c r="Q184" i="1"/>
  <c r="P184" i="1"/>
  <c r="M184" i="1"/>
  <c r="Q183" i="1"/>
  <c r="P183" i="1"/>
  <c r="M183" i="1"/>
  <c r="Q182" i="1"/>
  <c r="P182" i="1"/>
  <c r="M182" i="1"/>
  <c r="Q181" i="1"/>
  <c r="P181" i="1"/>
  <c r="M181" i="1"/>
  <c r="Q180" i="1"/>
  <c r="P180" i="1"/>
  <c r="M180" i="1"/>
  <c r="Q179" i="1"/>
  <c r="P179" i="1"/>
  <c r="M179" i="1"/>
  <c r="Q178" i="1"/>
  <c r="P178" i="1"/>
  <c r="M178" i="1"/>
  <c r="Q177" i="1"/>
  <c r="P177" i="1"/>
  <c r="M177" i="1"/>
  <c r="Q176" i="1"/>
  <c r="P176" i="1"/>
  <c r="M176" i="1"/>
  <c r="Q175" i="1"/>
  <c r="P175" i="1"/>
  <c r="M175" i="1"/>
  <c r="Q174" i="1"/>
  <c r="P174" i="1"/>
  <c r="M174" i="1"/>
  <c r="Q173" i="1"/>
  <c r="P173" i="1"/>
  <c r="M173" i="1"/>
  <c r="Q172" i="1"/>
  <c r="P172" i="1"/>
  <c r="M172" i="1"/>
  <c r="Q171" i="1"/>
  <c r="P171" i="1"/>
  <c r="M171" i="1"/>
  <c r="Q170" i="1"/>
  <c r="P170" i="1"/>
  <c r="M170" i="1"/>
  <c r="Q169" i="1"/>
  <c r="P169" i="1"/>
  <c r="M169" i="1"/>
  <c r="Q168" i="1"/>
  <c r="P168" i="1"/>
  <c r="M168" i="1"/>
  <c r="Q167" i="1"/>
  <c r="P167" i="1"/>
  <c r="M167" i="1"/>
  <c r="Q166" i="1"/>
  <c r="P166" i="1"/>
  <c r="M166" i="1"/>
  <c r="Q165" i="1"/>
  <c r="P165" i="1"/>
  <c r="M165" i="1"/>
  <c r="Q164" i="1"/>
  <c r="P164" i="1"/>
  <c r="M164" i="1"/>
  <c r="Q163" i="1"/>
  <c r="P163" i="1"/>
  <c r="M163" i="1"/>
  <c r="Q162" i="1"/>
  <c r="P162" i="1"/>
  <c r="M162" i="1"/>
  <c r="Q161" i="1"/>
  <c r="P161" i="1"/>
  <c r="M161" i="1"/>
  <c r="Q160" i="1"/>
  <c r="P160" i="1"/>
  <c r="M160" i="1"/>
  <c r="Q159" i="1"/>
  <c r="P159" i="1"/>
  <c r="M159" i="1"/>
  <c r="Q158" i="1"/>
  <c r="P158" i="1"/>
  <c r="M158" i="1"/>
  <c r="Q157" i="1"/>
  <c r="P157" i="1"/>
  <c r="M157" i="1"/>
  <c r="Q156" i="1"/>
  <c r="P156" i="1"/>
  <c r="M156" i="1"/>
  <c r="Q155" i="1"/>
  <c r="P155" i="1"/>
  <c r="M155" i="1"/>
  <c r="Q154" i="1"/>
  <c r="P154" i="1"/>
  <c r="M154" i="1"/>
  <c r="Q153" i="1"/>
  <c r="P153" i="1"/>
  <c r="M153" i="1"/>
  <c r="Q152" i="1"/>
  <c r="P152" i="1"/>
  <c r="M152" i="1"/>
  <c r="Q151" i="1" l="1"/>
  <c r="P151" i="1"/>
  <c r="M151" i="1"/>
  <c r="Q150" i="1"/>
  <c r="P150" i="1"/>
  <c r="M150" i="1"/>
  <c r="Q149" i="1"/>
  <c r="P149" i="1"/>
  <c r="M149" i="1"/>
  <c r="Q148" i="1"/>
  <c r="P148" i="1"/>
  <c r="M148" i="1"/>
  <c r="Q147" i="1"/>
  <c r="P147" i="1"/>
  <c r="M147" i="1"/>
  <c r="Q146" i="1"/>
  <c r="P146" i="1"/>
  <c r="M146" i="1"/>
  <c r="Q145" i="1"/>
  <c r="P145" i="1"/>
  <c r="M145" i="1"/>
  <c r="Q144" i="1"/>
  <c r="P144" i="1"/>
  <c r="M144" i="1"/>
  <c r="Q143" i="1"/>
  <c r="P143" i="1"/>
  <c r="M143" i="1"/>
  <c r="Q142" i="1"/>
  <c r="P142" i="1"/>
  <c r="M142" i="1"/>
  <c r="Q141" i="1"/>
  <c r="P141" i="1"/>
  <c r="M141" i="1"/>
  <c r="Q140" i="1"/>
  <c r="P140" i="1"/>
  <c r="M140" i="1"/>
  <c r="Q139" i="1"/>
  <c r="P139" i="1"/>
  <c r="M139" i="1"/>
  <c r="Q138" i="1"/>
  <c r="P138" i="1"/>
  <c r="M138" i="1"/>
  <c r="Q137" i="1"/>
  <c r="P137" i="1"/>
  <c r="M137" i="1"/>
  <c r="Q136" i="1"/>
  <c r="P136" i="1"/>
  <c r="M136" i="1"/>
  <c r="Q135" i="1"/>
  <c r="P135" i="1"/>
  <c r="M135" i="1"/>
  <c r="Q134" i="1"/>
  <c r="P134" i="1"/>
  <c r="M134" i="1"/>
  <c r="Q133" i="1"/>
  <c r="P133" i="1"/>
  <c r="M133" i="1"/>
  <c r="Q132" i="1"/>
  <c r="P132" i="1"/>
  <c r="M132" i="1"/>
  <c r="Q131" i="1"/>
  <c r="P131" i="1"/>
  <c r="M131" i="1"/>
  <c r="Q130" i="1"/>
  <c r="P130" i="1"/>
  <c r="M130" i="1"/>
  <c r="Q129" i="1"/>
  <c r="P129" i="1"/>
  <c r="M129" i="1"/>
  <c r="Q128" i="1"/>
  <c r="P128" i="1"/>
  <c r="M128" i="1"/>
  <c r="Q127" i="1"/>
  <c r="P127" i="1"/>
  <c r="M127" i="1"/>
  <c r="Q126" i="1"/>
  <c r="P126" i="1"/>
  <c r="M126" i="1"/>
  <c r="Q125" i="1"/>
  <c r="P125" i="1"/>
  <c r="M125" i="1"/>
  <c r="Q124" i="1"/>
  <c r="P124" i="1"/>
  <c r="M124" i="1"/>
  <c r="Q123" i="1"/>
  <c r="P123" i="1"/>
  <c r="M123" i="1"/>
  <c r="Q122" i="1"/>
  <c r="P122" i="1"/>
  <c r="M122" i="1"/>
  <c r="Q121" i="1"/>
  <c r="P121" i="1"/>
  <c r="M121" i="1"/>
  <c r="Q120" i="1"/>
  <c r="P120" i="1"/>
  <c r="M120" i="1"/>
  <c r="Q119" i="1"/>
  <c r="P119" i="1"/>
  <c r="M119" i="1"/>
  <c r="Q118" i="1"/>
  <c r="P118" i="1"/>
  <c r="M118" i="1"/>
  <c r="Q117" i="1"/>
  <c r="P117" i="1"/>
  <c r="M117" i="1"/>
  <c r="Q116" i="1"/>
  <c r="P116" i="1"/>
  <c r="M116" i="1"/>
  <c r="Q115" i="1"/>
  <c r="P115" i="1"/>
  <c r="M115" i="1"/>
  <c r="Q114" i="1"/>
  <c r="P114" i="1"/>
  <c r="M114" i="1"/>
  <c r="Q113" i="1"/>
  <c r="P113" i="1"/>
  <c r="M113" i="1"/>
  <c r="Q112" i="1"/>
  <c r="P112" i="1"/>
  <c r="M112" i="1"/>
  <c r="Q111" i="1"/>
  <c r="P111" i="1"/>
  <c r="M111" i="1"/>
  <c r="Q110" i="1"/>
  <c r="P110" i="1"/>
  <c r="M110" i="1"/>
  <c r="Q109" i="1"/>
  <c r="P109" i="1"/>
  <c r="M109" i="1"/>
  <c r="Q108" i="1"/>
  <c r="P108" i="1"/>
  <c r="M108" i="1"/>
  <c r="Q107" i="1"/>
  <c r="P107" i="1"/>
  <c r="M107" i="1"/>
  <c r="Q106" i="1"/>
  <c r="P106" i="1"/>
  <c r="M106" i="1"/>
  <c r="Q105" i="1"/>
  <c r="P105" i="1"/>
  <c r="M105" i="1"/>
  <c r="Q104" i="1"/>
  <c r="P104" i="1"/>
  <c r="M104" i="1"/>
  <c r="Q103" i="1"/>
  <c r="P103" i="1"/>
  <c r="M103" i="1"/>
  <c r="Q102" i="1"/>
  <c r="P102" i="1"/>
  <c r="M102" i="1"/>
  <c r="Q101" i="1"/>
  <c r="P101" i="1"/>
  <c r="M101" i="1"/>
  <c r="Q100" i="1"/>
  <c r="P100" i="1"/>
  <c r="M100" i="1"/>
  <c r="Q99" i="1"/>
  <c r="P99" i="1"/>
  <c r="M99" i="1"/>
  <c r="Q98" i="1"/>
  <c r="P98" i="1"/>
  <c r="M98" i="1"/>
  <c r="Q97" i="1"/>
  <c r="P97" i="1"/>
  <c r="M97" i="1"/>
  <c r="Q96" i="1"/>
  <c r="P96" i="1"/>
  <c r="M96" i="1"/>
  <c r="Q95" i="1"/>
  <c r="P95" i="1"/>
  <c r="M95" i="1"/>
  <c r="Q94" i="1"/>
  <c r="P94" i="1"/>
  <c r="M94" i="1"/>
  <c r="Q93" i="1"/>
  <c r="P93" i="1"/>
  <c r="M93" i="1"/>
  <c r="Q92" i="1"/>
  <c r="P92" i="1"/>
  <c r="M92" i="1"/>
  <c r="Q91" i="1"/>
  <c r="P91" i="1"/>
  <c r="M91" i="1"/>
  <c r="Q90" i="1"/>
  <c r="P90" i="1"/>
  <c r="M90" i="1"/>
  <c r="Q89" i="1"/>
  <c r="P89" i="1"/>
  <c r="M89" i="1"/>
  <c r="Q88" i="1"/>
  <c r="P88" i="1"/>
  <c r="M88" i="1"/>
  <c r="Q87" i="1"/>
  <c r="P87" i="1"/>
  <c r="M87" i="1"/>
  <c r="Q86" i="1"/>
  <c r="P86" i="1"/>
  <c r="M86" i="1"/>
  <c r="Q85" i="1"/>
  <c r="P85" i="1"/>
  <c r="M85" i="1"/>
  <c r="Q84" i="1"/>
  <c r="P84" i="1"/>
  <c r="M84" i="1"/>
  <c r="Q83" i="1"/>
  <c r="P83" i="1"/>
  <c r="M83" i="1"/>
  <c r="Q82" i="1"/>
  <c r="P82" i="1"/>
  <c r="M82" i="1"/>
  <c r="Q81" i="1"/>
  <c r="P81" i="1"/>
  <c r="M81" i="1"/>
  <c r="Q80" i="1"/>
  <c r="P80" i="1"/>
  <c r="M80" i="1"/>
  <c r="Q79" i="1"/>
  <c r="P79" i="1"/>
  <c r="M79" i="1"/>
  <c r="Q78" i="1"/>
  <c r="P78" i="1"/>
  <c r="M78" i="1"/>
  <c r="Q77" i="1"/>
  <c r="P77" i="1"/>
  <c r="M77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M2" i="1"/>
  <c r="Q76" i="1" l="1"/>
  <c r="M71" i="1"/>
  <c r="M72" i="1"/>
  <c r="M73" i="1"/>
  <c r="M74" i="1"/>
  <c r="M75" i="1"/>
  <c r="M76" i="1"/>
  <c r="M67" i="1"/>
  <c r="M68" i="1"/>
  <c r="M69" i="1"/>
  <c r="M70" i="1"/>
  <c r="M63" i="1"/>
  <c r="M64" i="1"/>
  <c r="M65" i="1"/>
  <c r="M55" i="1"/>
  <c r="M56" i="1"/>
  <c r="M57" i="1"/>
  <c r="M58" i="1"/>
  <c r="M59" i="1"/>
  <c r="M60" i="1"/>
  <c r="M61" i="1"/>
  <c r="M53" i="1"/>
  <c r="M51" i="1"/>
  <c r="M50" i="1"/>
  <c r="M49" i="1"/>
  <c r="M48" i="1"/>
  <c r="M47" i="1"/>
  <c r="P2" i="1"/>
  <c r="M45" i="1" l="1"/>
  <c r="M44" i="1"/>
  <c r="M43" i="1"/>
  <c r="M42" i="1"/>
  <c r="M41" i="1"/>
  <c r="M40" i="1"/>
  <c r="M39" i="1"/>
  <c r="M38" i="1"/>
  <c r="M37" i="1"/>
  <c r="M35" i="1"/>
  <c r="M34" i="1"/>
  <c r="M33" i="1"/>
  <c r="M32" i="1"/>
  <c r="M31" i="1"/>
  <c r="M30" i="1"/>
  <c r="M29" i="1"/>
  <c r="M28" i="1"/>
  <c r="M27" i="1"/>
  <c r="M18" i="1"/>
  <c r="M19" i="1"/>
  <c r="M20" i="1"/>
  <c r="M21" i="1"/>
  <c r="M22" i="1"/>
  <c r="M23" i="1"/>
  <c r="M24" i="1"/>
  <c r="M25" i="1"/>
  <c r="M17" i="1" l="1"/>
  <c r="M16" i="1"/>
  <c r="M15" i="1"/>
  <c r="M14" i="1"/>
  <c r="M13" i="1"/>
  <c r="M4" i="1"/>
  <c r="M5" i="1"/>
  <c r="M6" i="1"/>
  <c r="M7" i="1"/>
  <c r="M8" i="1"/>
  <c r="M9" i="1"/>
  <c r="M10" i="1"/>
  <c r="M11" i="1"/>
  <c r="M3" i="1"/>
  <c r="M12" i="1" l="1"/>
  <c r="M26" i="1"/>
  <c r="M36" i="1"/>
  <c r="M46" i="1"/>
  <c r="M52" i="1"/>
  <c r="M54" i="1"/>
  <c r="M62" i="1"/>
  <c r="M66" i="1"/>
</calcChain>
</file>

<file path=xl/sharedStrings.xml><?xml version="1.0" encoding="utf-8"?>
<sst xmlns="http://schemas.openxmlformats.org/spreadsheetml/2006/main" count="9294" uniqueCount="171">
  <si>
    <t>Brand name</t>
  </si>
  <si>
    <t>Brand Value</t>
  </si>
  <si>
    <t xml:space="preserve">Feature Amount </t>
  </si>
  <si>
    <t>RAM</t>
  </si>
  <si>
    <t>ROM</t>
  </si>
  <si>
    <t>OS</t>
  </si>
  <si>
    <t>Color</t>
  </si>
  <si>
    <t>Camera</t>
  </si>
  <si>
    <t>Battery</t>
  </si>
  <si>
    <t xml:space="preserve">Net Price </t>
  </si>
  <si>
    <t xml:space="preserve">Samsung </t>
  </si>
  <si>
    <t xml:space="preserve">Mi </t>
  </si>
  <si>
    <t>Apple</t>
  </si>
  <si>
    <t xml:space="preserve">Lenovo </t>
  </si>
  <si>
    <t>Coolpad</t>
  </si>
  <si>
    <t>Google Pixel</t>
  </si>
  <si>
    <t>OnePlus</t>
  </si>
  <si>
    <t>Intex</t>
  </si>
  <si>
    <t>Motorola</t>
  </si>
  <si>
    <t>4GB</t>
  </si>
  <si>
    <t>64GB</t>
  </si>
  <si>
    <t>Android 8.1</t>
  </si>
  <si>
    <t>iOS 11</t>
  </si>
  <si>
    <t>Blue</t>
  </si>
  <si>
    <t>Navy Blue</t>
  </si>
  <si>
    <t>Pure White</t>
  </si>
  <si>
    <t>Purple</t>
  </si>
  <si>
    <t>Gold</t>
  </si>
  <si>
    <t xml:space="preserve">Black </t>
  </si>
  <si>
    <t>4000 mAH</t>
  </si>
  <si>
    <t>2900 mAH</t>
  </si>
  <si>
    <t>16 MP &amp; 8 MP</t>
  </si>
  <si>
    <t>12 MP &amp; 5 MP</t>
  </si>
  <si>
    <t xml:space="preserve">625 Snapdagon </t>
  </si>
  <si>
    <t>825 Mediatek</t>
  </si>
  <si>
    <t>Processor</t>
  </si>
  <si>
    <t>Model</t>
  </si>
  <si>
    <t>Galaxy M10</t>
  </si>
  <si>
    <t>Galaxy M10s</t>
  </si>
  <si>
    <t>Galaxy M20</t>
  </si>
  <si>
    <t>Galaxy M30</t>
  </si>
  <si>
    <t>Galaxy M40</t>
  </si>
  <si>
    <t>Galaxy M20s</t>
  </si>
  <si>
    <t>Galaxy M30s</t>
  </si>
  <si>
    <t>Galaxy M40s</t>
  </si>
  <si>
    <t>6GB</t>
  </si>
  <si>
    <t>128GB</t>
  </si>
  <si>
    <t>White</t>
  </si>
  <si>
    <t>3850mAH</t>
  </si>
  <si>
    <t>16 MP &amp; 12 MP</t>
  </si>
  <si>
    <t>24 MP &amp; 16 MP</t>
  </si>
  <si>
    <t>24MP &amp; 16 MP</t>
  </si>
  <si>
    <t>48 MP &amp; 24 MP</t>
  </si>
  <si>
    <t xml:space="preserve">825 Snapdagon </t>
  </si>
  <si>
    <t>S note II</t>
  </si>
  <si>
    <t>5A</t>
  </si>
  <si>
    <t>5S</t>
  </si>
  <si>
    <t>6A</t>
  </si>
  <si>
    <t xml:space="preserve">Note 7 Pro </t>
  </si>
  <si>
    <t>Note 8</t>
  </si>
  <si>
    <t xml:space="preserve">Note 8 Pro </t>
  </si>
  <si>
    <t>A2</t>
  </si>
  <si>
    <t>A1</t>
  </si>
  <si>
    <t>Note 4</t>
  </si>
  <si>
    <t xml:space="preserve">Note 10 </t>
  </si>
  <si>
    <t xml:space="preserve">K20 Pro </t>
  </si>
  <si>
    <t>Note 7A</t>
  </si>
  <si>
    <t xml:space="preserve">Note 5 Pro </t>
  </si>
  <si>
    <t>3GB</t>
  </si>
  <si>
    <t>32GB</t>
  </si>
  <si>
    <t>Android 7</t>
  </si>
  <si>
    <t xml:space="preserve">Android 7 </t>
  </si>
  <si>
    <t xml:space="preserve">Android 6 </t>
  </si>
  <si>
    <t xml:space="preserve">White </t>
  </si>
  <si>
    <t xml:space="preserve">Gold </t>
  </si>
  <si>
    <t>3550 mAH</t>
  </si>
  <si>
    <t>3250mAh</t>
  </si>
  <si>
    <t>4150 mAH</t>
  </si>
  <si>
    <t>Mi</t>
  </si>
  <si>
    <t>6S</t>
  </si>
  <si>
    <t>7S</t>
  </si>
  <si>
    <t>X</t>
  </si>
  <si>
    <t xml:space="preserve">X Pro </t>
  </si>
  <si>
    <t>2950 mAh</t>
  </si>
  <si>
    <t>3050 mAh</t>
  </si>
  <si>
    <t>2850 mAH</t>
  </si>
  <si>
    <t>2800 mAH</t>
  </si>
  <si>
    <t>3200 mAH</t>
  </si>
  <si>
    <t>3250 mAh</t>
  </si>
  <si>
    <t>3500 mAh</t>
  </si>
  <si>
    <t>3450 mAh</t>
  </si>
  <si>
    <t>24 MP &amp; 12 MP</t>
  </si>
  <si>
    <t>256GB</t>
  </si>
  <si>
    <t>512GB</t>
  </si>
  <si>
    <t>SE</t>
  </si>
  <si>
    <t>Nokia</t>
  </si>
  <si>
    <t>Z2 Plus</t>
  </si>
  <si>
    <t>K8 Plus</t>
  </si>
  <si>
    <t xml:space="preserve">K9 Note </t>
  </si>
  <si>
    <t>K8 Note</t>
  </si>
  <si>
    <t>K5 Vibe</t>
  </si>
  <si>
    <t xml:space="preserve">K6 Note </t>
  </si>
  <si>
    <t xml:space="preserve">K6 Plus </t>
  </si>
  <si>
    <t xml:space="preserve">Z6 Pro </t>
  </si>
  <si>
    <t xml:space="preserve">Z5 Pro </t>
  </si>
  <si>
    <t>P2</t>
  </si>
  <si>
    <t>3000 mAh</t>
  </si>
  <si>
    <t>425 Meditek</t>
  </si>
  <si>
    <t>Cool 3</t>
  </si>
  <si>
    <t>Cool 3 Plus</t>
  </si>
  <si>
    <t>Mega 5</t>
  </si>
  <si>
    <t>Cool 5</t>
  </si>
  <si>
    <t>3T</t>
  </si>
  <si>
    <t>5T</t>
  </si>
  <si>
    <t>6T</t>
  </si>
  <si>
    <t xml:space="preserve">7 Pro </t>
  </si>
  <si>
    <t>7T</t>
  </si>
  <si>
    <t>3A</t>
  </si>
  <si>
    <t>4XL</t>
  </si>
  <si>
    <t>Cloud S9</t>
  </si>
  <si>
    <t>Aqua Strong</t>
  </si>
  <si>
    <t xml:space="preserve">Aqua Crystal </t>
  </si>
  <si>
    <t>2GB</t>
  </si>
  <si>
    <t>16GB</t>
  </si>
  <si>
    <t>1GB</t>
  </si>
  <si>
    <t>8GB</t>
  </si>
  <si>
    <t>Aqua Trend</t>
  </si>
  <si>
    <t>S note I</t>
  </si>
  <si>
    <t>Sale Year  2017</t>
  </si>
  <si>
    <t>Sale Year  2018</t>
  </si>
  <si>
    <t>Sale Year  2019</t>
  </si>
  <si>
    <t>E</t>
  </si>
  <si>
    <t>G5 Plus</t>
  </si>
  <si>
    <t>G5</t>
  </si>
  <si>
    <t>E6</t>
  </si>
  <si>
    <t>G6 Play</t>
  </si>
  <si>
    <t>220 4G</t>
  </si>
  <si>
    <t>2880 mAH</t>
  </si>
  <si>
    <t>2750 mAH</t>
  </si>
  <si>
    <t>3000 mAH</t>
  </si>
  <si>
    <t>2880 mAh</t>
  </si>
  <si>
    <t>2460 mAH</t>
  </si>
  <si>
    <t>2000 mAH</t>
  </si>
  <si>
    <t>3650 mAH</t>
  </si>
  <si>
    <t>4220 mAH</t>
  </si>
  <si>
    <t>3850 mAH</t>
  </si>
  <si>
    <t>3750 mAH</t>
  </si>
  <si>
    <t>3600 mAH</t>
  </si>
  <si>
    <t>4500 mAH</t>
  </si>
  <si>
    <t>2990 mAh</t>
  </si>
  <si>
    <t>3210 mAh</t>
  </si>
  <si>
    <t>3900 mAh</t>
  </si>
  <si>
    <t>20 MP &amp; 12 MP</t>
  </si>
  <si>
    <t>48MP &amp; 24 MP</t>
  </si>
  <si>
    <t>Android One</t>
  </si>
  <si>
    <t>Black</t>
  </si>
  <si>
    <t>2550 mAH</t>
  </si>
  <si>
    <t>625 Meditek</t>
  </si>
  <si>
    <t xml:space="preserve">Brand rating </t>
  </si>
  <si>
    <t xml:space="preserve">Sale rating </t>
  </si>
  <si>
    <t>Octacore</t>
  </si>
  <si>
    <t>3400 mAH</t>
  </si>
  <si>
    <t>S note 9</t>
  </si>
  <si>
    <t>S note 10</t>
  </si>
  <si>
    <t>4000mAH</t>
  </si>
  <si>
    <t>Galaxy M70s</t>
  </si>
  <si>
    <t>5000mAH</t>
  </si>
  <si>
    <t>11 pro</t>
  </si>
  <si>
    <t>6As</t>
  </si>
  <si>
    <t>Note 7As</t>
  </si>
  <si>
    <t xml:space="preserve">Note 7 Pro 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</si>
</sst>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63"/>
  <sheetViews>
    <sheetView tabSelected="1" topLeftCell="A1032" workbookViewId="0">
      <selection activeCell="A902" sqref="A902:R1051"/>
    </sheetView>
  </sheetViews>
  <sheetFormatPr defaultRowHeight="14.4" x14ac:dyDescent="0.3"/>
  <cols>
    <col min="1" max="1" width="11" bestFit="1" customWidth="1"/>
    <col min="2" max="4" width="11" customWidth="1"/>
    <col min="5" max="5" width="14.88671875" bestFit="1" customWidth="1"/>
    <col min="8" max="8" width="11.44140625" bestFit="1" customWidth="1"/>
    <col min="9" max="9" width="10.109375" bestFit="1" customWidth="1"/>
    <col min="10" max="10" width="9.44140625" bestFit="1" customWidth="1"/>
    <col min="11" max="11" width="13.5546875" bestFit="1" customWidth="1"/>
    <col min="12" max="12" width="14.109375" bestFit="1" customWidth="1"/>
    <col min="14" max="14" width="10" bestFit="1" customWidth="1"/>
    <col min="15" max="16" width="16.5546875" bestFit="1" customWidth="1"/>
    <col min="17" max="17" width="12.88671875" bestFit="1" customWidth="1"/>
  </cols>
  <sheetData>
    <row r="1" spans="1:17" s="5" customFormat="1" x14ac:dyDescent="0.3">
      <c r="A1" s="5" t="s">
        <v>0</v>
      </c>
      <c r="B1" s="5" t="s">
        <v>158</v>
      </c>
      <c r="C1" s="5" t="s">
        <v>36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8</v>
      </c>
      <c r="K1" s="5" t="s">
        <v>7</v>
      </c>
      <c r="L1" s="5" t="s">
        <v>35</v>
      </c>
      <c r="M1" s="5" t="s">
        <v>9</v>
      </c>
      <c r="N1" s="5" t="s">
        <v>159</v>
      </c>
      <c r="O1" s="5" t="s">
        <v>128</v>
      </c>
      <c r="P1" s="5" t="s">
        <v>129</v>
      </c>
      <c r="Q1" s="5" t="s">
        <v>130</v>
      </c>
    </row>
    <row r="2" spans="1:17" x14ac:dyDescent="0.3">
      <c r="A2" t="s">
        <v>10</v>
      </c>
      <c r="B2" s="7">
        <v>4</v>
      </c>
      <c r="C2" t="s">
        <v>37</v>
      </c>
      <c r="D2">
        <v>4250</v>
      </c>
      <c r="E2">
        <v>3749</v>
      </c>
      <c r="F2" t="s">
        <v>68</v>
      </c>
      <c r="G2" t="s">
        <v>69</v>
      </c>
      <c r="H2" t="s">
        <v>21</v>
      </c>
      <c r="I2" t="s">
        <v>24</v>
      </c>
      <c r="J2" t="s">
        <v>161</v>
      </c>
      <c r="K2" s="1" t="s">
        <v>31</v>
      </c>
      <c r="L2" t="s">
        <v>160</v>
      </c>
      <c r="M2">
        <f>E2+D2</f>
        <v>7999</v>
      </c>
      <c r="N2">
        <v>4.0999999999999996</v>
      </c>
      <c r="O2" s="2">
        <v>30436</v>
      </c>
      <c r="P2" s="6">
        <f>-((O2*55%)-O2)</f>
        <v>13696.199999999997</v>
      </c>
      <c r="Q2" s="6">
        <f t="shared" ref="Q2:Q65" si="0">-((O2*85%)-O2)</f>
        <v>4565.4000000000015</v>
      </c>
    </row>
    <row r="3" spans="1:17" x14ac:dyDescent="0.3">
      <c r="A3" t="s">
        <v>10</v>
      </c>
      <c r="B3" s="7">
        <v>4</v>
      </c>
      <c r="C3" t="s">
        <v>38</v>
      </c>
      <c r="D3">
        <v>4250</v>
      </c>
      <c r="E3">
        <v>7000</v>
      </c>
      <c r="F3" t="s">
        <v>45</v>
      </c>
      <c r="G3" t="s">
        <v>46</v>
      </c>
      <c r="H3" t="s">
        <v>21</v>
      </c>
      <c r="I3" t="s">
        <v>47</v>
      </c>
      <c r="J3" t="s">
        <v>48</v>
      </c>
      <c r="K3" t="s">
        <v>31</v>
      </c>
      <c r="L3" t="s">
        <v>33</v>
      </c>
      <c r="M3">
        <f t="shared" ref="M3:M11" si="1">E3+D3</f>
        <v>11250</v>
      </c>
      <c r="N3">
        <v>4.4000000000000004</v>
      </c>
      <c r="O3">
        <v>28714</v>
      </c>
      <c r="P3" s="6">
        <f t="shared" ref="P3:P66" si="2">-((O3*55%)-O3)</f>
        <v>12921.3</v>
      </c>
      <c r="Q3" s="6">
        <f t="shared" si="0"/>
        <v>4307.1000000000022</v>
      </c>
    </row>
    <row r="4" spans="1:17" x14ac:dyDescent="0.3">
      <c r="A4" t="s">
        <v>10</v>
      </c>
      <c r="B4" s="7">
        <v>4</v>
      </c>
      <c r="C4" t="s">
        <v>39</v>
      </c>
      <c r="D4">
        <v>4250</v>
      </c>
      <c r="E4">
        <v>6000</v>
      </c>
      <c r="F4" t="s">
        <v>19</v>
      </c>
      <c r="G4" t="s">
        <v>20</v>
      </c>
      <c r="H4" t="s">
        <v>21</v>
      </c>
      <c r="I4" t="s">
        <v>24</v>
      </c>
      <c r="J4" t="s">
        <v>29</v>
      </c>
      <c r="K4" t="s">
        <v>49</v>
      </c>
      <c r="L4" t="s">
        <v>33</v>
      </c>
      <c r="M4">
        <f t="shared" si="1"/>
        <v>10250</v>
      </c>
      <c r="N4">
        <v>3.9</v>
      </c>
      <c r="O4">
        <v>30187</v>
      </c>
      <c r="P4" s="6">
        <f t="shared" si="2"/>
        <v>13584.149999999998</v>
      </c>
      <c r="Q4" s="6">
        <f t="shared" si="0"/>
        <v>4528.0499999999993</v>
      </c>
    </row>
    <row r="5" spans="1:17" x14ac:dyDescent="0.3">
      <c r="A5" t="s">
        <v>10</v>
      </c>
      <c r="B5" s="7">
        <v>4</v>
      </c>
      <c r="C5" t="s">
        <v>42</v>
      </c>
      <c r="D5">
        <v>4250</v>
      </c>
      <c r="E5">
        <v>8000</v>
      </c>
      <c r="F5" t="s">
        <v>45</v>
      </c>
      <c r="G5" t="s">
        <v>46</v>
      </c>
      <c r="H5" t="s">
        <v>21</v>
      </c>
      <c r="I5" t="s">
        <v>47</v>
      </c>
      <c r="J5" t="s">
        <v>48</v>
      </c>
      <c r="K5" t="s">
        <v>49</v>
      </c>
      <c r="L5" t="s">
        <v>33</v>
      </c>
      <c r="M5">
        <f t="shared" si="1"/>
        <v>12250</v>
      </c>
      <c r="N5">
        <v>4</v>
      </c>
      <c r="O5">
        <v>25014</v>
      </c>
      <c r="P5" s="6">
        <f t="shared" si="2"/>
        <v>11256.3</v>
      </c>
      <c r="Q5" s="6">
        <f t="shared" si="0"/>
        <v>3752.1000000000022</v>
      </c>
    </row>
    <row r="6" spans="1:17" x14ac:dyDescent="0.3">
      <c r="A6" t="s">
        <v>10</v>
      </c>
      <c r="B6" s="7">
        <v>4</v>
      </c>
      <c r="C6" t="s">
        <v>40</v>
      </c>
      <c r="D6">
        <v>4250</v>
      </c>
      <c r="E6">
        <v>7000</v>
      </c>
      <c r="F6" t="s">
        <v>19</v>
      </c>
      <c r="G6" t="s">
        <v>20</v>
      </c>
      <c r="H6" t="s">
        <v>21</v>
      </c>
      <c r="I6" t="s">
        <v>24</v>
      </c>
      <c r="J6" t="s">
        <v>29</v>
      </c>
      <c r="K6" t="s">
        <v>51</v>
      </c>
      <c r="L6" t="s">
        <v>33</v>
      </c>
      <c r="M6">
        <f t="shared" si="1"/>
        <v>11250</v>
      </c>
      <c r="N6">
        <v>4.2</v>
      </c>
      <c r="O6">
        <v>12056</v>
      </c>
      <c r="P6" s="6">
        <f t="shared" si="2"/>
        <v>5425.2</v>
      </c>
      <c r="Q6" s="6">
        <f t="shared" si="0"/>
        <v>1808.3999999999996</v>
      </c>
    </row>
    <row r="7" spans="1:17" x14ac:dyDescent="0.3">
      <c r="A7" t="s">
        <v>10</v>
      </c>
      <c r="B7" s="7">
        <v>4</v>
      </c>
      <c r="C7" t="s">
        <v>43</v>
      </c>
      <c r="D7">
        <v>4250</v>
      </c>
      <c r="E7">
        <v>9000</v>
      </c>
      <c r="F7" t="s">
        <v>45</v>
      </c>
      <c r="G7" t="s">
        <v>46</v>
      </c>
      <c r="H7" t="s">
        <v>21</v>
      </c>
      <c r="I7" t="s">
        <v>47</v>
      </c>
      <c r="J7" t="s">
        <v>48</v>
      </c>
      <c r="K7" t="s">
        <v>50</v>
      </c>
      <c r="L7" t="s">
        <v>33</v>
      </c>
      <c r="M7">
        <f t="shared" si="1"/>
        <v>13250</v>
      </c>
      <c r="N7">
        <v>4.3</v>
      </c>
      <c r="O7">
        <v>13987</v>
      </c>
      <c r="P7" s="6">
        <f t="shared" si="2"/>
        <v>6294.15</v>
      </c>
      <c r="Q7" s="6">
        <f t="shared" si="0"/>
        <v>2098.0500000000011</v>
      </c>
    </row>
    <row r="8" spans="1:17" x14ac:dyDescent="0.3">
      <c r="A8" t="s">
        <v>10</v>
      </c>
      <c r="B8" s="7">
        <v>4</v>
      </c>
      <c r="C8" t="s">
        <v>41</v>
      </c>
      <c r="D8">
        <v>4250</v>
      </c>
      <c r="E8">
        <v>7500</v>
      </c>
      <c r="F8" t="s">
        <v>19</v>
      </c>
      <c r="G8" t="s">
        <v>20</v>
      </c>
      <c r="H8" t="s">
        <v>21</v>
      </c>
      <c r="I8" t="s">
        <v>24</v>
      </c>
      <c r="J8" t="s">
        <v>29</v>
      </c>
      <c r="K8" t="s">
        <v>50</v>
      </c>
      <c r="L8" t="s">
        <v>33</v>
      </c>
      <c r="M8">
        <f t="shared" si="1"/>
        <v>11750</v>
      </c>
      <c r="N8">
        <v>3.7</v>
      </c>
      <c r="O8">
        <v>9876</v>
      </c>
      <c r="P8" s="6">
        <f t="shared" si="2"/>
        <v>4444.2</v>
      </c>
      <c r="Q8" s="6">
        <f t="shared" si="0"/>
        <v>1481.3999999999996</v>
      </c>
    </row>
    <row r="9" spans="1:17" x14ac:dyDescent="0.3">
      <c r="A9" t="s">
        <v>10</v>
      </c>
      <c r="B9" s="7">
        <v>4</v>
      </c>
      <c r="C9" t="s">
        <v>44</v>
      </c>
      <c r="D9">
        <v>4250</v>
      </c>
      <c r="E9">
        <v>9250</v>
      </c>
      <c r="F9" t="s">
        <v>45</v>
      </c>
      <c r="G9" t="s">
        <v>46</v>
      </c>
      <c r="H9" t="s">
        <v>21</v>
      </c>
      <c r="I9" t="s">
        <v>47</v>
      </c>
      <c r="J9" t="s">
        <v>48</v>
      </c>
      <c r="K9" t="s">
        <v>50</v>
      </c>
      <c r="L9" t="s">
        <v>33</v>
      </c>
      <c r="M9">
        <f t="shared" si="1"/>
        <v>13500</v>
      </c>
      <c r="N9">
        <v>3.5</v>
      </c>
      <c r="O9">
        <v>7567</v>
      </c>
      <c r="P9" s="6">
        <f t="shared" si="2"/>
        <v>3405.1499999999996</v>
      </c>
      <c r="Q9" s="6">
        <f t="shared" si="0"/>
        <v>1135.0500000000002</v>
      </c>
    </row>
    <row r="10" spans="1:17" x14ac:dyDescent="0.3">
      <c r="A10" t="s">
        <v>10</v>
      </c>
      <c r="B10" s="7">
        <v>4</v>
      </c>
      <c r="C10" t="s">
        <v>127</v>
      </c>
      <c r="D10">
        <v>4250</v>
      </c>
      <c r="E10">
        <v>8000</v>
      </c>
      <c r="F10" t="s">
        <v>19</v>
      </c>
      <c r="G10" t="s">
        <v>20</v>
      </c>
      <c r="H10" t="s">
        <v>21</v>
      </c>
      <c r="I10" t="s">
        <v>24</v>
      </c>
      <c r="J10" t="s">
        <v>29</v>
      </c>
      <c r="K10" t="s">
        <v>52</v>
      </c>
      <c r="L10" t="s">
        <v>53</v>
      </c>
      <c r="M10">
        <f t="shared" si="1"/>
        <v>12250</v>
      </c>
      <c r="N10">
        <v>3.8</v>
      </c>
      <c r="O10">
        <v>21294</v>
      </c>
      <c r="P10" s="6">
        <f t="shared" si="2"/>
        <v>9582.2999999999993</v>
      </c>
      <c r="Q10" s="6">
        <f t="shared" si="0"/>
        <v>3194.1000000000022</v>
      </c>
    </row>
    <row r="11" spans="1:17" x14ac:dyDescent="0.3">
      <c r="A11" t="s">
        <v>10</v>
      </c>
      <c r="B11" s="7">
        <v>4</v>
      </c>
      <c r="C11" t="s">
        <v>54</v>
      </c>
      <c r="D11">
        <v>4250</v>
      </c>
      <c r="E11">
        <v>10000</v>
      </c>
      <c r="F11" t="s">
        <v>45</v>
      </c>
      <c r="G11" t="s">
        <v>46</v>
      </c>
      <c r="H11" t="s">
        <v>21</v>
      </c>
      <c r="I11" t="s">
        <v>47</v>
      </c>
      <c r="J11" t="s">
        <v>48</v>
      </c>
      <c r="K11" t="s">
        <v>52</v>
      </c>
      <c r="L11" t="s">
        <v>53</v>
      </c>
      <c r="M11">
        <f t="shared" si="1"/>
        <v>14250</v>
      </c>
      <c r="N11">
        <v>4.5</v>
      </c>
      <c r="O11">
        <v>39193</v>
      </c>
      <c r="P11" s="6">
        <f t="shared" si="2"/>
        <v>17636.849999999999</v>
      </c>
      <c r="Q11" s="6">
        <f t="shared" si="0"/>
        <v>5878.9500000000044</v>
      </c>
    </row>
    <row r="12" spans="1:17" x14ac:dyDescent="0.3">
      <c r="A12" t="s">
        <v>78</v>
      </c>
      <c r="B12" s="7">
        <v>3.9</v>
      </c>
      <c r="C12" t="s">
        <v>55</v>
      </c>
      <c r="D12">
        <v>3500</v>
      </c>
      <c r="E12">
        <v>4500</v>
      </c>
      <c r="F12" t="s">
        <v>68</v>
      </c>
      <c r="G12" t="s">
        <v>20</v>
      </c>
      <c r="H12" t="s">
        <v>21</v>
      </c>
      <c r="I12" t="s">
        <v>26</v>
      </c>
      <c r="J12" t="s">
        <v>29</v>
      </c>
      <c r="K12" s="1" t="s">
        <v>31</v>
      </c>
      <c r="L12" t="s">
        <v>33</v>
      </c>
      <c r="M12">
        <f t="shared" ref="M12:M25" si="3">E12+D12</f>
        <v>8000</v>
      </c>
      <c r="N12">
        <v>4</v>
      </c>
      <c r="O12" s="2">
        <v>39781</v>
      </c>
      <c r="P12" s="6">
        <f t="shared" si="2"/>
        <v>17901.449999999997</v>
      </c>
      <c r="Q12" s="6">
        <f t="shared" si="0"/>
        <v>5967.1500000000015</v>
      </c>
    </row>
    <row r="13" spans="1:17" x14ac:dyDescent="0.3">
      <c r="A13" t="s">
        <v>11</v>
      </c>
      <c r="B13" s="7">
        <v>3.9</v>
      </c>
      <c r="C13" t="s">
        <v>56</v>
      </c>
      <c r="D13">
        <v>3500</v>
      </c>
      <c r="E13">
        <v>5000</v>
      </c>
      <c r="F13" t="s">
        <v>45</v>
      </c>
      <c r="G13" t="s">
        <v>20</v>
      </c>
      <c r="H13" t="s">
        <v>70</v>
      </c>
      <c r="I13" t="s">
        <v>26</v>
      </c>
      <c r="J13" t="s">
        <v>75</v>
      </c>
      <c r="K13" s="1" t="s">
        <v>31</v>
      </c>
      <c r="L13" t="s">
        <v>33</v>
      </c>
      <c r="M13">
        <f t="shared" si="3"/>
        <v>8500</v>
      </c>
      <c r="N13">
        <v>3.75</v>
      </c>
      <c r="O13">
        <v>29123</v>
      </c>
      <c r="P13" s="6">
        <f t="shared" si="2"/>
        <v>13105.349999999999</v>
      </c>
      <c r="Q13" s="6">
        <f t="shared" si="0"/>
        <v>4368.4500000000007</v>
      </c>
    </row>
    <row r="14" spans="1:17" x14ac:dyDescent="0.3">
      <c r="A14" t="s">
        <v>11</v>
      </c>
      <c r="B14" s="7">
        <v>3.9</v>
      </c>
      <c r="C14" s="3">
        <v>6</v>
      </c>
      <c r="D14">
        <v>3500</v>
      </c>
      <c r="E14">
        <v>4250</v>
      </c>
      <c r="F14" t="s">
        <v>19</v>
      </c>
      <c r="G14" t="s">
        <v>69</v>
      </c>
      <c r="H14" t="s">
        <v>70</v>
      </c>
      <c r="I14" t="s">
        <v>73</v>
      </c>
      <c r="J14" t="s">
        <v>76</v>
      </c>
      <c r="K14" s="1" t="s">
        <v>31</v>
      </c>
      <c r="L14" t="s">
        <v>33</v>
      </c>
      <c r="M14">
        <f t="shared" si="3"/>
        <v>7750</v>
      </c>
      <c r="N14">
        <v>3.8</v>
      </c>
      <c r="O14">
        <v>34418</v>
      </c>
      <c r="P14" s="6">
        <f t="shared" si="2"/>
        <v>15488.099999999999</v>
      </c>
      <c r="Q14" s="6">
        <f t="shared" si="0"/>
        <v>5162.7000000000007</v>
      </c>
    </row>
    <row r="15" spans="1:17" x14ac:dyDescent="0.3">
      <c r="A15" t="s">
        <v>11</v>
      </c>
      <c r="B15" s="7">
        <v>3.9</v>
      </c>
      <c r="C15" s="4" t="s">
        <v>57</v>
      </c>
      <c r="D15">
        <v>3500</v>
      </c>
      <c r="E15">
        <v>5000</v>
      </c>
      <c r="F15" t="s">
        <v>45</v>
      </c>
      <c r="G15" t="s">
        <v>20</v>
      </c>
      <c r="H15" t="s">
        <v>71</v>
      </c>
      <c r="I15" t="s">
        <v>74</v>
      </c>
      <c r="J15" t="s">
        <v>77</v>
      </c>
      <c r="K15" s="1" t="s">
        <v>31</v>
      </c>
      <c r="L15" t="s">
        <v>33</v>
      </c>
      <c r="M15">
        <f t="shared" si="3"/>
        <v>8500</v>
      </c>
      <c r="N15">
        <v>3.9</v>
      </c>
      <c r="O15">
        <v>36918</v>
      </c>
      <c r="P15" s="6">
        <f t="shared" si="2"/>
        <v>16613.099999999999</v>
      </c>
      <c r="Q15" s="6">
        <f t="shared" si="0"/>
        <v>5537.7000000000007</v>
      </c>
    </row>
    <row r="16" spans="1:17" x14ac:dyDescent="0.3">
      <c r="A16" t="s">
        <v>11</v>
      </c>
      <c r="B16" s="7">
        <v>3.9</v>
      </c>
      <c r="C16" s="4" t="s">
        <v>66</v>
      </c>
      <c r="D16">
        <v>3500</v>
      </c>
      <c r="E16">
        <v>4000</v>
      </c>
      <c r="F16" t="s">
        <v>68</v>
      </c>
      <c r="G16" t="s">
        <v>69</v>
      </c>
      <c r="H16" t="s">
        <v>21</v>
      </c>
      <c r="I16" t="s">
        <v>23</v>
      </c>
      <c r="J16" t="s">
        <v>76</v>
      </c>
      <c r="K16" t="s">
        <v>50</v>
      </c>
      <c r="L16" t="s">
        <v>33</v>
      </c>
      <c r="M16">
        <f t="shared" si="3"/>
        <v>7500</v>
      </c>
      <c r="N16">
        <v>3.7</v>
      </c>
      <c r="O16">
        <v>41127</v>
      </c>
      <c r="P16" s="6">
        <f t="shared" si="2"/>
        <v>18507.149999999998</v>
      </c>
      <c r="Q16" s="6">
        <f t="shared" si="0"/>
        <v>6169.0500000000029</v>
      </c>
    </row>
    <row r="17" spans="1:17" x14ac:dyDescent="0.3">
      <c r="A17" t="s">
        <v>11</v>
      </c>
      <c r="B17" s="7">
        <v>3.9</v>
      </c>
      <c r="C17" s="4" t="s">
        <v>58</v>
      </c>
      <c r="D17">
        <v>3500</v>
      </c>
      <c r="E17">
        <v>5000</v>
      </c>
      <c r="F17" t="s">
        <v>19</v>
      </c>
      <c r="G17" t="s">
        <v>20</v>
      </c>
      <c r="H17" t="s">
        <v>21</v>
      </c>
      <c r="I17" t="s">
        <v>27</v>
      </c>
      <c r="J17" t="s">
        <v>29</v>
      </c>
      <c r="K17" t="s">
        <v>50</v>
      </c>
      <c r="L17" t="s">
        <v>33</v>
      </c>
      <c r="M17">
        <f t="shared" si="3"/>
        <v>8500</v>
      </c>
      <c r="N17">
        <v>4.0999999999999996</v>
      </c>
      <c r="O17">
        <v>48919</v>
      </c>
      <c r="P17" s="6">
        <f t="shared" si="2"/>
        <v>22013.55</v>
      </c>
      <c r="Q17" s="6">
        <f t="shared" si="0"/>
        <v>7337.8499999999985</v>
      </c>
    </row>
    <row r="18" spans="1:17" x14ac:dyDescent="0.3">
      <c r="A18" t="s">
        <v>11</v>
      </c>
      <c r="B18" s="7">
        <v>3.9</v>
      </c>
      <c r="C18" s="4" t="s">
        <v>59</v>
      </c>
      <c r="D18">
        <v>3500</v>
      </c>
      <c r="E18">
        <v>5000</v>
      </c>
      <c r="F18" t="s">
        <v>19</v>
      </c>
      <c r="G18" t="s">
        <v>20</v>
      </c>
      <c r="H18" t="s">
        <v>70</v>
      </c>
      <c r="I18" t="s">
        <v>47</v>
      </c>
      <c r="J18" t="s">
        <v>76</v>
      </c>
      <c r="K18" t="s">
        <v>50</v>
      </c>
      <c r="L18" t="s">
        <v>33</v>
      </c>
      <c r="M18">
        <f t="shared" si="3"/>
        <v>8500</v>
      </c>
      <c r="N18">
        <v>4.2</v>
      </c>
      <c r="O18">
        <v>35134</v>
      </c>
      <c r="P18" s="6">
        <f t="shared" si="2"/>
        <v>15810.3</v>
      </c>
      <c r="Q18" s="6">
        <f t="shared" si="0"/>
        <v>5270.1000000000022</v>
      </c>
    </row>
    <row r="19" spans="1:17" x14ac:dyDescent="0.3">
      <c r="A19" t="s">
        <v>11</v>
      </c>
      <c r="B19" s="7">
        <v>3.9</v>
      </c>
      <c r="C19" s="4" t="s">
        <v>60</v>
      </c>
      <c r="D19">
        <v>3500</v>
      </c>
      <c r="E19">
        <v>7500</v>
      </c>
      <c r="F19" t="s">
        <v>45</v>
      </c>
      <c r="G19" t="s">
        <v>46</v>
      </c>
      <c r="H19" t="s">
        <v>21</v>
      </c>
      <c r="I19" t="s">
        <v>23</v>
      </c>
      <c r="J19" t="s">
        <v>75</v>
      </c>
      <c r="K19" t="s">
        <v>52</v>
      </c>
      <c r="L19" t="s">
        <v>33</v>
      </c>
      <c r="M19">
        <f t="shared" si="3"/>
        <v>11000</v>
      </c>
      <c r="N19">
        <v>3.3</v>
      </c>
      <c r="O19">
        <v>12440</v>
      </c>
      <c r="P19" s="6">
        <f t="shared" si="2"/>
        <v>5597.9999999999991</v>
      </c>
      <c r="Q19" s="6">
        <f t="shared" si="0"/>
        <v>1866</v>
      </c>
    </row>
    <row r="20" spans="1:17" x14ac:dyDescent="0.3">
      <c r="A20" t="s">
        <v>11</v>
      </c>
      <c r="B20" s="7">
        <v>3.9</v>
      </c>
      <c r="C20" s="4" t="s">
        <v>61</v>
      </c>
      <c r="D20">
        <v>3500</v>
      </c>
      <c r="E20">
        <v>5000</v>
      </c>
      <c r="F20" t="s">
        <v>19</v>
      </c>
      <c r="G20" t="s">
        <v>20</v>
      </c>
      <c r="H20" t="s">
        <v>72</v>
      </c>
      <c r="I20" t="s">
        <v>26</v>
      </c>
      <c r="J20" t="s">
        <v>29</v>
      </c>
      <c r="K20" t="s">
        <v>49</v>
      </c>
      <c r="L20" t="s">
        <v>34</v>
      </c>
      <c r="M20">
        <f t="shared" si="3"/>
        <v>8500</v>
      </c>
      <c r="N20">
        <v>3.8</v>
      </c>
      <c r="O20">
        <v>40123</v>
      </c>
      <c r="P20" s="6">
        <f t="shared" si="2"/>
        <v>18055.349999999999</v>
      </c>
      <c r="Q20" s="6">
        <f t="shared" si="0"/>
        <v>6018.4500000000044</v>
      </c>
    </row>
    <row r="21" spans="1:17" x14ac:dyDescent="0.3">
      <c r="A21" t="s">
        <v>11</v>
      </c>
      <c r="B21" s="7">
        <v>3.9</v>
      </c>
      <c r="C21" s="4" t="s">
        <v>62</v>
      </c>
      <c r="D21">
        <v>3500</v>
      </c>
      <c r="E21">
        <v>4000</v>
      </c>
      <c r="F21" t="s">
        <v>68</v>
      </c>
      <c r="G21" t="s">
        <v>69</v>
      </c>
      <c r="H21" t="s">
        <v>72</v>
      </c>
      <c r="I21" t="s">
        <v>28</v>
      </c>
      <c r="J21" t="s">
        <v>75</v>
      </c>
      <c r="K21" t="s">
        <v>49</v>
      </c>
      <c r="L21" t="s">
        <v>34</v>
      </c>
      <c r="M21">
        <f t="shared" si="3"/>
        <v>7500</v>
      </c>
      <c r="N21">
        <v>3.9</v>
      </c>
      <c r="O21">
        <v>44328</v>
      </c>
      <c r="P21" s="6">
        <f t="shared" si="2"/>
        <v>19947.599999999999</v>
      </c>
      <c r="Q21" s="6">
        <f t="shared" si="0"/>
        <v>6649.2000000000044</v>
      </c>
    </row>
    <row r="22" spans="1:17" x14ac:dyDescent="0.3">
      <c r="A22" t="s">
        <v>11</v>
      </c>
      <c r="B22" s="7">
        <v>3.9</v>
      </c>
      <c r="C22" s="4" t="s">
        <v>63</v>
      </c>
      <c r="D22">
        <v>3500</v>
      </c>
      <c r="E22">
        <v>4000</v>
      </c>
      <c r="F22" t="s">
        <v>68</v>
      </c>
      <c r="G22" t="s">
        <v>69</v>
      </c>
      <c r="H22" t="s">
        <v>72</v>
      </c>
      <c r="I22" t="s">
        <v>28</v>
      </c>
      <c r="J22" t="s">
        <v>29</v>
      </c>
      <c r="K22" t="s">
        <v>49</v>
      </c>
      <c r="L22" t="s">
        <v>53</v>
      </c>
      <c r="M22">
        <f t="shared" si="3"/>
        <v>7500</v>
      </c>
      <c r="N22">
        <v>4.0999999999999996</v>
      </c>
      <c r="O22">
        <v>47832</v>
      </c>
      <c r="P22" s="6">
        <f t="shared" si="2"/>
        <v>21524.399999999998</v>
      </c>
      <c r="Q22" s="6">
        <f t="shared" si="0"/>
        <v>7174.8000000000029</v>
      </c>
    </row>
    <row r="23" spans="1:17" x14ac:dyDescent="0.3">
      <c r="A23" t="s">
        <v>11</v>
      </c>
      <c r="B23" s="7">
        <v>3.9</v>
      </c>
      <c r="C23" s="4" t="s">
        <v>67</v>
      </c>
      <c r="D23">
        <v>3500</v>
      </c>
      <c r="E23">
        <v>6500</v>
      </c>
      <c r="F23" t="s">
        <v>19</v>
      </c>
      <c r="G23" t="s">
        <v>46</v>
      </c>
      <c r="H23" t="s">
        <v>71</v>
      </c>
      <c r="I23" t="s">
        <v>47</v>
      </c>
      <c r="J23" t="s">
        <v>75</v>
      </c>
      <c r="K23" t="s">
        <v>49</v>
      </c>
      <c r="L23" t="s">
        <v>53</v>
      </c>
      <c r="M23">
        <f t="shared" si="3"/>
        <v>10000</v>
      </c>
      <c r="N23">
        <v>4.5999999999999996</v>
      </c>
      <c r="O23">
        <v>42120</v>
      </c>
      <c r="P23" s="6">
        <f t="shared" si="2"/>
        <v>18953.999999999996</v>
      </c>
      <c r="Q23" s="6">
        <f t="shared" si="0"/>
        <v>6318</v>
      </c>
    </row>
    <row r="24" spans="1:17" x14ac:dyDescent="0.3">
      <c r="A24" t="s">
        <v>11</v>
      </c>
      <c r="B24" s="7">
        <v>3.9</v>
      </c>
      <c r="C24" s="4" t="s">
        <v>64</v>
      </c>
      <c r="D24">
        <v>3500</v>
      </c>
      <c r="E24">
        <v>6500</v>
      </c>
      <c r="F24" t="s">
        <v>19</v>
      </c>
      <c r="G24" t="s">
        <v>46</v>
      </c>
      <c r="H24" t="s">
        <v>21</v>
      </c>
      <c r="I24" t="s">
        <v>26</v>
      </c>
      <c r="J24" t="s">
        <v>29</v>
      </c>
      <c r="K24" t="s">
        <v>52</v>
      </c>
      <c r="L24" t="s">
        <v>33</v>
      </c>
      <c r="M24">
        <f t="shared" si="3"/>
        <v>10000</v>
      </c>
      <c r="N24">
        <v>4.2</v>
      </c>
      <c r="O24">
        <v>28012</v>
      </c>
      <c r="P24" s="6">
        <f t="shared" si="2"/>
        <v>12605.4</v>
      </c>
      <c r="Q24" s="6">
        <f t="shared" si="0"/>
        <v>4201.7999999999993</v>
      </c>
    </row>
    <row r="25" spans="1:17" x14ac:dyDescent="0.3">
      <c r="A25" t="s">
        <v>11</v>
      </c>
      <c r="B25" s="7">
        <v>3.9</v>
      </c>
      <c r="C25" s="4" t="s">
        <v>65</v>
      </c>
      <c r="D25">
        <v>3500</v>
      </c>
      <c r="E25">
        <v>7500</v>
      </c>
      <c r="F25" t="s">
        <v>45</v>
      </c>
      <c r="G25" t="s">
        <v>46</v>
      </c>
      <c r="H25" t="s">
        <v>21</v>
      </c>
      <c r="I25" t="s">
        <v>47</v>
      </c>
      <c r="J25" t="s">
        <v>48</v>
      </c>
      <c r="K25" t="s">
        <v>52</v>
      </c>
      <c r="L25" t="s">
        <v>53</v>
      </c>
      <c r="M25">
        <f t="shared" si="3"/>
        <v>11000</v>
      </c>
      <c r="N25">
        <v>3.7</v>
      </c>
      <c r="O25">
        <v>25062</v>
      </c>
      <c r="P25" s="6">
        <f t="shared" si="2"/>
        <v>11277.9</v>
      </c>
      <c r="Q25" s="6">
        <f t="shared" si="0"/>
        <v>3759.2999999999993</v>
      </c>
    </row>
    <row r="26" spans="1:17" x14ac:dyDescent="0.3">
      <c r="A26" t="s">
        <v>12</v>
      </c>
      <c r="B26" s="7">
        <v>4.5</v>
      </c>
      <c r="C26" s="3" t="s">
        <v>94</v>
      </c>
      <c r="D26">
        <v>9000</v>
      </c>
      <c r="E26">
        <v>5000</v>
      </c>
      <c r="F26" t="s">
        <v>19</v>
      </c>
      <c r="G26" t="s">
        <v>20</v>
      </c>
      <c r="H26" t="s">
        <v>22</v>
      </c>
      <c r="I26" t="s">
        <v>47</v>
      </c>
      <c r="J26" t="s">
        <v>30</v>
      </c>
      <c r="K26" t="s">
        <v>32</v>
      </c>
      <c r="L26" t="s">
        <v>34</v>
      </c>
      <c r="M26">
        <f t="shared" ref="M26:M35" si="4">E26+D26</f>
        <v>14000</v>
      </c>
      <c r="N26">
        <v>4.3</v>
      </c>
      <c r="O26" s="2">
        <v>17652</v>
      </c>
      <c r="P26" s="6">
        <f t="shared" si="2"/>
        <v>7943.4</v>
      </c>
      <c r="Q26" s="6">
        <f t="shared" si="0"/>
        <v>2647.8000000000011</v>
      </c>
    </row>
    <row r="27" spans="1:17" x14ac:dyDescent="0.3">
      <c r="A27" t="s">
        <v>12</v>
      </c>
      <c r="B27" s="7">
        <v>4.5</v>
      </c>
      <c r="C27" s="3" t="s">
        <v>56</v>
      </c>
      <c r="D27">
        <v>9000</v>
      </c>
      <c r="E27">
        <v>8500</v>
      </c>
      <c r="F27" t="s">
        <v>45</v>
      </c>
      <c r="G27" t="s">
        <v>46</v>
      </c>
      <c r="H27" t="s">
        <v>22</v>
      </c>
      <c r="I27" t="s">
        <v>28</v>
      </c>
      <c r="J27" t="s">
        <v>83</v>
      </c>
      <c r="K27" t="s">
        <v>32</v>
      </c>
      <c r="L27" t="s">
        <v>34</v>
      </c>
      <c r="M27">
        <f t="shared" si="4"/>
        <v>17500</v>
      </c>
      <c r="N27">
        <v>4.2</v>
      </c>
      <c r="O27">
        <v>20182</v>
      </c>
      <c r="P27" s="6">
        <f t="shared" si="2"/>
        <v>9081.9</v>
      </c>
      <c r="Q27" s="6">
        <f t="shared" si="0"/>
        <v>3027.2999999999993</v>
      </c>
    </row>
    <row r="28" spans="1:17" x14ac:dyDescent="0.3">
      <c r="A28" t="s">
        <v>12</v>
      </c>
      <c r="B28" s="7">
        <v>4.5</v>
      </c>
      <c r="C28" s="3">
        <v>6</v>
      </c>
      <c r="D28">
        <v>9000</v>
      </c>
      <c r="E28">
        <v>5000</v>
      </c>
      <c r="F28" t="s">
        <v>19</v>
      </c>
      <c r="G28" t="s">
        <v>20</v>
      </c>
      <c r="H28" t="s">
        <v>22</v>
      </c>
      <c r="I28" t="s">
        <v>47</v>
      </c>
      <c r="J28" t="s">
        <v>84</v>
      </c>
      <c r="K28" t="s">
        <v>32</v>
      </c>
      <c r="L28" t="s">
        <v>34</v>
      </c>
      <c r="M28">
        <f t="shared" si="4"/>
        <v>14000</v>
      </c>
      <c r="N28">
        <v>4.7</v>
      </c>
      <c r="O28">
        <v>9871</v>
      </c>
      <c r="P28" s="6">
        <f t="shared" si="2"/>
        <v>4441.95</v>
      </c>
      <c r="Q28" s="6">
        <f t="shared" si="0"/>
        <v>1480.6499999999996</v>
      </c>
    </row>
    <row r="29" spans="1:17" x14ac:dyDescent="0.3">
      <c r="A29" t="s">
        <v>12</v>
      </c>
      <c r="B29" s="7">
        <v>4.5</v>
      </c>
      <c r="C29" s="3" t="s">
        <v>79</v>
      </c>
      <c r="D29">
        <v>9000</v>
      </c>
      <c r="E29">
        <v>8500</v>
      </c>
      <c r="F29" t="s">
        <v>45</v>
      </c>
      <c r="G29" t="s">
        <v>46</v>
      </c>
      <c r="H29" t="s">
        <v>22</v>
      </c>
      <c r="I29" t="s">
        <v>28</v>
      </c>
      <c r="J29" t="s">
        <v>85</v>
      </c>
      <c r="K29" t="s">
        <v>31</v>
      </c>
      <c r="L29" t="s">
        <v>34</v>
      </c>
      <c r="M29">
        <f t="shared" si="4"/>
        <v>17500</v>
      </c>
      <c r="N29">
        <v>4.5</v>
      </c>
      <c r="O29">
        <v>8765</v>
      </c>
      <c r="P29" s="6">
        <f t="shared" si="2"/>
        <v>3944.25</v>
      </c>
      <c r="Q29" s="6">
        <f t="shared" si="0"/>
        <v>1314.75</v>
      </c>
    </row>
    <row r="30" spans="1:17" x14ac:dyDescent="0.3">
      <c r="A30" t="s">
        <v>12</v>
      </c>
      <c r="B30" s="7">
        <v>4.5</v>
      </c>
      <c r="C30" s="3">
        <v>7</v>
      </c>
      <c r="D30">
        <v>9000</v>
      </c>
      <c r="E30">
        <v>5000</v>
      </c>
      <c r="F30" t="s">
        <v>19</v>
      </c>
      <c r="G30" t="s">
        <v>20</v>
      </c>
      <c r="H30" t="s">
        <v>22</v>
      </c>
      <c r="I30" t="s">
        <v>47</v>
      </c>
      <c r="J30" t="s">
        <v>86</v>
      </c>
      <c r="K30" t="s">
        <v>31</v>
      </c>
      <c r="L30" t="s">
        <v>34</v>
      </c>
      <c r="M30">
        <f t="shared" si="4"/>
        <v>14000</v>
      </c>
      <c r="N30">
        <v>4.4000000000000004</v>
      </c>
      <c r="O30">
        <v>8721</v>
      </c>
      <c r="P30" s="6">
        <f t="shared" si="2"/>
        <v>3924.45</v>
      </c>
      <c r="Q30" s="6">
        <f t="shared" si="0"/>
        <v>1308.1500000000005</v>
      </c>
    </row>
    <row r="31" spans="1:17" x14ac:dyDescent="0.3">
      <c r="A31" t="s">
        <v>12</v>
      </c>
      <c r="B31" s="7">
        <v>4.5</v>
      </c>
      <c r="C31" s="3" t="s">
        <v>80</v>
      </c>
      <c r="D31">
        <v>9000</v>
      </c>
      <c r="E31">
        <v>8500</v>
      </c>
      <c r="F31" t="s">
        <v>45</v>
      </c>
      <c r="G31" t="s">
        <v>46</v>
      </c>
      <c r="H31" t="s">
        <v>22</v>
      </c>
      <c r="I31" t="s">
        <v>28</v>
      </c>
      <c r="J31" t="s">
        <v>30</v>
      </c>
      <c r="K31" t="s">
        <v>31</v>
      </c>
      <c r="L31" t="s">
        <v>34</v>
      </c>
      <c r="M31">
        <f t="shared" si="4"/>
        <v>17500</v>
      </c>
      <c r="N31">
        <v>4.5</v>
      </c>
      <c r="O31">
        <v>7651</v>
      </c>
      <c r="P31" s="6">
        <f t="shared" si="2"/>
        <v>3442.95</v>
      </c>
      <c r="Q31" s="6">
        <f t="shared" si="0"/>
        <v>1147.6500000000005</v>
      </c>
    </row>
    <row r="32" spans="1:17" x14ac:dyDescent="0.3">
      <c r="A32" t="s">
        <v>12</v>
      </c>
      <c r="B32" s="7">
        <v>4.5</v>
      </c>
      <c r="C32" s="3">
        <v>8</v>
      </c>
      <c r="D32">
        <v>9000</v>
      </c>
      <c r="E32">
        <v>6500</v>
      </c>
      <c r="F32" t="s">
        <v>19</v>
      </c>
      <c r="G32" t="s">
        <v>46</v>
      </c>
      <c r="H32" t="s">
        <v>22</v>
      </c>
      <c r="I32" t="s">
        <v>28</v>
      </c>
      <c r="J32" t="s">
        <v>87</v>
      </c>
      <c r="K32" t="s">
        <v>91</v>
      </c>
      <c r="L32" t="s">
        <v>34</v>
      </c>
      <c r="M32">
        <f t="shared" si="4"/>
        <v>15500</v>
      </c>
      <c r="N32">
        <v>4.3</v>
      </c>
      <c r="O32">
        <v>4512</v>
      </c>
      <c r="P32" s="6">
        <f t="shared" si="2"/>
        <v>2030.3999999999996</v>
      </c>
      <c r="Q32" s="6">
        <f t="shared" si="0"/>
        <v>676.80000000000018</v>
      </c>
    </row>
    <row r="33" spans="1:17" x14ac:dyDescent="0.3">
      <c r="A33" t="s">
        <v>12</v>
      </c>
      <c r="B33" s="7">
        <v>4.5</v>
      </c>
      <c r="C33" s="3" t="s">
        <v>81</v>
      </c>
      <c r="D33">
        <v>9000</v>
      </c>
      <c r="E33">
        <v>10000</v>
      </c>
      <c r="F33" t="s">
        <v>45</v>
      </c>
      <c r="G33" t="s">
        <v>92</v>
      </c>
      <c r="H33" t="s">
        <v>22</v>
      </c>
      <c r="I33" t="s">
        <v>47</v>
      </c>
      <c r="J33" t="s">
        <v>88</v>
      </c>
      <c r="K33" t="s">
        <v>91</v>
      </c>
      <c r="L33" t="s">
        <v>34</v>
      </c>
      <c r="M33">
        <f t="shared" si="4"/>
        <v>19000</v>
      </c>
      <c r="N33">
        <v>4.5</v>
      </c>
      <c r="O33">
        <v>3215</v>
      </c>
      <c r="P33" s="6">
        <f t="shared" si="2"/>
        <v>1446.7499999999998</v>
      </c>
      <c r="Q33" s="6">
        <f t="shared" si="0"/>
        <v>482.25</v>
      </c>
    </row>
    <row r="34" spans="1:17" x14ac:dyDescent="0.3">
      <c r="A34" t="s">
        <v>12</v>
      </c>
      <c r="B34" s="7">
        <v>4.5</v>
      </c>
      <c r="C34" s="3" t="s">
        <v>82</v>
      </c>
      <c r="D34">
        <v>9000</v>
      </c>
      <c r="E34">
        <v>8000</v>
      </c>
      <c r="F34" t="s">
        <v>19</v>
      </c>
      <c r="G34" t="s">
        <v>92</v>
      </c>
      <c r="H34" t="s">
        <v>22</v>
      </c>
      <c r="I34" t="s">
        <v>47</v>
      </c>
      <c r="J34" t="s">
        <v>89</v>
      </c>
      <c r="K34" t="s">
        <v>91</v>
      </c>
      <c r="L34" t="s">
        <v>34</v>
      </c>
      <c r="M34">
        <f t="shared" si="4"/>
        <v>17000</v>
      </c>
      <c r="N34">
        <v>4.8</v>
      </c>
      <c r="O34">
        <v>8912</v>
      </c>
      <c r="P34" s="6">
        <f t="shared" si="2"/>
        <v>4010.3999999999996</v>
      </c>
      <c r="Q34" s="6">
        <f t="shared" si="0"/>
        <v>1336.8000000000002</v>
      </c>
    </row>
    <row r="35" spans="1:17" x14ac:dyDescent="0.3">
      <c r="A35" t="s">
        <v>12</v>
      </c>
      <c r="B35" s="7">
        <v>4.5</v>
      </c>
      <c r="C35" s="3">
        <v>11</v>
      </c>
      <c r="D35">
        <v>9000</v>
      </c>
      <c r="E35">
        <v>12000</v>
      </c>
      <c r="F35" t="s">
        <v>45</v>
      </c>
      <c r="G35" t="s">
        <v>93</v>
      </c>
      <c r="H35" t="s">
        <v>22</v>
      </c>
      <c r="I35" t="s">
        <v>28</v>
      </c>
      <c r="J35" t="s">
        <v>90</v>
      </c>
      <c r="K35" t="s">
        <v>50</v>
      </c>
      <c r="L35" t="s">
        <v>34</v>
      </c>
      <c r="M35">
        <f t="shared" si="4"/>
        <v>21000</v>
      </c>
      <c r="N35">
        <v>4.9000000000000004</v>
      </c>
      <c r="O35">
        <v>18901</v>
      </c>
      <c r="P35" s="6">
        <f t="shared" si="2"/>
        <v>8505.4499999999989</v>
      </c>
      <c r="Q35" s="6">
        <f t="shared" si="0"/>
        <v>2835.1499999999996</v>
      </c>
    </row>
    <row r="36" spans="1:17" x14ac:dyDescent="0.3">
      <c r="A36" t="s">
        <v>13</v>
      </c>
      <c r="B36" s="7">
        <v>3.6</v>
      </c>
      <c r="C36" t="s">
        <v>96</v>
      </c>
      <c r="D36">
        <v>3750</v>
      </c>
      <c r="E36">
        <v>5000</v>
      </c>
      <c r="F36" t="s">
        <v>19</v>
      </c>
      <c r="G36" t="s">
        <v>20</v>
      </c>
      <c r="H36" t="s">
        <v>21</v>
      </c>
      <c r="I36" t="s">
        <v>27</v>
      </c>
      <c r="J36" t="s">
        <v>29</v>
      </c>
      <c r="K36" s="1" t="s">
        <v>31</v>
      </c>
      <c r="L36" t="s">
        <v>33</v>
      </c>
      <c r="M36">
        <f t="shared" ref="M36:M45" si="5">E36+D36</f>
        <v>8750</v>
      </c>
      <c r="N36">
        <v>3.4</v>
      </c>
      <c r="O36" s="2">
        <v>7690</v>
      </c>
      <c r="P36" s="6">
        <f t="shared" si="2"/>
        <v>3460.5</v>
      </c>
      <c r="Q36" s="6">
        <f t="shared" si="0"/>
        <v>1153.5</v>
      </c>
    </row>
    <row r="37" spans="1:17" x14ac:dyDescent="0.3">
      <c r="A37" t="s">
        <v>13</v>
      </c>
      <c r="B37" s="7">
        <v>3.6</v>
      </c>
      <c r="C37" s="3" t="s">
        <v>99</v>
      </c>
      <c r="D37">
        <v>3750</v>
      </c>
      <c r="E37">
        <v>4000</v>
      </c>
      <c r="F37" t="s">
        <v>68</v>
      </c>
      <c r="G37" t="s">
        <v>69</v>
      </c>
      <c r="H37" t="s">
        <v>71</v>
      </c>
      <c r="I37" t="s">
        <v>47</v>
      </c>
      <c r="J37" t="s">
        <v>106</v>
      </c>
      <c r="K37" t="s">
        <v>91</v>
      </c>
      <c r="L37" t="s">
        <v>107</v>
      </c>
      <c r="M37">
        <f t="shared" si="5"/>
        <v>7750</v>
      </c>
      <c r="N37">
        <v>3.6</v>
      </c>
      <c r="O37">
        <v>8912</v>
      </c>
      <c r="P37" s="6">
        <f t="shared" si="2"/>
        <v>4010.3999999999996</v>
      </c>
      <c r="Q37" s="6">
        <f t="shared" si="0"/>
        <v>1336.8000000000002</v>
      </c>
    </row>
    <row r="38" spans="1:17" x14ac:dyDescent="0.3">
      <c r="A38" t="s">
        <v>13</v>
      </c>
      <c r="B38" s="7">
        <v>3.6</v>
      </c>
      <c r="C38" s="3" t="s">
        <v>97</v>
      </c>
      <c r="D38">
        <v>3750</v>
      </c>
      <c r="E38">
        <v>5000</v>
      </c>
      <c r="F38" t="s">
        <v>19</v>
      </c>
      <c r="G38" t="s">
        <v>20</v>
      </c>
      <c r="H38" t="s">
        <v>72</v>
      </c>
      <c r="I38" t="s">
        <v>27</v>
      </c>
      <c r="J38" t="s">
        <v>89</v>
      </c>
      <c r="K38" t="s">
        <v>50</v>
      </c>
      <c r="L38" t="s">
        <v>33</v>
      </c>
      <c r="M38">
        <f t="shared" si="5"/>
        <v>8750</v>
      </c>
      <c r="N38">
        <v>4</v>
      </c>
      <c r="O38">
        <v>7651</v>
      </c>
      <c r="P38" s="6">
        <f t="shared" si="2"/>
        <v>3442.95</v>
      </c>
      <c r="Q38" s="6">
        <f t="shared" si="0"/>
        <v>1147.6500000000005</v>
      </c>
    </row>
    <row r="39" spans="1:17" x14ac:dyDescent="0.3">
      <c r="A39" t="s">
        <v>13</v>
      </c>
      <c r="B39" s="7">
        <v>3.6</v>
      </c>
      <c r="C39" s="3" t="s">
        <v>98</v>
      </c>
      <c r="D39">
        <v>3750</v>
      </c>
      <c r="E39">
        <v>5000</v>
      </c>
      <c r="F39" t="s">
        <v>19</v>
      </c>
      <c r="G39" t="s">
        <v>20</v>
      </c>
      <c r="H39" t="s">
        <v>71</v>
      </c>
      <c r="I39" t="s">
        <v>28</v>
      </c>
      <c r="J39" t="s">
        <v>87</v>
      </c>
      <c r="K39" t="s">
        <v>31</v>
      </c>
      <c r="L39" t="s">
        <v>107</v>
      </c>
      <c r="M39">
        <f t="shared" si="5"/>
        <v>8750</v>
      </c>
      <c r="N39">
        <v>3.7</v>
      </c>
      <c r="O39">
        <v>8721</v>
      </c>
      <c r="P39" s="6">
        <f t="shared" si="2"/>
        <v>3924.45</v>
      </c>
      <c r="Q39" s="6">
        <f t="shared" si="0"/>
        <v>1308.1500000000005</v>
      </c>
    </row>
    <row r="40" spans="1:17" x14ac:dyDescent="0.3">
      <c r="A40" t="s">
        <v>13</v>
      </c>
      <c r="B40" s="7">
        <v>3.6</v>
      </c>
      <c r="C40" s="3" t="s">
        <v>100</v>
      </c>
      <c r="D40">
        <v>3750</v>
      </c>
      <c r="E40">
        <v>4000</v>
      </c>
      <c r="F40" t="s">
        <v>68</v>
      </c>
      <c r="G40" t="s">
        <v>69</v>
      </c>
      <c r="H40" t="s">
        <v>21</v>
      </c>
      <c r="I40" t="s">
        <v>28</v>
      </c>
      <c r="J40" t="s">
        <v>106</v>
      </c>
      <c r="K40" t="s">
        <v>91</v>
      </c>
      <c r="L40" t="s">
        <v>33</v>
      </c>
      <c r="M40">
        <f t="shared" si="5"/>
        <v>7750</v>
      </c>
      <c r="N40">
        <v>3.5</v>
      </c>
      <c r="O40">
        <v>9871</v>
      </c>
      <c r="P40" s="6">
        <f t="shared" si="2"/>
        <v>4441.95</v>
      </c>
      <c r="Q40" s="6">
        <f t="shared" si="0"/>
        <v>1480.6499999999996</v>
      </c>
    </row>
    <row r="41" spans="1:17" x14ac:dyDescent="0.3">
      <c r="A41" t="s">
        <v>13</v>
      </c>
      <c r="B41" s="7">
        <v>3.6</v>
      </c>
      <c r="C41" s="3" t="s">
        <v>101</v>
      </c>
      <c r="D41">
        <v>3750</v>
      </c>
      <c r="E41">
        <v>5000</v>
      </c>
      <c r="F41" t="s">
        <v>19</v>
      </c>
      <c r="G41" t="s">
        <v>20</v>
      </c>
      <c r="H41" t="s">
        <v>21</v>
      </c>
      <c r="I41" t="s">
        <v>23</v>
      </c>
      <c r="J41" t="s">
        <v>30</v>
      </c>
      <c r="K41" t="s">
        <v>31</v>
      </c>
      <c r="L41" t="s">
        <v>107</v>
      </c>
      <c r="M41">
        <f t="shared" si="5"/>
        <v>8750</v>
      </c>
      <c r="N41">
        <v>3.8</v>
      </c>
      <c r="O41">
        <v>20182</v>
      </c>
      <c r="P41" s="6">
        <f t="shared" si="2"/>
        <v>9081.9</v>
      </c>
      <c r="Q41" s="6">
        <f t="shared" si="0"/>
        <v>3027.2999999999993</v>
      </c>
    </row>
    <row r="42" spans="1:17" x14ac:dyDescent="0.3">
      <c r="A42" t="s">
        <v>13</v>
      </c>
      <c r="B42" s="7">
        <v>3.6</v>
      </c>
      <c r="C42" s="3" t="s">
        <v>102</v>
      </c>
      <c r="D42">
        <v>3750</v>
      </c>
      <c r="E42">
        <v>6000</v>
      </c>
      <c r="F42" t="s">
        <v>45</v>
      </c>
      <c r="G42" t="s">
        <v>46</v>
      </c>
      <c r="H42" t="s">
        <v>71</v>
      </c>
      <c r="I42" t="s">
        <v>47</v>
      </c>
      <c r="J42" t="s">
        <v>89</v>
      </c>
      <c r="K42" t="s">
        <v>50</v>
      </c>
      <c r="L42" t="s">
        <v>33</v>
      </c>
      <c r="M42">
        <f t="shared" si="5"/>
        <v>9750</v>
      </c>
      <c r="N42">
        <v>4.0999999999999996</v>
      </c>
      <c r="O42" s="2">
        <v>10091</v>
      </c>
      <c r="P42" s="6">
        <f t="shared" si="2"/>
        <v>4540.95</v>
      </c>
      <c r="Q42" s="6">
        <f t="shared" si="0"/>
        <v>1513.6499999999996</v>
      </c>
    </row>
    <row r="43" spans="1:17" x14ac:dyDescent="0.3">
      <c r="A43" t="s">
        <v>13</v>
      </c>
      <c r="B43" s="7">
        <v>3.6</v>
      </c>
      <c r="C43" s="3" t="s">
        <v>103</v>
      </c>
      <c r="D43">
        <v>3750</v>
      </c>
      <c r="E43">
        <v>6000</v>
      </c>
      <c r="F43" t="s">
        <v>45</v>
      </c>
      <c r="G43" t="s">
        <v>46</v>
      </c>
      <c r="H43" t="s">
        <v>72</v>
      </c>
      <c r="I43" t="s">
        <v>27</v>
      </c>
      <c r="J43" t="s">
        <v>29</v>
      </c>
      <c r="K43" t="s">
        <v>50</v>
      </c>
      <c r="L43" t="s">
        <v>33</v>
      </c>
      <c r="M43">
        <f t="shared" si="5"/>
        <v>9750</v>
      </c>
      <c r="N43">
        <v>2.9</v>
      </c>
      <c r="O43" s="2">
        <v>2798</v>
      </c>
      <c r="P43" s="6">
        <f t="shared" si="2"/>
        <v>1259.0999999999999</v>
      </c>
      <c r="Q43" s="6">
        <f t="shared" si="0"/>
        <v>419.70000000000027</v>
      </c>
    </row>
    <row r="44" spans="1:17" x14ac:dyDescent="0.3">
      <c r="A44" t="s">
        <v>13</v>
      </c>
      <c r="B44" s="7">
        <v>3.6</v>
      </c>
      <c r="C44" s="3" t="s">
        <v>104</v>
      </c>
      <c r="D44">
        <v>3750</v>
      </c>
      <c r="E44">
        <v>5000</v>
      </c>
      <c r="F44" t="s">
        <v>19</v>
      </c>
      <c r="G44" t="s">
        <v>20</v>
      </c>
      <c r="H44" t="s">
        <v>72</v>
      </c>
      <c r="I44" t="s">
        <v>47</v>
      </c>
      <c r="J44" t="s">
        <v>106</v>
      </c>
      <c r="K44" t="s">
        <v>91</v>
      </c>
      <c r="L44" t="s">
        <v>107</v>
      </c>
      <c r="M44">
        <f t="shared" si="5"/>
        <v>8750</v>
      </c>
      <c r="N44">
        <v>3.5</v>
      </c>
      <c r="O44" s="2">
        <v>12126</v>
      </c>
      <c r="P44" s="6">
        <f t="shared" si="2"/>
        <v>5456.7</v>
      </c>
      <c r="Q44" s="6">
        <f t="shared" si="0"/>
        <v>1818.8999999999996</v>
      </c>
    </row>
    <row r="45" spans="1:17" x14ac:dyDescent="0.3">
      <c r="A45" t="s">
        <v>13</v>
      </c>
      <c r="B45" s="7">
        <v>3.6</v>
      </c>
      <c r="C45" s="3" t="s">
        <v>105</v>
      </c>
      <c r="D45">
        <v>3750</v>
      </c>
      <c r="E45">
        <v>5000</v>
      </c>
      <c r="F45" t="s">
        <v>19</v>
      </c>
      <c r="G45" t="s">
        <v>46</v>
      </c>
      <c r="H45" t="s">
        <v>71</v>
      </c>
      <c r="I45" t="s">
        <v>27</v>
      </c>
      <c r="J45" t="s">
        <v>29</v>
      </c>
      <c r="K45" t="s">
        <v>52</v>
      </c>
      <c r="L45" t="s">
        <v>34</v>
      </c>
      <c r="M45">
        <f t="shared" si="5"/>
        <v>8750</v>
      </c>
      <c r="N45">
        <v>3.8</v>
      </c>
      <c r="O45" s="2">
        <v>19181</v>
      </c>
      <c r="P45" s="6">
        <f t="shared" si="2"/>
        <v>8631.4499999999989</v>
      </c>
      <c r="Q45" s="6">
        <f t="shared" si="0"/>
        <v>2877.1499999999996</v>
      </c>
    </row>
    <row r="46" spans="1:17" x14ac:dyDescent="0.3">
      <c r="A46" t="s">
        <v>14</v>
      </c>
      <c r="B46" s="7">
        <v>3.9</v>
      </c>
      <c r="C46" t="s">
        <v>108</v>
      </c>
      <c r="D46">
        <v>2750</v>
      </c>
      <c r="E46">
        <v>3000</v>
      </c>
      <c r="F46" t="s">
        <v>68</v>
      </c>
      <c r="G46" t="s">
        <v>69</v>
      </c>
      <c r="H46" t="s">
        <v>72</v>
      </c>
      <c r="I46" t="s">
        <v>27</v>
      </c>
      <c r="J46" t="s">
        <v>139</v>
      </c>
      <c r="K46" s="1" t="s">
        <v>31</v>
      </c>
      <c r="L46" t="s">
        <v>33</v>
      </c>
      <c r="M46">
        <f t="shared" ref="M46:M51" si="6">E46+D46</f>
        <v>5750</v>
      </c>
      <c r="N46">
        <v>3.9</v>
      </c>
      <c r="O46" s="2">
        <v>10091</v>
      </c>
      <c r="P46" s="6">
        <f t="shared" si="2"/>
        <v>4540.95</v>
      </c>
      <c r="Q46" s="6">
        <f t="shared" si="0"/>
        <v>1513.6499999999996</v>
      </c>
    </row>
    <row r="47" spans="1:17" x14ac:dyDescent="0.3">
      <c r="A47" t="s">
        <v>14</v>
      </c>
      <c r="B47" s="7">
        <v>3.9</v>
      </c>
      <c r="C47" s="3" t="s">
        <v>109</v>
      </c>
      <c r="D47">
        <v>2750</v>
      </c>
      <c r="E47">
        <v>5000</v>
      </c>
      <c r="F47" t="s">
        <v>19</v>
      </c>
      <c r="G47" t="s">
        <v>20</v>
      </c>
      <c r="H47" t="s">
        <v>21</v>
      </c>
      <c r="I47" t="s">
        <v>47</v>
      </c>
      <c r="J47" t="s">
        <v>149</v>
      </c>
      <c r="K47" t="s">
        <v>31</v>
      </c>
      <c r="L47" t="s">
        <v>107</v>
      </c>
      <c r="M47">
        <f t="shared" si="6"/>
        <v>7750</v>
      </c>
      <c r="N47">
        <v>4.2</v>
      </c>
      <c r="O47" s="2">
        <v>7689</v>
      </c>
      <c r="P47" s="6">
        <f t="shared" si="2"/>
        <v>3460.0499999999993</v>
      </c>
      <c r="Q47" s="6">
        <f t="shared" si="0"/>
        <v>1153.3500000000004</v>
      </c>
    </row>
    <row r="48" spans="1:17" x14ac:dyDescent="0.3">
      <c r="A48" t="s">
        <v>14</v>
      </c>
      <c r="B48" s="7">
        <v>3.9</v>
      </c>
      <c r="C48" s="3" t="s">
        <v>110</v>
      </c>
      <c r="D48">
        <v>2750</v>
      </c>
      <c r="E48">
        <v>3000</v>
      </c>
      <c r="F48" t="s">
        <v>68</v>
      </c>
      <c r="G48" t="s">
        <v>69</v>
      </c>
      <c r="H48" t="s">
        <v>72</v>
      </c>
      <c r="I48" t="s">
        <v>23</v>
      </c>
      <c r="J48" t="s">
        <v>150</v>
      </c>
      <c r="K48" t="s">
        <v>91</v>
      </c>
      <c r="L48" t="s">
        <v>107</v>
      </c>
      <c r="M48">
        <f t="shared" si="6"/>
        <v>5750</v>
      </c>
      <c r="N48">
        <v>3.7</v>
      </c>
      <c r="O48" s="2">
        <v>4312</v>
      </c>
      <c r="P48" s="6">
        <f t="shared" si="2"/>
        <v>1940.3999999999996</v>
      </c>
      <c r="Q48" s="6">
        <f t="shared" si="0"/>
        <v>646.80000000000018</v>
      </c>
    </row>
    <row r="49" spans="1:17" x14ac:dyDescent="0.3">
      <c r="A49" t="s">
        <v>14</v>
      </c>
      <c r="B49" s="7">
        <v>3.9</v>
      </c>
      <c r="C49" s="3" t="s">
        <v>111</v>
      </c>
      <c r="D49">
        <v>2750</v>
      </c>
      <c r="E49">
        <v>2500</v>
      </c>
      <c r="F49" t="s">
        <v>122</v>
      </c>
      <c r="G49" t="s">
        <v>123</v>
      </c>
      <c r="H49" t="s">
        <v>21</v>
      </c>
      <c r="I49" t="s">
        <v>28</v>
      </c>
      <c r="J49" t="s">
        <v>88</v>
      </c>
      <c r="K49" t="s">
        <v>91</v>
      </c>
      <c r="L49" t="s">
        <v>157</v>
      </c>
      <c r="M49">
        <f t="shared" si="6"/>
        <v>5250</v>
      </c>
      <c r="N49">
        <v>3.8</v>
      </c>
      <c r="O49" s="2">
        <v>5624</v>
      </c>
      <c r="P49" s="6">
        <f t="shared" si="2"/>
        <v>2530.7999999999997</v>
      </c>
      <c r="Q49" s="6">
        <f t="shared" si="0"/>
        <v>843.60000000000036</v>
      </c>
    </row>
    <row r="50" spans="1:17" x14ac:dyDescent="0.3">
      <c r="A50" t="s">
        <v>14</v>
      </c>
      <c r="B50" s="7">
        <v>3.9</v>
      </c>
      <c r="C50" s="3" t="s">
        <v>62</v>
      </c>
      <c r="D50">
        <v>2750</v>
      </c>
      <c r="E50">
        <v>3000</v>
      </c>
      <c r="F50" t="s">
        <v>68</v>
      </c>
      <c r="G50" t="s">
        <v>69</v>
      </c>
      <c r="H50" t="s">
        <v>72</v>
      </c>
      <c r="I50" t="s">
        <v>27</v>
      </c>
      <c r="J50" t="s">
        <v>75</v>
      </c>
      <c r="K50" t="s">
        <v>50</v>
      </c>
      <c r="L50" t="s">
        <v>53</v>
      </c>
      <c r="M50">
        <f t="shared" si="6"/>
        <v>5750</v>
      </c>
      <c r="N50">
        <v>4.0999999999999996</v>
      </c>
      <c r="O50" s="2">
        <v>5313</v>
      </c>
      <c r="P50" s="6">
        <f t="shared" si="2"/>
        <v>2390.85</v>
      </c>
      <c r="Q50" s="6">
        <f t="shared" si="0"/>
        <v>796.94999999999982</v>
      </c>
    </row>
    <row r="51" spans="1:17" x14ac:dyDescent="0.3">
      <c r="A51" t="s">
        <v>14</v>
      </c>
      <c r="B51" s="7">
        <v>3.9</v>
      </c>
      <c r="C51" s="3" t="s">
        <v>59</v>
      </c>
      <c r="D51">
        <v>2750</v>
      </c>
      <c r="E51">
        <v>3000</v>
      </c>
      <c r="F51" t="s">
        <v>68</v>
      </c>
      <c r="G51" t="s">
        <v>69</v>
      </c>
      <c r="H51" t="s">
        <v>72</v>
      </c>
      <c r="I51" t="s">
        <v>47</v>
      </c>
      <c r="J51" t="s">
        <v>151</v>
      </c>
      <c r="K51" t="s">
        <v>52</v>
      </c>
      <c r="L51" t="s">
        <v>34</v>
      </c>
      <c r="M51">
        <f t="shared" si="6"/>
        <v>5750</v>
      </c>
      <c r="N51">
        <v>3.6</v>
      </c>
      <c r="O51" s="2">
        <v>2981</v>
      </c>
      <c r="P51" s="6">
        <f t="shared" si="2"/>
        <v>1341.4499999999998</v>
      </c>
      <c r="Q51" s="6">
        <f t="shared" si="0"/>
        <v>447.15000000000009</v>
      </c>
    </row>
    <row r="52" spans="1:17" x14ac:dyDescent="0.3">
      <c r="A52" t="s">
        <v>15</v>
      </c>
      <c r="B52" s="8">
        <v>4</v>
      </c>
      <c r="C52" s="3" t="s">
        <v>117</v>
      </c>
      <c r="D52">
        <v>8000</v>
      </c>
      <c r="E52">
        <v>5000</v>
      </c>
      <c r="F52" t="s">
        <v>19</v>
      </c>
      <c r="G52" t="s">
        <v>20</v>
      </c>
      <c r="H52" t="s">
        <v>72</v>
      </c>
      <c r="I52" t="s">
        <v>28</v>
      </c>
      <c r="J52" t="s">
        <v>29</v>
      </c>
      <c r="K52" s="1" t="s">
        <v>31</v>
      </c>
      <c r="L52" t="s">
        <v>33</v>
      </c>
      <c r="M52">
        <f>E52+D52</f>
        <v>13000</v>
      </c>
      <c r="N52">
        <v>4</v>
      </c>
      <c r="O52" s="2">
        <v>12126</v>
      </c>
      <c r="P52" s="6">
        <f t="shared" si="2"/>
        <v>5456.7</v>
      </c>
      <c r="Q52" s="6">
        <f t="shared" si="0"/>
        <v>1818.8999999999996</v>
      </c>
    </row>
    <row r="53" spans="1:17" x14ac:dyDescent="0.3">
      <c r="A53" t="s">
        <v>15</v>
      </c>
      <c r="B53" s="8">
        <v>4</v>
      </c>
      <c r="C53" s="3" t="s">
        <v>118</v>
      </c>
      <c r="D53">
        <v>8000</v>
      </c>
      <c r="E53">
        <v>9000</v>
      </c>
      <c r="F53" t="s">
        <v>125</v>
      </c>
      <c r="G53" t="s">
        <v>92</v>
      </c>
      <c r="H53" t="s">
        <v>21</v>
      </c>
      <c r="I53" t="s">
        <v>47</v>
      </c>
      <c r="J53" t="s">
        <v>148</v>
      </c>
      <c r="K53" t="s">
        <v>52</v>
      </c>
      <c r="L53" t="s">
        <v>53</v>
      </c>
      <c r="M53">
        <f>E53+D53</f>
        <v>17000</v>
      </c>
      <c r="N53">
        <v>4.8</v>
      </c>
      <c r="O53">
        <v>8762</v>
      </c>
      <c r="P53" s="6">
        <f t="shared" si="2"/>
        <v>3942.8999999999996</v>
      </c>
      <c r="Q53" s="6">
        <f t="shared" si="0"/>
        <v>1314.3000000000002</v>
      </c>
    </row>
    <row r="54" spans="1:17" x14ac:dyDescent="0.3">
      <c r="A54" t="s">
        <v>16</v>
      </c>
      <c r="B54" s="8">
        <v>4</v>
      </c>
      <c r="C54" s="3">
        <v>3</v>
      </c>
      <c r="D54">
        <v>6000</v>
      </c>
      <c r="E54">
        <v>5500</v>
      </c>
      <c r="F54" t="s">
        <v>45</v>
      </c>
      <c r="G54" t="s">
        <v>20</v>
      </c>
      <c r="H54" t="s">
        <v>72</v>
      </c>
      <c r="I54" t="s">
        <v>28</v>
      </c>
      <c r="J54" t="s">
        <v>29</v>
      </c>
      <c r="K54" s="1" t="s">
        <v>31</v>
      </c>
      <c r="L54" t="s">
        <v>33</v>
      </c>
      <c r="M54">
        <f t="shared" ref="M54:M61" si="7">E54+D54</f>
        <v>11500</v>
      </c>
      <c r="N54">
        <v>3.8</v>
      </c>
      <c r="O54" s="2">
        <v>19181</v>
      </c>
      <c r="P54" s="6">
        <f t="shared" si="2"/>
        <v>8631.4499999999989</v>
      </c>
      <c r="Q54" s="6">
        <f t="shared" si="0"/>
        <v>2877.1499999999996</v>
      </c>
    </row>
    <row r="55" spans="1:17" x14ac:dyDescent="0.3">
      <c r="A55" t="s">
        <v>16</v>
      </c>
      <c r="B55" s="8">
        <v>4</v>
      </c>
      <c r="C55" s="3" t="s">
        <v>112</v>
      </c>
      <c r="D55">
        <v>6000</v>
      </c>
      <c r="E55">
        <v>6500</v>
      </c>
      <c r="F55" t="s">
        <v>45</v>
      </c>
      <c r="G55" t="s">
        <v>46</v>
      </c>
      <c r="H55" t="s">
        <v>72</v>
      </c>
      <c r="I55" t="s">
        <v>23</v>
      </c>
      <c r="J55" t="s">
        <v>143</v>
      </c>
      <c r="K55" t="s">
        <v>152</v>
      </c>
      <c r="L55" t="s">
        <v>33</v>
      </c>
      <c r="M55">
        <f t="shared" si="7"/>
        <v>12500</v>
      </c>
      <c r="N55">
        <v>3.9</v>
      </c>
      <c r="O55">
        <v>10876</v>
      </c>
      <c r="P55" s="6">
        <f t="shared" si="2"/>
        <v>4894.2</v>
      </c>
      <c r="Q55" s="6">
        <f t="shared" si="0"/>
        <v>1631.3999999999996</v>
      </c>
    </row>
    <row r="56" spans="1:17" x14ac:dyDescent="0.3">
      <c r="A56" t="s">
        <v>16</v>
      </c>
      <c r="B56" s="8">
        <v>4</v>
      </c>
      <c r="C56" s="3" t="s">
        <v>113</v>
      </c>
      <c r="D56">
        <v>6000</v>
      </c>
      <c r="E56">
        <v>7000</v>
      </c>
      <c r="F56" t="s">
        <v>125</v>
      </c>
      <c r="G56" t="s">
        <v>46</v>
      </c>
      <c r="H56" t="s">
        <v>72</v>
      </c>
      <c r="I56" t="s">
        <v>28</v>
      </c>
      <c r="J56" t="s">
        <v>90</v>
      </c>
      <c r="K56" t="s">
        <v>50</v>
      </c>
      <c r="L56" t="s">
        <v>107</v>
      </c>
      <c r="M56">
        <f t="shared" si="7"/>
        <v>13000</v>
      </c>
      <c r="N56">
        <v>4</v>
      </c>
      <c r="O56">
        <v>7891</v>
      </c>
      <c r="P56" s="6">
        <f t="shared" si="2"/>
        <v>3550.95</v>
      </c>
      <c r="Q56" s="6">
        <f t="shared" si="0"/>
        <v>1183.6500000000005</v>
      </c>
    </row>
    <row r="57" spans="1:17" x14ac:dyDescent="0.3">
      <c r="A57" t="s">
        <v>16</v>
      </c>
      <c r="B57" s="8">
        <v>4</v>
      </c>
      <c r="C57" s="3">
        <v>6</v>
      </c>
      <c r="D57">
        <v>6000</v>
      </c>
      <c r="E57">
        <v>8000</v>
      </c>
      <c r="F57" t="s">
        <v>125</v>
      </c>
      <c r="G57" t="s">
        <v>92</v>
      </c>
      <c r="H57" t="s">
        <v>72</v>
      </c>
      <c r="I57" t="s">
        <v>47</v>
      </c>
      <c r="J57" t="s">
        <v>144</v>
      </c>
      <c r="K57" t="s">
        <v>50</v>
      </c>
      <c r="L57" t="s">
        <v>34</v>
      </c>
      <c r="M57">
        <f t="shared" si="7"/>
        <v>14000</v>
      </c>
      <c r="N57">
        <v>4.4000000000000004</v>
      </c>
      <c r="O57">
        <v>12810</v>
      </c>
      <c r="P57" s="6">
        <f t="shared" si="2"/>
        <v>5764.4999999999991</v>
      </c>
      <c r="Q57" s="6">
        <f t="shared" si="0"/>
        <v>1921.5</v>
      </c>
    </row>
    <row r="58" spans="1:17" x14ac:dyDescent="0.3">
      <c r="A58" t="s">
        <v>16</v>
      </c>
      <c r="B58" s="8">
        <v>4</v>
      </c>
      <c r="C58" s="3" t="s">
        <v>114</v>
      </c>
      <c r="D58">
        <v>6000</v>
      </c>
      <c r="E58">
        <v>6500</v>
      </c>
      <c r="F58" t="s">
        <v>45</v>
      </c>
      <c r="G58" t="s">
        <v>20</v>
      </c>
      <c r="H58" t="s">
        <v>21</v>
      </c>
      <c r="I58" t="s">
        <v>47</v>
      </c>
      <c r="J58" t="s">
        <v>29</v>
      </c>
      <c r="K58" t="s">
        <v>50</v>
      </c>
      <c r="L58" t="s">
        <v>53</v>
      </c>
      <c r="M58">
        <f t="shared" si="7"/>
        <v>12500</v>
      </c>
      <c r="N58">
        <v>4.5</v>
      </c>
      <c r="O58">
        <v>13198</v>
      </c>
      <c r="P58" s="6">
        <f t="shared" si="2"/>
        <v>5939.0999999999995</v>
      </c>
      <c r="Q58" s="6">
        <f t="shared" si="0"/>
        <v>1979.7000000000007</v>
      </c>
    </row>
    <row r="59" spans="1:17" x14ac:dyDescent="0.3">
      <c r="A59" t="s">
        <v>16</v>
      </c>
      <c r="B59" s="8">
        <v>4</v>
      </c>
      <c r="C59" s="3">
        <v>7</v>
      </c>
      <c r="D59">
        <v>6000</v>
      </c>
      <c r="E59">
        <v>7500</v>
      </c>
      <c r="F59" t="s">
        <v>45</v>
      </c>
      <c r="G59" t="s">
        <v>46</v>
      </c>
      <c r="H59" t="s">
        <v>21</v>
      </c>
      <c r="I59" t="s">
        <v>28</v>
      </c>
      <c r="J59" t="s">
        <v>145</v>
      </c>
      <c r="K59" t="s">
        <v>153</v>
      </c>
      <c r="L59" t="s">
        <v>53</v>
      </c>
      <c r="M59">
        <f t="shared" si="7"/>
        <v>13500</v>
      </c>
      <c r="N59">
        <v>4.5</v>
      </c>
      <c r="O59">
        <v>8902</v>
      </c>
      <c r="P59" s="6">
        <f t="shared" si="2"/>
        <v>4005.8999999999996</v>
      </c>
      <c r="Q59" s="6">
        <f t="shared" si="0"/>
        <v>1335.3000000000002</v>
      </c>
    </row>
    <row r="60" spans="1:17" x14ac:dyDescent="0.3">
      <c r="A60" t="s">
        <v>16</v>
      </c>
      <c r="B60" s="8">
        <v>4</v>
      </c>
      <c r="C60" s="3" t="s">
        <v>115</v>
      </c>
      <c r="D60">
        <v>6000</v>
      </c>
      <c r="E60">
        <v>8000</v>
      </c>
      <c r="F60" t="s">
        <v>125</v>
      </c>
      <c r="G60" t="s">
        <v>92</v>
      </c>
      <c r="H60" t="s">
        <v>21</v>
      </c>
      <c r="I60" t="s">
        <v>23</v>
      </c>
      <c r="J60" t="s">
        <v>146</v>
      </c>
      <c r="K60" t="s">
        <v>52</v>
      </c>
      <c r="L60" t="s">
        <v>33</v>
      </c>
      <c r="M60">
        <f t="shared" si="7"/>
        <v>14000</v>
      </c>
      <c r="N60">
        <v>4.8</v>
      </c>
      <c r="O60">
        <v>19981</v>
      </c>
      <c r="P60" s="6">
        <f t="shared" si="2"/>
        <v>8991.4499999999989</v>
      </c>
      <c r="Q60" s="6">
        <f t="shared" si="0"/>
        <v>2997.1500000000015</v>
      </c>
    </row>
    <row r="61" spans="1:17" x14ac:dyDescent="0.3">
      <c r="A61" t="s">
        <v>16</v>
      </c>
      <c r="B61" s="8">
        <v>4</v>
      </c>
      <c r="C61" s="3" t="s">
        <v>116</v>
      </c>
      <c r="D61">
        <v>6000</v>
      </c>
      <c r="E61">
        <v>9000</v>
      </c>
      <c r="F61" t="s">
        <v>125</v>
      </c>
      <c r="G61" t="s">
        <v>46</v>
      </c>
      <c r="H61" t="s">
        <v>21</v>
      </c>
      <c r="I61" t="s">
        <v>47</v>
      </c>
      <c r="J61" t="s">
        <v>147</v>
      </c>
      <c r="K61" t="s">
        <v>52</v>
      </c>
      <c r="L61" t="s">
        <v>53</v>
      </c>
      <c r="M61">
        <f t="shared" si="7"/>
        <v>15000</v>
      </c>
      <c r="N61">
        <v>4.5999999999999996</v>
      </c>
      <c r="O61">
        <v>17689</v>
      </c>
      <c r="P61" s="6">
        <f t="shared" si="2"/>
        <v>7960.0499999999993</v>
      </c>
      <c r="Q61" s="6">
        <f t="shared" si="0"/>
        <v>2653.3500000000004</v>
      </c>
    </row>
    <row r="62" spans="1:17" x14ac:dyDescent="0.3">
      <c r="A62" t="s">
        <v>17</v>
      </c>
      <c r="B62" s="8">
        <v>3</v>
      </c>
      <c r="C62" s="3" t="s">
        <v>119</v>
      </c>
      <c r="D62">
        <v>2000</v>
      </c>
      <c r="E62">
        <v>3000</v>
      </c>
      <c r="F62" t="s">
        <v>122</v>
      </c>
      <c r="G62" t="s">
        <v>123</v>
      </c>
      <c r="H62" t="s">
        <v>21</v>
      </c>
      <c r="I62" t="s">
        <v>23</v>
      </c>
      <c r="J62" t="s">
        <v>29</v>
      </c>
      <c r="K62" s="1" t="s">
        <v>31</v>
      </c>
      <c r="L62" t="s">
        <v>33</v>
      </c>
      <c r="M62">
        <f>E62+D62</f>
        <v>5000</v>
      </c>
      <c r="N62">
        <v>3.3</v>
      </c>
      <c r="O62" s="2">
        <v>8721</v>
      </c>
      <c r="P62" s="6">
        <f t="shared" si="2"/>
        <v>3924.45</v>
      </c>
      <c r="Q62" s="6">
        <f t="shared" si="0"/>
        <v>1308.1500000000005</v>
      </c>
    </row>
    <row r="63" spans="1:17" x14ac:dyDescent="0.3">
      <c r="A63" t="s">
        <v>17</v>
      </c>
      <c r="B63" s="8">
        <v>3</v>
      </c>
      <c r="C63" s="3" t="s">
        <v>120</v>
      </c>
      <c r="D63">
        <v>2000</v>
      </c>
      <c r="E63">
        <v>1750</v>
      </c>
      <c r="F63" t="s">
        <v>124</v>
      </c>
      <c r="G63" t="s">
        <v>125</v>
      </c>
      <c r="H63" t="s">
        <v>72</v>
      </c>
      <c r="I63" t="s">
        <v>28</v>
      </c>
      <c r="J63" t="s">
        <v>106</v>
      </c>
      <c r="K63" t="s">
        <v>91</v>
      </c>
      <c r="L63" t="s">
        <v>34</v>
      </c>
      <c r="M63">
        <f t="shared" ref="M63:M65" si="8">E63+D63</f>
        <v>3750</v>
      </c>
      <c r="N63">
        <v>2.8</v>
      </c>
      <c r="O63">
        <v>5676</v>
      </c>
      <c r="P63" s="6">
        <f t="shared" si="2"/>
        <v>2554.1999999999998</v>
      </c>
      <c r="Q63" s="6">
        <f t="shared" si="0"/>
        <v>851.40000000000055</v>
      </c>
    </row>
    <row r="64" spans="1:17" x14ac:dyDescent="0.3">
      <c r="A64" t="s">
        <v>17</v>
      </c>
      <c r="B64" s="8">
        <v>3</v>
      </c>
      <c r="C64" s="3" t="s">
        <v>121</v>
      </c>
      <c r="D64">
        <v>2000</v>
      </c>
      <c r="E64">
        <v>2500</v>
      </c>
      <c r="F64" t="s">
        <v>122</v>
      </c>
      <c r="G64" t="s">
        <v>123</v>
      </c>
      <c r="H64" t="s">
        <v>72</v>
      </c>
      <c r="I64" t="s">
        <v>47</v>
      </c>
      <c r="J64" t="s">
        <v>137</v>
      </c>
      <c r="K64" t="s">
        <v>91</v>
      </c>
      <c r="L64" t="s">
        <v>53</v>
      </c>
      <c r="M64">
        <f t="shared" si="8"/>
        <v>4500</v>
      </c>
      <c r="N64">
        <v>3.5</v>
      </c>
      <c r="O64">
        <v>3982</v>
      </c>
      <c r="P64" s="6">
        <f t="shared" si="2"/>
        <v>1791.8999999999996</v>
      </c>
      <c r="Q64" s="6">
        <f t="shared" si="0"/>
        <v>597.30000000000018</v>
      </c>
    </row>
    <row r="65" spans="1:17" x14ac:dyDescent="0.3">
      <c r="A65" t="s">
        <v>17</v>
      </c>
      <c r="B65" s="8">
        <v>3</v>
      </c>
      <c r="C65" s="3" t="s">
        <v>126</v>
      </c>
      <c r="D65">
        <v>2000</v>
      </c>
      <c r="E65">
        <v>2500</v>
      </c>
      <c r="F65" t="s">
        <v>122</v>
      </c>
      <c r="G65" t="s">
        <v>123</v>
      </c>
      <c r="H65" t="s">
        <v>72</v>
      </c>
      <c r="I65" t="s">
        <v>28</v>
      </c>
      <c r="J65" t="s">
        <v>138</v>
      </c>
      <c r="K65" t="s">
        <v>31</v>
      </c>
      <c r="L65" t="s">
        <v>33</v>
      </c>
      <c r="M65">
        <f t="shared" si="8"/>
        <v>4500</v>
      </c>
      <c r="N65">
        <v>3.9</v>
      </c>
      <c r="O65">
        <v>4123</v>
      </c>
      <c r="P65" s="6">
        <f t="shared" si="2"/>
        <v>1855.35</v>
      </c>
      <c r="Q65" s="6">
        <f t="shared" si="0"/>
        <v>618.45000000000027</v>
      </c>
    </row>
    <row r="66" spans="1:17" x14ac:dyDescent="0.3">
      <c r="A66" t="s">
        <v>18</v>
      </c>
      <c r="B66" s="8">
        <v>4</v>
      </c>
      <c r="C66" s="3" t="s">
        <v>131</v>
      </c>
      <c r="D66">
        <v>3500</v>
      </c>
      <c r="E66">
        <v>5000</v>
      </c>
      <c r="F66" t="s">
        <v>19</v>
      </c>
      <c r="G66" t="s">
        <v>20</v>
      </c>
      <c r="H66" t="s">
        <v>21</v>
      </c>
      <c r="I66" t="s">
        <v>25</v>
      </c>
      <c r="J66" t="s">
        <v>29</v>
      </c>
      <c r="K66" s="1" t="s">
        <v>31</v>
      </c>
      <c r="L66" t="s">
        <v>33</v>
      </c>
      <c r="M66">
        <f>E66+D66</f>
        <v>8500</v>
      </c>
      <c r="N66">
        <v>4.4000000000000004</v>
      </c>
      <c r="O66" s="2">
        <v>19569</v>
      </c>
      <c r="P66" s="6">
        <f t="shared" si="2"/>
        <v>8806.0499999999993</v>
      </c>
      <c r="Q66" s="6">
        <f t="shared" ref="Q66:Q75" si="9">-((O66*85%)-O66)</f>
        <v>2935.3500000000022</v>
      </c>
    </row>
    <row r="67" spans="1:17" x14ac:dyDescent="0.3">
      <c r="A67" t="s">
        <v>18</v>
      </c>
      <c r="B67" s="8">
        <v>4</v>
      </c>
      <c r="C67" s="3" t="s">
        <v>81</v>
      </c>
      <c r="D67">
        <v>3500</v>
      </c>
      <c r="E67">
        <v>3500</v>
      </c>
      <c r="F67" t="s">
        <v>68</v>
      </c>
      <c r="G67" t="s">
        <v>69</v>
      </c>
      <c r="H67" t="s">
        <v>72</v>
      </c>
      <c r="I67" t="s">
        <v>28</v>
      </c>
      <c r="J67" t="s">
        <v>139</v>
      </c>
      <c r="K67" t="s">
        <v>91</v>
      </c>
      <c r="L67" t="s">
        <v>34</v>
      </c>
      <c r="M67">
        <f t="shared" ref="M67:M76" si="10">E67+D67</f>
        <v>7000</v>
      </c>
      <c r="N67">
        <v>4.2</v>
      </c>
      <c r="O67">
        <v>18007</v>
      </c>
      <c r="P67" s="6">
        <f t="shared" ref="P67:P76" si="11">-((O67*55%)-O67)</f>
        <v>8103.15</v>
      </c>
      <c r="Q67" s="6">
        <f t="shared" si="9"/>
        <v>2701.0500000000011</v>
      </c>
    </row>
    <row r="68" spans="1:17" x14ac:dyDescent="0.3">
      <c r="A68" t="s">
        <v>18</v>
      </c>
      <c r="B68" s="8">
        <v>4</v>
      </c>
      <c r="C68" s="3" t="s">
        <v>133</v>
      </c>
      <c r="D68">
        <v>3500</v>
      </c>
      <c r="E68">
        <v>3500</v>
      </c>
      <c r="F68" t="s">
        <v>68</v>
      </c>
      <c r="G68" t="s">
        <v>69</v>
      </c>
      <c r="H68" t="s">
        <v>72</v>
      </c>
      <c r="I68" t="s">
        <v>23</v>
      </c>
      <c r="J68" t="s">
        <v>140</v>
      </c>
      <c r="K68" s="1" t="s">
        <v>31</v>
      </c>
      <c r="L68" t="s">
        <v>33</v>
      </c>
      <c r="M68">
        <f t="shared" si="10"/>
        <v>7000</v>
      </c>
      <c r="N68">
        <v>4.3</v>
      </c>
      <c r="O68">
        <v>17012</v>
      </c>
      <c r="P68" s="6">
        <f t="shared" si="11"/>
        <v>7655.4</v>
      </c>
      <c r="Q68" s="6">
        <f t="shared" si="9"/>
        <v>2551.8000000000011</v>
      </c>
    </row>
    <row r="69" spans="1:17" x14ac:dyDescent="0.3">
      <c r="A69" t="s">
        <v>18</v>
      </c>
      <c r="B69" s="8">
        <v>4</v>
      </c>
      <c r="C69" s="3" t="s">
        <v>132</v>
      </c>
      <c r="D69">
        <v>3500</v>
      </c>
      <c r="E69">
        <v>5000</v>
      </c>
      <c r="F69" t="s">
        <v>19</v>
      </c>
      <c r="G69" t="s">
        <v>20</v>
      </c>
      <c r="H69" t="s">
        <v>21</v>
      </c>
      <c r="I69" t="s">
        <v>47</v>
      </c>
      <c r="J69" t="s">
        <v>141</v>
      </c>
      <c r="K69" s="1" t="s">
        <v>31</v>
      </c>
      <c r="L69" t="s">
        <v>53</v>
      </c>
      <c r="M69">
        <f t="shared" si="10"/>
        <v>8500</v>
      </c>
      <c r="N69">
        <v>4.5</v>
      </c>
      <c r="O69">
        <v>15629</v>
      </c>
      <c r="P69" s="6">
        <f t="shared" si="11"/>
        <v>7033.0499999999993</v>
      </c>
      <c r="Q69" s="6">
        <f t="shared" si="9"/>
        <v>2344.3500000000004</v>
      </c>
    </row>
    <row r="70" spans="1:17" x14ac:dyDescent="0.3">
      <c r="A70" t="s">
        <v>18</v>
      </c>
      <c r="B70" s="8">
        <v>4</v>
      </c>
      <c r="C70" s="3" t="s">
        <v>135</v>
      </c>
      <c r="D70">
        <v>3500</v>
      </c>
      <c r="E70">
        <v>5000</v>
      </c>
      <c r="F70" t="s">
        <v>19</v>
      </c>
      <c r="G70" t="s">
        <v>20</v>
      </c>
      <c r="H70" t="s">
        <v>72</v>
      </c>
      <c r="I70" t="s">
        <v>28</v>
      </c>
      <c r="J70" t="s">
        <v>142</v>
      </c>
      <c r="K70" t="s">
        <v>91</v>
      </c>
      <c r="L70" t="s">
        <v>34</v>
      </c>
      <c r="M70">
        <f t="shared" si="10"/>
        <v>8500</v>
      </c>
      <c r="N70">
        <v>4.0999999999999996</v>
      </c>
      <c r="O70">
        <v>18123</v>
      </c>
      <c r="P70" s="6">
        <f t="shared" si="11"/>
        <v>8155.3499999999985</v>
      </c>
      <c r="Q70" s="6">
        <f t="shared" si="9"/>
        <v>2718.4500000000007</v>
      </c>
    </row>
    <row r="71" spans="1:17" x14ac:dyDescent="0.3">
      <c r="A71" t="s">
        <v>18</v>
      </c>
      <c r="B71" s="8">
        <v>4</v>
      </c>
      <c r="C71" s="3" t="s">
        <v>134</v>
      </c>
      <c r="D71">
        <v>3500</v>
      </c>
      <c r="E71">
        <v>3500</v>
      </c>
      <c r="F71" t="s">
        <v>68</v>
      </c>
      <c r="G71" t="s">
        <v>69</v>
      </c>
      <c r="H71" t="s">
        <v>72</v>
      </c>
      <c r="I71" t="s">
        <v>23</v>
      </c>
      <c r="J71" t="s">
        <v>30</v>
      </c>
      <c r="K71" t="s">
        <v>91</v>
      </c>
      <c r="L71" t="s">
        <v>33</v>
      </c>
      <c r="M71">
        <f t="shared" si="10"/>
        <v>7000</v>
      </c>
      <c r="N71">
        <v>4</v>
      </c>
      <c r="O71">
        <v>13456</v>
      </c>
      <c r="P71" s="6">
        <f t="shared" si="11"/>
        <v>6055.2</v>
      </c>
      <c r="Q71" s="6">
        <f t="shared" si="9"/>
        <v>2018.3999999999996</v>
      </c>
    </row>
    <row r="72" spans="1:17" x14ac:dyDescent="0.3">
      <c r="A72" t="s">
        <v>95</v>
      </c>
      <c r="B72" s="7">
        <v>3.9</v>
      </c>
      <c r="C72" s="3" t="s">
        <v>136</v>
      </c>
      <c r="D72">
        <v>3250</v>
      </c>
      <c r="E72">
        <v>2500</v>
      </c>
      <c r="F72" t="s">
        <v>122</v>
      </c>
      <c r="G72" t="s">
        <v>123</v>
      </c>
      <c r="H72" t="s">
        <v>154</v>
      </c>
      <c r="I72" t="s">
        <v>47</v>
      </c>
      <c r="J72" t="s">
        <v>139</v>
      </c>
      <c r="K72" s="1" t="s">
        <v>31</v>
      </c>
      <c r="L72" t="s">
        <v>33</v>
      </c>
      <c r="M72">
        <f t="shared" si="10"/>
        <v>5750</v>
      </c>
      <c r="N72">
        <v>3.4</v>
      </c>
      <c r="O72">
        <v>10712</v>
      </c>
      <c r="P72" s="6">
        <f t="shared" si="11"/>
        <v>4820.3999999999996</v>
      </c>
      <c r="Q72" s="6">
        <f t="shared" si="9"/>
        <v>1606.8000000000011</v>
      </c>
    </row>
    <row r="73" spans="1:17" x14ac:dyDescent="0.3">
      <c r="A73" t="s">
        <v>95</v>
      </c>
      <c r="B73" s="7">
        <v>3.9</v>
      </c>
      <c r="C73" s="3">
        <v>2.2000000000000002</v>
      </c>
      <c r="D73">
        <v>3250</v>
      </c>
      <c r="E73">
        <v>3500</v>
      </c>
      <c r="F73" t="s">
        <v>68</v>
      </c>
      <c r="G73" t="s">
        <v>69</v>
      </c>
      <c r="H73" t="s">
        <v>72</v>
      </c>
      <c r="I73" t="s">
        <v>155</v>
      </c>
      <c r="J73" t="s">
        <v>30</v>
      </c>
      <c r="K73" s="1" t="s">
        <v>31</v>
      </c>
      <c r="L73" t="s">
        <v>33</v>
      </c>
      <c r="M73">
        <f t="shared" si="10"/>
        <v>6750</v>
      </c>
      <c r="N73">
        <v>3.6</v>
      </c>
      <c r="O73">
        <v>9871</v>
      </c>
      <c r="P73" s="6">
        <f t="shared" si="11"/>
        <v>4441.95</v>
      </c>
      <c r="Q73" s="6">
        <f t="shared" si="9"/>
        <v>1480.6499999999996</v>
      </c>
    </row>
    <row r="74" spans="1:17" x14ac:dyDescent="0.3">
      <c r="A74" t="s">
        <v>95</v>
      </c>
      <c r="B74" s="7">
        <v>3.9</v>
      </c>
      <c r="C74" s="3">
        <v>3.2</v>
      </c>
      <c r="D74">
        <v>3250</v>
      </c>
      <c r="E74">
        <v>3500</v>
      </c>
      <c r="F74" t="s">
        <v>68</v>
      </c>
      <c r="G74" t="s">
        <v>69</v>
      </c>
      <c r="H74" t="s">
        <v>72</v>
      </c>
      <c r="I74" t="s">
        <v>23</v>
      </c>
      <c r="J74" t="s">
        <v>156</v>
      </c>
      <c r="K74" s="1" t="s">
        <v>31</v>
      </c>
      <c r="L74" t="s">
        <v>34</v>
      </c>
      <c r="M74">
        <f t="shared" si="10"/>
        <v>6750</v>
      </c>
      <c r="N74">
        <v>3.8</v>
      </c>
      <c r="O74">
        <v>6891</v>
      </c>
      <c r="P74" s="6">
        <f t="shared" si="11"/>
        <v>3100.95</v>
      </c>
      <c r="Q74" s="6">
        <f t="shared" si="9"/>
        <v>1033.6500000000005</v>
      </c>
    </row>
    <row r="75" spans="1:17" x14ac:dyDescent="0.3">
      <c r="A75" t="s">
        <v>95</v>
      </c>
      <c r="B75" s="7">
        <v>3.9</v>
      </c>
      <c r="C75" s="3">
        <v>6.2</v>
      </c>
      <c r="D75">
        <v>3250</v>
      </c>
      <c r="E75">
        <v>5000</v>
      </c>
      <c r="F75" t="s">
        <v>19</v>
      </c>
      <c r="G75" t="s">
        <v>20</v>
      </c>
      <c r="H75" t="s">
        <v>21</v>
      </c>
      <c r="I75" t="s">
        <v>28</v>
      </c>
      <c r="J75" t="s">
        <v>75</v>
      </c>
      <c r="K75" t="s">
        <v>91</v>
      </c>
      <c r="L75" t="s">
        <v>53</v>
      </c>
      <c r="M75">
        <f t="shared" si="10"/>
        <v>8250</v>
      </c>
      <c r="N75">
        <v>4.0999999999999996</v>
      </c>
      <c r="O75">
        <v>9081</v>
      </c>
      <c r="P75" s="6">
        <f t="shared" si="11"/>
        <v>4086.45</v>
      </c>
      <c r="Q75" s="6">
        <f t="shared" si="9"/>
        <v>1362.1500000000005</v>
      </c>
    </row>
    <row r="76" spans="1:17" x14ac:dyDescent="0.3">
      <c r="A76" t="s">
        <v>95</v>
      </c>
      <c r="B76" s="7">
        <v>3.9</v>
      </c>
      <c r="C76" s="3">
        <v>9</v>
      </c>
      <c r="D76">
        <v>3250</v>
      </c>
      <c r="E76">
        <v>6500</v>
      </c>
      <c r="F76" t="s">
        <v>45</v>
      </c>
      <c r="G76" t="s">
        <v>46</v>
      </c>
      <c r="H76" t="s">
        <v>21</v>
      </c>
      <c r="I76" t="s">
        <v>47</v>
      </c>
      <c r="J76" t="s">
        <v>29</v>
      </c>
      <c r="K76" t="s">
        <v>52</v>
      </c>
      <c r="L76" t="s">
        <v>34</v>
      </c>
      <c r="M76">
        <f t="shared" si="10"/>
        <v>9750</v>
      </c>
      <c r="N76">
        <v>4.4000000000000004</v>
      </c>
      <c r="O76">
        <v>8017</v>
      </c>
      <c r="P76" s="6">
        <f t="shared" si="11"/>
        <v>3607.6499999999996</v>
      </c>
      <c r="Q76" s="6">
        <f t="shared" ref="Q76:Q139" si="12">-((O76*85%)-O76)</f>
        <v>1202.5500000000002</v>
      </c>
    </row>
    <row r="77" spans="1:17" x14ac:dyDescent="0.3">
      <c r="A77" t="s">
        <v>10</v>
      </c>
      <c r="B77" s="7">
        <v>4</v>
      </c>
      <c r="C77" t="s">
        <v>40</v>
      </c>
      <c r="D77">
        <v>4250</v>
      </c>
      <c r="E77">
        <v>3849</v>
      </c>
      <c r="F77" t="s">
        <v>68</v>
      </c>
      <c r="G77" t="s">
        <v>69</v>
      </c>
      <c r="H77" t="s">
        <v>21</v>
      </c>
      <c r="I77" t="s">
        <v>24</v>
      </c>
      <c r="J77" t="s">
        <v>161</v>
      </c>
      <c r="K77" s="1" t="s">
        <v>31</v>
      </c>
      <c r="L77" t="s">
        <v>160</v>
      </c>
      <c r="M77">
        <f>E77+D77</f>
        <v>8099</v>
      </c>
      <c r="N77">
        <v>4.0999999999999996</v>
      </c>
      <c r="O77" s="2">
        <v>30436</v>
      </c>
      <c r="P77" s="6">
        <f>-((O77*55%)-O77)</f>
        <v>13696.199999999997</v>
      </c>
      <c r="Q77" s="6">
        <f t="shared" si="12"/>
        <v>4565.4000000000015</v>
      </c>
    </row>
    <row r="78" spans="1:17" x14ac:dyDescent="0.3">
      <c r="A78" t="s">
        <v>10</v>
      </c>
      <c r="B78" s="7">
        <v>4</v>
      </c>
      <c r="C78" t="s">
        <v>165</v>
      </c>
      <c r="D78">
        <v>4250</v>
      </c>
      <c r="E78">
        <v>5000</v>
      </c>
      <c r="F78" t="s">
        <v>45</v>
      </c>
      <c r="G78" t="s">
        <v>46</v>
      </c>
      <c r="H78" t="s">
        <v>21</v>
      </c>
      <c r="I78" t="s">
        <v>47</v>
      </c>
      <c r="J78" t="s">
        <v>48</v>
      </c>
      <c r="K78" t="s">
        <v>31</v>
      </c>
      <c r="L78" t="s">
        <v>33</v>
      </c>
      <c r="M78">
        <f t="shared" ref="M78:M126" si="13">E78+D78</f>
        <v>9250</v>
      </c>
      <c r="N78">
        <v>4.4000000000000004</v>
      </c>
      <c r="O78">
        <v>28714</v>
      </c>
      <c r="P78" s="6">
        <f t="shared" ref="P78:P141" si="14">-((O78*55%)-O78)</f>
        <v>12921.3</v>
      </c>
      <c r="Q78" s="6">
        <f t="shared" si="12"/>
        <v>4307.1000000000022</v>
      </c>
    </row>
    <row r="79" spans="1:17" x14ac:dyDescent="0.3">
      <c r="A79" t="s">
        <v>10</v>
      </c>
      <c r="B79" s="7">
        <v>4</v>
      </c>
      <c r="C79" t="s">
        <v>39</v>
      </c>
      <c r="D79">
        <v>4250</v>
      </c>
      <c r="E79">
        <v>6000</v>
      </c>
      <c r="F79" t="s">
        <v>45</v>
      </c>
      <c r="G79" t="s">
        <v>46</v>
      </c>
      <c r="H79" t="s">
        <v>21</v>
      </c>
      <c r="I79" t="s">
        <v>24</v>
      </c>
      <c r="J79" t="s">
        <v>29</v>
      </c>
      <c r="K79" t="s">
        <v>49</v>
      </c>
      <c r="L79" t="s">
        <v>33</v>
      </c>
      <c r="M79">
        <f t="shared" si="13"/>
        <v>10250</v>
      </c>
      <c r="N79">
        <v>3.9</v>
      </c>
      <c r="O79">
        <v>30187</v>
      </c>
      <c r="P79" s="6">
        <f t="shared" si="14"/>
        <v>13584.149999999998</v>
      </c>
      <c r="Q79" s="6">
        <f t="shared" si="12"/>
        <v>4528.0499999999993</v>
      </c>
    </row>
    <row r="80" spans="1:17" x14ac:dyDescent="0.3">
      <c r="A80" t="s">
        <v>10</v>
      </c>
      <c r="B80" s="7">
        <v>4</v>
      </c>
      <c r="C80" t="s">
        <v>42</v>
      </c>
      <c r="D80">
        <v>4250</v>
      </c>
      <c r="E80">
        <v>8000</v>
      </c>
      <c r="F80" t="s">
        <v>125</v>
      </c>
      <c r="G80" t="s">
        <v>46</v>
      </c>
      <c r="H80" t="s">
        <v>21</v>
      </c>
      <c r="I80" t="s">
        <v>47</v>
      </c>
      <c r="J80" t="s">
        <v>48</v>
      </c>
      <c r="K80" t="s">
        <v>49</v>
      </c>
      <c r="L80" t="s">
        <v>33</v>
      </c>
      <c r="M80">
        <f t="shared" si="13"/>
        <v>12250</v>
      </c>
      <c r="N80">
        <v>4</v>
      </c>
      <c r="O80">
        <v>25014</v>
      </c>
      <c r="P80" s="6">
        <f t="shared" si="14"/>
        <v>11256.3</v>
      </c>
      <c r="Q80" s="6">
        <f t="shared" si="12"/>
        <v>3752.1000000000022</v>
      </c>
    </row>
    <row r="81" spans="1:17" x14ac:dyDescent="0.3">
      <c r="A81" t="s">
        <v>10</v>
      </c>
      <c r="B81" s="7">
        <v>4</v>
      </c>
      <c r="C81" t="s">
        <v>40</v>
      </c>
      <c r="D81">
        <v>4250</v>
      </c>
      <c r="E81">
        <v>7000</v>
      </c>
      <c r="F81" t="s">
        <v>45</v>
      </c>
      <c r="G81" t="s">
        <v>20</v>
      </c>
      <c r="H81" t="s">
        <v>21</v>
      </c>
      <c r="I81" t="s">
        <v>24</v>
      </c>
      <c r="J81" t="s">
        <v>29</v>
      </c>
      <c r="K81" t="s">
        <v>51</v>
      </c>
      <c r="L81" t="s">
        <v>33</v>
      </c>
      <c r="M81">
        <f t="shared" si="13"/>
        <v>11250</v>
      </c>
      <c r="N81">
        <v>4.2</v>
      </c>
      <c r="O81">
        <v>12056</v>
      </c>
      <c r="P81" s="6">
        <f t="shared" si="14"/>
        <v>5425.2</v>
      </c>
      <c r="Q81" s="6">
        <f t="shared" si="12"/>
        <v>1808.3999999999996</v>
      </c>
    </row>
    <row r="82" spans="1:17" x14ac:dyDescent="0.3">
      <c r="A82" t="s">
        <v>10</v>
      </c>
      <c r="B82" s="7">
        <v>4</v>
      </c>
      <c r="C82" t="s">
        <v>43</v>
      </c>
      <c r="D82">
        <v>4250</v>
      </c>
      <c r="E82">
        <v>9000</v>
      </c>
      <c r="F82" t="s">
        <v>125</v>
      </c>
      <c r="G82" t="s">
        <v>46</v>
      </c>
      <c r="H82" t="s">
        <v>21</v>
      </c>
      <c r="I82" t="s">
        <v>47</v>
      </c>
      <c r="J82" t="s">
        <v>48</v>
      </c>
      <c r="K82" t="s">
        <v>50</v>
      </c>
      <c r="L82" t="s">
        <v>33</v>
      </c>
      <c r="M82">
        <f t="shared" si="13"/>
        <v>13250</v>
      </c>
      <c r="N82">
        <v>4.3</v>
      </c>
      <c r="O82">
        <v>13987</v>
      </c>
      <c r="P82" s="6">
        <f t="shared" si="14"/>
        <v>6294.15</v>
      </c>
      <c r="Q82" s="6">
        <f t="shared" si="12"/>
        <v>2098.0500000000011</v>
      </c>
    </row>
    <row r="83" spans="1:17" x14ac:dyDescent="0.3">
      <c r="A83" t="s">
        <v>10</v>
      </c>
      <c r="B83" s="7">
        <v>4</v>
      </c>
      <c r="C83" t="s">
        <v>41</v>
      </c>
      <c r="D83">
        <v>4250</v>
      </c>
      <c r="E83">
        <v>7500</v>
      </c>
      <c r="F83" t="s">
        <v>19</v>
      </c>
      <c r="G83" t="s">
        <v>20</v>
      </c>
      <c r="H83" t="s">
        <v>21</v>
      </c>
      <c r="I83" t="s">
        <v>24</v>
      </c>
      <c r="J83" t="s">
        <v>29</v>
      </c>
      <c r="K83" t="s">
        <v>50</v>
      </c>
      <c r="L83" t="s">
        <v>33</v>
      </c>
      <c r="M83">
        <f t="shared" si="13"/>
        <v>11750</v>
      </c>
      <c r="N83">
        <v>3.7</v>
      </c>
      <c r="O83">
        <v>9876</v>
      </c>
      <c r="P83" s="6">
        <f t="shared" si="14"/>
        <v>4444.2</v>
      </c>
      <c r="Q83" s="6">
        <f t="shared" si="12"/>
        <v>1481.3999999999996</v>
      </c>
    </row>
    <row r="84" spans="1:17" x14ac:dyDescent="0.3">
      <c r="A84" t="s">
        <v>10</v>
      </c>
      <c r="B84" s="7">
        <v>4</v>
      </c>
      <c r="C84" t="s">
        <v>44</v>
      </c>
      <c r="D84">
        <v>4250</v>
      </c>
      <c r="E84">
        <v>9250</v>
      </c>
      <c r="F84" t="s">
        <v>45</v>
      </c>
      <c r="G84" t="s">
        <v>46</v>
      </c>
      <c r="H84" t="s">
        <v>21</v>
      </c>
      <c r="I84" t="s">
        <v>47</v>
      </c>
      <c r="J84" t="s">
        <v>166</v>
      </c>
      <c r="K84" t="s">
        <v>50</v>
      </c>
      <c r="L84" t="s">
        <v>33</v>
      </c>
      <c r="M84">
        <f t="shared" si="13"/>
        <v>13500</v>
      </c>
      <c r="N84">
        <v>3.5</v>
      </c>
      <c r="O84">
        <v>7567</v>
      </c>
      <c r="P84" s="6">
        <f t="shared" si="14"/>
        <v>3405.1499999999996</v>
      </c>
      <c r="Q84" s="6">
        <f t="shared" si="12"/>
        <v>1135.0500000000002</v>
      </c>
    </row>
    <row r="85" spans="1:17" x14ac:dyDescent="0.3">
      <c r="A85" t="s">
        <v>10</v>
      </c>
      <c r="B85" s="7">
        <v>4</v>
      </c>
      <c r="C85" t="s">
        <v>162</v>
      </c>
      <c r="D85">
        <v>4250</v>
      </c>
      <c r="E85">
        <v>8000</v>
      </c>
      <c r="F85" t="s">
        <v>19</v>
      </c>
      <c r="G85" t="s">
        <v>20</v>
      </c>
      <c r="H85" t="s">
        <v>21</v>
      </c>
      <c r="I85" t="s">
        <v>24</v>
      </c>
      <c r="J85" t="s">
        <v>29</v>
      </c>
      <c r="K85" t="s">
        <v>52</v>
      </c>
      <c r="L85" t="s">
        <v>53</v>
      </c>
      <c r="M85">
        <f t="shared" si="13"/>
        <v>12250</v>
      </c>
      <c r="N85">
        <v>3.8</v>
      </c>
      <c r="O85">
        <v>21294</v>
      </c>
      <c r="P85" s="6">
        <f t="shared" si="14"/>
        <v>9582.2999999999993</v>
      </c>
      <c r="Q85" s="6">
        <f t="shared" si="12"/>
        <v>3194.1000000000022</v>
      </c>
    </row>
    <row r="86" spans="1:17" x14ac:dyDescent="0.3">
      <c r="A86" t="s">
        <v>10</v>
      </c>
      <c r="B86" s="7">
        <v>4</v>
      </c>
      <c r="C86" t="s">
        <v>163</v>
      </c>
      <c r="D86">
        <v>4250</v>
      </c>
      <c r="E86">
        <v>10000</v>
      </c>
      <c r="F86" t="s">
        <v>45</v>
      </c>
      <c r="G86" t="s">
        <v>46</v>
      </c>
      <c r="H86" t="s">
        <v>21</v>
      </c>
      <c r="I86" t="s">
        <v>47</v>
      </c>
      <c r="J86" t="s">
        <v>164</v>
      </c>
      <c r="K86" t="s">
        <v>52</v>
      </c>
      <c r="L86" t="s">
        <v>53</v>
      </c>
      <c r="M86">
        <f t="shared" si="13"/>
        <v>14250</v>
      </c>
      <c r="N86">
        <v>4.5</v>
      </c>
      <c r="O86">
        <v>39193</v>
      </c>
      <c r="P86" s="6">
        <f t="shared" si="14"/>
        <v>17636.849999999999</v>
      </c>
      <c r="Q86" s="6">
        <f t="shared" si="12"/>
        <v>5878.9500000000044</v>
      </c>
    </row>
    <row r="87" spans="1:17" x14ac:dyDescent="0.3">
      <c r="A87" t="s">
        <v>78</v>
      </c>
      <c r="B87" s="7">
        <v>3.9</v>
      </c>
      <c r="C87" s="3">
        <v>10</v>
      </c>
      <c r="D87">
        <v>3500</v>
      </c>
      <c r="E87">
        <v>6000</v>
      </c>
      <c r="F87" t="s">
        <v>68</v>
      </c>
      <c r="G87" t="s">
        <v>20</v>
      </c>
      <c r="H87" t="s">
        <v>21</v>
      </c>
      <c r="I87" t="s">
        <v>26</v>
      </c>
      <c r="J87" t="s">
        <v>29</v>
      </c>
      <c r="K87" s="1" t="s">
        <v>31</v>
      </c>
      <c r="L87" t="s">
        <v>33</v>
      </c>
      <c r="M87">
        <f t="shared" si="13"/>
        <v>9500</v>
      </c>
      <c r="N87">
        <v>4</v>
      </c>
      <c r="O87" s="2">
        <v>39781</v>
      </c>
      <c r="P87" s="6">
        <f t="shared" si="14"/>
        <v>17901.449999999997</v>
      </c>
      <c r="Q87" s="6">
        <f t="shared" si="12"/>
        <v>5967.1500000000015</v>
      </c>
    </row>
    <row r="88" spans="1:17" x14ac:dyDescent="0.3">
      <c r="A88" t="s">
        <v>11</v>
      </c>
      <c r="B88" s="7">
        <v>3.9</v>
      </c>
      <c r="C88" s="3">
        <v>11</v>
      </c>
      <c r="D88">
        <v>3500</v>
      </c>
      <c r="E88">
        <v>7000</v>
      </c>
      <c r="F88" t="s">
        <v>45</v>
      </c>
      <c r="G88" t="s">
        <v>20</v>
      </c>
      <c r="H88" t="s">
        <v>70</v>
      </c>
      <c r="I88" t="s">
        <v>26</v>
      </c>
      <c r="J88" t="s">
        <v>75</v>
      </c>
      <c r="K88" s="1" t="s">
        <v>31</v>
      </c>
      <c r="L88" t="s">
        <v>33</v>
      </c>
      <c r="M88">
        <f t="shared" si="13"/>
        <v>10500</v>
      </c>
      <c r="N88">
        <v>3.75</v>
      </c>
      <c r="O88">
        <v>29123</v>
      </c>
      <c r="P88" s="6">
        <f t="shared" si="14"/>
        <v>13105.349999999999</v>
      </c>
      <c r="Q88" s="6">
        <f t="shared" si="12"/>
        <v>4368.4500000000007</v>
      </c>
    </row>
    <row r="89" spans="1:17" x14ac:dyDescent="0.3">
      <c r="A89" t="s">
        <v>11</v>
      </c>
      <c r="B89" s="7">
        <v>3.9</v>
      </c>
      <c r="C89" s="3" t="s">
        <v>167</v>
      </c>
      <c r="D89">
        <v>3500</v>
      </c>
      <c r="E89">
        <v>8000</v>
      </c>
      <c r="F89" t="s">
        <v>125</v>
      </c>
      <c r="G89" t="s">
        <v>92</v>
      </c>
      <c r="H89" t="s">
        <v>70</v>
      </c>
      <c r="I89" t="s">
        <v>73</v>
      </c>
      <c r="J89" t="s">
        <v>76</v>
      </c>
      <c r="K89" s="1" t="s">
        <v>31</v>
      </c>
      <c r="L89" t="s">
        <v>33</v>
      </c>
      <c r="M89">
        <f t="shared" si="13"/>
        <v>11500</v>
      </c>
      <c r="N89">
        <v>3.8</v>
      </c>
      <c r="O89">
        <v>34418</v>
      </c>
      <c r="P89" s="6">
        <f t="shared" si="14"/>
        <v>15488.099999999999</v>
      </c>
      <c r="Q89" s="6">
        <f t="shared" si="12"/>
        <v>5162.7000000000007</v>
      </c>
    </row>
    <row r="90" spans="1:17" x14ac:dyDescent="0.3">
      <c r="A90" t="s">
        <v>11</v>
      </c>
      <c r="B90" s="7">
        <v>3.9</v>
      </c>
      <c r="C90" s="4" t="s">
        <v>168</v>
      </c>
      <c r="D90">
        <v>3500</v>
      </c>
      <c r="E90">
        <v>5000</v>
      </c>
      <c r="F90" t="s">
        <v>125</v>
      </c>
      <c r="G90" t="s">
        <v>20</v>
      </c>
      <c r="H90" t="s">
        <v>71</v>
      </c>
      <c r="I90" t="s">
        <v>74</v>
      </c>
      <c r="J90" t="s">
        <v>77</v>
      </c>
      <c r="K90" s="1" t="s">
        <v>31</v>
      </c>
      <c r="L90" t="s">
        <v>33</v>
      </c>
      <c r="M90">
        <f t="shared" si="13"/>
        <v>8500</v>
      </c>
      <c r="N90">
        <v>3.9</v>
      </c>
      <c r="O90">
        <v>36918</v>
      </c>
      <c r="P90" s="6">
        <f t="shared" si="14"/>
        <v>16613.099999999999</v>
      </c>
      <c r="Q90" s="6">
        <f t="shared" si="12"/>
        <v>5537.7000000000007</v>
      </c>
    </row>
    <row r="91" spans="1:17" x14ac:dyDescent="0.3">
      <c r="A91" t="s">
        <v>11</v>
      </c>
      <c r="B91" s="7">
        <v>3.9</v>
      </c>
      <c r="C91" s="4" t="s">
        <v>169</v>
      </c>
      <c r="D91">
        <v>3500</v>
      </c>
      <c r="E91">
        <v>4000</v>
      </c>
      <c r="F91" t="s">
        <v>19</v>
      </c>
      <c r="G91" t="s">
        <v>69</v>
      </c>
      <c r="H91" t="s">
        <v>21</v>
      </c>
      <c r="I91" t="s">
        <v>23</v>
      </c>
      <c r="J91" t="s">
        <v>76</v>
      </c>
      <c r="K91" t="s">
        <v>50</v>
      </c>
      <c r="L91" t="s">
        <v>33</v>
      </c>
      <c r="M91">
        <f t="shared" si="13"/>
        <v>7500</v>
      </c>
      <c r="N91">
        <v>3.7</v>
      </c>
      <c r="O91">
        <v>41127</v>
      </c>
      <c r="P91" s="6">
        <f t="shared" si="14"/>
        <v>18507.149999999998</v>
      </c>
      <c r="Q91" s="6">
        <f t="shared" si="12"/>
        <v>6169.0500000000029</v>
      </c>
    </row>
    <row r="92" spans="1:17" x14ac:dyDescent="0.3">
      <c r="A92" t="s">
        <v>11</v>
      </c>
      <c r="B92" s="7">
        <v>3.9</v>
      </c>
      <c r="C92" s="4" t="s">
        <v>170</v>
      </c>
      <c r="D92">
        <v>3500</v>
      </c>
      <c r="E92">
        <v>5000</v>
      </c>
      <c r="F92" t="s">
        <v>45</v>
      </c>
      <c r="G92" t="s">
        <v>20</v>
      </c>
      <c r="H92" t="s">
        <v>21</v>
      </c>
      <c r="I92" t="s">
        <v>27</v>
      </c>
      <c r="J92" t="s">
        <v>29</v>
      </c>
      <c r="K92" t="s">
        <v>50</v>
      </c>
      <c r="L92" t="s">
        <v>33</v>
      </c>
      <c r="M92">
        <f t="shared" si="13"/>
        <v>8500</v>
      </c>
      <c r="N92">
        <v>4.0999999999999996</v>
      </c>
      <c r="O92">
        <v>48919</v>
      </c>
      <c r="P92" s="6">
        <f t="shared" si="14"/>
        <v>22013.55</v>
      </c>
      <c r="Q92" s="6">
        <f t="shared" si="12"/>
        <v>7337.8499999999985</v>
      </c>
    </row>
    <row r="93" spans="1:17" x14ac:dyDescent="0.3">
      <c r="A93" t="s">
        <v>11</v>
      </c>
      <c r="B93" s="7">
        <v>3.9</v>
      </c>
      <c r="C93" s="4" t="s">
        <v>59</v>
      </c>
      <c r="D93">
        <v>3500</v>
      </c>
      <c r="E93">
        <v>5500</v>
      </c>
      <c r="F93" t="s">
        <v>19</v>
      </c>
      <c r="G93" t="s">
        <v>20</v>
      </c>
      <c r="H93" t="s">
        <v>70</v>
      </c>
      <c r="I93" t="s">
        <v>47</v>
      </c>
      <c r="J93" t="s">
        <v>76</v>
      </c>
      <c r="K93" t="s">
        <v>50</v>
      </c>
      <c r="L93" t="s">
        <v>33</v>
      </c>
      <c r="M93">
        <f t="shared" si="13"/>
        <v>9000</v>
      </c>
      <c r="N93">
        <v>4.2</v>
      </c>
      <c r="O93">
        <v>35134</v>
      </c>
      <c r="P93" s="6">
        <f t="shared" si="14"/>
        <v>15810.3</v>
      </c>
      <c r="Q93" s="6">
        <f t="shared" si="12"/>
        <v>5270.1000000000022</v>
      </c>
    </row>
    <row r="94" spans="1:17" x14ac:dyDescent="0.3">
      <c r="A94" t="s">
        <v>11</v>
      </c>
      <c r="B94" s="7">
        <v>3.9</v>
      </c>
      <c r="C94" s="4" t="s">
        <v>60</v>
      </c>
      <c r="D94">
        <v>3500</v>
      </c>
      <c r="E94">
        <v>7500</v>
      </c>
      <c r="F94" t="s">
        <v>125</v>
      </c>
      <c r="G94" t="s">
        <v>46</v>
      </c>
      <c r="H94" t="s">
        <v>21</v>
      </c>
      <c r="I94" t="s">
        <v>23</v>
      </c>
      <c r="J94" t="s">
        <v>75</v>
      </c>
      <c r="K94" t="s">
        <v>52</v>
      </c>
      <c r="L94" t="s">
        <v>33</v>
      </c>
      <c r="M94">
        <f t="shared" si="13"/>
        <v>11000</v>
      </c>
      <c r="N94">
        <v>3.3</v>
      </c>
      <c r="O94">
        <v>12440</v>
      </c>
      <c r="P94" s="6">
        <f t="shared" si="14"/>
        <v>5597.9999999999991</v>
      </c>
      <c r="Q94" s="6">
        <f t="shared" si="12"/>
        <v>1866</v>
      </c>
    </row>
    <row r="95" spans="1:17" x14ac:dyDescent="0.3">
      <c r="A95" t="s">
        <v>11</v>
      </c>
      <c r="B95" s="7">
        <v>3.9</v>
      </c>
      <c r="C95" s="4" t="s">
        <v>61</v>
      </c>
      <c r="D95">
        <v>3500</v>
      </c>
      <c r="E95">
        <v>5000</v>
      </c>
      <c r="F95" t="s">
        <v>19</v>
      </c>
      <c r="G95" t="s">
        <v>20</v>
      </c>
      <c r="H95" t="s">
        <v>72</v>
      </c>
      <c r="I95" t="s">
        <v>26</v>
      </c>
      <c r="J95" t="s">
        <v>29</v>
      </c>
      <c r="K95" t="s">
        <v>49</v>
      </c>
      <c r="L95" t="s">
        <v>34</v>
      </c>
      <c r="M95">
        <f t="shared" si="13"/>
        <v>8500</v>
      </c>
      <c r="N95">
        <v>3.8</v>
      </c>
      <c r="O95">
        <v>40123</v>
      </c>
      <c r="P95" s="6">
        <f t="shared" si="14"/>
        <v>18055.349999999999</v>
      </c>
      <c r="Q95" s="6">
        <f t="shared" si="12"/>
        <v>6018.4500000000044</v>
      </c>
    </row>
    <row r="96" spans="1:17" x14ac:dyDescent="0.3">
      <c r="A96" t="s">
        <v>11</v>
      </c>
      <c r="B96" s="7">
        <v>3.9</v>
      </c>
      <c r="C96" s="4" t="s">
        <v>62</v>
      </c>
      <c r="D96">
        <v>3500</v>
      </c>
      <c r="E96">
        <v>4000</v>
      </c>
      <c r="F96" t="s">
        <v>68</v>
      </c>
      <c r="G96" t="s">
        <v>69</v>
      </c>
      <c r="H96" t="s">
        <v>72</v>
      </c>
      <c r="I96" t="s">
        <v>28</v>
      </c>
      <c r="J96" t="s">
        <v>75</v>
      </c>
      <c r="K96" t="s">
        <v>49</v>
      </c>
      <c r="L96" t="s">
        <v>34</v>
      </c>
      <c r="M96">
        <f t="shared" si="13"/>
        <v>7500</v>
      </c>
      <c r="N96">
        <v>3.9</v>
      </c>
      <c r="O96">
        <v>44328</v>
      </c>
      <c r="P96" s="6">
        <f t="shared" si="14"/>
        <v>19947.599999999999</v>
      </c>
      <c r="Q96" s="6">
        <f t="shared" si="12"/>
        <v>6649.2000000000044</v>
      </c>
    </row>
    <row r="97" spans="1:17" x14ac:dyDescent="0.3">
      <c r="A97" t="s">
        <v>11</v>
      </c>
      <c r="B97" s="7">
        <v>3.9</v>
      </c>
      <c r="C97" s="4" t="s">
        <v>63</v>
      </c>
      <c r="D97">
        <v>3500</v>
      </c>
      <c r="E97">
        <v>4000</v>
      </c>
      <c r="F97" t="s">
        <v>68</v>
      </c>
      <c r="G97" t="s">
        <v>69</v>
      </c>
      <c r="H97" t="s">
        <v>72</v>
      </c>
      <c r="I97" t="s">
        <v>28</v>
      </c>
      <c r="J97" t="s">
        <v>29</v>
      </c>
      <c r="K97" t="s">
        <v>49</v>
      </c>
      <c r="L97" t="s">
        <v>53</v>
      </c>
      <c r="M97">
        <f t="shared" si="13"/>
        <v>7500</v>
      </c>
      <c r="N97">
        <v>4.0999999999999996</v>
      </c>
      <c r="O97">
        <v>47832</v>
      </c>
      <c r="P97" s="6">
        <f t="shared" si="14"/>
        <v>21524.399999999998</v>
      </c>
      <c r="Q97" s="6">
        <f t="shared" si="12"/>
        <v>7174.8000000000029</v>
      </c>
    </row>
    <row r="98" spans="1:17" x14ac:dyDescent="0.3">
      <c r="A98" t="s">
        <v>11</v>
      </c>
      <c r="B98" s="7">
        <v>3.9</v>
      </c>
      <c r="C98" s="4" t="s">
        <v>67</v>
      </c>
      <c r="D98">
        <v>3500</v>
      </c>
      <c r="E98">
        <v>6500</v>
      </c>
      <c r="F98" t="s">
        <v>19</v>
      </c>
      <c r="G98" t="s">
        <v>46</v>
      </c>
      <c r="H98" t="s">
        <v>71</v>
      </c>
      <c r="I98" t="s">
        <v>47</v>
      </c>
      <c r="J98" t="s">
        <v>75</v>
      </c>
      <c r="K98" t="s">
        <v>49</v>
      </c>
      <c r="L98" t="s">
        <v>53</v>
      </c>
      <c r="M98">
        <f t="shared" si="13"/>
        <v>10000</v>
      </c>
      <c r="N98">
        <v>4.5999999999999996</v>
      </c>
      <c r="O98">
        <v>42120</v>
      </c>
      <c r="P98" s="6">
        <f t="shared" si="14"/>
        <v>18953.999999999996</v>
      </c>
      <c r="Q98" s="6">
        <f t="shared" si="12"/>
        <v>6318</v>
      </c>
    </row>
    <row r="99" spans="1:17" x14ac:dyDescent="0.3">
      <c r="A99" t="s">
        <v>11</v>
      </c>
      <c r="B99" s="7">
        <v>3.9</v>
      </c>
      <c r="C99" s="4" t="s">
        <v>64</v>
      </c>
      <c r="D99">
        <v>3500</v>
      </c>
      <c r="E99">
        <v>6500</v>
      </c>
      <c r="F99" t="s">
        <v>19</v>
      </c>
      <c r="G99" t="s">
        <v>46</v>
      </c>
      <c r="H99" t="s">
        <v>21</v>
      </c>
      <c r="I99" t="s">
        <v>26</v>
      </c>
      <c r="J99" t="s">
        <v>29</v>
      </c>
      <c r="K99" t="s">
        <v>52</v>
      </c>
      <c r="L99" t="s">
        <v>33</v>
      </c>
      <c r="M99">
        <f t="shared" si="13"/>
        <v>10000</v>
      </c>
      <c r="N99">
        <v>4.2</v>
      </c>
      <c r="O99">
        <v>28012</v>
      </c>
      <c r="P99" s="6">
        <f t="shared" si="14"/>
        <v>12605.4</v>
      </c>
      <c r="Q99" s="6">
        <f t="shared" si="12"/>
        <v>4201.7999999999993</v>
      </c>
    </row>
    <row r="100" spans="1:17" x14ac:dyDescent="0.3">
      <c r="A100" t="s">
        <v>11</v>
      </c>
      <c r="B100" s="7">
        <v>3.9</v>
      </c>
      <c r="C100" s="4" t="s">
        <v>65</v>
      </c>
      <c r="D100">
        <v>3500</v>
      </c>
      <c r="E100">
        <v>7500</v>
      </c>
      <c r="F100" t="s">
        <v>45</v>
      </c>
      <c r="G100" t="s">
        <v>46</v>
      </c>
      <c r="H100" t="s">
        <v>21</v>
      </c>
      <c r="I100" t="s">
        <v>47</v>
      </c>
      <c r="J100" t="s">
        <v>48</v>
      </c>
      <c r="K100" t="s">
        <v>52</v>
      </c>
      <c r="L100" t="s">
        <v>53</v>
      </c>
      <c r="M100">
        <f t="shared" si="13"/>
        <v>11000</v>
      </c>
      <c r="N100">
        <v>3.7</v>
      </c>
      <c r="O100">
        <v>25062</v>
      </c>
      <c r="P100" s="6">
        <f t="shared" si="14"/>
        <v>11277.9</v>
      </c>
      <c r="Q100" s="6">
        <f t="shared" si="12"/>
        <v>3759.2999999999993</v>
      </c>
    </row>
    <row r="101" spans="1:17" x14ac:dyDescent="0.3">
      <c r="A101" t="s">
        <v>12</v>
      </c>
      <c r="B101" s="7">
        <v>4.5</v>
      </c>
      <c r="C101" s="3" t="s">
        <v>94</v>
      </c>
      <c r="D101">
        <v>9000</v>
      </c>
      <c r="E101">
        <v>5000</v>
      </c>
      <c r="F101" t="s">
        <v>19</v>
      </c>
      <c r="G101" t="s">
        <v>20</v>
      </c>
      <c r="H101" t="s">
        <v>22</v>
      </c>
      <c r="I101" t="s">
        <v>47</v>
      </c>
      <c r="J101" t="s">
        <v>30</v>
      </c>
      <c r="K101" t="s">
        <v>32</v>
      </c>
      <c r="L101" t="s">
        <v>34</v>
      </c>
      <c r="M101">
        <f t="shared" si="13"/>
        <v>14000</v>
      </c>
      <c r="N101">
        <v>4.3</v>
      </c>
      <c r="O101" s="2">
        <v>17652</v>
      </c>
      <c r="P101" s="6">
        <f t="shared" si="14"/>
        <v>7943.4</v>
      </c>
      <c r="Q101" s="6">
        <f t="shared" si="12"/>
        <v>2647.8000000000011</v>
      </c>
    </row>
    <row r="102" spans="1:17" x14ac:dyDescent="0.3">
      <c r="A102" t="s">
        <v>12</v>
      </c>
      <c r="B102" s="7">
        <v>4.5</v>
      </c>
      <c r="C102" s="3" t="s">
        <v>56</v>
      </c>
      <c r="D102">
        <v>9000</v>
      </c>
      <c r="E102">
        <v>8500</v>
      </c>
      <c r="F102" t="s">
        <v>45</v>
      </c>
      <c r="G102" t="s">
        <v>46</v>
      </c>
      <c r="H102" t="s">
        <v>22</v>
      </c>
      <c r="I102" t="s">
        <v>28</v>
      </c>
      <c r="J102" t="s">
        <v>83</v>
      </c>
      <c r="K102" t="s">
        <v>32</v>
      </c>
      <c r="L102" t="s">
        <v>34</v>
      </c>
      <c r="M102">
        <f t="shared" si="13"/>
        <v>17500</v>
      </c>
      <c r="N102">
        <v>4.2</v>
      </c>
      <c r="O102">
        <v>20182</v>
      </c>
      <c r="P102" s="6">
        <f t="shared" si="14"/>
        <v>9081.9</v>
      </c>
      <c r="Q102" s="6">
        <f t="shared" si="12"/>
        <v>3027.2999999999993</v>
      </c>
    </row>
    <row r="103" spans="1:17" x14ac:dyDescent="0.3">
      <c r="A103" t="s">
        <v>12</v>
      </c>
      <c r="B103" s="7">
        <v>4.5</v>
      </c>
      <c r="C103" s="3">
        <v>6</v>
      </c>
      <c r="D103">
        <v>9000</v>
      </c>
      <c r="E103">
        <v>5000</v>
      </c>
      <c r="F103" t="s">
        <v>19</v>
      </c>
      <c r="G103" t="s">
        <v>20</v>
      </c>
      <c r="H103" t="s">
        <v>22</v>
      </c>
      <c r="I103" t="s">
        <v>47</v>
      </c>
      <c r="J103" t="s">
        <v>84</v>
      </c>
      <c r="K103" t="s">
        <v>32</v>
      </c>
      <c r="L103" t="s">
        <v>34</v>
      </c>
      <c r="M103">
        <f t="shared" si="13"/>
        <v>14000</v>
      </c>
      <c r="N103">
        <v>4.7</v>
      </c>
      <c r="O103">
        <v>9871</v>
      </c>
      <c r="P103" s="6">
        <f t="shared" si="14"/>
        <v>4441.95</v>
      </c>
      <c r="Q103" s="6">
        <f t="shared" si="12"/>
        <v>1480.6499999999996</v>
      </c>
    </row>
    <row r="104" spans="1:17" x14ac:dyDescent="0.3">
      <c r="A104" t="s">
        <v>12</v>
      </c>
      <c r="B104" s="7">
        <v>4.5</v>
      </c>
      <c r="C104" s="3" t="s">
        <v>79</v>
      </c>
      <c r="D104">
        <v>9000</v>
      </c>
      <c r="E104">
        <v>8500</v>
      </c>
      <c r="F104" t="s">
        <v>45</v>
      </c>
      <c r="G104" t="s">
        <v>46</v>
      </c>
      <c r="H104" t="s">
        <v>22</v>
      </c>
      <c r="I104" t="s">
        <v>28</v>
      </c>
      <c r="J104" t="s">
        <v>85</v>
      </c>
      <c r="K104" t="s">
        <v>31</v>
      </c>
      <c r="L104" t="s">
        <v>34</v>
      </c>
      <c r="M104">
        <f t="shared" si="13"/>
        <v>17500</v>
      </c>
      <c r="N104">
        <v>4.5</v>
      </c>
      <c r="O104">
        <v>8765</v>
      </c>
      <c r="P104" s="6">
        <f t="shared" si="14"/>
        <v>3944.25</v>
      </c>
      <c r="Q104" s="6">
        <f t="shared" si="12"/>
        <v>1314.75</v>
      </c>
    </row>
    <row r="105" spans="1:17" x14ac:dyDescent="0.3">
      <c r="A105" t="s">
        <v>12</v>
      </c>
      <c r="B105" s="7">
        <v>4.5</v>
      </c>
      <c r="C105" s="3">
        <v>7</v>
      </c>
      <c r="D105">
        <v>9000</v>
      </c>
      <c r="E105">
        <v>5000</v>
      </c>
      <c r="F105" t="s">
        <v>19</v>
      </c>
      <c r="G105" t="s">
        <v>20</v>
      </c>
      <c r="H105" t="s">
        <v>22</v>
      </c>
      <c r="I105" t="s">
        <v>47</v>
      </c>
      <c r="J105" t="s">
        <v>86</v>
      </c>
      <c r="K105" t="s">
        <v>31</v>
      </c>
      <c r="L105" t="s">
        <v>34</v>
      </c>
      <c r="M105">
        <f t="shared" si="13"/>
        <v>14000</v>
      </c>
      <c r="N105">
        <v>4.4000000000000004</v>
      </c>
      <c r="O105">
        <v>8721</v>
      </c>
      <c r="P105" s="6">
        <f t="shared" si="14"/>
        <v>3924.45</v>
      </c>
      <c r="Q105" s="6">
        <f t="shared" si="12"/>
        <v>1308.1500000000005</v>
      </c>
    </row>
    <row r="106" spans="1:17" x14ac:dyDescent="0.3">
      <c r="A106" t="s">
        <v>12</v>
      </c>
      <c r="B106" s="7">
        <v>4.5</v>
      </c>
      <c r="C106" s="3" t="s">
        <v>80</v>
      </c>
      <c r="D106">
        <v>9000</v>
      </c>
      <c r="E106">
        <v>8500</v>
      </c>
      <c r="F106" t="s">
        <v>45</v>
      </c>
      <c r="G106" t="s">
        <v>46</v>
      </c>
      <c r="H106" t="s">
        <v>22</v>
      </c>
      <c r="I106" t="s">
        <v>28</v>
      </c>
      <c r="J106" t="s">
        <v>30</v>
      </c>
      <c r="K106" t="s">
        <v>31</v>
      </c>
      <c r="L106" t="s">
        <v>34</v>
      </c>
      <c r="M106">
        <f t="shared" si="13"/>
        <v>17500</v>
      </c>
      <c r="N106">
        <v>4.5</v>
      </c>
      <c r="O106">
        <v>7651</v>
      </c>
      <c r="P106" s="6">
        <f t="shared" si="14"/>
        <v>3442.95</v>
      </c>
      <c r="Q106" s="6">
        <f t="shared" si="12"/>
        <v>1147.6500000000005</v>
      </c>
    </row>
    <row r="107" spans="1:17" x14ac:dyDescent="0.3">
      <c r="A107" t="s">
        <v>12</v>
      </c>
      <c r="B107" s="7">
        <v>4.5</v>
      </c>
      <c r="C107" s="3">
        <v>8</v>
      </c>
      <c r="D107">
        <v>9000</v>
      </c>
      <c r="E107">
        <v>6500</v>
      </c>
      <c r="F107" t="s">
        <v>19</v>
      </c>
      <c r="G107" t="s">
        <v>46</v>
      </c>
      <c r="H107" t="s">
        <v>22</v>
      </c>
      <c r="I107" t="s">
        <v>28</v>
      </c>
      <c r="J107" t="s">
        <v>87</v>
      </c>
      <c r="K107" t="s">
        <v>91</v>
      </c>
      <c r="L107" t="s">
        <v>34</v>
      </c>
      <c r="M107">
        <f t="shared" si="13"/>
        <v>15500</v>
      </c>
      <c r="N107">
        <v>4.3</v>
      </c>
      <c r="O107">
        <v>4512</v>
      </c>
      <c r="P107" s="6">
        <f t="shared" si="14"/>
        <v>2030.3999999999996</v>
      </c>
      <c r="Q107" s="6">
        <f t="shared" si="12"/>
        <v>676.80000000000018</v>
      </c>
    </row>
    <row r="108" spans="1:17" x14ac:dyDescent="0.3">
      <c r="A108" t="s">
        <v>12</v>
      </c>
      <c r="B108" s="7">
        <v>4.5</v>
      </c>
      <c r="C108" s="3" t="s">
        <v>81</v>
      </c>
      <c r="D108">
        <v>9000</v>
      </c>
      <c r="E108">
        <v>10000</v>
      </c>
      <c r="F108" t="s">
        <v>45</v>
      </c>
      <c r="G108" t="s">
        <v>92</v>
      </c>
      <c r="H108" t="s">
        <v>22</v>
      </c>
      <c r="I108" t="s">
        <v>47</v>
      </c>
      <c r="J108" t="s">
        <v>88</v>
      </c>
      <c r="K108" t="s">
        <v>91</v>
      </c>
      <c r="L108" t="s">
        <v>34</v>
      </c>
      <c r="M108">
        <f t="shared" si="13"/>
        <v>19000</v>
      </c>
      <c r="N108">
        <v>4.5</v>
      </c>
      <c r="O108">
        <v>3215</v>
      </c>
      <c r="P108" s="6">
        <f t="shared" si="14"/>
        <v>1446.7499999999998</v>
      </c>
      <c r="Q108" s="6">
        <f t="shared" si="12"/>
        <v>482.25</v>
      </c>
    </row>
    <row r="109" spans="1:17" x14ac:dyDescent="0.3">
      <c r="A109" t="s">
        <v>12</v>
      </c>
      <c r="B109" s="7">
        <v>4.5</v>
      </c>
      <c r="C109" s="3" t="s">
        <v>82</v>
      </c>
      <c r="D109">
        <v>9000</v>
      </c>
      <c r="E109">
        <v>8000</v>
      </c>
      <c r="F109" t="s">
        <v>19</v>
      </c>
      <c r="G109" t="s">
        <v>92</v>
      </c>
      <c r="H109" t="s">
        <v>22</v>
      </c>
      <c r="I109" t="s">
        <v>47</v>
      </c>
      <c r="J109" t="s">
        <v>89</v>
      </c>
      <c r="K109" t="s">
        <v>91</v>
      </c>
      <c r="L109" t="s">
        <v>34</v>
      </c>
      <c r="M109">
        <f t="shared" si="13"/>
        <v>17000</v>
      </c>
      <c r="N109">
        <v>4.8</v>
      </c>
      <c r="O109">
        <v>8912</v>
      </c>
      <c r="P109" s="6">
        <f t="shared" si="14"/>
        <v>4010.3999999999996</v>
      </c>
      <c r="Q109" s="6">
        <f t="shared" si="12"/>
        <v>1336.8000000000002</v>
      </c>
    </row>
    <row r="110" spans="1:17" x14ac:dyDescent="0.3">
      <c r="A110" t="s">
        <v>12</v>
      </c>
      <c r="B110" s="7">
        <v>4.5</v>
      </c>
      <c r="C110" s="3">
        <v>11</v>
      </c>
      <c r="D110">
        <v>9000</v>
      </c>
      <c r="E110">
        <v>12000</v>
      </c>
      <c r="F110" t="s">
        <v>45</v>
      </c>
      <c r="G110" t="s">
        <v>93</v>
      </c>
      <c r="H110" t="s">
        <v>22</v>
      </c>
      <c r="I110" t="s">
        <v>28</v>
      </c>
      <c r="J110" t="s">
        <v>90</v>
      </c>
      <c r="K110" t="s">
        <v>50</v>
      </c>
      <c r="L110" t="s">
        <v>34</v>
      </c>
      <c r="M110">
        <f t="shared" si="13"/>
        <v>21000</v>
      </c>
      <c r="N110">
        <v>4.9000000000000004</v>
      </c>
      <c r="O110">
        <v>18901</v>
      </c>
      <c r="P110" s="6">
        <f t="shared" si="14"/>
        <v>8505.4499999999989</v>
      </c>
      <c r="Q110" s="6">
        <f t="shared" si="12"/>
        <v>2835.1499999999996</v>
      </c>
    </row>
    <row r="111" spans="1:17" x14ac:dyDescent="0.3">
      <c r="A111" t="s">
        <v>13</v>
      </c>
      <c r="B111" s="7">
        <v>3.6</v>
      </c>
      <c r="C111" t="s">
        <v>96</v>
      </c>
      <c r="D111">
        <v>3750</v>
      </c>
      <c r="E111">
        <v>5000</v>
      </c>
      <c r="F111" t="s">
        <v>19</v>
      </c>
      <c r="G111" t="s">
        <v>20</v>
      </c>
      <c r="H111" t="s">
        <v>21</v>
      </c>
      <c r="I111" t="s">
        <v>27</v>
      </c>
      <c r="J111" t="s">
        <v>29</v>
      </c>
      <c r="K111" s="1" t="s">
        <v>31</v>
      </c>
      <c r="L111" t="s">
        <v>33</v>
      </c>
      <c r="M111">
        <f t="shared" si="13"/>
        <v>8750</v>
      </c>
      <c r="N111">
        <v>3.4</v>
      </c>
      <c r="O111" s="2">
        <v>7690</v>
      </c>
      <c r="P111" s="6">
        <f t="shared" si="14"/>
        <v>3460.5</v>
      </c>
      <c r="Q111" s="6">
        <f t="shared" si="12"/>
        <v>1153.5</v>
      </c>
    </row>
    <row r="112" spans="1:17" x14ac:dyDescent="0.3">
      <c r="A112" t="s">
        <v>13</v>
      </c>
      <c r="B112" s="7">
        <v>3.6</v>
      </c>
      <c r="C112" s="3" t="s">
        <v>99</v>
      </c>
      <c r="D112">
        <v>3750</v>
      </c>
      <c r="E112">
        <v>4000</v>
      </c>
      <c r="F112" t="s">
        <v>68</v>
      </c>
      <c r="G112" t="s">
        <v>69</v>
      </c>
      <c r="H112" t="s">
        <v>71</v>
      </c>
      <c r="I112" t="s">
        <v>47</v>
      </c>
      <c r="J112" t="s">
        <v>106</v>
      </c>
      <c r="K112" t="s">
        <v>91</v>
      </c>
      <c r="L112" t="s">
        <v>107</v>
      </c>
      <c r="M112">
        <f t="shared" si="13"/>
        <v>7750</v>
      </c>
      <c r="N112">
        <v>3.6</v>
      </c>
      <c r="O112">
        <v>8912</v>
      </c>
      <c r="P112" s="6">
        <f t="shared" si="14"/>
        <v>4010.3999999999996</v>
      </c>
      <c r="Q112" s="6">
        <f t="shared" si="12"/>
        <v>1336.8000000000002</v>
      </c>
    </row>
    <row r="113" spans="1:17" x14ac:dyDescent="0.3">
      <c r="A113" t="s">
        <v>13</v>
      </c>
      <c r="B113" s="7">
        <v>3.6</v>
      </c>
      <c r="C113" s="3" t="s">
        <v>97</v>
      </c>
      <c r="D113">
        <v>3750</v>
      </c>
      <c r="E113">
        <v>5000</v>
      </c>
      <c r="F113" t="s">
        <v>19</v>
      </c>
      <c r="G113" t="s">
        <v>20</v>
      </c>
      <c r="H113" t="s">
        <v>72</v>
      </c>
      <c r="I113" t="s">
        <v>27</v>
      </c>
      <c r="J113" t="s">
        <v>89</v>
      </c>
      <c r="K113" t="s">
        <v>50</v>
      </c>
      <c r="L113" t="s">
        <v>33</v>
      </c>
      <c r="M113">
        <f t="shared" si="13"/>
        <v>8750</v>
      </c>
      <c r="N113">
        <v>4</v>
      </c>
      <c r="O113">
        <v>7651</v>
      </c>
      <c r="P113" s="6">
        <f t="shared" si="14"/>
        <v>3442.95</v>
      </c>
      <c r="Q113" s="6">
        <f t="shared" si="12"/>
        <v>1147.6500000000005</v>
      </c>
    </row>
    <row r="114" spans="1:17" x14ac:dyDescent="0.3">
      <c r="A114" t="s">
        <v>13</v>
      </c>
      <c r="B114" s="7">
        <v>3.6</v>
      </c>
      <c r="C114" s="3" t="s">
        <v>98</v>
      </c>
      <c r="D114">
        <v>3750</v>
      </c>
      <c r="E114">
        <v>5000</v>
      </c>
      <c r="F114" t="s">
        <v>19</v>
      </c>
      <c r="G114" t="s">
        <v>20</v>
      </c>
      <c r="H114" t="s">
        <v>71</v>
      </c>
      <c r="I114" t="s">
        <v>28</v>
      </c>
      <c r="J114" t="s">
        <v>87</v>
      </c>
      <c r="K114" t="s">
        <v>31</v>
      </c>
      <c r="L114" t="s">
        <v>107</v>
      </c>
      <c r="M114">
        <f t="shared" si="13"/>
        <v>8750</v>
      </c>
      <c r="N114">
        <v>3.7</v>
      </c>
      <c r="O114">
        <v>8721</v>
      </c>
      <c r="P114" s="6">
        <f t="shared" si="14"/>
        <v>3924.45</v>
      </c>
      <c r="Q114" s="6">
        <f t="shared" si="12"/>
        <v>1308.1500000000005</v>
      </c>
    </row>
    <row r="115" spans="1:17" x14ac:dyDescent="0.3">
      <c r="A115" t="s">
        <v>13</v>
      </c>
      <c r="B115" s="7">
        <v>3.6</v>
      </c>
      <c r="C115" s="3" t="s">
        <v>100</v>
      </c>
      <c r="D115">
        <v>3750</v>
      </c>
      <c r="E115">
        <v>4000</v>
      </c>
      <c r="F115" t="s">
        <v>68</v>
      </c>
      <c r="G115" t="s">
        <v>69</v>
      </c>
      <c r="H115" t="s">
        <v>21</v>
      </c>
      <c r="I115" t="s">
        <v>28</v>
      </c>
      <c r="J115" t="s">
        <v>106</v>
      </c>
      <c r="K115" t="s">
        <v>91</v>
      </c>
      <c r="L115" t="s">
        <v>33</v>
      </c>
      <c r="M115">
        <f t="shared" si="13"/>
        <v>7750</v>
      </c>
      <c r="N115">
        <v>3.5</v>
      </c>
      <c r="O115">
        <v>9871</v>
      </c>
      <c r="P115" s="6">
        <f t="shared" si="14"/>
        <v>4441.95</v>
      </c>
      <c r="Q115" s="6">
        <f t="shared" si="12"/>
        <v>1480.6499999999996</v>
      </c>
    </row>
    <row r="116" spans="1:17" x14ac:dyDescent="0.3">
      <c r="A116" t="s">
        <v>13</v>
      </c>
      <c r="B116" s="7">
        <v>3.6</v>
      </c>
      <c r="C116" s="3" t="s">
        <v>101</v>
      </c>
      <c r="D116">
        <v>3750</v>
      </c>
      <c r="E116">
        <v>5000</v>
      </c>
      <c r="F116" t="s">
        <v>19</v>
      </c>
      <c r="G116" t="s">
        <v>20</v>
      </c>
      <c r="H116" t="s">
        <v>21</v>
      </c>
      <c r="I116" t="s">
        <v>23</v>
      </c>
      <c r="J116" t="s">
        <v>30</v>
      </c>
      <c r="K116" t="s">
        <v>31</v>
      </c>
      <c r="L116" t="s">
        <v>107</v>
      </c>
      <c r="M116">
        <f t="shared" si="13"/>
        <v>8750</v>
      </c>
      <c r="N116">
        <v>3.8</v>
      </c>
      <c r="O116">
        <v>20182</v>
      </c>
      <c r="P116" s="6">
        <f t="shared" si="14"/>
        <v>9081.9</v>
      </c>
      <c r="Q116" s="6">
        <f t="shared" si="12"/>
        <v>3027.2999999999993</v>
      </c>
    </row>
    <row r="117" spans="1:17" x14ac:dyDescent="0.3">
      <c r="A117" t="s">
        <v>13</v>
      </c>
      <c r="B117" s="7">
        <v>3.6</v>
      </c>
      <c r="C117" s="3" t="s">
        <v>102</v>
      </c>
      <c r="D117">
        <v>3750</v>
      </c>
      <c r="E117">
        <v>6000</v>
      </c>
      <c r="F117" t="s">
        <v>45</v>
      </c>
      <c r="G117" t="s">
        <v>46</v>
      </c>
      <c r="H117" t="s">
        <v>71</v>
      </c>
      <c r="I117" t="s">
        <v>47</v>
      </c>
      <c r="J117" t="s">
        <v>89</v>
      </c>
      <c r="K117" t="s">
        <v>50</v>
      </c>
      <c r="L117" t="s">
        <v>33</v>
      </c>
      <c r="M117">
        <f t="shared" si="13"/>
        <v>9750</v>
      </c>
      <c r="N117">
        <v>4.0999999999999996</v>
      </c>
      <c r="O117" s="2">
        <v>10091</v>
      </c>
      <c r="P117" s="6">
        <f t="shared" si="14"/>
        <v>4540.95</v>
      </c>
      <c r="Q117" s="6">
        <f t="shared" si="12"/>
        <v>1513.6499999999996</v>
      </c>
    </row>
    <row r="118" spans="1:17" x14ac:dyDescent="0.3">
      <c r="A118" t="s">
        <v>13</v>
      </c>
      <c r="B118" s="7">
        <v>3.6</v>
      </c>
      <c r="C118" s="3" t="s">
        <v>103</v>
      </c>
      <c r="D118">
        <v>3750</v>
      </c>
      <c r="E118">
        <v>6000</v>
      </c>
      <c r="F118" t="s">
        <v>45</v>
      </c>
      <c r="G118" t="s">
        <v>46</v>
      </c>
      <c r="H118" t="s">
        <v>72</v>
      </c>
      <c r="I118" t="s">
        <v>27</v>
      </c>
      <c r="J118" t="s">
        <v>29</v>
      </c>
      <c r="K118" t="s">
        <v>50</v>
      </c>
      <c r="L118" t="s">
        <v>33</v>
      </c>
      <c r="M118">
        <f t="shared" si="13"/>
        <v>9750</v>
      </c>
      <c r="N118">
        <v>2.9</v>
      </c>
      <c r="O118" s="2">
        <v>2798</v>
      </c>
      <c r="P118" s="6">
        <f t="shared" si="14"/>
        <v>1259.0999999999999</v>
      </c>
      <c r="Q118" s="6">
        <f t="shared" si="12"/>
        <v>419.70000000000027</v>
      </c>
    </row>
    <row r="119" spans="1:17" x14ac:dyDescent="0.3">
      <c r="A119" t="s">
        <v>13</v>
      </c>
      <c r="B119" s="7">
        <v>3.6</v>
      </c>
      <c r="C119" s="3" t="s">
        <v>104</v>
      </c>
      <c r="D119">
        <v>3750</v>
      </c>
      <c r="E119">
        <v>5000</v>
      </c>
      <c r="F119" t="s">
        <v>19</v>
      </c>
      <c r="G119" t="s">
        <v>20</v>
      </c>
      <c r="H119" t="s">
        <v>72</v>
      </c>
      <c r="I119" t="s">
        <v>47</v>
      </c>
      <c r="J119" t="s">
        <v>106</v>
      </c>
      <c r="K119" t="s">
        <v>91</v>
      </c>
      <c r="L119" t="s">
        <v>107</v>
      </c>
      <c r="M119">
        <f t="shared" si="13"/>
        <v>8750</v>
      </c>
      <c r="N119">
        <v>3.5</v>
      </c>
      <c r="O119" s="2">
        <v>12126</v>
      </c>
      <c r="P119" s="6">
        <f t="shared" si="14"/>
        <v>5456.7</v>
      </c>
      <c r="Q119" s="6">
        <f t="shared" si="12"/>
        <v>1818.8999999999996</v>
      </c>
    </row>
    <row r="120" spans="1:17" x14ac:dyDescent="0.3">
      <c r="A120" t="s">
        <v>13</v>
      </c>
      <c r="B120" s="7">
        <v>3.6</v>
      </c>
      <c r="C120" s="3" t="s">
        <v>105</v>
      </c>
      <c r="D120">
        <v>3750</v>
      </c>
      <c r="E120">
        <v>5000</v>
      </c>
      <c r="F120" t="s">
        <v>19</v>
      </c>
      <c r="G120" t="s">
        <v>46</v>
      </c>
      <c r="H120" t="s">
        <v>71</v>
      </c>
      <c r="I120" t="s">
        <v>27</v>
      </c>
      <c r="J120" t="s">
        <v>29</v>
      </c>
      <c r="K120" t="s">
        <v>52</v>
      </c>
      <c r="L120" t="s">
        <v>34</v>
      </c>
      <c r="M120">
        <f t="shared" si="13"/>
        <v>8750</v>
      </c>
      <c r="N120">
        <v>3.8</v>
      </c>
      <c r="O120" s="2">
        <v>19181</v>
      </c>
      <c r="P120" s="6">
        <f t="shared" si="14"/>
        <v>8631.4499999999989</v>
      </c>
      <c r="Q120" s="6">
        <f t="shared" si="12"/>
        <v>2877.1499999999996</v>
      </c>
    </row>
    <row r="121" spans="1:17" x14ac:dyDescent="0.3">
      <c r="A121" t="s">
        <v>14</v>
      </c>
      <c r="B121" s="7">
        <v>3.9</v>
      </c>
      <c r="C121" t="s">
        <v>108</v>
      </c>
      <c r="D121">
        <v>2750</v>
      </c>
      <c r="E121">
        <v>3000</v>
      </c>
      <c r="F121" t="s">
        <v>68</v>
      </c>
      <c r="G121" t="s">
        <v>69</v>
      </c>
      <c r="H121" t="s">
        <v>72</v>
      </c>
      <c r="I121" t="s">
        <v>27</v>
      </c>
      <c r="J121" t="s">
        <v>139</v>
      </c>
      <c r="K121" s="1" t="s">
        <v>31</v>
      </c>
      <c r="L121" t="s">
        <v>33</v>
      </c>
      <c r="M121">
        <f t="shared" si="13"/>
        <v>5750</v>
      </c>
      <c r="N121">
        <v>3.9</v>
      </c>
      <c r="O121" s="2">
        <v>10091</v>
      </c>
      <c r="P121" s="6">
        <f t="shared" si="14"/>
        <v>4540.95</v>
      </c>
      <c r="Q121" s="6">
        <f t="shared" si="12"/>
        <v>1513.6499999999996</v>
      </c>
    </row>
    <row r="122" spans="1:17" x14ac:dyDescent="0.3">
      <c r="A122" t="s">
        <v>14</v>
      </c>
      <c r="B122" s="7">
        <v>3.9</v>
      </c>
      <c r="C122" s="3" t="s">
        <v>109</v>
      </c>
      <c r="D122">
        <v>2750</v>
      </c>
      <c r="E122">
        <v>5000</v>
      </c>
      <c r="F122" t="s">
        <v>19</v>
      </c>
      <c r="G122" t="s">
        <v>20</v>
      </c>
      <c r="H122" t="s">
        <v>21</v>
      </c>
      <c r="I122" t="s">
        <v>47</v>
      </c>
      <c r="J122" t="s">
        <v>149</v>
      </c>
      <c r="K122" t="s">
        <v>31</v>
      </c>
      <c r="L122" t="s">
        <v>107</v>
      </c>
      <c r="M122">
        <f t="shared" si="13"/>
        <v>7750</v>
      </c>
      <c r="N122">
        <v>4.2</v>
      </c>
      <c r="O122" s="2">
        <v>7689</v>
      </c>
      <c r="P122" s="6">
        <f t="shared" si="14"/>
        <v>3460.0499999999993</v>
      </c>
      <c r="Q122" s="6">
        <f t="shared" si="12"/>
        <v>1153.3500000000004</v>
      </c>
    </row>
    <row r="123" spans="1:17" x14ac:dyDescent="0.3">
      <c r="A123" t="s">
        <v>14</v>
      </c>
      <c r="B123" s="7">
        <v>3.9</v>
      </c>
      <c r="C123" s="3" t="s">
        <v>110</v>
      </c>
      <c r="D123">
        <v>2750</v>
      </c>
      <c r="E123">
        <v>3000</v>
      </c>
      <c r="F123" t="s">
        <v>68</v>
      </c>
      <c r="G123" t="s">
        <v>69</v>
      </c>
      <c r="H123" t="s">
        <v>72</v>
      </c>
      <c r="I123" t="s">
        <v>23</v>
      </c>
      <c r="J123" t="s">
        <v>150</v>
      </c>
      <c r="K123" t="s">
        <v>91</v>
      </c>
      <c r="L123" t="s">
        <v>107</v>
      </c>
      <c r="M123">
        <f t="shared" si="13"/>
        <v>5750</v>
      </c>
      <c r="N123">
        <v>3.7</v>
      </c>
      <c r="O123" s="2">
        <v>4312</v>
      </c>
      <c r="P123" s="6">
        <f t="shared" si="14"/>
        <v>1940.3999999999996</v>
      </c>
      <c r="Q123" s="6">
        <f t="shared" si="12"/>
        <v>646.80000000000018</v>
      </c>
    </row>
    <row r="124" spans="1:17" x14ac:dyDescent="0.3">
      <c r="A124" t="s">
        <v>14</v>
      </c>
      <c r="B124" s="7">
        <v>3.9</v>
      </c>
      <c r="C124" s="3" t="s">
        <v>111</v>
      </c>
      <c r="D124">
        <v>2750</v>
      </c>
      <c r="E124">
        <v>2500</v>
      </c>
      <c r="F124" t="s">
        <v>122</v>
      </c>
      <c r="G124" t="s">
        <v>123</v>
      </c>
      <c r="H124" t="s">
        <v>21</v>
      </c>
      <c r="I124" t="s">
        <v>28</v>
      </c>
      <c r="J124" t="s">
        <v>88</v>
      </c>
      <c r="K124" t="s">
        <v>91</v>
      </c>
      <c r="L124" t="s">
        <v>157</v>
      </c>
      <c r="M124">
        <f t="shared" si="13"/>
        <v>5250</v>
      </c>
      <c r="N124">
        <v>3.8</v>
      </c>
      <c r="O124" s="2">
        <v>5624</v>
      </c>
      <c r="P124" s="6">
        <f t="shared" si="14"/>
        <v>2530.7999999999997</v>
      </c>
      <c r="Q124" s="6">
        <f t="shared" si="12"/>
        <v>843.60000000000036</v>
      </c>
    </row>
    <row r="125" spans="1:17" x14ac:dyDescent="0.3">
      <c r="A125" t="s">
        <v>14</v>
      </c>
      <c r="B125" s="7">
        <v>3.9</v>
      </c>
      <c r="C125" s="3" t="s">
        <v>62</v>
      </c>
      <c r="D125">
        <v>2750</v>
      </c>
      <c r="E125">
        <v>3000</v>
      </c>
      <c r="F125" t="s">
        <v>68</v>
      </c>
      <c r="G125" t="s">
        <v>69</v>
      </c>
      <c r="H125" t="s">
        <v>72</v>
      </c>
      <c r="I125" t="s">
        <v>27</v>
      </c>
      <c r="J125" t="s">
        <v>75</v>
      </c>
      <c r="K125" t="s">
        <v>50</v>
      </c>
      <c r="L125" t="s">
        <v>53</v>
      </c>
      <c r="M125">
        <f t="shared" si="13"/>
        <v>5750</v>
      </c>
      <c r="N125">
        <v>4.0999999999999996</v>
      </c>
      <c r="O125" s="2">
        <v>5313</v>
      </c>
      <c r="P125" s="6">
        <f t="shared" si="14"/>
        <v>2390.85</v>
      </c>
      <c r="Q125" s="6">
        <f t="shared" si="12"/>
        <v>796.94999999999982</v>
      </c>
    </row>
    <row r="126" spans="1:17" x14ac:dyDescent="0.3">
      <c r="A126" t="s">
        <v>14</v>
      </c>
      <c r="B126" s="7">
        <v>3.9</v>
      </c>
      <c r="C126" s="3" t="s">
        <v>59</v>
      </c>
      <c r="D126">
        <v>2750</v>
      </c>
      <c r="E126">
        <v>3000</v>
      </c>
      <c r="F126" t="s">
        <v>68</v>
      </c>
      <c r="G126" t="s">
        <v>69</v>
      </c>
      <c r="H126" t="s">
        <v>72</v>
      </c>
      <c r="I126" t="s">
        <v>47</v>
      </c>
      <c r="J126" t="s">
        <v>151</v>
      </c>
      <c r="K126" t="s">
        <v>52</v>
      </c>
      <c r="L126" t="s">
        <v>34</v>
      </c>
      <c r="M126">
        <f t="shared" si="13"/>
        <v>5750</v>
      </c>
      <c r="N126">
        <v>3.6</v>
      </c>
      <c r="O126" s="2">
        <v>2981</v>
      </c>
      <c r="P126" s="6">
        <f t="shared" si="14"/>
        <v>1341.4499999999998</v>
      </c>
      <c r="Q126" s="6">
        <f t="shared" si="12"/>
        <v>447.15000000000009</v>
      </c>
    </row>
    <row r="127" spans="1:17" x14ac:dyDescent="0.3">
      <c r="A127" t="s">
        <v>15</v>
      </c>
      <c r="B127" s="8">
        <v>4</v>
      </c>
      <c r="C127" s="3" t="s">
        <v>117</v>
      </c>
      <c r="D127">
        <v>8000</v>
      </c>
      <c r="E127">
        <v>5000</v>
      </c>
      <c r="F127" t="s">
        <v>19</v>
      </c>
      <c r="G127" t="s">
        <v>20</v>
      </c>
      <c r="H127" t="s">
        <v>72</v>
      </c>
      <c r="I127" t="s">
        <v>28</v>
      </c>
      <c r="J127" t="s">
        <v>29</v>
      </c>
      <c r="K127" s="1" t="s">
        <v>31</v>
      </c>
      <c r="L127" t="s">
        <v>33</v>
      </c>
      <c r="M127">
        <f>E127+D127</f>
        <v>13000</v>
      </c>
      <c r="N127">
        <v>4</v>
      </c>
      <c r="O127" s="2">
        <v>12126</v>
      </c>
      <c r="P127" s="6">
        <f t="shared" si="14"/>
        <v>5456.7</v>
      </c>
      <c r="Q127" s="6">
        <f t="shared" si="12"/>
        <v>1818.8999999999996</v>
      </c>
    </row>
    <row r="128" spans="1:17" x14ac:dyDescent="0.3">
      <c r="A128" t="s">
        <v>15</v>
      </c>
      <c r="B128" s="8">
        <v>4</v>
      </c>
      <c r="C128" s="3" t="s">
        <v>118</v>
      </c>
      <c r="D128">
        <v>8000</v>
      </c>
      <c r="E128">
        <v>9000</v>
      </c>
      <c r="F128" t="s">
        <v>125</v>
      </c>
      <c r="G128" t="s">
        <v>92</v>
      </c>
      <c r="H128" t="s">
        <v>21</v>
      </c>
      <c r="I128" t="s">
        <v>47</v>
      </c>
      <c r="J128" t="s">
        <v>148</v>
      </c>
      <c r="K128" t="s">
        <v>52</v>
      </c>
      <c r="L128" t="s">
        <v>53</v>
      </c>
      <c r="M128">
        <f>E128+D128</f>
        <v>17000</v>
      </c>
      <c r="N128">
        <v>4.8</v>
      </c>
      <c r="O128">
        <v>8762</v>
      </c>
      <c r="P128" s="6">
        <f t="shared" si="14"/>
        <v>3942.8999999999996</v>
      </c>
      <c r="Q128" s="6">
        <f t="shared" si="12"/>
        <v>1314.3000000000002</v>
      </c>
    </row>
    <row r="129" spans="1:17" x14ac:dyDescent="0.3">
      <c r="A129" t="s">
        <v>16</v>
      </c>
      <c r="B129" s="8">
        <v>4</v>
      </c>
      <c r="C129" s="3">
        <v>3</v>
      </c>
      <c r="D129">
        <v>6000</v>
      </c>
      <c r="E129">
        <v>5500</v>
      </c>
      <c r="F129" t="s">
        <v>45</v>
      </c>
      <c r="G129" t="s">
        <v>20</v>
      </c>
      <c r="H129" t="s">
        <v>72</v>
      </c>
      <c r="I129" t="s">
        <v>28</v>
      </c>
      <c r="J129" t="s">
        <v>29</v>
      </c>
      <c r="K129" s="1" t="s">
        <v>31</v>
      </c>
      <c r="L129" t="s">
        <v>33</v>
      </c>
      <c r="M129">
        <f t="shared" ref="M129:M136" si="15">E129+D129</f>
        <v>11500</v>
      </c>
      <c r="N129">
        <v>3.8</v>
      </c>
      <c r="O129" s="2">
        <v>19181</v>
      </c>
      <c r="P129" s="6">
        <f t="shared" si="14"/>
        <v>8631.4499999999989</v>
      </c>
      <c r="Q129" s="6">
        <f t="shared" si="12"/>
        <v>2877.1499999999996</v>
      </c>
    </row>
    <row r="130" spans="1:17" x14ac:dyDescent="0.3">
      <c r="A130" t="s">
        <v>16</v>
      </c>
      <c r="B130" s="8">
        <v>4</v>
      </c>
      <c r="C130" s="3" t="s">
        <v>112</v>
      </c>
      <c r="D130">
        <v>6000</v>
      </c>
      <c r="E130">
        <v>6500</v>
      </c>
      <c r="F130" t="s">
        <v>45</v>
      </c>
      <c r="G130" t="s">
        <v>46</v>
      </c>
      <c r="H130" t="s">
        <v>72</v>
      </c>
      <c r="I130" t="s">
        <v>23</v>
      </c>
      <c r="J130" t="s">
        <v>143</v>
      </c>
      <c r="K130" t="s">
        <v>152</v>
      </c>
      <c r="L130" t="s">
        <v>33</v>
      </c>
      <c r="M130">
        <f t="shared" si="15"/>
        <v>12500</v>
      </c>
      <c r="N130">
        <v>3.9</v>
      </c>
      <c r="O130">
        <v>10876</v>
      </c>
      <c r="P130" s="6">
        <f t="shared" si="14"/>
        <v>4894.2</v>
      </c>
      <c r="Q130" s="6">
        <f t="shared" si="12"/>
        <v>1631.3999999999996</v>
      </c>
    </row>
    <row r="131" spans="1:17" x14ac:dyDescent="0.3">
      <c r="A131" t="s">
        <v>16</v>
      </c>
      <c r="B131" s="8">
        <v>4</v>
      </c>
      <c r="C131" s="3" t="s">
        <v>113</v>
      </c>
      <c r="D131">
        <v>6000</v>
      </c>
      <c r="E131">
        <v>7000</v>
      </c>
      <c r="F131" t="s">
        <v>125</v>
      </c>
      <c r="G131" t="s">
        <v>46</v>
      </c>
      <c r="H131" t="s">
        <v>72</v>
      </c>
      <c r="I131" t="s">
        <v>28</v>
      </c>
      <c r="J131" t="s">
        <v>90</v>
      </c>
      <c r="K131" t="s">
        <v>50</v>
      </c>
      <c r="L131" t="s">
        <v>107</v>
      </c>
      <c r="M131">
        <f t="shared" si="15"/>
        <v>13000</v>
      </c>
      <c r="N131">
        <v>4</v>
      </c>
      <c r="O131">
        <v>7891</v>
      </c>
      <c r="P131" s="6">
        <f t="shared" si="14"/>
        <v>3550.95</v>
      </c>
      <c r="Q131" s="6">
        <f t="shared" si="12"/>
        <v>1183.6500000000005</v>
      </c>
    </row>
    <row r="132" spans="1:17" x14ac:dyDescent="0.3">
      <c r="A132" t="s">
        <v>16</v>
      </c>
      <c r="B132" s="8">
        <v>4</v>
      </c>
      <c r="C132" s="3">
        <v>6</v>
      </c>
      <c r="D132">
        <v>6000</v>
      </c>
      <c r="E132">
        <v>8000</v>
      </c>
      <c r="F132" t="s">
        <v>125</v>
      </c>
      <c r="G132" t="s">
        <v>92</v>
      </c>
      <c r="H132" t="s">
        <v>72</v>
      </c>
      <c r="I132" t="s">
        <v>47</v>
      </c>
      <c r="J132" t="s">
        <v>144</v>
      </c>
      <c r="K132" t="s">
        <v>50</v>
      </c>
      <c r="L132" t="s">
        <v>34</v>
      </c>
      <c r="M132">
        <f t="shared" si="15"/>
        <v>14000</v>
      </c>
      <c r="N132">
        <v>4.4000000000000004</v>
      </c>
      <c r="O132">
        <v>12810</v>
      </c>
      <c r="P132" s="6">
        <f t="shared" si="14"/>
        <v>5764.4999999999991</v>
      </c>
      <c r="Q132" s="6">
        <f t="shared" si="12"/>
        <v>1921.5</v>
      </c>
    </row>
    <row r="133" spans="1:17" x14ac:dyDescent="0.3">
      <c r="A133" t="s">
        <v>16</v>
      </c>
      <c r="B133" s="8">
        <v>4</v>
      </c>
      <c r="C133" s="3" t="s">
        <v>114</v>
      </c>
      <c r="D133">
        <v>6000</v>
      </c>
      <c r="E133">
        <v>6500</v>
      </c>
      <c r="F133" t="s">
        <v>45</v>
      </c>
      <c r="G133" t="s">
        <v>20</v>
      </c>
      <c r="H133" t="s">
        <v>21</v>
      </c>
      <c r="I133" t="s">
        <v>47</v>
      </c>
      <c r="J133" t="s">
        <v>29</v>
      </c>
      <c r="K133" t="s">
        <v>50</v>
      </c>
      <c r="L133" t="s">
        <v>53</v>
      </c>
      <c r="M133">
        <f t="shared" si="15"/>
        <v>12500</v>
      </c>
      <c r="N133">
        <v>4.5</v>
      </c>
      <c r="O133">
        <v>13198</v>
      </c>
      <c r="P133" s="6">
        <f t="shared" si="14"/>
        <v>5939.0999999999995</v>
      </c>
      <c r="Q133" s="6">
        <f t="shared" si="12"/>
        <v>1979.7000000000007</v>
      </c>
    </row>
    <row r="134" spans="1:17" x14ac:dyDescent="0.3">
      <c r="A134" t="s">
        <v>16</v>
      </c>
      <c r="B134" s="8">
        <v>4</v>
      </c>
      <c r="C134" s="3">
        <v>7</v>
      </c>
      <c r="D134">
        <v>6000</v>
      </c>
      <c r="E134">
        <v>7500</v>
      </c>
      <c r="F134" t="s">
        <v>45</v>
      </c>
      <c r="G134" t="s">
        <v>46</v>
      </c>
      <c r="H134" t="s">
        <v>21</v>
      </c>
      <c r="I134" t="s">
        <v>28</v>
      </c>
      <c r="J134" t="s">
        <v>145</v>
      </c>
      <c r="K134" t="s">
        <v>153</v>
      </c>
      <c r="L134" t="s">
        <v>53</v>
      </c>
      <c r="M134">
        <f t="shared" si="15"/>
        <v>13500</v>
      </c>
      <c r="N134">
        <v>4.5</v>
      </c>
      <c r="O134">
        <v>8902</v>
      </c>
      <c r="P134" s="6">
        <f t="shared" si="14"/>
        <v>4005.8999999999996</v>
      </c>
      <c r="Q134" s="6">
        <f t="shared" si="12"/>
        <v>1335.3000000000002</v>
      </c>
    </row>
    <row r="135" spans="1:17" x14ac:dyDescent="0.3">
      <c r="A135" t="s">
        <v>16</v>
      </c>
      <c r="B135" s="8">
        <v>4</v>
      </c>
      <c r="C135" s="3" t="s">
        <v>115</v>
      </c>
      <c r="D135">
        <v>6000</v>
      </c>
      <c r="E135">
        <v>8000</v>
      </c>
      <c r="F135" t="s">
        <v>125</v>
      </c>
      <c r="G135" t="s">
        <v>92</v>
      </c>
      <c r="H135" t="s">
        <v>21</v>
      </c>
      <c r="I135" t="s">
        <v>23</v>
      </c>
      <c r="J135" t="s">
        <v>146</v>
      </c>
      <c r="K135" t="s">
        <v>52</v>
      </c>
      <c r="L135" t="s">
        <v>33</v>
      </c>
      <c r="M135">
        <f t="shared" si="15"/>
        <v>14000</v>
      </c>
      <c r="N135">
        <v>4.8</v>
      </c>
      <c r="O135">
        <v>19981</v>
      </c>
      <c r="P135" s="6">
        <f t="shared" si="14"/>
        <v>8991.4499999999989</v>
      </c>
      <c r="Q135" s="6">
        <f t="shared" si="12"/>
        <v>2997.1500000000015</v>
      </c>
    </row>
    <row r="136" spans="1:17" x14ac:dyDescent="0.3">
      <c r="A136" t="s">
        <v>16</v>
      </c>
      <c r="B136" s="8">
        <v>4</v>
      </c>
      <c r="C136" s="3" t="s">
        <v>116</v>
      </c>
      <c r="D136">
        <v>6000</v>
      </c>
      <c r="E136">
        <v>9000</v>
      </c>
      <c r="F136" t="s">
        <v>125</v>
      </c>
      <c r="G136" t="s">
        <v>46</v>
      </c>
      <c r="H136" t="s">
        <v>21</v>
      </c>
      <c r="I136" t="s">
        <v>47</v>
      </c>
      <c r="J136" t="s">
        <v>147</v>
      </c>
      <c r="K136" t="s">
        <v>52</v>
      </c>
      <c r="L136" t="s">
        <v>53</v>
      </c>
      <c r="M136">
        <f t="shared" si="15"/>
        <v>15000</v>
      </c>
      <c r="N136">
        <v>4.5999999999999996</v>
      </c>
      <c r="O136">
        <v>17689</v>
      </c>
      <c r="P136" s="6">
        <f t="shared" si="14"/>
        <v>7960.0499999999993</v>
      </c>
      <c r="Q136" s="6">
        <f t="shared" si="12"/>
        <v>2653.3500000000004</v>
      </c>
    </row>
    <row r="137" spans="1:17" x14ac:dyDescent="0.3">
      <c r="A137" t="s">
        <v>17</v>
      </c>
      <c r="B137" s="8">
        <v>3</v>
      </c>
      <c r="C137" s="3" t="s">
        <v>119</v>
      </c>
      <c r="D137">
        <v>2000</v>
      </c>
      <c r="E137">
        <v>3000</v>
      </c>
      <c r="F137" t="s">
        <v>122</v>
      </c>
      <c r="G137" t="s">
        <v>123</v>
      </c>
      <c r="H137" t="s">
        <v>21</v>
      </c>
      <c r="I137" t="s">
        <v>23</v>
      </c>
      <c r="J137" t="s">
        <v>29</v>
      </c>
      <c r="K137" s="1" t="s">
        <v>31</v>
      </c>
      <c r="L137" t="s">
        <v>33</v>
      </c>
      <c r="M137">
        <f>E137+D137</f>
        <v>5000</v>
      </c>
      <c r="N137">
        <v>3.3</v>
      </c>
      <c r="O137" s="2">
        <v>8721</v>
      </c>
      <c r="P137" s="6">
        <f t="shared" si="14"/>
        <v>3924.45</v>
      </c>
      <c r="Q137" s="6">
        <f t="shared" si="12"/>
        <v>1308.1500000000005</v>
      </c>
    </row>
    <row r="138" spans="1:17" x14ac:dyDescent="0.3">
      <c r="A138" t="s">
        <v>17</v>
      </c>
      <c r="B138" s="8">
        <v>3</v>
      </c>
      <c r="C138" s="3" t="s">
        <v>120</v>
      </c>
      <c r="D138">
        <v>2000</v>
      </c>
      <c r="E138">
        <v>1750</v>
      </c>
      <c r="F138" t="s">
        <v>124</v>
      </c>
      <c r="G138" t="s">
        <v>125</v>
      </c>
      <c r="H138" t="s">
        <v>72</v>
      </c>
      <c r="I138" t="s">
        <v>28</v>
      </c>
      <c r="J138" t="s">
        <v>106</v>
      </c>
      <c r="K138" t="s">
        <v>91</v>
      </c>
      <c r="L138" t="s">
        <v>34</v>
      </c>
      <c r="M138">
        <f t="shared" ref="M138:M140" si="16">E138+D138</f>
        <v>3750</v>
      </c>
      <c r="N138">
        <v>2.8</v>
      </c>
      <c r="O138">
        <v>5676</v>
      </c>
      <c r="P138" s="6">
        <f t="shared" si="14"/>
        <v>2554.1999999999998</v>
      </c>
      <c r="Q138" s="6">
        <f t="shared" si="12"/>
        <v>851.40000000000055</v>
      </c>
    </row>
    <row r="139" spans="1:17" x14ac:dyDescent="0.3">
      <c r="A139" t="s">
        <v>17</v>
      </c>
      <c r="B139" s="8">
        <v>3</v>
      </c>
      <c r="C139" s="3" t="s">
        <v>121</v>
      </c>
      <c r="D139">
        <v>2000</v>
      </c>
      <c r="E139">
        <v>2500</v>
      </c>
      <c r="F139" t="s">
        <v>122</v>
      </c>
      <c r="G139" t="s">
        <v>123</v>
      </c>
      <c r="H139" t="s">
        <v>72</v>
      </c>
      <c r="I139" t="s">
        <v>47</v>
      </c>
      <c r="J139" t="s">
        <v>137</v>
      </c>
      <c r="K139" t="s">
        <v>91</v>
      </c>
      <c r="L139" t="s">
        <v>53</v>
      </c>
      <c r="M139">
        <f t="shared" si="16"/>
        <v>4500</v>
      </c>
      <c r="N139">
        <v>3.5</v>
      </c>
      <c r="O139">
        <v>3982</v>
      </c>
      <c r="P139" s="6">
        <f t="shared" si="14"/>
        <v>1791.8999999999996</v>
      </c>
      <c r="Q139" s="6">
        <f t="shared" si="12"/>
        <v>597.30000000000018</v>
      </c>
    </row>
    <row r="140" spans="1:17" x14ac:dyDescent="0.3">
      <c r="A140" t="s">
        <v>17</v>
      </c>
      <c r="B140" s="8">
        <v>3</v>
      </c>
      <c r="C140" s="3" t="s">
        <v>126</v>
      </c>
      <c r="D140">
        <v>2000</v>
      </c>
      <c r="E140">
        <v>2500</v>
      </c>
      <c r="F140" t="s">
        <v>122</v>
      </c>
      <c r="G140" t="s">
        <v>123</v>
      </c>
      <c r="H140" t="s">
        <v>72</v>
      </c>
      <c r="I140" t="s">
        <v>28</v>
      </c>
      <c r="J140" t="s">
        <v>138</v>
      </c>
      <c r="K140" t="s">
        <v>31</v>
      </c>
      <c r="L140" t="s">
        <v>33</v>
      </c>
      <c r="M140">
        <f t="shared" si="16"/>
        <v>4500</v>
      </c>
      <c r="N140">
        <v>3.9</v>
      </c>
      <c r="O140">
        <v>4123</v>
      </c>
      <c r="P140" s="6">
        <f t="shared" si="14"/>
        <v>1855.35</v>
      </c>
      <c r="Q140" s="6">
        <f t="shared" ref="Q140:Q203" si="17">-((O140*85%)-O140)</f>
        <v>618.45000000000027</v>
      </c>
    </row>
    <row r="141" spans="1:17" x14ac:dyDescent="0.3">
      <c r="A141" t="s">
        <v>18</v>
      </c>
      <c r="B141" s="8">
        <v>4</v>
      </c>
      <c r="C141" s="3" t="s">
        <v>131</v>
      </c>
      <c r="D141">
        <v>3500</v>
      </c>
      <c r="E141">
        <v>5000</v>
      </c>
      <c r="F141" t="s">
        <v>19</v>
      </c>
      <c r="G141" t="s">
        <v>20</v>
      </c>
      <c r="H141" t="s">
        <v>21</v>
      </c>
      <c r="I141" t="s">
        <v>25</v>
      </c>
      <c r="J141" t="s">
        <v>29</v>
      </c>
      <c r="K141" s="1" t="s">
        <v>31</v>
      </c>
      <c r="L141" t="s">
        <v>33</v>
      </c>
      <c r="M141">
        <f>E141+D141</f>
        <v>8500</v>
      </c>
      <c r="N141">
        <v>4.4000000000000004</v>
      </c>
      <c r="O141" s="2">
        <v>19569</v>
      </c>
      <c r="P141" s="6">
        <f t="shared" si="14"/>
        <v>8806.0499999999993</v>
      </c>
      <c r="Q141" s="6">
        <f t="shared" si="17"/>
        <v>2935.3500000000022</v>
      </c>
    </row>
    <row r="142" spans="1:17" x14ac:dyDescent="0.3">
      <c r="A142" t="s">
        <v>18</v>
      </c>
      <c r="B142" s="8">
        <v>4</v>
      </c>
      <c r="C142" s="3" t="s">
        <v>81</v>
      </c>
      <c r="D142">
        <v>3500</v>
      </c>
      <c r="E142">
        <v>3500</v>
      </c>
      <c r="F142" t="s">
        <v>68</v>
      </c>
      <c r="G142" t="s">
        <v>69</v>
      </c>
      <c r="H142" t="s">
        <v>72</v>
      </c>
      <c r="I142" t="s">
        <v>28</v>
      </c>
      <c r="J142" t="s">
        <v>139</v>
      </c>
      <c r="K142" t="s">
        <v>91</v>
      </c>
      <c r="L142" t="s">
        <v>34</v>
      </c>
      <c r="M142">
        <f t="shared" ref="M142:M151" si="18">E142+D142</f>
        <v>7000</v>
      </c>
      <c r="N142">
        <v>4.2</v>
      </c>
      <c r="O142">
        <v>18007</v>
      </c>
      <c r="P142" s="6">
        <f t="shared" ref="P142:P151" si="19">-((O142*55%)-O142)</f>
        <v>8103.15</v>
      </c>
      <c r="Q142" s="6">
        <f t="shared" si="17"/>
        <v>2701.0500000000011</v>
      </c>
    </row>
    <row r="143" spans="1:17" x14ac:dyDescent="0.3">
      <c r="A143" t="s">
        <v>18</v>
      </c>
      <c r="B143" s="8">
        <v>4</v>
      </c>
      <c r="C143" s="3" t="s">
        <v>133</v>
      </c>
      <c r="D143">
        <v>3500</v>
      </c>
      <c r="E143">
        <v>3500</v>
      </c>
      <c r="F143" t="s">
        <v>68</v>
      </c>
      <c r="G143" t="s">
        <v>69</v>
      </c>
      <c r="H143" t="s">
        <v>72</v>
      </c>
      <c r="I143" t="s">
        <v>23</v>
      </c>
      <c r="J143" t="s">
        <v>140</v>
      </c>
      <c r="K143" s="1" t="s">
        <v>31</v>
      </c>
      <c r="L143" t="s">
        <v>33</v>
      </c>
      <c r="M143">
        <f t="shared" si="18"/>
        <v>7000</v>
      </c>
      <c r="N143">
        <v>4.3</v>
      </c>
      <c r="O143">
        <v>17012</v>
      </c>
      <c r="P143" s="6">
        <f t="shared" si="19"/>
        <v>7655.4</v>
      </c>
      <c r="Q143" s="6">
        <f t="shared" si="17"/>
        <v>2551.8000000000011</v>
      </c>
    </row>
    <row r="144" spans="1:17" x14ac:dyDescent="0.3">
      <c r="A144" t="s">
        <v>18</v>
      </c>
      <c r="B144" s="8">
        <v>4</v>
      </c>
      <c r="C144" s="3" t="s">
        <v>132</v>
      </c>
      <c r="D144">
        <v>3500</v>
      </c>
      <c r="E144">
        <v>5000</v>
      </c>
      <c r="F144" t="s">
        <v>19</v>
      </c>
      <c r="G144" t="s">
        <v>20</v>
      </c>
      <c r="H144" t="s">
        <v>21</v>
      </c>
      <c r="I144" t="s">
        <v>47</v>
      </c>
      <c r="J144" t="s">
        <v>141</v>
      </c>
      <c r="K144" s="1" t="s">
        <v>31</v>
      </c>
      <c r="L144" t="s">
        <v>53</v>
      </c>
      <c r="M144">
        <f t="shared" si="18"/>
        <v>8500</v>
      </c>
      <c r="N144">
        <v>4.5</v>
      </c>
      <c r="O144">
        <v>15629</v>
      </c>
      <c r="P144" s="6">
        <f t="shared" si="19"/>
        <v>7033.0499999999993</v>
      </c>
      <c r="Q144" s="6">
        <f t="shared" si="17"/>
        <v>2344.3500000000004</v>
      </c>
    </row>
    <row r="145" spans="1:17" x14ac:dyDescent="0.3">
      <c r="A145" t="s">
        <v>18</v>
      </c>
      <c r="B145" s="8">
        <v>4</v>
      </c>
      <c r="C145" s="3" t="s">
        <v>135</v>
      </c>
      <c r="D145">
        <v>3500</v>
      </c>
      <c r="E145">
        <v>5000</v>
      </c>
      <c r="F145" t="s">
        <v>19</v>
      </c>
      <c r="G145" t="s">
        <v>20</v>
      </c>
      <c r="H145" t="s">
        <v>72</v>
      </c>
      <c r="I145" t="s">
        <v>28</v>
      </c>
      <c r="J145" t="s">
        <v>142</v>
      </c>
      <c r="K145" t="s">
        <v>91</v>
      </c>
      <c r="L145" t="s">
        <v>34</v>
      </c>
      <c r="M145">
        <f t="shared" si="18"/>
        <v>8500</v>
      </c>
      <c r="N145">
        <v>4.0999999999999996</v>
      </c>
      <c r="O145">
        <v>18123</v>
      </c>
      <c r="P145" s="6">
        <f t="shared" si="19"/>
        <v>8155.3499999999985</v>
      </c>
      <c r="Q145" s="6">
        <f t="shared" si="17"/>
        <v>2718.4500000000007</v>
      </c>
    </row>
    <row r="146" spans="1:17" x14ac:dyDescent="0.3">
      <c r="A146" t="s">
        <v>18</v>
      </c>
      <c r="B146" s="8">
        <v>4</v>
      </c>
      <c r="C146" s="3" t="s">
        <v>134</v>
      </c>
      <c r="D146">
        <v>3500</v>
      </c>
      <c r="E146">
        <v>3500</v>
      </c>
      <c r="F146" t="s">
        <v>68</v>
      </c>
      <c r="G146" t="s">
        <v>69</v>
      </c>
      <c r="H146" t="s">
        <v>72</v>
      </c>
      <c r="I146" t="s">
        <v>23</v>
      </c>
      <c r="J146" t="s">
        <v>30</v>
      </c>
      <c r="K146" t="s">
        <v>91</v>
      </c>
      <c r="L146" t="s">
        <v>33</v>
      </c>
      <c r="M146">
        <f t="shared" si="18"/>
        <v>7000</v>
      </c>
      <c r="N146">
        <v>4</v>
      </c>
      <c r="O146">
        <v>13456</v>
      </c>
      <c r="P146" s="6">
        <f t="shared" si="19"/>
        <v>6055.2</v>
      </c>
      <c r="Q146" s="6">
        <f t="shared" si="17"/>
        <v>2018.3999999999996</v>
      </c>
    </row>
    <row r="147" spans="1:17" x14ac:dyDescent="0.3">
      <c r="A147" t="s">
        <v>95</v>
      </c>
      <c r="B147" s="7">
        <v>3.9</v>
      </c>
      <c r="C147" s="3" t="s">
        <v>136</v>
      </c>
      <c r="D147">
        <v>3250</v>
      </c>
      <c r="E147">
        <v>2500</v>
      </c>
      <c r="F147" t="s">
        <v>122</v>
      </c>
      <c r="G147" t="s">
        <v>123</v>
      </c>
      <c r="H147" t="s">
        <v>154</v>
      </c>
      <c r="I147" t="s">
        <v>47</v>
      </c>
      <c r="J147" t="s">
        <v>139</v>
      </c>
      <c r="K147" s="1" t="s">
        <v>31</v>
      </c>
      <c r="L147" t="s">
        <v>33</v>
      </c>
      <c r="M147">
        <f t="shared" si="18"/>
        <v>5750</v>
      </c>
      <c r="N147">
        <v>3.4</v>
      </c>
      <c r="O147">
        <v>10712</v>
      </c>
      <c r="P147" s="6">
        <f t="shared" si="19"/>
        <v>4820.3999999999996</v>
      </c>
      <c r="Q147" s="6">
        <f t="shared" si="17"/>
        <v>1606.8000000000011</v>
      </c>
    </row>
    <row r="148" spans="1:17" x14ac:dyDescent="0.3">
      <c r="A148" t="s">
        <v>95</v>
      </c>
      <c r="B148" s="7">
        <v>3.9</v>
      </c>
      <c r="C148" s="3">
        <v>2.2000000000000002</v>
      </c>
      <c r="D148">
        <v>3250</v>
      </c>
      <c r="E148">
        <v>3500</v>
      </c>
      <c r="F148" t="s">
        <v>68</v>
      </c>
      <c r="G148" t="s">
        <v>69</v>
      </c>
      <c r="H148" t="s">
        <v>72</v>
      </c>
      <c r="I148" t="s">
        <v>155</v>
      </c>
      <c r="J148" t="s">
        <v>30</v>
      </c>
      <c r="K148" s="1" t="s">
        <v>31</v>
      </c>
      <c r="L148" t="s">
        <v>33</v>
      </c>
      <c r="M148">
        <f t="shared" si="18"/>
        <v>6750</v>
      </c>
      <c r="N148">
        <v>3.6</v>
      </c>
      <c r="O148">
        <v>9871</v>
      </c>
      <c r="P148" s="6">
        <f t="shared" si="19"/>
        <v>4441.95</v>
      </c>
      <c r="Q148" s="6">
        <f t="shared" si="17"/>
        <v>1480.6499999999996</v>
      </c>
    </row>
    <row r="149" spans="1:17" x14ac:dyDescent="0.3">
      <c r="A149" t="s">
        <v>95</v>
      </c>
      <c r="B149" s="7">
        <v>3.9</v>
      </c>
      <c r="C149" s="3">
        <v>3.2</v>
      </c>
      <c r="D149">
        <v>3250</v>
      </c>
      <c r="E149">
        <v>3500</v>
      </c>
      <c r="F149" t="s">
        <v>68</v>
      </c>
      <c r="G149" t="s">
        <v>69</v>
      </c>
      <c r="H149" t="s">
        <v>72</v>
      </c>
      <c r="I149" t="s">
        <v>23</v>
      </c>
      <c r="J149" t="s">
        <v>156</v>
      </c>
      <c r="K149" s="1" t="s">
        <v>31</v>
      </c>
      <c r="L149" t="s">
        <v>34</v>
      </c>
      <c r="M149">
        <f t="shared" si="18"/>
        <v>6750</v>
      </c>
      <c r="N149">
        <v>3.8</v>
      </c>
      <c r="O149">
        <v>6891</v>
      </c>
      <c r="P149" s="6">
        <f t="shared" si="19"/>
        <v>3100.95</v>
      </c>
      <c r="Q149" s="6">
        <f t="shared" si="17"/>
        <v>1033.6500000000005</v>
      </c>
    </row>
    <row r="150" spans="1:17" x14ac:dyDescent="0.3">
      <c r="A150" t="s">
        <v>95</v>
      </c>
      <c r="B150" s="7">
        <v>3.9</v>
      </c>
      <c r="C150" s="3">
        <v>6.2</v>
      </c>
      <c r="D150">
        <v>3250</v>
      </c>
      <c r="E150">
        <v>5000</v>
      </c>
      <c r="F150" t="s">
        <v>19</v>
      </c>
      <c r="G150" t="s">
        <v>20</v>
      </c>
      <c r="H150" t="s">
        <v>21</v>
      </c>
      <c r="I150" t="s">
        <v>28</v>
      </c>
      <c r="J150" t="s">
        <v>75</v>
      </c>
      <c r="K150" t="s">
        <v>91</v>
      </c>
      <c r="L150" t="s">
        <v>53</v>
      </c>
      <c r="M150">
        <f t="shared" si="18"/>
        <v>8250</v>
      </c>
      <c r="N150">
        <v>4.0999999999999996</v>
      </c>
      <c r="O150">
        <v>9081</v>
      </c>
      <c r="P150" s="6">
        <f t="shared" si="19"/>
        <v>4086.45</v>
      </c>
      <c r="Q150" s="6">
        <f t="shared" si="17"/>
        <v>1362.1500000000005</v>
      </c>
    </row>
    <row r="151" spans="1:17" x14ac:dyDescent="0.3">
      <c r="A151" t="s">
        <v>95</v>
      </c>
      <c r="B151" s="7">
        <v>3.9</v>
      </c>
      <c r="C151" s="3">
        <v>9</v>
      </c>
      <c r="D151">
        <v>3250</v>
      </c>
      <c r="E151">
        <v>6500</v>
      </c>
      <c r="F151" t="s">
        <v>45</v>
      </c>
      <c r="G151" t="s">
        <v>46</v>
      </c>
      <c r="H151" t="s">
        <v>21</v>
      </c>
      <c r="I151" t="s">
        <v>47</v>
      </c>
      <c r="J151" t="s">
        <v>29</v>
      </c>
      <c r="K151" t="s">
        <v>52</v>
      </c>
      <c r="L151" t="s">
        <v>34</v>
      </c>
      <c r="M151">
        <f t="shared" si="18"/>
        <v>9750</v>
      </c>
      <c r="N151">
        <v>4.4000000000000004</v>
      </c>
      <c r="O151">
        <v>8017</v>
      </c>
      <c r="P151" s="6">
        <f t="shared" si="19"/>
        <v>3607.6499999999996</v>
      </c>
      <c r="Q151" s="6">
        <f t="shared" si="17"/>
        <v>1202.5500000000002</v>
      </c>
    </row>
    <row r="152" spans="1:17" x14ac:dyDescent="0.3">
      <c r="A152" t="s">
        <v>10</v>
      </c>
      <c r="B152" s="7">
        <v>4</v>
      </c>
      <c r="C152" t="s">
        <v>37</v>
      </c>
      <c r="D152">
        <v>4250</v>
      </c>
      <c r="E152">
        <v>3749</v>
      </c>
      <c r="F152" t="s">
        <v>68</v>
      </c>
      <c r="G152" t="s">
        <v>69</v>
      </c>
      <c r="H152" t="s">
        <v>21</v>
      </c>
      <c r="I152" t="s">
        <v>24</v>
      </c>
      <c r="J152" t="s">
        <v>161</v>
      </c>
      <c r="K152" s="1" t="s">
        <v>31</v>
      </c>
      <c r="L152" t="s">
        <v>160</v>
      </c>
      <c r="M152">
        <f>E152+D152</f>
        <v>7999</v>
      </c>
      <c r="N152">
        <v>4.0999999999999996</v>
      </c>
      <c r="O152" s="2">
        <v>30436</v>
      </c>
      <c r="P152" s="6">
        <f>-((O152*55%)-O152)</f>
        <v>13696.199999999997</v>
      </c>
      <c r="Q152" s="6">
        <f t="shared" si="17"/>
        <v>4565.4000000000015</v>
      </c>
    </row>
    <row r="153" spans="1:17" x14ac:dyDescent="0.3">
      <c r="A153" t="s">
        <v>10</v>
      </c>
      <c r="B153" s="7">
        <v>4</v>
      </c>
      <c r="C153" t="s">
        <v>38</v>
      </c>
      <c r="D153">
        <v>4250</v>
      </c>
      <c r="E153">
        <v>7000</v>
      </c>
      <c r="F153" t="s">
        <v>45</v>
      </c>
      <c r="G153" t="s">
        <v>46</v>
      </c>
      <c r="H153" t="s">
        <v>21</v>
      </c>
      <c r="I153" t="s">
        <v>47</v>
      </c>
      <c r="J153" t="s">
        <v>48</v>
      </c>
      <c r="K153" t="s">
        <v>31</v>
      </c>
      <c r="L153" t="s">
        <v>33</v>
      </c>
      <c r="M153">
        <f t="shared" ref="M153:M201" si="20">E153+D153</f>
        <v>11250</v>
      </c>
      <c r="N153">
        <v>4.4000000000000004</v>
      </c>
      <c r="O153">
        <v>28714</v>
      </c>
      <c r="P153" s="6">
        <f t="shared" ref="P153:P216" si="21">-((O153*55%)-O153)</f>
        <v>12921.3</v>
      </c>
      <c r="Q153" s="6">
        <f t="shared" si="17"/>
        <v>4307.1000000000022</v>
      </c>
    </row>
    <row r="154" spans="1:17" x14ac:dyDescent="0.3">
      <c r="A154" t="s">
        <v>10</v>
      </c>
      <c r="B154" s="7">
        <v>4</v>
      </c>
      <c r="C154" t="s">
        <v>39</v>
      </c>
      <c r="D154">
        <v>4250</v>
      </c>
      <c r="E154">
        <v>6000</v>
      </c>
      <c r="F154" t="s">
        <v>19</v>
      </c>
      <c r="G154" t="s">
        <v>20</v>
      </c>
      <c r="H154" t="s">
        <v>21</v>
      </c>
      <c r="I154" t="s">
        <v>24</v>
      </c>
      <c r="J154" t="s">
        <v>29</v>
      </c>
      <c r="K154" t="s">
        <v>49</v>
      </c>
      <c r="L154" t="s">
        <v>33</v>
      </c>
      <c r="M154">
        <f t="shared" si="20"/>
        <v>10250</v>
      </c>
      <c r="N154">
        <v>3.9</v>
      </c>
      <c r="O154">
        <v>30187</v>
      </c>
      <c r="P154" s="6">
        <f t="shared" si="21"/>
        <v>13584.149999999998</v>
      </c>
      <c r="Q154" s="6">
        <f t="shared" si="17"/>
        <v>4528.0499999999993</v>
      </c>
    </row>
    <row r="155" spans="1:17" x14ac:dyDescent="0.3">
      <c r="A155" t="s">
        <v>10</v>
      </c>
      <c r="B155" s="7">
        <v>4</v>
      </c>
      <c r="C155" t="s">
        <v>42</v>
      </c>
      <c r="D155">
        <v>4250</v>
      </c>
      <c r="E155">
        <v>8000</v>
      </c>
      <c r="F155" t="s">
        <v>45</v>
      </c>
      <c r="G155" t="s">
        <v>46</v>
      </c>
      <c r="H155" t="s">
        <v>21</v>
      </c>
      <c r="I155" t="s">
        <v>47</v>
      </c>
      <c r="J155" t="s">
        <v>48</v>
      </c>
      <c r="K155" t="s">
        <v>49</v>
      </c>
      <c r="L155" t="s">
        <v>33</v>
      </c>
      <c r="M155">
        <f t="shared" si="20"/>
        <v>12250</v>
      </c>
      <c r="N155">
        <v>4</v>
      </c>
      <c r="O155">
        <v>25014</v>
      </c>
      <c r="P155" s="6">
        <f t="shared" si="21"/>
        <v>11256.3</v>
      </c>
      <c r="Q155" s="6">
        <f t="shared" si="17"/>
        <v>3752.1000000000022</v>
      </c>
    </row>
    <row r="156" spans="1:17" x14ac:dyDescent="0.3">
      <c r="A156" t="s">
        <v>10</v>
      </c>
      <c r="B156" s="7">
        <v>4</v>
      </c>
      <c r="C156" t="s">
        <v>40</v>
      </c>
      <c r="D156">
        <v>4250</v>
      </c>
      <c r="E156">
        <v>7000</v>
      </c>
      <c r="F156" t="s">
        <v>19</v>
      </c>
      <c r="G156" t="s">
        <v>20</v>
      </c>
      <c r="H156" t="s">
        <v>21</v>
      </c>
      <c r="I156" t="s">
        <v>24</v>
      </c>
      <c r="J156" t="s">
        <v>29</v>
      </c>
      <c r="K156" t="s">
        <v>51</v>
      </c>
      <c r="L156" t="s">
        <v>33</v>
      </c>
      <c r="M156">
        <f t="shared" si="20"/>
        <v>11250</v>
      </c>
      <c r="N156">
        <v>4.2</v>
      </c>
      <c r="O156">
        <v>12056</v>
      </c>
      <c r="P156" s="6">
        <f t="shared" si="21"/>
        <v>5425.2</v>
      </c>
      <c r="Q156" s="6">
        <f t="shared" si="17"/>
        <v>1808.3999999999996</v>
      </c>
    </row>
    <row r="157" spans="1:17" x14ac:dyDescent="0.3">
      <c r="A157" t="s">
        <v>10</v>
      </c>
      <c r="B157" s="7">
        <v>4</v>
      </c>
      <c r="C157" t="s">
        <v>43</v>
      </c>
      <c r="D157">
        <v>4250</v>
      </c>
      <c r="E157">
        <v>9000</v>
      </c>
      <c r="F157" t="s">
        <v>45</v>
      </c>
      <c r="G157" t="s">
        <v>46</v>
      </c>
      <c r="H157" t="s">
        <v>21</v>
      </c>
      <c r="I157" t="s">
        <v>47</v>
      </c>
      <c r="J157" t="s">
        <v>48</v>
      </c>
      <c r="K157" t="s">
        <v>50</v>
      </c>
      <c r="L157" t="s">
        <v>33</v>
      </c>
      <c r="M157">
        <f t="shared" si="20"/>
        <v>13250</v>
      </c>
      <c r="N157">
        <v>4.3</v>
      </c>
      <c r="O157">
        <v>13987</v>
      </c>
      <c r="P157" s="6">
        <f t="shared" si="21"/>
        <v>6294.15</v>
      </c>
      <c r="Q157" s="6">
        <f t="shared" si="17"/>
        <v>2098.0500000000011</v>
      </c>
    </row>
    <row r="158" spans="1:17" x14ac:dyDescent="0.3">
      <c r="A158" t="s">
        <v>10</v>
      </c>
      <c r="B158" s="7">
        <v>4</v>
      </c>
      <c r="C158" t="s">
        <v>41</v>
      </c>
      <c r="D158">
        <v>4250</v>
      </c>
      <c r="E158">
        <v>7500</v>
      </c>
      <c r="F158" t="s">
        <v>19</v>
      </c>
      <c r="G158" t="s">
        <v>20</v>
      </c>
      <c r="H158" t="s">
        <v>21</v>
      </c>
      <c r="I158" t="s">
        <v>24</v>
      </c>
      <c r="J158" t="s">
        <v>29</v>
      </c>
      <c r="K158" t="s">
        <v>50</v>
      </c>
      <c r="L158" t="s">
        <v>33</v>
      </c>
      <c r="M158">
        <f t="shared" si="20"/>
        <v>11750</v>
      </c>
      <c r="N158">
        <v>3.7</v>
      </c>
      <c r="O158">
        <v>9876</v>
      </c>
      <c r="P158" s="6">
        <f t="shared" si="21"/>
        <v>4444.2</v>
      </c>
      <c r="Q158" s="6">
        <f t="shared" si="17"/>
        <v>1481.3999999999996</v>
      </c>
    </row>
    <row r="159" spans="1:17" x14ac:dyDescent="0.3">
      <c r="A159" t="s">
        <v>10</v>
      </c>
      <c r="B159" s="7">
        <v>4</v>
      </c>
      <c r="C159" t="s">
        <v>44</v>
      </c>
      <c r="D159">
        <v>4250</v>
      </c>
      <c r="E159">
        <v>9250</v>
      </c>
      <c r="F159" t="s">
        <v>45</v>
      </c>
      <c r="G159" t="s">
        <v>46</v>
      </c>
      <c r="H159" t="s">
        <v>21</v>
      </c>
      <c r="I159" t="s">
        <v>47</v>
      </c>
      <c r="J159" t="s">
        <v>48</v>
      </c>
      <c r="K159" t="s">
        <v>50</v>
      </c>
      <c r="L159" t="s">
        <v>33</v>
      </c>
      <c r="M159">
        <f t="shared" si="20"/>
        <v>13500</v>
      </c>
      <c r="N159">
        <v>3.5</v>
      </c>
      <c r="O159">
        <v>7567</v>
      </c>
      <c r="P159" s="6">
        <f t="shared" si="21"/>
        <v>3405.1499999999996</v>
      </c>
      <c r="Q159" s="6">
        <f t="shared" si="17"/>
        <v>1135.0500000000002</v>
      </c>
    </row>
    <row r="160" spans="1:17" x14ac:dyDescent="0.3">
      <c r="A160" t="s">
        <v>10</v>
      </c>
      <c r="B160" s="7">
        <v>4</v>
      </c>
      <c r="C160" t="s">
        <v>127</v>
      </c>
      <c r="D160">
        <v>4250</v>
      </c>
      <c r="E160">
        <v>8000</v>
      </c>
      <c r="F160" t="s">
        <v>19</v>
      </c>
      <c r="G160" t="s">
        <v>20</v>
      </c>
      <c r="H160" t="s">
        <v>21</v>
      </c>
      <c r="I160" t="s">
        <v>24</v>
      </c>
      <c r="J160" t="s">
        <v>29</v>
      </c>
      <c r="K160" t="s">
        <v>52</v>
      </c>
      <c r="L160" t="s">
        <v>53</v>
      </c>
      <c r="M160">
        <f t="shared" si="20"/>
        <v>12250</v>
      </c>
      <c r="N160">
        <v>3.8</v>
      </c>
      <c r="O160">
        <v>21294</v>
      </c>
      <c r="P160" s="6">
        <f t="shared" si="21"/>
        <v>9582.2999999999993</v>
      </c>
      <c r="Q160" s="6">
        <f t="shared" si="17"/>
        <v>3194.1000000000022</v>
      </c>
    </row>
    <row r="161" spans="1:17" x14ac:dyDescent="0.3">
      <c r="A161" t="s">
        <v>10</v>
      </c>
      <c r="B161" s="7">
        <v>4</v>
      </c>
      <c r="C161" t="s">
        <v>54</v>
      </c>
      <c r="D161">
        <v>4250</v>
      </c>
      <c r="E161">
        <v>10000</v>
      </c>
      <c r="F161" t="s">
        <v>45</v>
      </c>
      <c r="G161" t="s">
        <v>46</v>
      </c>
      <c r="H161" t="s">
        <v>21</v>
      </c>
      <c r="I161" t="s">
        <v>47</v>
      </c>
      <c r="J161" t="s">
        <v>48</v>
      </c>
      <c r="K161" t="s">
        <v>52</v>
      </c>
      <c r="L161" t="s">
        <v>53</v>
      </c>
      <c r="M161">
        <f t="shared" si="20"/>
        <v>14250</v>
      </c>
      <c r="N161">
        <v>4.5</v>
      </c>
      <c r="O161">
        <v>39193</v>
      </c>
      <c r="P161" s="6">
        <f t="shared" si="21"/>
        <v>17636.849999999999</v>
      </c>
      <c r="Q161" s="6">
        <f t="shared" si="17"/>
        <v>5878.9500000000044</v>
      </c>
    </row>
    <row r="162" spans="1:17" x14ac:dyDescent="0.3">
      <c r="A162" t="s">
        <v>78</v>
      </c>
      <c r="B162" s="7">
        <v>3.9</v>
      </c>
      <c r="C162" t="s">
        <v>55</v>
      </c>
      <c r="D162">
        <v>3500</v>
      </c>
      <c r="E162">
        <v>4500</v>
      </c>
      <c r="F162" t="s">
        <v>68</v>
      </c>
      <c r="G162" t="s">
        <v>20</v>
      </c>
      <c r="H162" t="s">
        <v>21</v>
      </c>
      <c r="I162" t="s">
        <v>26</v>
      </c>
      <c r="J162" t="s">
        <v>29</v>
      </c>
      <c r="K162" s="1" t="s">
        <v>31</v>
      </c>
      <c r="L162" t="s">
        <v>33</v>
      </c>
      <c r="M162">
        <f t="shared" si="20"/>
        <v>8000</v>
      </c>
      <c r="N162">
        <v>4</v>
      </c>
      <c r="O162" s="2">
        <v>39781</v>
      </c>
      <c r="P162" s="6">
        <f t="shared" si="21"/>
        <v>17901.449999999997</v>
      </c>
      <c r="Q162" s="6">
        <f t="shared" si="17"/>
        <v>5967.1500000000015</v>
      </c>
    </row>
    <row r="163" spans="1:17" x14ac:dyDescent="0.3">
      <c r="A163" t="s">
        <v>11</v>
      </c>
      <c r="B163" s="7">
        <v>3.9</v>
      </c>
      <c r="C163" t="s">
        <v>56</v>
      </c>
      <c r="D163">
        <v>3500</v>
      </c>
      <c r="E163">
        <v>5000</v>
      </c>
      <c r="F163" t="s">
        <v>45</v>
      </c>
      <c r="G163" t="s">
        <v>20</v>
      </c>
      <c r="H163" t="s">
        <v>70</v>
      </c>
      <c r="I163" t="s">
        <v>26</v>
      </c>
      <c r="J163" t="s">
        <v>75</v>
      </c>
      <c r="K163" s="1" t="s">
        <v>31</v>
      </c>
      <c r="L163" t="s">
        <v>33</v>
      </c>
      <c r="M163">
        <f t="shared" si="20"/>
        <v>8500</v>
      </c>
      <c r="N163">
        <v>3.75</v>
      </c>
      <c r="O163">
        <v>29123</v>
      </c>
      <c r="P163" s="6">
        <f t="shared" si="21"/>
        <v>13105.349999999999</v>
      </c>
      <c r="Q163" s="6">
        <f t="shared" si="17"/>
        <v>4368.4500000000007</v>
      </c>
    </row>
    <row r="164" spans="1:17" x14ac:dyDescent="0.3">
      <c r="A164" t="s">
        <v>11</v>
      </c>
      <c r="B164" s="7">
        <v>3.9</v>
      </c>
      <c r="C164" s="3">
        <v>6</v>
      </c>
      <c r="D164">
        <v>3500</v>
      </c>
      <c r="E164">
        <v>4250</v>
      </c>
      <c r="F164" t="s">
        <v>19</v>
      </c>
      <c r="G164" t="s">
        <v>69</v>
      </c>
      <c r="H164" t="s">
        <v>70</v>
      </c>
      <c r="I164" t="s">
        <v>73</v>
      </c>
      <c r="J164" t="s">
        <v>76</v>
      </c>
      <c r="K164" s="1" t="s">
        <v>31</v>
      </c>
      <c r="L164" t="s">
        <v>33</v>
      </c>
      <c r="M164">
        <f t="shared" si="20"/>
        <v>7750</v>
      </c>
      <c r="N164">
        <v>3.8</v>
      </c>
      <c r="O164">
        <v>34418</v>
      </c>
      <c r="P164" s="6">
        <f t="shared" si="21"/>
        <v>15488.099999999999</v>
      </c>
      <c r="Q164" s="6">
        <f t="shared" si="17"/>
        <v>5162.7000000000007</v>
      </c>
    </row>
    <row r="165" spans="1:17" x14ac:dyDescent="0.3">
      <c r="A165" t="s">
        <v>11</v>
      </c>
      <c r="B165" s="7">
        <v>3.9</v>
      </c>
      <c r="C165" s="4" t="s">
        <v>57</v>
      </c>
      <c r="D165">
        <v>3500</v>
      </c>
      <c r="E165">
        <v>5000</v>
      </c>
      <c r="F165" t="s">
        <v>45</v>
      </c>
      <c r="G165" t="s">
        <v>20</v>
      </c>
      <c r="H165" t="s">
        <v>71</v>
      </c>
      <c r="I165" t="s">
        <v>74</v>
      </c>
      <c r="J165" t="s">
        <v>77</v>
      </c>
      <c r="K165" s="1" t="s">
        <v>31</v>
      </c>
      <c r="L165" t="s">
        <v>33</v>
      </c>
      <c r="M165">
        <f t="shared" si="20"/>
        <v>8500</v>
      </c>
      <c r="N165">
        <v>3.9</v>
      </c>
      <c r="O165">
        <v>36918</v>
      </c>
      <c r="P165" s="6">
        <f t="shared" si="21"/>
        <v>16613.099999999999</v>
      </c>
      <c r="Q165" s="6">
        <f t="shared" si="17"/>
        <v>5537.7000000000007</v>
      </c>
    </row>
    <row r="166" spans="1:17" x14ac:dyDescent="0.3">
      <c r="A166" t="s">
        <v>11</v>
      </c>
      <c r="B166" s="7">
        <v>3.9</v>
      </c>
      <c r="C166" s="4" t="s">
        <v>66</v>
      </c>
      <c r="D166">
        <v>3500</v>
      </c>
      <c r="E166">
        <v>4000</v>
      </c>
      <c r="F166" t="s">
        <v>68</v>
      </c>
      <c r="G166" t="s">
        <v>69</v>
      </c>
      <c r="H166" t="s">
        <v>21</v>
      </c>
      <c r="I166" t="s">
        <v>23</v>
      </c>
      <c r="J166" t="s">
        <v>76</v>
      </c>
      <c r="K166" t="s">
        <v>50</v>
      </c>
      <c r="L166" t="s">
        <v>33</v>
      </c>
      <c r="M166">
        <f t="shared" si="20"/>
        <v>7500</v>
      </c>
      <c r="N166">
        <v>3.7</v>
      </c>
      <c r="O166">
        <v>41127</v>
      </c>
      <c r="P166" s="6">
        <f t="shared" si="21"/>
        <v>18507.149999999998</v>
      </c>
      <c r="Q166" s="6">
        <f t="shared" si="17"/>
        <v>6169.0500000000029</v>
      </c>
    </row>
    <row r="167" spans="1:17" x14ac:dyDescent="0.3">
      <c r="A167" t="s">
        <v>11</v>
      </c>
      <c r="B167" s="7">
        <v>3.9</v>
      </c>
      <c r="C167" s="4" t="s">
        <v>58</v>
      </c>
      <c r="D167">
        <v>3500</v>
      </c>
      <c r="E167">
        <v>5000</v>
      </c>
      <c r="F167" t="s">
        <v>19</v>
      </c>
      <c r="G167" t="s">
        <v>20</v>
      </c>
      <c r="H167" t="s">
        <v>21</v>
      </c>
      <c r="I167" t="s">
        <v>27</v>
      </c>
      <c r="J167" t="s">
        <v>29</v>
      </c>
      <c r="K167" t="s">
        <v>50</v>
      </c>
      <c r="L167" t="s">
        <v>33</v>
      </c>
      <c r="M167">
        <f t="shared" si="20"/>
        <v>8500</v>
      </c>
      <c r="N167">
        <v>4.0999999999999996</v>
      </c>
      <c r="O167">
        <v>48919</v>
      </c>
      <c r="P167" s="6">
        <f t="shared" si="21"/>
        <v>22013.55</v>
      </c>
      <c r="Q167" s="6">
        <f t="shared" si="17"/>
        <v>7337.8499999999985</v>
      </c>
    </row>
    <row r="168" spans="1:17" x14ac:dyDescent="0.3">
      <c r="A168" t="s">
        <v>11</v>
      </c>
      <c r="B168" s="7">
        <v>3.9</v>
      </c>
      <c r="C168" s="4" t="s">
        <v>59</v>
      </c>
      <c r="D168">
        <v>3500</v>
      </c>
      <c r="E168">
        <v>5000</v>
      </c>
      <c r="F168" t="s">
        <v>19</v>
      </c>
      <c r="G168" t="s">
        <v>20</v>
      </c>
      <c r="H168" t="s">
        <v>70</v>
      </c>
      <c r="I168" t="s">
        <v>47</v>
      </c>
      <c r="J168" t="s">
        <v>76</v>
      </c>
      <c r="K168" t="s">
        <v>50</v>
      </c>
      <c r="L168" t="s">
        <v>33</v>
      </c>
      <c r="M168">
        <f t="shared" si="20"/>
        <v>8500</v>
      </c>
      <c r="N168">
        <v>4.2</v>
      </c>
      <c r="O168">
        <v>35134</v>
      </c>
      <c r="P168" s="6">
        <f t="shared" si="21"/>
        <v>15810.3</v>
      </c>
      <c r="Q168" s="6">
        <f t="shared" si="17"/>
        <v>5270.1000000000022</v>
      </c>
    </row>
    <row r="169" spans="1:17" x14ac:dyDescent="0.3">
      <c r="A169" t="s">
        <v>11</v>
      </c>
      <c r="B169" s="7">
        <v>3.9</v>
      </c>
      <c r="C169" s="4" t="s">
        <v>60</v>
      </c>
      <c r="D169">
        <v>3500</v>
      </c>
      <c r="E169">
        <v>7500</v>
      </c>
      <c r="F169" t="s">
        <v>45</v>
      </c>
      <c r="G169" t="s">
        <v>46</v>
      </c>
      <c r="H169" t="s">
        <v>21</v>
      </c>
      <c r="I169" t="s">
        <v>23</v>
      </c>
      <c r="J169" t="s">
        <v>75</v>
      </c>
      <c r="K169" t="s">
        <v>52</v>
      </c>
      <c r="L169" t="s">
        <v>33</v>
      </c>
      <c r="M169">
        <f t="shared" si="20"/>
        <v>11000</v>
      </c>
      <c r="N169">
        <v>3.3</v>
      </c>
      <c r="O169">
        <v>12440</v>
      </c>
      <c r="P169" s="6">
        <f t="shared" si="21"/>
        <v>5597.9999999999991</v>
      </c>
      <c r="Q169" s="6">
        <f t="shared" si="17"/>
        <v>1866</v>
      </c>
    </row>
    <row r="170" spans="1:17" x14ac:dyDescent="0.3">
      <c r="A170" t="s">
        <v>11</v>
      </c>
      <c r="B170" s="7">
        <v>3.9</v>
      </c>
      <c r="C170" s="4" t="s">
        <v>61</v>
      </c>
      <c r="D170">
        <v>3500</v>
      </c>
      <c r="E170">
        <v>5000</v>
      </c>
      <c r="F170" t="s">
        <v>19</v>
      </c>
      <c r="G170" t="s">
        <v>20</v>
      </c>
      <c r="H170" t="s">
        <v>72</v>
      </c>
      <c r="I170" t="s">
        <v>26</v>
      </c>
      <c r="J170" t="s">
        <v>29</v>
      </c>
      <c r="K170" t="s">
        <v>49</v>
      </c>
      <c r="L170" t="s">
        <v>34</v>
      </c>
      <c r="M170">
        <f t="shared" si="20"/>
        <v>8500</v>
      </c>
      <c r="N170">
        <v>3.8</v>
      </c>
      <c r="O170">
        <v>40123</v>
      </c>
      <c r="P170" s="6">
        <f t="shared" si="21"/>
        <v>18055.349999999999</v>
      </c>
      <c r="Q170" s="6">
        <f t="shared" si="17"/>
        <v>6018.4500000000044</v>
      </c>
    </row>
    <row r="171" spans="1:17" x14ac:dyDescent="0.3">
      <c r="A171" t="s">
        <v>11</v>
      </c>
      <c r="B171" s="7">
        <v>3.9</v>
      </c>
      <c r="C171" s="4" t="s">
        <v>62</v>
      </c>
      <c r="D171">
        <v>3500</v>
      </c>
      <c r="E171">
        <v>4000</v>
      </c>
      <c r="F171" t="s">
        <v>68</v>
      </c>
      <c r="G171" t="s">
        <v>69</v>
      </c>
      <c r="H171" t="s">
        <v>72</v>
      </c>
      <c r="I171" t="s">
        <v>28</v>
      </c>
      <c r="J171" t="s">
        <v>75</v>
      </c>
      <c r="K171" t="s">
        <v>49</v>
      </c>
      <c r="L171" t="s">
        <v>34</v>
      </c>
      <c r="M171">
        <f t="shared" si="20"/>
        <v>7500</v>
      </c>
      <c r="N171">
        <v>3.9</v>
      </c>
      <c r="O171">
        <v>44328</v>
      </c>
      <c r="P171" s="6">
        <f t="shared" si="21"/>
        <v>19947.599999999999</v>
      </c>
      <c r="Q171" s="6">
        <f t="shared" si="17"/>
        <v>6649.2000000000044</v>
      </c>
    </row>
    <row r="172" spans="1:17" x14ac:dyDescent="0.3">
      <c r="A172" t="s">
        <v>11</v>
      </c>
      <c r="B172" s="7">
        <v>3.9</v>
      </c>
      <c r="C172" s="4" t="s">
        <v>63</v>
      </c>
      <c r="D172">
        <v>3500</v>
      </c>
      <c r="E172">
        <v>4000</v>
      </c>
      <c r="F172" t="s">
        <v>68</v>
      </c>
      <c r="G172" t="s">
        <v>69</v>
      </c>
      <c r="H172" t="s">
        <v>72</v>
      </c>
      <c r="I172" t="s">
        <v>28</v>
      </c>
      <c r="J172" t="s">
        <v>29</v>
      </c>
      <c r="K172" t="s">
        <v>49</v>
      </c>
      <c r="L172" t="s">
        <v>53</v>
      </c>
      <c r="M172">
        <f t="shared" si="20"/>
        <v>7500</v>
      </c>
      <c r="N172">
        <v>4.0999999999999996</v>
      </c>
      <c r="O172">
        <v>47832</v>
      </c>
      <c r="P172" s="6">
        <f t="shared" si="21"/>
        <v>21524.399999999998</v>
      </c>
      <c r="Q172" s="6">
        <f t="shared" si="17"/>
        <v>7174.8000000000029</v>
      </c>
    </row>
    <row r="173" spans="1:17" x14ac:dyDescent="0.3">
      <c r="A173" t="s">
        <v>11</v>
      </c>
      <c r="B173" s="7">
        <v>3.9</v>
      </c>
      <c r="C173" s="4" t="s">
        <v>67</v>
      </c>
      <c r="D173">
        <v>3500</v>
      </c>
      <c r="E173">
        <v>6500</v>
      </c>
      <c r="F173" t="s">
        <v>19</v>
      </c>
      <c r="G173" t="s">
        <v>46</v>
      </c>
      <c r="H173" t="s">
        <v>71</v>
      </c>
      <c r="I173" t="s">
        <v>47</v>
      </c>
      <c r="J173" t="s">
        <v>75</v>
      </c>
      <c r="K173" t="s">
        <v>49</v>
      </c>
      <c r="L173" t="s">
        <v>53</v>
      </c>
      <c r="M173">
        <f t="shared" si="20"/>
        <v>10000</v>
      </c>
      <c r="N173">
        <v>4.5999999999999996</v>
      </c>
      <c r="O173">
        <v>42120</v>
      </c>
      <c r="P173" s="6">
        <f t="shared" si="21"/>
        <v>18953.999999999996</v>
      </c>
      <c r="Q173" s="6">
        <f t="shared" si="17"/>
        <v>6318</v>
      </c>
    </row>
    <row r="174" spans="1:17" x14ac:dyDescent="0.3">
      <c r="A174" t="s">
        <v>11</v>
      </c>
      <c r="B174" s="7">
        <v>3.9</v>
      </c>
      <c r="C174" s="4" t="s">
        <v>64</v>
      </c>
      <c r="D174">
        <v>3500</v>
      </c>
      <c r="E174">
        <v>6500</v>
      </c>
      <c r="F174" t="s">
        <v>19</v>
      </c>
      <c r="G174" t="s">
        <v>46</v>
      </c>
      <c r="H174" t="s">
        <v>21</v>
      </c>
      <c r="I174" t="s">
        <v>26</v>
      </c>
      <c r="J174" t="s">
        <v>29</v>
      </c>
      <c r="K174" t="s">
        <v>52</v>
      </c>
      <c r="L174" t="s">
        <v>33</v>
      </c>
      <c r="M174">
        <f t="shared" si="20"/>
        <v>10000</v>
      </c>
      <c r="N174">
        <v>4.2</v>
      </c>
      <c r="O174">
        <v>28012</v>
      </c>
      <c r="P174" s="6">
        <f t="shared" si="21"/>
        <v>12605.4</v>
      </c>
      <c r="Q174" s="6">
        <f t="shared" si="17"/>
        <v>4201.7999999999993</v>
      </c>
    </row>
    <row r="175" spans="1:17" x14ac:dyDescent="0.3">
      <c r="A175" t="s">
        <v>11</v>
      </c>
      <c r="B175" s="7">
        <v>3.9</v>
      </c>
      <c r="C175" s="4" t="s">
        <v>65</v>
      </c>
      <c r="D175">
        <v>3500</v>
      </c>
      <c r="E175">
        <v>7500</v>
      </c>
      <c r="F175" t="s">
        <v>45</v>
      </c>
      <c r="G175" t="s">
        <v>46</v>
      </c>
      <c r="H175" t="s">
        <v>21</v>
      </c>
      <c r="I175" t="s">
        <v>47</v>
      </c>
      <c r="J175" t="s">
        <v>48</v>
      </c>
      <c r="K175" t="s">
        <v>52</v>
      </c>
      <c r="L175" t="s">
        <v>53</v>
      </c>
      <c r="M175">
        <f t="shared" si="20"/>
        <v>11000</v>
      </c>
      <c r="N175">
        <v>3.7</v>
      </c>
      <c r="O175">
        <v>25062</v>
      </c>
      <c r="P175" s="6">
        <f t="shared" si="21"/>
        <v>11277.9</v>
      </c>
      <c r="Q175" s="6">
        <f t="shared" si="17"/>
        <v>3759.2999999999993</v>
      </c>
    </row>
    <row r="176" spans="1:17" x14ac:dyDescent="0.3">
      <c r="A176" t="s">
        <v>12</v>
      </c>
      <c r="B176" s="7">
        <v>4.5</v>
      </c>
      <c r="C176" s="3" t="s">
        <v>94</v>
      </c>
      <c r="D176">
        <v>9000</v>
      </c>
      <c r="E176">
        <v>5000</v>
      </c>
      <c r="F176" t="s">
        <v>19</v>
      </c>
      <c r="G176" t="s">
        <v>20</v>
      </c>
      <c r="H176" t="s">
        <v>22</v>
      </c>
      <c r="I176" t="s">
        <v>47</v>
      </c>
      <c r="J176" t="s">
        <v>30</v>
      </c>
      <c r="K176" t="s">
        <v>32</v>
      </c>
      <c r="L176" t="s">
        <v>34</v>
      </c>
      <c r="M176">
        <f t="shared" si="20"/>
        <v>14000</v>
      </c>
      <c r="N176">
        <v>4.3</v>
      </c>
      <c r="O176" s="2">
        <v>17652</v>
      </c>
      <c r="P176" s="6">
        <f t="shared" si="21"/>
        <v>7943.4</v>
      </c>
      <c r="Q176" s="6">
        <f t="shared" si="17"/>
        <v>2647.8000000000011</v>
      </c>
    </row>
    <row r="177" spans="1:17" x14ac:dyDescent="0.3">
      <c r="A177" t="s">
        <v>12</v>
      </c>
      <c r="B177" s="7">
        <v>4.5</v>
      </c>
      <c r="C177" s="3" t="s">
        <v>56</v>
      </c>
      <c r="D177">
        <v>9000</v>
      </c>
      <c r="E177">
        <v>8500</v>
      </c>
      <c r="F177" t="s">
        <v>45</v>
      </c>
      <c r="G177" t="s">
        <v>46</v>
      </c>
      <c r="H177" t="s">
        <v>22</v>
      </c>
      <c r="I177" t="s">
        <v>28</v>
      </c>
      <c r="J177" t="s">
        <v>83</v>
      </c>
      <c r="K177" t="s">
        <v>32</v>
      </c>
      <c r="L177" t="s">
        <v>34</v>
      </c>
      <c r="M177">
        <f t="shared" si="20"/>
        <v>17500</v>
      </c>
      <c r="N177">
        <v>4.2</v>
      </c>
      <c r="O177">
        <v>20182</v>
      </c>
      <c r="P177" s="6">
        <f t="shared" si="21"/>
        <v>9081.9</v>
      </c>
      <c r="Q177" s="6">
        <f t="shared" si="17"/>
        <v>3027.2999999999993</v>
      </c>
    </row>
    <row r="178" spans="1:17" x14ac:dyDescent="0.3">
      <c r="A178" t="s">
        <v>12</v>
      </c>
      <c r="B178" s="7">
        <v>4.5</v>
      </c>
      <c r="C178" s="3">
        <v>6</v>
      </c>
      <c r="D178">
        <v>9000</v>
      </c>
      <c r="E178">
        <v>5000</v>
      </c>
      <c r="F178" t="s">
        <v>19</v>
      </c>
      <c r="G178" t="s">
        <v>20</v>
      </c>
      <c r="H178" t="s">
        <v>22</v>
      </c>
      <c r="I178" t="s">
        <v>47</v>
      </c>
      <c r="J178" t="s">
        <v>84</v>
      </c>
      <c r="K178" t="s">
        <v>32</v>
      </c>
      <c r="L178" t="s">
        <v>34</v>
      </c>
      <c r="M178">
        <f t="shared" si="20"/>
        <v>14000</v>
      </c>
      <c r="N178">
        <v>4.7</v>
      </c>
      <c r="O178">
        <v>9871</v>
      </c>
      <c r="P178" s="6">
        <f t="shared" si="21"/>
        <v>4441.95</v>
      </c>
      <c r="Q178" s="6">
        <f t="shared" si="17"/>
        <v>1480.6499999999996</v>
      </c>
    </row>
    <row r="179" spans="1:17" x14ac:dyDescent="0.3">
      <c r="A179" t="s">
        <v>12</v>
      </c>
      <c r="B179" s="7">
        <v>4.5</v>
      </c>
      <c r="C179" s="3" t="s">
        <v>79</v>
      </c>
      <c r="D179">
        <v>9000</v>
      </c>
      <c r="E179">
        <v>8500</v>
      </c>
      <c r="F179" t="s">
        <v>45</v>
      </c>
      <c r="G179" t="s">
        <v>46</v>
      </c>
      <c r="H179" t="s">
        <v>22</v>
      </c>
      <c r="I179" t="s">
        <v>28</v>
      </c>
      <c r="J179" t="s">
        <v>85</v>
      </c>
      <c r="K179" t="s">
        <v>31</v>
      </c>
      <c r="L179" t="s">
        <v>34</v>
      </c>
      <c r="M179">
        <f t="shared" si="20"/>
        <v>17500</v>
      </c>
      <c r="N179">
        <v>4.5</v>
      </c>
      <c r="O179">
        <v>8765</v>
      </c>
      <c r="P179" s="6">
        <f t="shared" si="21"/>
        <v>3944.25</v>
      </c>
      <c r="Q179" s="6">
        <f t="shared" si="17"/>
        <v>1314.75</v>
      </c>
    </row>
    <row r="180" spans="1:17" x14ac:dyDescent="0.3">
      <c r="A180" t="s">
        <v>12</v>
      </c>
      <c r="B180" s="7">
        <v>4.5</v>
      </c>
      <c r="C180" s="3">
        <v>7</v>
      </c>
      <c r="D180">
        <v>9000</v>
      </c>
      <c r="E180">
        <v>5000</v>
      </c>
      <c r="F180" t="s">
        <v>19</v>
      </c>
      <c r="G180" t="s">
        <v>20</v>
      </c>
      <c r="H180" t="s">
        <v>22</v>
      </c>
      <c r="I180" t="s">
        <v>47</v>
      </c>
      <c r="J180" t="s">
        <v>86</v>
      </c>
      <c r="K180" t="s">
        <v>31</v>
      </c>
      <c r="L180" t="s">
        <v>34</v>
      </c>
      <c r="M180">
        <f t="shared" si="20"/>
        <v>14000</v>
      </c>
      <c r="N180">
        <v>4.4000000000000004</v>
      </c>
      <c r="O180">
        <v>8721</v>
      </c>
      <c r="P180" s="6">
        <f t="shared" si="21"/>
        <v>3924.45</v>
      </c>
      <c r="Q180" s="6">
        <f t="shared" si="17"/>
        <v>1308.1500000000005</v>
      </c>
    </row>
    <row r="181" spans="1:17" x14ac:dyDescent="0.3">
      <c r="A181" t="s">
        <v>12</v>
      </c>
      <c r="B181" s="7">
        <v>4.5</v>
      </c>
      <c r="C181" s="3" t="s">
        <v>80</v>
      </c>
      <c r="D181">
        <v>9000</v>
      </c>
      <c r="E181">
        <v>8500</v>
      </c>
      <c r="F181" t="s">
        <v>45</v>
      </c>
      <c r="G181" t="s">
        <v>46</v>
      </c>
      <c r="H181" t="s">
        <v>22</v>
      </c>
      <c r="I181" t="s">
        <v>28</v>
      </c>
      <c r="J181" t="s">
        <v>30</v>
      </c>
      <c r="K181" t="s">
        <v>31</v>
      </c>
      <c r="L181" t="s">
        <v>34</v>
      </c>
      <c r="M181">
        <f t="shared" si="20"/>
        <v>17500</v>
      </c>
      <c r="N181">
        <v>4.5</v>
      </c>
      <c r="O181">
        <v>7651</v>
      </c>
      <c r="P181" s="6">
        <f t="shared" si="21"/>
        <v>3442.95</v>
      </c>
      <c r="Q181" s="6">
        <f t="shared" si="17"/>
        <v>1147.6500000000005</v>
      </c>
    </row>
    <row r="182" spans="1:17" x14ac:dyDescent="0.3">
      <c r="A182" t="s">
        <v>12</v>
      </c>
      <c r="B182" s="7">
        <v>4.5</v>
      </c>
      <c r="C182" s="3">
        <v>8</v>
      </c>
      <c r="D182">
        <v>9000</v>
      </c>
      <c r="E182">
        <v>6500</v>
      </c>
      <c r="F182" t="s">
        <v>19</v>
      </c>
      <c r="G182" t="s">
        <v>46</v>
      </c>
      <c r="H182" t="s">
        <v>22</v>
      </c>
      <c r="I182" t="s">
        <v>28</v>
      </c>
      <c r="J182" t="s">
        <v>87</v>
      </c>
      <c r="K182" t="s">
        <v>91</v>
      </c>
      <c r="L182" t="s">
        <v>34</v>
      </c>
      <c r="M182">
        <f t="shared" si="20"/>
        <v>15500</v>
      </c>
      <c r="N182">
        <v>4.3</v>
      </c>
      <c r="O182">
        <v>4512</v>
      </c>
      <c r="P182" s="6">
        <f t="shared" si="21"/>
        <v>2030.3999999999996</v>
      </c>
      <c r="Q182" s="6">
        <f t="shared" si="17"/>
        <v>676.80000000000018</v>
      </c>
    </row>
    <row r="183" spans="1:17" x14ac:dyDescent="0.3">
      <c r="A183" t="s">
        <v>12</v>
      </c>
      <c r="B183" s="7">
        <v>4.5</v>
      </c>
      <c r="C183" s="3" t="s">
        <v>81</v>
      </c>
      <c r="D183">
        <v>9000</v>
      </c>
      <c r="E183">
        <v>10000</v>
      </c>
      <c r="F183" t="s">
        <v>45</v>
      </c>
      <c r="G183" t="s">
        <v>92</v>
      </c>
      <c r="H183" t="s">
        <v>22</v>
      </c>
      <c r="I183" t="s">
        <v>47</v>
      </c>
      <c r="J183" t="s">
        <v>88</v>
      </c>
      <c r="K183" t="s">
        <v>91</v>
      </c>
      <c r="L183" t="s">
        <v>34</v>
      </c>
      <c r="M183">
        <f t="shared" si="20"/>
        <v>19000</v>
      </c>
      <c r="N183">
        <v>4.5</v>
      </c>
      <c r="O183">
        <v>3215</v>
      </c>
      <c r="P183" s="6">
        <f t="shared" si="21"/>
        <v>1446.7499999999998</v>
      </c>
      <c r="Q183" s="6">
        <f t="shared" si="17"/>
        <v>482.25</v>
      </c>
    </row>
    <row r="184" spans="1:17" x14ac:dyDescent="0.3">
      <c r="A184" t="s">
        <v>12</v>
      </c>
      <c r="B184" s="7">
        <v>4.5</v>
      </c>
      <c r="C184" s="3" t="s">
        <v>82</v>
      </c>
      <c r="D184">
        <v>9000</v>
      </c>
      <c r="E184">
        <v>8000</v>
      </c>
      <c r="F184" t="s">
        <v>19</v>
      </c>
      <c r="G184" t="s">
        <v>92</v>
      </c>
      <c r="H184" t="s">
        <v>22</v>
      </c>
      <c r="I184" t="s">
        <v>47</v>
      </c>
      <c r="J184" t="s">
        <v>89</v>
      </c>
      <c r="K184" t="s">
        <v>91</v>
      </c>
      <c r="L184" t="s">
        <v>34</v>
      </c>
      <c r="M184">
        <f t="shared" si="20"/>
        <v>17000</v>
      </c>
      <c r="N184">
        <v>4.8</v>
      </c>
      <c r="O184">
        <v>8912</v>
      </c>
      <c r="P184" s="6">
        <f t="shared" si="21"/>
        <v>4010.3999999999996</v>
      </c>
      <c r="Q184" s="6">
        <f t="shared" si="17"/>
        <v>1336.8000000000002</v>
      </c>
    </row>
    <row r="185" spans="1:17" x14ac:dyDescent="0.3">
      <c r="A185" t="s">
        <v>12</v>
      </c>
      <c r="B185" s="7">
        <v>4.5</v>
      </c>
      <c r="C185" s="3">
        <v>11</v>
      </c>
      <c r="D185">
        <v>9000</v>
      </c>
      <c r="E185">
        <v>12000</v>
      </c>
      <c r="F185" t="s">
        <v>45</v>
      </c>
      <c r="G185" t="s">
        <v>93</v>
      </c>
      <c r="H185" t="s">
        <v>22</v>
      </c>
      <c r="I185" t="s">
        <v>28</v>
      </c>
      <c r="J185" t="s">
        <v>90</v>
      </c>
      <c r="K185" t="s">
        <v>50</v>
      </c>
      <c r="L185" t="s">
        <v>34</v>
      </c>
      <c r="M185">
        <f t="shared" si="20"/>
        <v>21000</v>
      </c>
      <c r="N185">
        <v>4.9000000000000004</v>
      </c>
      <c r="O185">
        <v>18901</v>
      </c>
      <c r="P185" s="6">
        <f t="shared" si="21"/>
        <v>8505.4499999999989</v>
      </c>
      <c r="Q185" s="6">
        <f t="shared" si="17"/>
        <v>2835.1499999999996</v>
      </c>
    </row>
    <row r="186" spans="1:17" x14ac:dyDescent="0.3">
      <c r="A186" t="s">
        <v>13</v>
      </c>
      <c r="B186" s="7">
        <v>3.6</v>
      </c>
      <c r="C186" t="s">
        <v>96</v>
      </c>
      <c r="D186">
        <v>3750</v>
      </c>
      <c r="E186">
        <v>5000</v>
      </c>
      <c r="F186" t="s">
        <v>19</v>
      </c>
      <c r="G186" t="s">
        <v>20</v>
      </c>
      <c r="H186" t="s">
        <v>21</v>
      </c>
      <c r="I186" t="s">
        <v>27</v>
      </c>
      <c r="J186" t="s">
        <v>29</v>
      </c>
      <c r="K186" s="1" t="s">
        <v>31</v>
      </c>
      <c r="L186" t="s">
        <v>33</v>
      </c>
      <c r="M186">
        <f t="shared" si="20"/>
        <v>8750</v>
      </c>
      <c r="N186">
        <v>3.4</v>
      </c>
      <c r="O186" s="2">
        <v>7690</v>
      </c>
      <c r="P186" s="6">
        <f t="shared" si="21"/>
        <v>3460.5</v>
      </c>
      <c r="Q186" s="6">
        <f t="shared" si="17"/>
        <v>1153.5</v>
      </c>
    </row>
    <row r="187" spans="1:17" x14ac:dyDescent="0.3">
      <c r="A187" t="s">
        <v>13</v>
      </c>
      <c r="B187" s="7">
        <v>3.6</v>
      </c>
      <c r="C187" s="3" t="s">
        <v>99</v>
      </c>
      <c r="D187">
        <v>3750</v>
      </c>
      <c r="E187">
        <v>4000</v>
      </c>
      <c r="F187" t="s">
        <v>68</v>
      </c>
      <c r="G187" t="s">
        <v>69</v>
      </c>
      <c r="H187" t="s">
        <v>71</v>
      </c>
      <c r="I187" t="s">
        <v>47</v>
      </c>
      <c r="J187" t="s">
        <v>106</v>
      </c>
      <c r="K187" t="s">
        <v>91</v>
      </c>
      <c r="L187" t="s">
        <v>107</v>
      </c>
      <c r="M187">
        <f t="shared" si="20"/>
        <v>7750</v>
      </c>
      <c r="N187">
        <v>3.6</v>
      </c>
      <c r="O187">
        <v>8912</v>
      </c>
      <c r="P187" s="6">
        <f t="shared" si="21"/>
        <v>4010.3999999999996</v>
      </c>
      <c r="Q187" s="6">
        <f t="shared" si="17"/>
        <v>1336.8000000000002</v>
      </c>
    </row>
    <row r="188" spans="1:17" x14ac:dyDescent="0.3">
      <c r="A188" t="s">
        <v>13</v>
      </c>
      <c r="B188" s="7">
        <v>3.6</v>
      </c>
      <c r="C188" s="3" t="s">
        <v>97</v>
      </c>
      <c r="D188">
        <v>3750</v>
      </c>
      <c r="E188">
        <v>5000</v>
      </c>
      <c r="F188" t="s">
        <v>19</v>
      </c>
      <c r="G188" t="s">
        <v>20</v>
      </c>
      <c r="H188" t="s">
        <v>72</v>
      </c>
      <c r="I188" t="s">
        <v>27</v>
      </c>
      <c r="J188" t="s">
        <v>89</v>
      </c>
      <c r="K188" t="s">
        <v>50</v>
      </c>
      <c r="L188" t="s">
        <v>33</v>
      </c>
      <c r="M188">
        <f t="shared" si="20"/>
        <v>8750</v>
      </c>
      <c r="N188">
        <v>4</v>
      </c>
      <c r="O188">
        <v>7651</v>
      </c>
      <c r="P188" s="6">
        <f t="shared" si="21"/>
        <v>3442.95</v>
      </c>
      <c r="Q188" s="6">
        <f t="shared" si="17"/>
        <v>1147.6500000000005</v>
      </c>
    </row>
    <row r="189" spans="1:17" x14ac:dyDescent="0.3">
      <c r="A189" t="s">
        <v>13</v>
      </c>
      <c r="B189" s="7">
        <v>3.6</v>
      </c>
      <c r="C189" s="3" t="s">
        <v>98</v>
      </c>
      <c r="D189">
        <v>3750</v>
      </c>
      <c r="E189">
        <v>5000</v>
      </c>
      <c r="F189" t="s">
        <v>19</v>
      </c>
      <c r="G189" t="s">
        <v>20</v>
      </c>
      <c r="H189" t="s">
        <v>71</v>
      </c>
      <c r="I189" t="s">
        <v>28</v>
      </c>
      <c r="J189" t="s">
        <v>87</v>
      </c>
      <c r="K189" t="s">
        <v>31</v>
      </c>
      <c r="L189" t="s">
        <v>107</v>
      </c>
      <c r="M189">
        <f t="shared" si="20"/>
        <v>8750</v>
      </c>
      <c r="N189">
        <v>3.7</v>
      </c>
      <c r="O189">
        <v>8721</v>
      </c>
      <c r="P189" s="6">
        <f t="shared" si="21"/>
        <v>3924.45</v>
      </c>
      <c r="Q189" s="6">
        <f t="shared" si="17"/>
        <v>1308.1500000000005</v>
      </c>
    </row>
    <row r="190" spans="1:17" x14ac:dyDescent="0.3">
      <c r="A190" t="s">
        <v>13</v>
      </c>
      <c r="B190" s="7">
        <v>3.6</v>
      </c>
      <c r="C190" s="3" t="s">
        <v>100</v>
      </c>
      <c r="D190">
        <v>3750</v>
      </c>
      <c r="E190">
        <v>4000</v>
      </c>
      <c r="F190" t="s">
        <v>68</v>
      </c>
      <c r="G190" t="s">
        <v>69</v>
      </c>
      <c r="H190" t="s">
        <v>21</v>
      </c>
      <c r="I190" t="s">
        <v>28</v>
      </c>
      <c r="J190" t="s">
        <v>106</v>
      </c>
      <c r="K190" t="s">
        <v>91</v>
      </c>
      <c r="L190" t="s">
        <v>33</v>
      </c>
      <c r="M190">
        <f t="shared" si="20"/>
        <v>7750</v>
      </c>
      <c r="N190">
        <v>3.5</v>
      </c>
      <c r="O190">
        <v>9871</v>
      </c>
      <c r="P190" s="6">
        <f t="shared" si="21"/>
        <v>4441.95</v>
      </c>
      <c r="Q190" s="6">
        <f t="shared" si="17"/>
        <v>1480.6499999999996</v>
      </c>
    </row>
    <row r="191" spans="1:17" x14ac:dyDescent="0.3">
      <c r="A191" t="s">
        <v>13</v>
      </c>
      <c r="B191" s="7">
        <v>3.6</v>
      </c>
      <c r="C191" s="3" t="s">
        <v>101</v>
      </c>
      <c r="D191">
        <v>3750</v>
      </c>
      <c r="E191">
        <v>5000</v>
      </c>
      <c r="F191" t="s">
        <v>19</v>
      </c>
      <c r="G191" t="s">
        <v>20</v>
      </c>
      <c r="H191" t="s">
        <v>21</v>
      </c>
      <c r="I191" t="s">
        <v>23</v>
      </c>
      <c r="J191" t="s">
        <v>30</v>
      </c>
      <c r="K191" t="s">
        <v>31</v>
      </c>
      <c r="L191" t="s">
        <v>107</v>
      </c>
      <c r="M191">
        <f t="shared" si="20"/>
        <v>8750</v>
      </c>
      <c r="N191">
        <v>3.8</v>
      </c>
      <c r="O191">
        <v>20182</v>
      </c>
      <c r="P191" s="6">
        <f t="shared" si="21"/>
        <v>9081.9</v>
      </c>
      <c r="Q191" s="6">
        <f t="shared" si="17"/>
        <v>3027.2999999999993</v>
      </c>
    </row>
    <row r="192" spans="1:17" x14ac:dyDescent="0.3">
      <c r="A192" t="s">
        <v>13</v>
      </c>
      <c r="B192" s="7">
        <v>3.6</v>
      </c>
      <c r="C192" s="3" t="s">
        <v>102</v>
      </c>
      <c r="D192">
        <v>3750</v>
      </c>
      <c r="E192">
        <v>6000</v>
      </c>
      <c r="F192" t="s">
        <v>45</v>
      </c>
      <c r="G192" t="s">
        <v>46</v>
      </c>
      <c r="H192" t="s">
        <v>71</v>
      </c>
      <c r="I192" t="s">
        <v>47</v>
      </c>
      <c r="J192" t="s">
        <v>89</v>
      </c>
      <c r="K192" t="s">
        <v>50</v>
      </c>
      <c r="L192" t="s">
        <v>33</v>
      </c>
      <c r="M192">
        <f t="shared" si="20"/>
        <v>9750</v>
      </c>
      <c r="N192">
        <v>4.0999999999999996</v>
      </c>
      <c r="O192" s="2">
        <v>10091</v>
      </c>
      <c r="P192" s="6">
        <f t="shared" si="21"/>
        <v>4540.95</v>
      </c>
      <c r="Q192" s="6">
        <f t="shared" si="17"/>
        <v>1513.6499999999996</v>
      </c>
    </row>
    <row r="193" spans="1:17" x14ac:dyDescent="0.3">
      <c r="A193" t="s">
        <v>13</v>
      </c>
      <c r="B193" s="7">
        <v>3.6</v>
      </c>
      <c r="C193" s="3" t="s">
        <v>103</v>
      </c>
      <c r="D193">
        <v>3750</v>
      </c>
      <c r="E193">
        <v>6000</v>
      </c>
      <c r="F193" t="s">
        <v>45</v>
      </c>
      <c r="G193" t="s">
        <v>46</v>
      </c>
      <c r="H193" t="s">
        <v>72</v>
      </c>
      <c r="I193" t="s">
        <v>27</v>
      </c>
      <c r="J193" t="s">
        <v>29</v>
      </c>
      <c r="K193" t="s">
        <v>50</v>
      </c>
      <c r="L193" t="s">
        <v>33</v>
      </c>
      <c r="M193">
        <f t="shared" si="20"/>
        <v>9750</v>
      </c>
      <c r="N193">
        <v>2.9</v>
      </c>
      <c r="O193" s="2">
        <v>2798</v>
      </c>
      <c r="P193" s="6">
        <f t="shared" si="21"/>
        <v>1259.0999999999999</v>
      </c>
      <c r="Q193" s="6">
        <f t="shared" si="17"/>
        <v>419.70000000000027</v>
      </c>
    </row>
    <row r="194" spans="1:17" x14ac:dyDescent="0.3">
      <c r="A194" t="s">
        <v>13</v>
      </c>
      <c r="B194" s="7">
        <v>3.6</v>
      </c>
      <c r="C194" s="3" t="s">
        <v>104</v>
      </c>
      <c r="D194">
        <v>3750</v>
      </c>
      <c r="E194">
        <v>5000</v>
      </c>
      <c r="F194" t="s">
        <v>19</v>
      </c>
      <c r="G194" t="s">
        <v>20</v>
      </c>
      <c r="H194" t="s">
        <v>72</v>
      </c>
      <c r="I194" t="s">
        <v>47</v>
      </c>
      <c r="J194" t="s">
        <v>106</v>
      </c>
      <c r="K194" t="s">
        <v>91</v>
      </c>
      <c r="L194" t="s">
        <v>107</v>
      </c>
      <c r="M194">
        <f t="shared" si="20"/>
        <v>8750</v>
      </c>
      <c r="N194">
        <v>3.5</v>
      </c>
      <c r="O194" s="2">
        <v>12126</v>
      </c>
      <c r="P194" s="6">
        <f t="shared" si="21"/>
        <v>5456.7</v>
      </c>
      <c r="Q194" s="6">
        <f t="shared" si="17"/>
        <v>1818.8999999999996</v>
      </c>
    </row>
    <row r="195" spans="1:17" x14ac:dyDescent="0.3">
      <c r="A195" t="s">
        <v>13</v>
      </c>
      <c r="B195" s="7">
        <v>3.6</v>
      </c>
      <c r="C195" s="3" t="s">
        <v>105</v>
      </c>
      <c r="D195">
        <v>3750</v>
      </c>
      <c r="E195">
        <v>5000</v>
      </c>
      <c r="F195" t="s">
        <v>19</v>
      </c>
      <c r="G195" t="s">
        <v>46</v>
      </c>
      <c r="H195" t="s">
        <v>71</v>
      </c>
      <c r="I195" t="s">
        <v>27</v>
      </c>
      <c r="J195" t="s">
        <v>29</v>
      </c>
      <c r="K195" t="s">
        <v>52</v>
      </c>
      <c r="L195" t="s">
        <v>34</v>
      </c>
      <c r="M195">
        <f t="shared" si="20"/>
        <v>8750</v>
      </c>
      <c r="N195">
        <v>3.8</v>
      </c>
      <c r="O195" s="2">
        <v>19181</v>
      </c>
      <c r="P195" s="6">
        <f t="shared" si="21"/>
        <v>8631.4499999999989</v>
      </c>
      <c r="Q195" s="6">
        <f t="shared" si="17"/>
        <v>2877.1499999999996</v>
      </c>
    </row>
    <row r="196" spans="1:17" x14ac:dyDescent="0.3">
      <c r="A196" t="s">
        <v>14</v>
      </c>
      <c r="B196" s="7">
        <v>3.9</v>
      </c>
      <c r="C196" t="s">
        <v>108</v>
      </c>
      <c r="D196">
        <v>2750</v>
      </c>
      <c r="E196">
        <v>3000</v>
      </c>
      <c r="F196" t="s">
        <v>68</v>
      </c>
      <c r="G196" t="s">
        <v>69</v>
      </c>
      <c r="H196" t="s">
        <v>72</v>
      </c>
      <c r="I196" t="s">
        <v>27</v>
      </c>
      <c r="J196" t="s">
        <v>139</v>
      </c>
      <c r="K196" s="1" t="s">
        <v>31</v>
      </c>
      <c r="L196" t="s">
        <v>33</v>
      </c>
      <c r="M196">
        <f t="shared" si="20"/>
        <v>5750</v>
      </c>
      <c r="N196">
        <v>3.9</v>
      </c>
      <c r="O196" s="2">
        <v>10091</v>
      </c>
      <c r="P196" s="6">
        <f t="shared" si="21"/>
        <v>4540.95</v>
      </c>
      <c r="Q196" s="6">
        <f t="shared" si="17"/>
        <v>1513.6499999999996</v>
      </c>
    </row>
    <row r="197" spans="1:17" x14ac:dyDescent="0.3">
      <c r="A197" t="s">
        <v>14</v>
      </c>
      <c r="B197" s="7">
        <v>3.9</v>
      </c>
      <c r="C197" s="3" t="s">
        <v>109</v>
      </c>
      <c r="D197">
        <v>2750</v>
      </c>
      <c r="E197">
        <v>5000</v>
      </c>
      <c r="F197" t="s">
        <v>19</v>
      </c>
      <c r="G197" t="s">
        <v>20</v>
      </c>
      <c r="H197" t="s">
        <v>21</v>
      </c>
      <c r="I197" t="s">
        <v>47</v>
      </c>
      <c r="J197" t="s">
        <v>149</v>
      </c>
      <c r="K197" t="s">
        <v>31</v>
      </c>
      <c r="L197" t="s">
        <v>107</v>
      </c>
      <c r="M197">
        <f t="shared" si="20"/>
        <v>7750</v>
      </c>
      <c r="N197">
        <v>4.2</v>
      </c>
      <c r="O197" s="2">
        <v>7689</v>
      </c>
      <c r="P197" s="6">
        <f t="shared" si="21"/>
        <v>3460.0499999999993</v>
      </c>
      <c r="Q197" s="6">
        <f t="shared" si="17"/>
        <v>1153.3500000000004</v>
      </c>
    </row>
    <row r="198" spans="1:17" x14ac:dyDescent="0.3">
      <c r="A198" t="s">
        <v>14</v>
      </c>
      <c r="B198" s="7">
        <v>3.9</v>
      </c>
      <c r="C198" s="3" t="s">
        <v>110</v>
      </c>
      <c r="D198">
        <v>2750</v>
      </c>
      <c r="E198">
        <v>3000</v>
      </c>
      <c r="F198" t="s">
        <v>68</v>
      </c>
      <c r="G198" t="s">
        <v>69</v>
      </c>
      <c r="H198" t="s">
        <v>72</v>
      </c>
      <c r="I198" t="s">
        <v>23</v>
      </c>
      <c r="J198" t="s">
        <v>150</v>
      </c>
      <c r="K198" t="s">
        <v>91</v>
      </c>
      <c r="L198" t="s">
        <v>107</v>
      </c>
      <c r="M198">
        <f t="shared" si="20"/>
        <v>5750</v>
      </c>
      <c r="N198">
        <v>3.7</v>
      </c>
      <c r="O198" s="2">
        <v>4312</v>
      </c>
      <c r="P198" s="6">
        <f t="shared" si="21"/>
        <v>1940.3999999999996</v>
      </c>
      <c r="Q198" s="6">
        <f t="shared" si="17"/>
        <v>646.80000000000018</v>
      </c>
    </row>
    <row r="199" spans="1:17" x14ac:dyDescent="0.3">
      <c r="A199" t="s">
        <v>14</v>
      </c>
      <c r="B199" s="7">
        <v>3.9</v>
      </c>
      <c r="C199" s="3" t="s">
        <v>111</v>
      </c>
      <c r="D199">
        <v>2750</v>
      </c>
      <c r="E199">
        <v>2500</v>
      </c>
      <c r="F199" t="s">
        <v>122</v>
      </c>
      <c r="G199" t="s">
        <v>123</v>
      </c>
      <c r="H199" t="s">
        <v>21</v>
      </c>
      <c r="I199" t="s">
        <v>28</v>
      </c>
      <c r="J199" t="s">
        <v>88</v>
      </c>
      <c r="K199" t="s">
        <v>91</v>
      </c>
      <c r="L199" t="s">
        <v>157</v>
      </c>
      <c r="M199">
        <f t="shared" si="20"/>
        <v>5250</v>
      </c>
      <c r="N199">
        <v>3.8</v>
      </c>
      <c r="O199" s="2">
        <v>5624</v>
      </c>
      <c r="P199" s="6">
        <f t="shared" si="21"/>
        <v>2530.7999999999997</v>
      </c>
      <c r="Q199" s="6">
        <f t="shared" si="17"/>
        <v>843.60000000000036</v>
      </c>
    </row>
    <row r="200" spans="1:17" x14ac:dyDescent="0.3">
      <c r="A200" t="s">
        <v>14</v>
      </c>
      <c r="B200" s="7">
        <v>3.9</v>
      </c>
      <c r="C200" s="3" t="s">
        <v>62</v>
      </c>
      <c r="D200">
        <v>2750</v>
      </c>
      <c r="E200">
        <v>3000</v>
      </c>
      <c r="F200" t="s">
        <v>68</v>
      </c>
      <c r="G200" t="s">
        <v>69</v>
      </c>
      <c r="H200" t="s">
        <v>72</v>
      </c>
      <c r="I200" t="s">
        <v>27</v>
      </c>
      <c r="J200" t="s">
        <v>75</v>
      </c>
      <c r="K200" t="s">
        <v>50</v>
      </c>
      <c r="L200" t="s">
        <v>53</v>
      </c>
      <c r="M200">
        <f t="shared" si="20"/>
        <v>5750</v>
      </c>
      <c r="N200">
        <v>4.0999999999999996</v>
      </c>
      <c r="O200" s="2">
        <v>5313</v>
      </c>
      <c r="P200" s="6">
        <f t="shared" si="21"/>
        <v>2390.85</v>
      </c>
      <c r="Q200" s="6">
        <f t="shared" si="17"/>
        <v>796.94999999999982</v>
      </c>
    </row>
    <row r="201" spans="1:17" x14ac:dyDescent="0.3">
      <c r="A201" t="s">
        <v>14</v>
      </c>
      <c r="B201" s="7">
        <v>3.9</v>
      </c>
      <c r="C201" s="3" t="s">
        <v>59</v>
      </c>
      <c r="D201">
        <v>2750</v>
      </c>
      <c r="E201">
        <v>3000</v>
      </c>
      <c r="F201" t="s">
        <v>68</v>
      </c>
      <c r="G201" t="s">
        <v>69</v>
      </c>
      <c r="H201" t="s">
        <v>72</v>
      </c>
      <c r="I201" t="s">
        <v>47</v>
      </c>
      <c r="J201" t="s">
        <v>151</v>
      </c>
      <c r="K201" t="s">
        <v>52</v>
      </c>
      <c r="L201" t="s">
        <v>34</v>
      </c>
      <c r="M201">
        <f t="shared" si="20"/>
        <v>5750</v>
      </c>
      <c r="N201">
        <v>3.6</v>
      </c>
      <c r="O201" s="2">
        <v>2981</v>
      </c>
      <c r="P201" s="6">
        <f t="shared" si="21"/>
        <v>1341.4499999999998</v>
      </c>
      <c r="Q201" s="6">
        <f t="shared" si="17"/>
        <v>447.15000000000009</v>
      </c>
    </row>
    <row r="202" spans="1:17" x14ac:dyDescent="0.3">
      <c r="A202" t="s">
        <v>15</v>
      </c>
      <c r="B202" s="8">
        <v>4</v>
      </c>
      <c r="C202" s="3" t="s">
        <v>117</v>
      </c>
      <c r="D202">
        <v>8000</v>
      </c>
      <c r="E202">
        <v>5000</v>
      </c>
      <c r="F202" t="s">
        <v>19</v>
      </c>
      <c r="G202" t="s">
        <v>20</v>
      </c>
      <c r="H202" t="s">
        <v>72</v>
      </c>
      <c r="I202" t="s">
        <v>28</v>
      </c>
      <c r="J202" t="s">
        <v>29</v>
      </c>
      <c r="K202" s="1" t="s">
        <v>31</v>
      </c>
      <c r="L202" t="s">
        <v>33</v>
      </c>
      <c r="M202">
        <f>E202+D202</f>
        <v>13000</v>
      </c>
      <c r="N202">
        <v>4</v>
      </c>
      <c r="O202" s="2">
        <v>12126</v>
      </c>
      <c r="P202" s="6">
        <f t="shared" si="21"/>
        <v>5456.7</v>
      </c>
      <c r="Q202" s="6">
        <f t="shared" si="17"/>
        <v>1818.8999999999996</v>
      </c>
    </row>
    <row r="203" spans="1:17" x14ac:dyDescent="0.3">
      <c r="A203" t="s">
        <v>15</v>
      </c>
      <c r="B203" s="8">
        <v>4</v>
      </c>
      <c r="C203" s="3" t="s">
        <v>118</v>
      </c>
      <c r="D203">
        <v>8000</v>
      </c>
      <c r="E203">
        <v>9000</v>
      </c>
      <c r="F203" t="s">
        <v>125</v>
      </c>
      <c r="G203" t="s">
        <v>92</v>
      </c>
      <c r="H203" t="s">
        <v>21</v>
      </c>
      <c r="I203" t="s">
        <v>47</v>
      </c>
      <c r="J203" t="s">
        <v>148</v>
      </c>
      <c r="K203" t="s">
        <v>52</v>
      </c>
      <c r="L203" t="s">
        <v>53</v>
      </c>
      <c r="M203">
        <f>E203+D203</f>
        <v>17000</v>
      </c>
      <c r="N203">
        <v>4.8</v>
      </c>
      <c r="O203">
        <v>8762</v>
      </c>
      <c r="P203" s="6">
        <f t="shared" si="21"/>
        <v>3942.8999999999996</v>
      </c>
      <c r="Q203" s="6">
        <f t="shared" si="17"/>
        <v>1314.3000000000002</v>
      </c>
    </row>
    <row r="204" spans="1:17" x14ac:dyDescent="0.3">
      <c r="A204" t="s">
        <v>16</v>
      </c>
      <c r="B204" s="8">
        <v>4</v>
      </c>
      <c r="C204" s="3">
        <v>3</v>
      </c>
      <c r="D204">
        <v>6000</v>
      </c>
      <c r="E204">
        <v>5500</v>
      </c>
      <c r="F204" t="s">
        <v>45</v>
      </c>
      <c r="G204" t="s">
        <v>20</v>
      </c>
      <c r="H204" t="s">
        <v>72</v>
      </c>
      <c r="I204" t="s">
        <v>28</v>
      </c>
      <c r="J204" t="s">
        <v>29</v>
      </c>
      <c r="K204" s="1" t="s">
        <v>31</v>
      </c>
      <c r="L204" t="s">
        <v>33</v>
      </c>
      <c r="M204">
        <f t="shared" ref="M204:M211" si="22">E204+D204</f>
        <v>11500</v>
      </c>
      <c r="N204">
        <v>3.8</v>
      </c>
      <c r="O204" s="2">
        <v>19181</v>
      </c>
      <c r="P204" s="6">
        <f t="shared" si="21"/>
        <v>8631.4499999999989</v>
      </c>
      <c r="Q204" s="6">
        <f t="shared" ref="Q204:Q267" si="23">-((O204*85%)-O204)</f>
        <v>2877.1499999999996</v>
      </c>
    </row>
    <row r="205" spans="1:17" x14ac:dyDescent="0.3">
      <c r="A205" t="s">
        <v>16</v>
      </c>
      <c r="B205" s="8">
        <v>4</v>
      </c>
      <c r="C205" s="3" t="s">
        <v>112</v>
      </c>
      <c r="D205">
        <v>6000</v>
      </c>
      <c r="E205">
        <v>6500</v>
      </c>
      <c r="F205" t="s">
        <v>45</v>
      </c>
      <c r="G205" t="s">
        <v>46</v>
      </c>
      <c r="H205" t="s">
        <v>72</v>
      </c>
      <c r="I205" t="s">
        <v>23</v>
      </c>
      <c r="J205" t="s">
        <v>143</v>
      </c>
      <c r="K205" t="s">
        <v>152</v>
      </c>
      <c r="L205" t="s">
        <v>33</v>
      </c>
      <c r="M205">
        <f t="shared" si="22"/>
        <v>12500</v>
      </c>
      <c r="N205">
        <v>3.9</v>
      </c>
      <c r="O205">
        <v>10876</v>
      </c>
      <c r="P205" s="6">
        <f t="shared" si="21"/>
        <v>4894.2</v>
      </c>
      <c r="Q205" s="6">
        <f t="shared" si="23"/>
        <v>1631.3999999999996</v>
      </c>
    </row>
    <row r="206" spans="1:17" x14ac:dyDescent="0.3">
      <c r="A206" t="s">
        <v>16</v>
      </c>
      <c r="B206" s="8">
        <v>4</v>
      </c>
      <c r="C206" s="3" t="s">
        <v>113</v>
      </c>
      <c r="D206">
        <v>6000</v>
      </c>
      <c r="E206">
        <v>7000</v>
      </c>
      <c r="F206" t="s">
        <v>125</v>
      </c>
      <c r="G206" t="s">
        <v>46</v>
      </c>
      <c r="H206" t="s">
        <v>72</v>
      </c>
      <c r="I206" t="s">
        <v>28</v>
      </c>
      <c r="J206" t="s">
        <v>90</v>
      </c>
      <c r="K206" t="s">
        <v>50</v>
      </c>
      <c r="L206" t="s">
        <v>107</v>
      </c>
      <c r="M206">
        <f t="shared" si="22"/>
        <v>13000</v>
      </c>
      <c r="N206">
        <v>4</v>
      </c>
      <c r="O206">
        <v>7891</v>
      </c>
      <c r="P206" s="6">
        <f t="shared" si="21"/>
        <v>3550.95</v>
      </c>
      <c r="Q206" s="6">
        <f t="shared" si="23"/>
        <v>1183.6500000000005</v>
      </c>
    </row>
    <row r="207" spans="1:17" x14ac:dyDescent="0.3">
      <c r="A207" t="s">
        <v>16</v>
      </c>
      <c r="B207" s="8">
        <v>4</v>
      </c>
      <c r="C207" s="3">
        <v>6</v>
      </c>
      <c r="D207">
        <v>6000</v>
      </c>
      <c r="E207">
        <v>8000</v>
      </c>
      <c r="F207" t="s">
        <v>125</v>
      </c>
      <c r="G207" t="s">
        <v>92</v>
      </c>
      <c r="H207" t="s">
        <v>72</v>
      </c>
      <c r="I207" t="s">
        <v>47</v>
      </c>
      <c r="J207" t="s">
        <v>144</v>
      </c>
      <c r="K207" t="s">
        <v>50</v>
      </c>
      <c r="L207" t="s">
        <v>34</v>
      </c>
      <c r="M207">
        <f t="shared" si="22"/>
        <v>14000</v>
      </c>
      <c r="N207">
        <v>4.4000000000000004</v>
      </c>
      <c r="O207">
        <v>12810</v>
      </c>
      <c r="P207" s="6">
        <f t="shared" si="21"/>
        <v>5764.4999999999991</v>
      </c>
      <c r="Q207" s="6">
        <f t="shared" si="23"/>
        <v>1921.5</v>
      </c>
    </row>
    <row r="208" spans="1:17" x14ac:dyDescent="0.3">
      <c r="A208" t="s">
        <v>16</v>
      </c>
      <c r="B208" s="8">
        <v>4</v>
      </c>
      <c r="C208" s="3" t="s">
        <v>114</v>
      </c>
      <c r="D208">
        <v>6000</v>
      </c>
      <c r="E208">
        <v>6500</v>
      </c>
      <c r="F208" t="s">
        <v>45</v>
      </c>
      <c r="G208" t="s">
        <v>20</v>
      </c>
      <c r="H208" t="s">
        <v>21</v>
      </c>
      <c r="I208" t="s">
        <v>47</v>
      </c>
      <c r="J208" t="s">
        <v>29</v>
      </c>
      <c r="K208" t="s">
        <v>50</v>
      </c>
      <c r="L208" t="s">
        <v>53</v>
      </c>
      <c r="M208">
        <f t="shared" si="22"/>
        <v>12500</v>
      </c>
      <c r="N208">
        <v>4.5</v>
      </c>
      <c r="O208">
        <v>13198</v>
      </c>
      <c r="P208" s="6">
        <f t="shared" si="21"/>
        <v>5939.0999999999995</v>
      </c>
      <c r="Q208" s="6">
        <f t="shared" si="23"/>
        <v>1979.7000000000007</v>
      </c>
    </row>
    <row r="209" spans="1:17" x14ac:dyDescent="0.3">
      <c r="A209" t="s">
        <v>16</v>
      </c>
      <c r="B209" s="8">
        <v>4</v>
      </c>
      <c r="C209" s="3">
        <v>7</v>
      </c>
      <c r="D209">
        <v>6000</v>
      </c>
      <c r="E209">
        <v>7500</v>
      </c>
      <c r="F209" t="s">
        <v>45</v>
      </c>
      <c r="G209" t="s">
        <v>46</v>
      </c>
      <c r="H209" t="s">
        <v>21</v>
      </c>
      <c r="I209" t="s">
        <v>28</v>
      </c>
      <c r="J209" t="s">
        <v>145</v>
      </c>
      <c r="K209" t="s">
        <v>153</v>
      </c>
      <c r="L209" t="s">
        <v>53</v>
      </c>
      <c r="M209">
        <f t="shared" si="22"/>
        <v>13500</v>
      </c>
      <c r="N209">
        <v>4.5</v>
      </c>
      <c r="O209">
        <v>8902</v>
      </c>
      <c r="P209" s="6">
        <f t="shared" si="21"/>
        <v>4005.8999999999996</v>
      </c>
      <c r="Q209" s="6">
        <f t="shared" si="23"/>
        <v>1335.3000000000002</v>
      </c>
    </row>
    <row r="210" spans="1:17" x14ac:dyDescent="0.3">
      <c r="A210" t="s">
        <v>16</v>
      </c>
      <c r="B210" s="8">
        <v>4</v>
      </c>
      <c r="C210" s="3" t="s">
        <v>115</v>
      </c>
      <c r="D210">
        <v>6000</v>
      </c>
      <c r="E210">
        <v>8000</v>
      </c>
      <c r="F210" t="s">
        <v>125</v>
      </c>
      <c r="G210" t="s">
        <v>92</v>
      </c>
      <c r="H210" t="s">
        <v>21</v>
      </c>
      <c r="I210" t="s">
        <v>23</v>
      </c>
      <c r="J210" t="s">
        <v>146</v>
      </c>
      <c r="K210" t="s">
        <v>52</v>
      </c>
      <c r="L210" t="s">
        <v>33</v>
      </c>
      <c r="M210">
        <f t="shared" si="22"/>
        <v>14000</v>
      </c>
      <c r="N210">
        <v>4.8</v>
      </c>
      <c r="O210">
        <v>19981</v>
      </c>
      <c r="P210" s="6">
        <f t="shared" si="21"/>
        <v>8991.4499999999989</v>
      </c>
      <c r="Q210" s="6">
        <f t="shared" si="23"/>
        <v>2997.1500000000015</v>
      </c>
    </row>
    <row r="211" spans="1:17" x14ac:dyDescent="0.3">
      <c r="A211" t="s">
        <v>16</v>
      </c>
      <c r="B211" s="8">
        <v>4</v>
      </c>
      <c r="C211" s="3" t="s">
        <v>116</v>
      </c>
      <c r="D211">
        <v>6000</v>
      </c>
      <c r="E211">
        <v>9000</v>
      </c>
      <c r="F211" t="s">
        <v>125</v>
      </c>
      <c r="G211" t="s">
        <v>46</v>
      </c>
      <c r="H211" t="s">
        <v>21</v>
      </c>
      <c r="I211" t="s">
        <v>47</v>
      </c>
      <c r="J211" t="s">
        <v>147</v>
      </c>
      <c r="K211" t="s">
        <v>52</v>
      </c>
      <c r="L211" t="s">
        <v>53</v>
      </c>
      <c r="M211">
        <f t="shared" si="22"/>
        <v>15000</v>
      </c>
      <c r="N211">
        <v>4.5999999999999996</v>
      </c>
      <c r="O211">
        <v>17689</v>
      </c>
      <c r="P211" s="6">
        <f t="shared" si="21"/>
        <v>7960.0499999999993</v>
      </c>
      <c r="Q211" s="6">
        <f t="shared" si="23"/>
        <v>2653.3500000000004</v>
      </c>
    </row>
    <row r="212" spans="1:17" x14ac:dyDescent="0.3">
      <c r="A212" t="s">
        <v>17</v>
      </c>
      <c r="B212" s="8">
        <v>3</v>
      </c>
      <c r="C212" s="3" t="s">
        <v>119</v>
      </c>
      <c r="D212">
        <v>2000</v>
      </c>
      <c r="E212">
        <v>3000</v>
      </c>
      <c r="F212" t="s">
        <v>122</v>
      </c>
      <c r="G212" t="s">
        <v>123</v>
      </c>
      <c r="H212" t="s">
        <v>21</v>
      </c>
      <c r="I212" t="s">
        <v>23</v>
      </c>
      <c r="J212" t="s">
        <v>29</v>
      </c>
      <c r="K212" s="1" t="s">
        <v>31</v>
      </c>
      <c r="L212" t="s">
        <v>33</v>
      </c>
      <c r="M212">
        <f>E212+D212</f>
        <v>5000</v>
      </c>
      <c r="N212">
        <v>3.3</v>
      </c>
      <c r="O212" s="2">
        <v>8721</v>
      </c>
      <c r="P212" s="6">
        <f t="shared" si="21"/>
        <v>3924.45</v>
      </c>
      <c r="Q212" s="6">
        <f t="shared" si="23"/>
        <v>1308.1500000000005</v>
      </c>
    </row>
    <row r="213" spans="1:17" x14ac:dyDescent="0.3">
      <c r="A213" t="s">
        <v>17</v>
      </c>
      <c r="B213" s="8">
        <v>3</v>
      </c>
      <c r="C213" s="3" t="s">
        <v>120</v>
      </c>
      <c r="D213">
        <v>2000</v>
      </c>
      <c r="E213">
        <v>1750</v>
      </c>
      <c r="F213" t="s">
        <v>124</v>
      </c>
      <c r="G213" t="s">
        <v>125</v>
      </c>
      <c r="H213" t="s">
        <v>72</v>
      </c>
      <c r="I213" t="s">
        <v>28</v>
      </c>
      <c r="J213" t="s">
        <v>106</v>
      </c>
      <c r="K213" t="s">
        <v>91</v>
      </c>
      <c r="L213" t="s">
        <v>34</v>
      </c>
      <c r="M213">
        <f t="shared" ref="M213:M215" si="24">E213+D213</f>
        <v>3750</v>
      </c>
      <c r="N213">
        <v>2.8</v>
      </c>
      <c r="O213">
        <v>5676</v>
      </c>
      <c r="P213" s="6">
        <f t="shared" si="21"/>
        <v>2554.1999999999998</v>
      </c>
      <c r="Q213" s="6">
        <f t="shared" si="23"/>
        <v>851.40000000000055</v>
      </c>
    </row>
    <row r="214" spans="1:17" x14ac:dyDescent="0.3">
      <c r="A214" t="s">
        <v>17</v>
      </c>
      <c r="B214" s="8">
        <v>3</v>
      </c>
      <c r="C214" s="3" t="s">
        <v>121</v>
      </c>
      <c r="D214">
        <v>2000</v>
      </c>
      <c r="E214">
        <v>2500</v>
      </c>
      <c r="F214" t="s">
        <v>122</v>
      </c>
      <c r="G214" t="s">
        <v>123</v>
      </c>
      <c r="H214" t="s">
        <v>72</v>
      </c>
      <c r="I214" t="s">
        <v>47</v>
      </c>
      <c r="J214" t="s">
        <v>137</v>
      </c>
      <c r="K214" t="s">
        <v>91</v>
      </c>
      <c r="L214" t="s">
        <v>53</v>
      </c>
      <c r="M214">
        <f t="shared" si="24"/>
        <v>4500</v>
      </c>
      <c r="N214">
        <v>3.5</v>
      </c>
      <c r="O214">
        <v>3982</v>
      </c>
      <c r="P214" s="6">
        <f t="shared" si="21"/>
        <v>1791.8999999999996</v>
      </c>
      <c r="Q214" s="6">
        <f t="shared" si="23"/>
        <v>597.30000000000018</v>
      </c>
    </row>
    <row r="215" spans="1:17" x14ac:dyDescent="0.3">
      <c r="A215" t="s">
        <v>17</v>
      </c>
      <c r="B215" s="8">
        <v>3</v>
      </c>
      <c r="C215" s="3" t="s">
        <v>126</v>
      </c>
      <c r="D215">
        <v>2000</v>
      </c>
      <c r="E215">
        <v>2500</v>
      </c>
      <c r="F215" t="s">
        <v>122</v>
      </c>
      <c r="G215" t="s">
        <v>123</v>
      </c>
      <c r="H215" t="s">
        <v>72</v>
      </c>
      <c r="I215" t="s">
        <v>28</v>
      </c>
      <c r="J215" t="s">
        <v>138</v>
      </c>
      <c r="K215" t="s">
        <v>31</v>
      </c>
      <c r="L215" t="s">
        <v>33</v>
      </c>
      <c r="M215">
        <f t="shared" si="24"/>
        <v>4500</v>
      </c>
      <c r="N215">
        <v>3.9</v>
      </c>
      <c r="O215">
        <v>4123</v>
      </c>
      <c r="P215" s="6">
        <f t="shared" si="21"/>
        <v>1855.35</v>
      </c>
      <c r="Q215" s="6">
        <f t="shared" si="23"/>
        <v>618.45000000000027</v>
      </c>
    </row>
    <row r="216" spans="1:17" x14ac:dyDescent="0.3">
      <c r="A216" t="s">
        <v>18</v>
      </c>
      <c r="B216" s="8">
        <v>4</v>
      </c>
      <c r="C216" s="3" t="s">
        <v>131</v>
      </c>
      <c r="D216">
        <v>3500</v>
      </c>
      <c r="E216">
        <v>5000</v>
      </c>
      <c r="F216" t="s">
        <v>19</v>
      </c>
      <c r="G216" t="s">
        <v>20</v>
      </c>
      <c r="H216" t="s">
        <v>21</v>
      </c>
      <c r="I216" t="s">
        <v>25</v>
      </c>
      <c r="J216" t="s">
        <v>29</v>
      </c>
      <c r="K216" s="1" t="s">
        <v>31</v>
      </c>
      <c r="L216" t="s">
        <v>33</v>
      </c>
      <c r="M216">
        <f>E216+D216</f>
        <v>8500</v>
      </c>
      <c r="N216">
        <v>4.4000000000000004</v>
      </c>
      <c r="O216" s="2">
        <v>19569</v>
      </c>
      <c r="P216" s="6">
        <f t="shared" si="21"/>
        <v>8806.0499999999993</v>
      </c>
      <c r="Q216" s="6">
        <f t="shared" si="23"/>
        <v>2935.3500000000022</v>
      </c>
    </row>
    <row r="217" spans="1:17" x14ac:dyDescent="0.3">
      <c r="A217" t="s">
        <v>18</v>
      </c>
      <c r="B217" s="8">
        <v>4</v>
      </c>
      <c r="C217" s="3" t="s">
        <v>81</v>
      </c>
      <c r="D217">
        <v>3500</v>
      </c>
      <c r="E217">
        <v>3500</v>
      </c>
      <c r="F217" t="s">
        <v>68</v>
      </c>
      <c r="G217" t="s">
        <v>69</v>
      </c>
      <c r="H217" t="s">
        <v>72</v>
      </c>
      <c r="I217" t="s">
        <v>28</v>
      </c>
      <c r="J217" t="s">
        <v>139</v>
      </c>
      <c r="K217" t="s">
        <v>91</v>
      </c>
      <c r="L217" t="s">
        <v>34</v>
      </c>
      <c r="M217">
        <f t="shared" ref="M217:M226" si="25">E217+D217</f>
        <v>7000</v>
      </c>
      <c r="N217">
        <v>4.2</v>
      </c>
      <c r="O217">
        <v>18007</v>
      </c>
      <c r="P217" s="6">
        <f t="shared" ref="P217:P226" si="26">-((O217*55%)-O217)</f>
        <v>8103.15</v>
      </c>
      <c r="Q217" s="6">
        <f t="shared" si="23"/>
        <v>2701.0500000000011</v>
      </c>
    </row>
    <row r="218" spans="1:17" x14ac:dyDescent="0.3">
      <c r="A218" t="s">
        <v>18</v>
      </c>
      <c r="B218" s="8">
        <v>4</v>
      </c>
      <c r="C218" s="3" t="s">
        <v>133</v>
      </c>
      <c r="D218">
        <v>3500</v>
      </c>
      <c r="E218">
        <v>3500</v>
      </c>
      <c r="F218" t="s">
        <v>68</v>
      </c>
      <c r="G218" t="s">
        <v>69</v>
      </c>
      <c r="H218" t="s">
        <v>72</v>
      </c>
      <c r="I218" t="s">
        <v>23</v>
      </c>
      <c r="J218" t="s">
        <v>140</v>
      </c>
      <c r="K218" s="1" t="s">
        <v>31</v>
      </c>
      <c r="L218" t="s">
        <v>33</v>
      </c>
      <c r="M218">
        <f t="shared" si="25"/>
        <v>7000</v>
      </c>
      <c r="N218">
        <v>4.3</v>
      </c>
      <c r="O218">
        <v>17012</v>
      </c>
      <c r="P218" s="6">
        <f t="shared" si="26"/>
        <v>7655.4</v>
      </c>
      <c r="Q218" s="6">
        <f t="shared" si="23"/>
        <v>2551.8000000000011</v>
      </c>
    </row>
    <row r="219" spans="1:17" x14ac:dyDescent="0.3">
      <c r="A219" t="s">
        <v>18</v>
      </c>
      <c r="B219" s="8">
        <v>4</v>
      </c>
      <c r="C219" s="3" t="s">
        <v>132</v>
      </c>
      <c r="D219">
        <v>3500</v>
      </c>
      <c r="E219">
        <v>5000</v>
      </c>
      <c r="F219" t="s">
        <v>19</v>
      </c>
      <c r="G219" t="s">
        <v>20</v>
      </c>
      <c r="H219" t="s">
        <v>21</v>
      </c>
      <c r="I219" t="s">
        <v>47</v>
      </c>
      <c r="J219" t="s">
        <v>141</v>
      </c>
      <c r="K219" s="1" t="s">
        <v>31</v>
      </c>
      <c r="L219" t="s">
        <v>53</v>
      </c>
      <c r="M219">
        <f t="shared" si="25"/>
        <v>8500</v>
      </c>
      <c r="N219">
        <v>4.5</v>
      </c>
      <c r="O219">
        <v>15629</v>
      </c>
      <c r="P219" s="6">
        <f t="shared" si="26"/>
        <v>7033.0499999999993</v>
      </c>
      <c r="Q219" s="6">
        <f t="shared" si="23"/>
        <v>2344.3500000000004</v>
      </c>
    </row>
    <row r="220" spans="1:17" x14ac:dyDescent="0.3">
      <c r="A220" t="s">
        <v>18</v>
      </c>
      <c r="B220" s="8">
        <v>4</v>
      </c>
      <c r="C220" s="3" t="s">
        <v>135</v>
      </c>
      <c r="D220">
        <v>3500</v>
      </c>
      <c r="E220">
        <v>5000</v>
      </c>
      <c r="F220" t="s">
        <v>19</v>
      </c>
      <c r="G220" t="s">
        <v>20</v>
      </c>
      <c r="H220" t="s">
        <v>72</v>
      </c>
      <c r="I220" t="s">
        <v>28</v>
      </c>
      <c r="J220" t="s">
        <v>142</v>
      </c>
      <c r="K220" t="s">
        <v>91</v>
      </c>
      <c r="L220" t="s">
        <v>34</v>
      </c>
      <c r="M220">
        <f t="shared" si="25"/>
        <v>8500</v>
      </c>
      <c r="N220">
        <v>4.0999999999999996</v>
      </c>
      <c r="O220">
        <v>18123</v>
      </c>
      <c r="P220" s="6">
        <f t="shared" si="26"/>
        <v>8155.3499999999985</v>
      </c>
      <c r="Q220" s="6">
        <f t="shared" si="23"/>
        <v>2718.4500000000007</v>
      </c>
    </row>
    <row r="221" spans="1:17" x14ac:dyDescent="0.3">
      <c r="A221" t="s">
        <v>18</v>
      </c>
      <c r="B221" s="8">
        <v>4</v>
      </c>
      <c r="C221" s="3" t="s">
        <v>134</v>
      </c>
      <c r="D221">
        <v>3500</v>
      </c>
      <c r="E221">
        <v>3500</v>
      </c>
      <c r="F221" t="s">
        <v>68</v>
      </c>
      <c r="G221" t="s">
        <v>69</v>
      </c>
      <c r="H221" t="s">
        <v>72</v>
      </c>
      <c r="I221" t="s">
        <v>23</v>
      </c>
      <c r="J221" t="s">
        <v>30</v>
      </c>
      <c r="K221" t="s">
        <v>91</v>
      </c>
      <c r="L221" t="s">
        <v>33</v>
      </c>
      <c r="M221">
        <f t="shared" si="25"/>
        <v>7000</v>
      </c>
      <c r="N221">
        <v>4</v>
      </c>
      <c r="O221">
        <v>13456</v>
      </c>
      <c r="P221" s="6">
        <f t="shared" si="26"/>
        <v>6055.2</v>
      </c>
      <c r="Q221" s="6">
        <f t="shared" si="23"/>
        <v>2018.3999999999996</v>
      </c>
    </row>
    <row r="222" spans="1:17" x14ac:dyDescent="0.3">
      <c r="A222" t="s">
        <v>95</v>
      </c>
      <c r="B222" s="7">
        <v>3.9</v>
      </c>
      <c r="C222" s="3" t="s">
        <v>136</v>
      </c>
      <c r="D222">
        <v>3250</v>
      </c>
      <c r="E222">
        <v>2500</v>
      </c>
      <c r="F222" t="s">
        <v>122</v>
      </c>
      <c r="G222" t="s">
        <v>123</v>
      </c>
      <c r="H222" t="s">
        <v>154</v>
      </c>
      <c r="I222" t="s">
        <v>47</v>
      </c>
      <c r="J222" t="s">
        <v>139</v>
      </c>
      <c r="K222" s="1" t="s">
        <v>31</v>
      </c>
      <c r="L222" t="s">
        <v>33</v>
      </c>
      <c r="M222">
        <f t="shared" si="25"/>
        <v>5750</v>
      </c>
      <c r="N222">
        <v>3.4</v>
      </c>
      <c r="O222">
        <v>10712</v>
      </c>
      <c r="P222" s="6">
        <f t="shared" si="26"/>
        <v>4820.3999999999996</v>
      </c>
      <c r="Q222" s="6">
        <f t="shared" si="23"/>
        <v>1606.8000000000011</v>
      </c>
    </row>
    <row r="223" spans="1:17" x14ac:dyDescent="0.3">
      <c r="A223" t="s">
        <v>95</v>
      </c>
      <c r="B223" s="7">
        <v>3.9</v>
      </c>
      <c r="C223" s="3">
        <v>2.2000000000000002</v>
      </c>
      <c r="D223">
        <v>3250</v>
      </c>
      <c r="E223">
        <v>3500</v>
      </c>
      <c r="F223" t="s">
        <v>68</v>
      </c>
      <c r="G223" t="s">
        <v>69</v>
      </c>
      <c r="H223" t="s">
        <v>72</v>
      </c>
      <c r="I223" t="s">
        <v>155</v>
      </c>
      <c r="J223" t="s">
        <v>30</v>
      </c>
      <c r="K223" s="1" t="s">
        <v>31</v>
      </c>
      <c r="L223" t="s">
        <v>33</v>
      </c>
      <c r="M223">
        <f t="shared" si="25"/>
        <v>6750</v>
      </c>
      <c r="N223">
        <v>3.6</v>
      </c>
      <c r="O223">
        <v>9871</v>
      </c>
      <c r="P223" s="6">
        <f t="shared" si="26"/>
        <v>4441.95</v>
      </c>
      <c r="Q223" s="6">
        <f t="shared" si="23"/>
        <v>1480.6499999999996</v>
      </c>
    </row>
    <row r="224" spans="1:17" x14ac:dyDescent="0.3">
      <c r="A224" t="s">
        <v>95</v>
      </c>
      <c r="B224" s="7">
        <v>3.9</v>
      </c>
      <c r="C224" s="3">
        <v>3.2</v>
      </c>
      <c r="D224">
        <v>3250</v>
      </c>
      <c r="E224">
        <v>3500</v>
      </c>
      <c r="F224" t="s">
        <v>68</v>
      </c>
      <c r="G224" t="s">
        <v>69</v>
      </c>
      <c r="H224" t="s">
        <v>72</v>
      </c>
      <c r="I224" t="s">
        <v>23</v>
      </c>
      <c r="J224" t="s">
        <v>156</v>
      </c>
      <c r="K224" s="1" t="s">
        <v>31</v>
      </c>
      <c r="L224" t="s">
        <v>34</v>
      </c>
      <c r="M224">
        <f t="shared" si="25"/>
        <v>6750</v>
      </c>
      <c r="N224">
        <v>3.8</v>
      </c>
      <c r="O224">
        <v>6891</v>
      </c>
      <c r="P224" s="6">
        <f t="shared" si="26"/>
        <v>3100.95</v>
      </c>
      <c r="Q224" s="6">
        <f t="shared" si="23"/>
        <v>1033.6500000000005</v>
      </c>
    </row>
    <row r="225" spans="1:17" x14ac:dyDescent="0.3">
      <c r="A225" t="s">
        <v>95</v>
      </c>
      <c r="B225" s="7">
        <v>3.9</v>
      </c>
      <c r="C225" s="3">
        <v>6.2</v>
      </c>
      <c r="D225">
        <v>3250</v>
      </c>
      <c r="E225">
        <v>5000</v>
      </c>
      <c r="F225" t="s">
        <v>19</v>
      </c>
      <c r="G225" t="s">
        <v>20</v>
      </c>
      <c r="H225" t="s">
        <v>21</v>
      </c>
      <c r="I225" t="s">
        <v>28</v>
      </c>
      <c r="J225" t="s">
        <v>75</v>
      </c>
      <c r="K225" t="s">
        <v>91</v>
      </c>
      <c r="L225" t="s">
        <v>53</v>
      </c>
      <c r="M225">
        <f t="shared" si="25"/>
        <v>8250</v>
      </c>
      <c r="N225">
        <v>4.0999999999999996</v>
      </c>
      <c r="O225">
        <v>9081</v>
      </c>
      <c r="P225" s="6">
        <f t="shared" si="26"/>
        <v>4086.45</v>
      </c>
      <c r="Q225" s="6">
        <f t="shared" si="23"/>
        <v>1362.1500000000005</v>
      </c>
    </row>
    <row r="226" spans="1:17" x14ac:dyDescent="0.3">
      <c r="A226" t="s">
        <v>95</v>
      </c>
      <c r="B226" s="7">
        <v>3.9</v>
      </c>
      <c r="C226" s="3">
        <v>9</v>
      </c>
      <c r="D226">
        <v>3250</v>
      </c>
      <c r="E226">
        <v>6500</v>
      </c>
      <c r="F226" t="s">
        <v>45</v>
      </c>
      <c r="G226" t="s">
        <v>46</v>
      </c>
      <c r="H226" t="s">
        <v>21</v>
      </c>
      <c r="I226" t="s">
        <v>47</v>
      </c>
      <c r="J226" t="s">
        <v>29</v>
      </c>
      <c r="K226" t="s">
        <v>52</v>
      </c>
      <c r="L226" t="s">
        <v>34</v>
      </c>
      <c r="M226">
        <f t="shared" si="25"/>
        <v>9750</v>
      </c>
      <c r="N226">
        <v>4.4000000000000004</v>
      </c>
      <c r="O226">
        <v>8017</v>
      </c>
      <c r="P226" s="6">
        <f t="shared" si="26"/>
        <v>3607.6499999999996</v>
      </c>
      <c r="Q226" s="6">
        <f t="shared" si="23"/>
        <v>1202.5500000000002</v>
      </c>
    </row>
    <row r="227" spans="1:17" x14ac:dyDescent="0.3">
      <c r="A227" t="s">
        <v>10</v>
      </c>
      <c r="B227" s="7">
        <v>4</v>
      </c>
      <c r="C227" t="s">
        <v>40</v>
      </c>
      <c r="D227">
        <v>4250</v>
      </c>
      <c r="E227">
        <v>3849</v>
      </c>
      <c r="F227" t="s">
        <v>68</v>
      </c>
      <c r="G227" t="s">
        <v>69</v>
      </c>
      <c r="H227" t="s">
        <v>21</v>
      </c>
      <c r="I227" t="s">
        <v>24</v>
      </c>
      <c r="J227" t="s">
        <v>161</v>
      </c>
      <c r="K227" s="1" t="s">
        <v>31</v>
      </c>
      <c r="L227" t="s">
        <v>160</v>
      </c>
      <c r="M227">
        <f>E227+D227</f>
        <v>8099</v>
      </c>
      <c r="N227">
        <v>4.0999999999999996</v>
      </c>
      <c r="O227" s="2">
        <v>30436</v>
      </c>
      <c r="P227" s="6">
        <f>-((O227*55%)-O227)</f>
        <v>13696.199999999997</v>
      </c>
      <c r="Q227" s="6">
        <f t="shared" si="23"/>
        <v>4565.4000000000015</v>
      </c>
    </row>
    <row r="228" spans="1:17" x14ac:dyDescent="0.3">
      <c r="A228" t="s">
        <v>10</v>
      </c>
      <c r="B228" s="7">
        <v>4</v>
      </c>
      <c r="C228" t="s">
        <v>165</v>
      </c>
      <c r="D228">
        <v>4250</v>
      </c>
      <c r="E228">
        <v>5000</v>
      </c>
      <c r="F228" t="s">
        <v>45</v>
      </c>
      <c r="G228" t="s">
        <v>46</v>
      </c>
      <c r="H228" t="s">
        <v>21</v>
      </c>
      <c r="I228" t="s">
        <v>47</v>
      </c>
      <c r="J228" t="s">
        <v>48</v>
      </c>
      <c r="K228" t="s">
        <v>31</v>
      </c>
      <c r="L228" t="s">
        <v>33</v>
      </c>
      <c r="M228">
        <f t="shared" ref="M228:M276" si="27">E228+D228</f>
        <v>9250</v>
      </c>
      <c r="N228">
        <v>4.4000000000000004</v>
      </c>
      <c r="O228">
        <v>28714</v>
      </c>
      <c r="P228" s="6">
        <f t="shared" ref="P228:P291" si="28">-((O228*55%)-O228)</f>
        <v>12921.3</v>
      </c>
      <c r="Q228" s="6">
        <f t="shared" si="23"/>
        <v>4307.1000000000022</v>
      </c>
    </row>
    <row r="229" spans="1:17" x14ac:dyDescent="0.3">
      <c r="A229" t="s">
        <v>10</v>
      </c>
      <c r="B229" s="7">
        <v>4</v>
      </c>
      <c r="C229" t="s">
        <v>39</v>
      </c>
      <c r="D229">
        <v>4250</v>
      </c>
      <c r="E229">
        <v>6000</v>
      </c>
      <c r="F229" t="s">
        <v>45</v>
      </c>
      <c r="G229" t="s">
        <v>46</v>
      </c>
      <c r="H229" t="s">
        <v>21</v>
      </c>
      <c r="I229" t="s">
        <v>24</v>
      </c>
      <c r="J229" t="s">
        <v>29</v>
      </c>
      <c r="K229" t="s">
        <v>49</v>
      </c>
      <c r="L229" t="s">
        <v>33</v>
      </c>
      <c r="M229">
        <f t="shared" si="27"/>
        <v>10250</v>
      </c>
      <c r="N229">
        <v>3.9</v>
      </c>
      <c r="O229">
        <v>30187</v>
      </c>
      <c r="P229" s="6">
        <f t="shared" si="28"/>
        <v>13584.149999999998</v>
      </c>
      <c r="Q229" s="6">
        <f t="shared" si="23"/>
        <v>4528.0499999999993</v>
      </c>
    </row>
    <row r="230" spans="1:17" x14ac:dyDescent="0.3">
      <c r="A230" t="s">
        <v>10</v>
      </c>
      <c r="B230" s="7">
        <v>4</v>
      </c>
      <c r="C230" t="s">
        <v>42</v>
      </c>
      <c r="D230">
        <v>4250</v>
      </c>
      <c r="E230">
        <v>8000</v>
      </c>
      <c r="F230" t="s">
        <v>125</v>
      </c>
      <c r="G230" t="s">
        <v>46</v>
      </c>
      <c r="H230" t="s">
        <v>21</v>
      </c>
      <c r="I230" t="s">
        <v>47</v>
      </c>
      <c r="J230" t="s">
        <v>48</v>
      </c>
      <c r="K230" t="s">
        <v>49</v>
      </c>
      <c r="L230" t="s">
        <v>33</v>
      </c>
      <c r="M230">
        <f t="shared" si="27"/>
        <v>12250</v>
      </c>
      <c r="N230">
        <v>4</v>
      </c>
      <c r="O230">
        <v>25014</v>
      </c>
      <c r="P230" s="6">
        <f t="shared" si="28"/>
        <v>11256.3</v>
      </c>
      <c r="Q230" s="6">
        <f t="shared" si="23"/>
        <v>3752.1000000000022</v>
      </c>
    </row>
    <row r="231" spans="1:17" x14ac:dyDescent="0.3">
      <c r="A231" t="s">
        <v>10</v>
      </c>
      <c r="B231" s="7">
        <v>4</v>
      </c>
      <c r="C231" t="s">
        <v>40</v>
      </c>
      <c r="D231">
        <v>4250</v>
      </c>
      <c r="E231">
        <v>7000</v>
      </c>
      <c r="F231" t="s">
        <v>45</v>
      </c>
      <c r="G231" t="s">
        <v>20</v>
      </c>
      <c r="H231" t="s">
        <v>21</v>
      </c>
      <c r="I231" t="s">
        <v>24</v>
      </c>
      <c r="J231" t="s">
        <v>29</v>
      </c>
      <c r="K231" t="s">
        <v>51</v>
      </c>
      <c r="L231" t="s">
        <v>33</v>
      </c>
      <c r="M231">
        <f t="shared" si="27"/>
        <v>11250</v>
      </c>
      <c r="N231">
        <v>4.2</v>
      </c>
      <c r="O231">
        <v>12056</v>
      </c>
      <c r="P231" s="6">
        <f t="shared" si="28"/>
        <v>5425.2</v>
      </c>
      <c r="Q231" s="6">
        <f t="shared" si="23"/>
        <v>1808.3999999999996</v>
      </c>
    </row>
    <row r="232" spans="1:17" x14ac:dyDescent="0.3">
      <c r="A232" t="s">
        <v>10</v>
      </c>
      <c r="B232" s="7">
        <v>4</v>
      </c>
      <c r="C232" t="s">
        <v>43</v>
      </c>
      <c r="D232">
        <v>4250</v>
      </c>
      <c r="E232">
        <v>9000</v>
      </c>
      <c r="F232" t="s">
        <v>125</v>
      </c>
      <c r="G232" t="s">
        <v>46</v>
      </c>
      <c r="H232" t="s">
        <v>21</v>
      </c>
      <c r="I232" t="s">
        <v>47</v>
      </c>
      <c r="J232" t="s">
        <v>48</v>
      </c>
      <c r="K232" t="s">
        <v>50</v>
      </c>
      <c r="L232" t="s">
        <v>33</v>
      </c>
      <c r="M232">
        <f t="shared" si="27"/>
        <v>13250</v>
      </c>
      <c r="N232">
        <v>4.3</v>
      </c>
      <c r="O232">
        <v>13987</v>
      </c>
      <c r="P232" s="6">
        <f t="shared" si="28"/>
        <v>6294.15</v>
      </c>
      <c r="Q232" s="6">
        <f t="shared" si="23"/>
        <v>2098.0500000000011</v>
      </c>
    </row>
    <row r="233" spans="1:17" x14ac:dyDescent="0.3">
      <c r="A233" t="s">
        <v>10</v>
      </c>
      <c r="B233" s="7">
        <v>4</v>
      </c>
      <c r="C233" t="s">
        <v>41</v>
      </c>
      <c r="D233">
        <v>4250</v>
      </c>
      <c r="E233">
        <v>7500</v>
      </c>
      <c r="F233" t="s">
        <v>19</v>
      </c>
      <c r="G233" t="s">
        <v>20</v>
      </c>
      <c r="H233" t="s">
        <v>21</v>
      </c>
      <c r="I233" t="s">
        <v>24</v>
      </c>
      <c r="J233" t="s">
        <v>29</v>
      </c>
      <c r="K233" t="s">
        <v>50</v>
      </c>
      <c r="L233" t="s">
        <v>33</v>
      </c>
      <c r="M233">
        <f t="shared" si="27"/>
        <v>11750</v>
      </c>
      <c r="N233">
        <v>3.7</v>
      </c>
      <c r="O233">
        <v>9876</v>
      </c>
      <c r="P233" s="6">
        <f t="shared" si="28"/>
        <v>4444.2</v>
      </c>
      <c r="Q233" s="6">
        <f t="shared" si="23"/>
        <v>1481.3999999999996</v>
      </c>
    </row>
    <row r="234" spans="1:17" x14ac:dyDescent="0.3">
      <c r="A234" t="s">
        <v>10</v>
      </c>
      <c r="B234" s="7">
        <v>4</v>
      </c>
      <c r="C234" t="s">
        <v>44</v>
      </c>
      <c r="D234">
        <v>4250</v>
      </c>
      <c r="E234">
        <v>9250</v>
      </c>
      <c r="F234" t="s">
        <v>45</v>
      </c>
      <c r="G234" t="s">
        <v>46</v>
      </c>
      <c r="H234" t="s">
        <v>21</v>
      </c>
      <c r="I234" t="s">
        <v>47</v>
      </c>
      <c r="J234" t="s">
        <v>166</v>
      </c>
      <c r="K234" t="s">
        <v>50</v>
      </c>
      <c r="L234" t="s">
        <v>33</v>
      </c>
      <c r="M234">
        <f t="shared" si="27"/>
        <v>13500</v>
      </c>
      <c r="N234">
        <v>3.5</v>
      </c>
      <c r="O234">
        <v>7567</v>
      </c>
      <c r="P234" s="6">
        <f t="shared" si="28"/>
        <v>3405.1499999999996</v>
      </c>
      <c r="Q234" s="6">
        <f t="shared" si="23"/>
        <v>1135.0500000000002</v>
      </c>
    </row>
    <row r="235" spans="1:17" x14ac:dyDescent="0.3">
      <c r="A235" t="s">
        <v>10</v>
      </c>
      <c r="B235" s="7">
        <v>4</v>
      </c>
      <c r="C235" t="s">
        <v>162</v>
      </c>
      <c r="D235">
        <v>4250</v>
      </c>
      <c r="E235">
        <v>8000</v>
      </c>
      <c r="F235" t="s">
        <v>19</v>
      </c>
      <c r="G235" t="s">
        <v>20</v>
      </c>
      <c r="H235" t="s">
        <v>21</v>
      </c>
      <c r="I235" t="s">
        <v>24</v>
      </c>
      <c r="J235" t="s">
        <v>29</v>
      </c>
      <c r="K235" t="s">
        <v>52</v>
      </c>
      <c r="L235" t="s">
        <v>53</v>
      </c>
      <c r="M235">
        <f t="shared" si="27"/>
        <v>12250</v>
      </c>
      <c r="N235">
        <v>3.8</v>
      </c>
      <c r="O235">
        <v>21294</v>
      </c>
      <c r="P235" s="6">
        <f t="shared" si="28"/>
        <v>9582.2999999999993</v>
      </c>
      <c r="Q235" s="6">
        <f t="shared" si="23"/>
        <v>3194.1000000000022</v>
      </c>
    </row>
    <row r="236" spans="1:17" x14ac:dyDescent="0.3">
      <c r="A236" t="s">
        <v>10</v>
      </c>
      <c r="B236" s="7">
        <v>4</v>
      </c>
      <c r="C236" t="s">
        <v>163</v>
      </c>
      <c r="D236">
        <v>4250</v>
      </c>
      <c r="E236">
        <v>10000</v>
      </c>
      <c r="F236" t="s">
        <v>45</v>
      </c>
      <c r="G236" t="s">
        <v>46</v>
      </c>
      <c r="H236" t="s">
        <v>21</v>
      </c>
      <c r="I236" t="s">
        <v>47</v>
      </c>
      <c r="J236" t="s">
        <v>164</v>
      </c>
      <c r="K236" t="s">
        <v>52</v>
      </c>
      <c r="L236" t="s">
        <v>53</v>
      </c>
      <c r="M236">
        <f t="shared" si="27"/>
        <v>14250</v>
      </c>
      <c r="N236">
        <v>4.5</v>
      </c>
      <c r="O236">
        <v>39193</v>
      </c>
      <c r="P236" s="6">
        <f t="shared" si="28"/>
        <v>17636.849999999999</v>
      </c>
      <c r="Q236" s="6">
        <f t="shared" si="23"/>
        <v>5878.9500000000044</v>
      </c>
    </row>
    <row r="237" spans="1:17" x14ac:dyDescent="0.3">
      <c r="A237" t="s">
        <v>78</v>
      </c>
      <c r="B237" s="7">
        <v>3.9</v>
      </c>
      <c r="C237" s="3">
        <v>10</v>
      </c>
      <c r="D237">
        <v>3500</v>
      </c>
      <c r="E237">
        <v>6000</v>
      </c>
      <c r="F237" t="s">
        <v>68</v>
      </c>
      <c r="G237" t="s">
        <v>20</v>
      </c>
      <c r="H237" t="s">
        <v>21</v>
      </c>
      <c r="I237" t="s">
        <v>26</v>
      </c>
      <c r="J237" t="s">
        <v>29</v>
      </c>
      <c r="K237" s="1" t="s">
        <v>31</v>
      </c>
      <c r="L237" t="s">
        <v>33</v>
      </c>
      <c r="M237">
        <f t="shared" si="27"/>
        <v>9500</v>
      </c>
      <c r="N237">
        <v>4</v>
      </c>
      <c r="O237" s="2">
        <v>39781</v>
      </c>
      <c r="P237" s="6">
        <f t="shared" si="28"/>
        <v>17901.449999999997</v>
      </c>
      <c r="Q237" s="6">
        <f t="shared" si="23"/>
        <v>5967.1500000000015</v>
      </c>
    </row>
    <row r="238" spans="1:17" x14ac:dyDescent="0.3">
      <c r="A238" t="s">
        <v>11</v>
      </c>
      <c r="B238" s="7">
        <v>3.9</v>
      </c>
      <c r="C238" s="3">
        <v>11</v>
      </c>
      <c r="D238">
        <v>3500</v>
      </c>
      <c r="E238">
        <v>7000</v>
      </c>
      <c r="F238" t="s">
        <v>45</v>
      </c>
      <c r="G238" t="s">
        <v>20</v>
      </c>
      <c r="H238" t="s">
        <v>70</v>
      </c>
      <c r="I238" t="s">
        <v>26</v>
      </c>
      <c r="J238" t="s">
        <v>75</v>
      </c>
      <c r="K238" s="1" t="s">
        <v>31</v>
      </c>
      <c r="L238" t="s">
        <v>33</v>
      </c>
      <c r="M238">
        <f t="shared" si="27"/>
        <v>10500</v>
      </c>
      <c r="N238">
        <v>3.75</v>
      </c>
      <c r="O238">
        <v>29123</v>
      </c>
      <c r="P238" s="6">
        <f t="shared" si="28"/>
        <v>13105.349999999999</v>
      </c>
      <c r="Q238" s="6">
        <f t="shared" si="23"/>
        <v>4368.4500000000007</v>
      </c>
    </row>
    <row r="239" spans="1:17" x14ac:dyDescent="0.3">
      <c r="A239" t="s">
        <v>11</v>
      </c>
      <c r="B239" s="7">
        <v>3.9</v>
      </c>
      <c r="C239" s="3" t="s">
        <v>167</v>
      </c>
      <c r="D239">
        <v>3500</v>
      </c>
      <c r="E239">
        <v>8000</v>
      </c>
      <c r="F239" t="s">
        <v>125</v>
      </c>
      <c r="G239" t="s">
        <v>92</v>
      </c>
      <c r="H239" t="s">
        <v>70</v>
      </c>
      <c r="I239" t="s">
        <v>73</v>
      </c>
      <c r="J239" t="s">
        <v>76</v>
      </c>
      <c r="K239" s="1" t="s">
        <v>31</v>
      </c>
      <c r="L239" t="s">
        <v>33</v>
      </c>
      <c r="M239">
        <f t="shared" si="27"/>
        <v>11500</v>
      </c>
      <c r="N239">
        <v>3.8</v>
      </c>
      <c r="O239">
        <v>34418</v>
      </c>
      <c r="P239" s="6">
        <f t="shared" si="28"/>
        <v>15488.099999999999</v>
      </c>
      <c r="Q239" s="6">
        <f t="shared" si="23"/>
        <v>5162.7000000000007</v>
      </c>
    </row>
    <row r="240" spans="1:17" x14ac:dyDescent="0.3">
      <c r="A240" t="s">
        <v>11</v>
      </c>
      <c r="B240" s="7">
        <v>3.9</v>
      </c>
      <c r="C240" s="4" t="s">
        <v>168</v>
      </c>
      <c r="D240">
        <v>3500</v>
      </c>
      <c r="E240">
        <v>5000</v>
      </c>
      <c r="F240" t="s">
        <v>125</v>
      </c>
      <c r="G240" t="s">
        <v>20</v>
      </c>
      <c r="H240" t="s">
        <v>71</v>
      </c>
      <c r="I240" t="s">
        <v>74</v>
      </c>
      <c r="J240" t="s">
        <v>77</v>
      </c>
      <c r="K240" s="1" t="s">
        <v>31</v>
      </c>
      <c r="L240" t="s">
        <v>33</v>
      </c>
      <c r="M240">
        <f t="shared" si="27"/>
        <v>8500</v>
      </c>
      <c r="N240">
        <v>3.9</v>
      </c>
      <c r="O240">
        <v>36918</v>
      </c>
      <c r="P240" s="6">
        <f t="shared" si="28"/>
        <v>16613.099999999999</v>
      </c>
      <c r="Q240" s="6">
        <f t="shared" si="23"/>
        <v>5537.7000000000007</v>
      </c>
    </row>
    <row r="241" spans="1:17" x14ac:dyDescent="0.3">
      <c r="A241" t="s">
        <v>11</v>
      </c>
      <c r="B241" s="7">
        <v>3.9</v>
      </c>
      <c r="C241" s="4" t="s">
        <v>169</v>
      </c>
      <c r="D241">
        <v>3500</v>
      </c>
      <c r="E241">
        <v>4000</v>
      </c>
      <c r="F241" t="s">
        <v>19</v>
      </c>
      <c r="G241" t="s">
        <v>69</v>
      </c>
      <c r="H241" t="s">
        <v>21</v>
      </c>
      <c r="I241" t="s">
        <v>23</v>
      </c>
      <c r="J241" t="s">
        <v>76</v>
      </c>
      <c r="K241" t="s">
        <v>50</v>
      </c>
      <c r="L241" t="s">
        <v>33</v>
      </c>
      <c r="M241">
        <f t="shared" si="27"/>
        <v>7500</v>
      </c>
      <c r="N241">
        <v>3.7</v>
      </c>
      <c r="O241">
        <v>41127</v>
      </c>
      <c r="P241" s="6">
        <f t="shared" si="28"/>
        <v>18507.149999999998</v>
      </c>
      <c r="Q241" s="6">
        <f t="shared" si="23"/>
        <v>6169.0500000000029</v>
      </c>
    </row>
    <row r="242" spans="1:17" x14ac:dyDescent="0.3">
      <c r="A242" t="s">
        <v>11</v>
      </c>
      <c r="B242" s="7">
        <v>3.9</v>
      </c>
      <c r="C242" s="4" t="s">
        <v>170</v>
      </c>
      <c r="D242">
        <v>3500</v>
      </c>
      <c r="E242">
        <v>5000</v>
      </c>
      <c r="F242" t="s">
        <v>45</v>
      </c>
      <c r="G242" t="s">
        <v>20</v>
      </c>
      <c r="H242" t="s">
        <v>21</v>
      </c>
      <c r="I242" t="s">
        <v>27</v>
      </c>
      <c r="J242" t="s">
        <v>29</v>
      </c>
      <c r="K242" t="s">
        <v>50</v>
      </c>
      <c r="L242" t="s">
        <v>33</v>
      </c>
      <c r="M242">
        <f t="shared" si="27"/>
        <v>8500</v>
      </c>
      <c r="N242">
        <v>4.0999999999999996</v>
      </c>
      <c r="O242">
        <v>48919</v>
      </c>
      <c r="P242" s="6">
        <f t="shared" si="28"/>
        <v>22013.55</v>
      </c>
      <c r="Q242" s="6">
        <f t="shared" si="23"/>
        <v>7337.8499999999985</v>
      </c>
    </row>
    <row r="243" spans="1:17" x14ac:dyDescent="0.3">
      <c r="A243" t="s">
        <v>11</v>
      </c>
      <c r="B243" s="7">
        <v>3.9</v>
      </c>
      <c r="C243" s="4" t="s">
        <v>59</v>
      </c>
      <c r="D243">
        <v>3500</v>
      </c>
      <c r="E243">
        <v>5500</v>
      </c>
      <c r="F243" t="s">
        <v>19</v>
      </c>
      <c r="G243" t="s">
        <v>20</v>
      </c>
      <c r="H243" t="s">
        <v>70</v>
      </c>
      <c r="I243" t="s">
        <v>47</v>
      </c>
      <c r="J243" t="s">
        <v>76</v>
      </c>
      <c r="K243" t="s">
        <v>50</v>
      </c>
      <c r="L243" t="s">
        <v>33</v>
      </c>
      <c r="M243">
        <f t="shared" si="27"/>
        <v>9000</v>
      </c>
      <c r="N243">
        <v>4.2</v>
      </c>
      <c r="O243">
        <v>35134</v>
      </c>
      <c r="P243" s="6">
        <f t="shared" si="28"/>
        <v>15810.3</v>
      </c>
      <c r="Q243" s="6">
        <f t="shared" si="23"/>
        <v>5270.1000000000022</v>
      </c>
    </row>
    <row r="244" spans="1:17" x14ac:dyDescent="0.3">
      <c r="A244" t="s">
        <v>11</v>
      </c>
      <c r="B244" s="7">
        <v>3.9</v>
      </c>
      <c r="C244" s="4" t="s">
        <v>60</v>
      </c>
      <c r="D244">
        <v>3500</v>
      </c>
      <c r="E244">
        <v>7500</v>
      </c>
      <c r="F244" t="s">
        <v>125</v>
      </c>
      <c r="G244" t="s">
        <v>46</v>
      </c>
      <c r="H244" t="s">
        <v>21</v>
      </c>
      <c r="I244" t="s">
        <v>23</v>
      </c>
      <c r="J244" t="s">
        <v>75</v>
      </c>
      <c r="K244" t="s">
        <v>52</v>
      </c>
      <c r="L244" t="s">
        <v>33</v>
      </c>
      <c r="M244">
        <f t="shared" si="27"/>
        <v>11000</v>
      </c>
      <c r="N244">
        <v>3.3</v>
      </c>
      <c r="O244">
        <v>12440</v>
      </c>
      <c r="P244" s="6">
        <f t="shared" si="28"/>
        <v>5597.9999999999991</v>
      </c>
      <c r="Q244" s="6">
        <f t="shared" si="23"/>
        <v>1866</v>
      </c>
    </row>
    <row r="245" spans="1:17" x14ac:dyDescent="0.3">
      <c r="A245" t="s">
        <v>11</v>
      </c>
      <c r="B245" s="7">
        <v>3.9</v>
      </c>
      <c r="C245" s="4" t="s">
        <v>61</v>
      </c>
      <c r="D245">
        <v>3500</v>
      </c>
      <c r="E245">
        <v>5000</v>
      </c>
      <c r="F245" t="s">
        <v>19</v>
      </c>
      <c r="G245" t="s">
        <v>20</v>
      </c>
      <c r="H245" t="s">
        <v>72</v>
      </c>
      <c r="I245" t="s">
        <v>26</v>
      </c>
      <c r="J245" t="s">
        <v>29</v>
      </c>
      <c r="K245" t="s">
        <v>49</v>
      </c>
      <c r="L245" t="s">
        <v>34</v>
      </c>
      <c r="M245">
        <f t="shared" si="27"/>
        <v>8500</v>
      </c>
      <c r="N245">
        <v>3.8</v>
      </c>
      <c r="O245">
        <v>40123</v>
      </c>
      <c r="P245" s="6">
        <f t="shared" si="28"/>
        <v>18055.349999999999</v>
      </c>
      <c r="Q245" s="6">
        <f t="shared" si="23"/>
        <v>6018.4500000000044</v>
      </c>
    </row>
    <row r="246" spans="1:17" x14ac:dyDescent="0.3">
      <c r="A246" t="s">
        <v>11</v>
      </c>
      <c r="B246" s="7">
        <v>3.9</v>
      </c>
      <c r="C246" s="4" t="s">
        <v>62</v>
      </c>
      <c r="D246">
        <v>3500</v>
      </c>
      <c r="E246">
        <v>4000</v>
      </c>
      <c r="F246" t="s">
        <v>68</v>
      </c>
      <c r="G246" t="s">
        <v>69</v>
      </c>
      <c r="H246" t="s">
        <v>72</v>
      </c>
      <c r="I246" t="s">
        <v>28</v>
      </c>
      <c r="J246" t="s">
        <v>75</v>
      </c>
      <c r="K246" t="s">
        <v>49</v>
      </c>
      <c r="L246" t="s">
        <v>34</v>
      </c>
      <c r="M246">
        <f t="shared" si="27"/>
        <v>7500</v>
      </c>
      <c r="N246">
        <v>3.9</v>
      </c>
      <c r="O246">
        <v>44328</v>
      </c>
      <c r="P246" s="6">
        <f t="shared" si="28"/>
        <v>19947.599999999999</v>
      </c>
      <c r="Q246" s="6">
        <f t="shared" si="23"/>
        <v>6649.2000000000044</v>
      </c>
    </row>
    <row r="247" spans="1:17" x14ac:dyDescent="0.3">
      <c r="A247" t="s">
        <v>11</v>
      </c>
      <c r="B247" s="7">
        <v>3.9</v>
      </c>
      <c r="C247" s="4" t="s">
        <v>63</v>
      </c>
      <c r="D247">
        <v>3500</v>
      </c>
      <c r="E247">
        <v>4000</v>
      </c>
      <c r="F247" t="s">
        <v>68</v>
      </c>
      <c r="G247" t="s">
        <v>69</v>
      </c>
      <c r="H247" t="s">
        <v>72</v>
      </c>
      <c r="I247" t="s">
        <v>28</v>
      </c>
      <c r="J247" t="s">
        <v>29</v>
      </c>
      <c r="K247" t="s">
        <v>49</v>
      </c>
      <c r="L247" t="s">
        <v>53</v>
      </c>
      <c r="M247">
        <f t="shared" si="27"/>
        <v>7500</v>
      </c>
      <c r="N247">
        <v>4.0999999999999996</v>
      </c>
      <c r="O247">
        <v>47832</v>
      </c>
      <c r="P247" s="6">
        <f t="shared" si="28"/>
        <v>21524.399999999998</v>
      </c>
      <c r="Q247" s="6">
        <f t="shared" si="23"/>
        <v>7174.8000000000029</v>
      </c>
    </row>
    <row r="248" spans="1:17" x14ac:dyDescent="0.3">
      <c r="A248" t="s">
        <v>11</v>
      </c>
      <c r="B248" s="7">
        <v>3.9</v>
      </c>
      <c r="C248" s="4" t="s">
        <v>67</v>
      </c>
      <c r="D248">
        <v>3500</v>
      </c>
      <c r="E248">
        <v>6500</v>
      </c>
      <c r="F248" t="s">
        <v>19</v>
      </c>
      <c r="G248" t="s">
        <v>46</v>
      </c>
      <c r="H248" t="s">
        <v>71</v>
      </c>
      <c r="I248" t="s">
        <v>47</v>
      </c>
      <c r="J248" t="s">
        <v>75</v>
      </c>
      <c r="K248" t="s">
        <v>49</v>
      </c>
      <c r="L248" t="s">
        <v>53</v>
      </c>
      <c r="M248">
        <f t="shared" si="27"/>
        <v>10000</v>
      </c>
      <c r="N248">
        <v>4.5999999999999996</v>
      </c>
      <c r="O248">
        <v>42120</v>
      </c>
      <c r="P248" s="6">
        <f t="shared" si="28"/>
        <v>18953.999999999996</v>
      </c>
      <c r="Q248" s="6">
        <f t="shared" si="23"/>
        <v>6318</v>
      </c>
    </row>
    <row r="249" spans="1:17" x14ac:dyDescent="0.3">
      <c r="A249" t="s">
        <v>11</v>
      </c>
      <c r="B249" s="7">
        <v>3.9</v>
      </c>
      <c r="C249" s="4" t="s">
        <v>64</v>
      </c>
      <c r="D249">
        <v>3500</v>
      </c>
      <c r="E249">
        <v>6500</v>
      </c>
      <c r="F249" t="s">
        <v>19</v>
      </c>
      <c r="G249" t="s">
        <v>46</v>
      </c>
      <c r="H249" t="s">
        <v>21</v>
      </c>
      <c r="I249" t="s">
        <v>26</v>
      </c>
      <c r="J249" t="s">
        <v>29</v>
      </c>
      <c r="K249" t="s">
        <v>52</v>
      </c>
      <c r="L249" t="s">
        <v>33</v>
      </c>
      <c r="M249">
        <f t="shared" si="27"/>
        <v>10000</v>
      </c>
      <c r="N249">
        <v>4.2</v>
      </c>
      <c r="O249">
        <v>28012</v>
      </c>
      <c r="P249" s="6">
        <f t="shared" si="28"/>
        <v>12605.4</v>
      </c>
      <c r="Q249" s="6">
        <f t="shared" si="23"/>
        <v>4201.7999999999993</v>
      </c>
    </row>
    <row r="250" spans="1:17" x14ac:dyDescent="0.3">
      <c r="A250" t="s">
        <v>11</v>
      </c>
      <c r="B250" s="7">
        <v>3.9</v>
      </c>
      <c r="C250" s="4" t="s">
        <v>65</v>
      </c>
      <c r="D250">
        <v>3500</v>
      </c>
      <c r="E250">
        <v>7500</v>
      </c>
      <c r="F250" t="s">
        <v>45</v>
      </c>
      <c r="G250" t="s">
        <v>46</v>
      </c>
      <c r="H250" t="s">
        <v>21</v>
      </c>
      <c r="I250" t="s">
        <v>47</v>
      </c>
      <c r="J250" t="s">
        <v>48</v>
      </c>
      <c r="K250" t="s">
        <v>52</v>
      </c>
      <c r="L250" t="s">
        <v>53</v>
      </c>
      <c r="M250">
        <f t="shared" si="27"/>
        <v>11000</v>
      </c>
      <c r="N250">
        <v>3.7</v>
      </c>
      <c r="O250">
        <v>25062</v>
      </c>
      <c r="P250" s="6">
        <f t="shared" si="28"/>
        <v>11277.9</v>
      </c>
      <c r="Q250" s="6">
        <f t="shared" si="23"/>
        <v>3759.2999999999993</v>
      </c>
    </row>
    <row r="251" spans="1:17" x14ac:dyDescent="0.3">
      <c r="A251" t="s">
        <v>12</v>
      </c>
      <c r="B251" s="7">
        <v>4.5</v>
      </c>
      <c r="C251" s="3" t="s">
        <v>94</v>
      </c>
      <c r="D251">
        <v>9000</v>
      </c>
      <c r="E251">
        <v>5000</v>
      </c>
      <c r="F251" t="s">
        <v>19</v>
      </c>
      <c r="G251" t="s">
        <v>20</v>
      </c>
      <c r="H251" t="s">
        <v>22</v>
      </c>
      <c r="I251" t="s">
        <v>47</v>
      </c>
      <c r="J251" t="s">
        <v>30</v>
      </c>
      <c r="K251" t="s">
        <v>32</v>
      </c>
      <c r="L251" t="s">
        <v>34</v>
      </c>
      <c r="M251">
        <f t="shared" si="27"/>
        <v>14000</v>
      </c>
      <c r="N251">
        <v>4.3</v>
      </c>
      <c r="O251" s="2">
        <v>17652</v>
      </c>
      <c r="P251" s="6">
        <f t="shared" si="28"/>
        <v>7943.4</v>
      </c>
      <c r="Q251" s="6">
        <f t="shared" si="23"/>
        <v>2647.8000000000011</v>
      </c>
    </row>
    <row r="252" spans="1:17" x14ac:dyDescent="0.3">
      <c r="A252" t="s">
        <v>12</v>
      </c>
      <c r="B252" s="7">
        <v>4.5</v>
      </c>
      <c r="C252" s="3" t="s">
        <v>56</v>
      </c>
      <c r="D252">
        <v>9000</v>
      </c>
      <c r="E252">
        <v>8500</v>
      </c>
      <c r="F252" t="s">
        <v>45</v>
      </c>
      <c r="G252" t="s">
        <v>46</v>
      </c>
      <c r="H252" t="s">
        <v>22</v>
      </c>
      <c r="I252" t="s">
        <v>28</v>
      </c>
      <c r="J252" t="s">
        <v>83</v>
      </c>
      <c r="K252" t="s">
        <v>32</v>
      </c>
      <c r="L252" t="s">
        <v>34</v>
      </c>
      <c r="M252">
        <f t="shared" si="27"/>
        <v>17500</v>
      </c>
      <c r="N252">
        <v>4.2</v>
      </c>
      <c r="O252">
        <v>20182</v>
      </c>
      <c r="P252" s="6">
        <f t="shared" si="28"/>
        <v>9081.9</v>
      </c>
      <c r="Q252" s="6">
        <f t="shared" si="23"/>
        <v>3027.2999999999993</v>
      </c>
    </row>
    <row r="253" spans="1:17" x14ac:dyDescent="0.3">
      <c r="A253" t="s">
        <v>12</v>
      </c>
      <c r="B253" s="7">
        <v>4.5</v>
      </c>
      <c r="C253" s="3">
        <v>6</v>
      </c>
      <c r="D253">
        <v>9000</v>
      </c>
      <c r="E253">
        <v>5000</v>
      </c>
      <c r="F253" t="s">
        <v>19</v>
      </c>
      <c r="G253" t="s">
        <v>20</v>
      </c>
      <c r="H253" t="s">
        <v>22</v>
      </c>
      <c r="I253" t="s">
        <v>47</v>
      </c>
      <c r="J253" t="s">
        <v>84</v>
      </c>
      <c r="K253" t="s">
        <v>32</v>
      </c>
      <c r="L253" t="s">
        <v>34</v>
      </c>
      <c r="M253">
        <f t="shared" si="27"/>
        <v>14000</v>
      </c>
      <c r="N253">
        <v>4.7</v>
      </c>
      <c r="O253">
        <v>9871</v>
      </c>
      <c r="P253" s="6">
        <f t="shared" si="28"/>
        <v>4441.95</v>
      </c>
      <c r="Q253" s="6">
        <f t="shared" si="23"/>
        <v>1480.6499999999996</v>
      </c>
    </row>
    <row r="254" spans="1:17" x14ac:dyDescent="0.3">
      <c r="A254" t="s">
        <v>12</v>
      </c>
      <c r="B254" s="7">
        <v>4.5</v>
      </c>
      <c r="C254" s="3" t="s">
        <v>79</v>
      </c>
      <c r="D254">
        <v>9000</v>
      </c>
      <c r="E254">
        <v>8500</v>
      </c>
      <c r="F254" t="s">
        <v>45</v>
      </c>
      <c r="G254" t="s">
        <v>46</v>
      </c>
      <c r="H254" t="s">
        <v>22</v>
      </c>
      <c r="I254" t="s">
        <v>28</v>
      </c>
      <c r="J254" t="s">
        <v>85</v>
      </c>
      <c r="K254" t="s">
        <v>31</v>
      </c>
      <c r="L254" t="s">
        <v>34</v>
      </c>
      <c r="M254">
        <f t="shared" si="27"/>
        <v>17500</v>
      </c>
      <c r="N254">
        <v>4.5</v>
      </c>
      <c r="O254">
        <v>8765</v>
      </c>
      <c r="P254" s="6">
        <f t="shared" si="28"/>
        <v>3944.25</v>
      </c>
      <c r="Q254" s="6">
        <f t="shared" si="23"/>
        <v>1314.75</v>
      </c>
    </row>
    <row r="255" spans="1:17" x14ac:dyDescent="0.3">
      <c r="A255" t="s">
        <v>12</v>
      </c>
      <c r="B255" s="7">
        <v>4.5</v>
      </c>
      <c r="C255" s="3">
        <v>7</v>
      </c>
      <c r="D255">
        <v>9000</v>
      </c>
      <c r="E255">
        <v>5000</v>
      </c>
      <c r="F255" t="s">
        <v>19</v>
      </c>
      <c r="G255" t="s">
        <v>20</v>
      </c>
      <c r="H255" t="s">
        <v>22</v>
      </c>
      <c r="I255" t="s">
        <v>47</v>
      </c>
      <c r="J255" t="s">
        <v>86</v>
      </c>
      <c r="K255" t="s">
        <v>31</v>
      </c>
      <c r="L255" t="s">
        <v>34</v>
      </c>
      <c r="M255">
        <f t="shared" si="27"/>
        <v>14000</v>
      </c>
      <c r="N255">
        <v>4.4000000000000004</v>
      </c>
      <c r="O255">
        <v>8721</v>
      </c>
      <c r="P255" s="6">
        <f t="shared" si="28"/>
        <v>3924.45</v>
      </c>
      <c r="Q255" s="6">
        <f t="shared" si="23"/>
        <v>1308.1500000000005</v>
      </c>
    </row>
    <row r="256" spans="1:17" x14ac:dyDescent="0.3">
      <c r="A256" t="s">
        <v>12</v>
      </c>
      <c r="B256" s="7">
        <v>4.5</v>
      </c>
      <c r="C256" s="3" t="s">
        <v>80</v>
      </c>
      <c r="D256">
        <v>9000</v>
      </c>
      <c r="E256">
        <v>8500</v>
      </c>
      <c r="F256" t="s">
        <v>45</v>
      </c>
      <c r="G256" t="s">
        <v>46</v>
      </c>
      <c r="H256" t="s">
        <v>22</v>
      </c>
      <c r="I256" t="s">
        <v>28</v>
      </c>
      <c r="J256" t="s">
        <v>30</v>
      </c>
      <c r="K256" t="s">
        <v>31</v>
      </c>
      <c r="L256" t="s">
        <v>34</v>
      </c>
      <c r="M256">
        <f t="shared" si="27"/>
        <v>17500</v>
      </c>
      <c r="N256">
        <v>4.5</v>
      </c>
      <c r="O256">
        <v>7651</v>
      </c>
      <c r="P256" s="6">
        <f t="shared" si="28"/>
        <v>3442.95</v>
      </c>
      <c r="Q256" s="6">
        <f t="shared" si="23"/>
        <v>1147.6500000000005</v>
      </c>
    </row>
    <row r="257" spans="1:17" x14ac:dyDescent="0.3">
      <c r="A257" t="s">
        <v>12</v>
      </c>
      <c r="B257" s="7">
        <v>4.5</v>
      </c>
      <c r="C257" s="3">
        <v>8</v>
      </c>
      <c r="D257">
        <v>9000</v>
      </c>
      <c r="E257">
        <v>6500</v>
      </c>
      <c r="F257" t="s">
        <v>19</v>
      </c>
      <c r="G257" t="s">
        <v>46</v>
      </c>
      <c r="H257" t="s">
        <v>22</v>
      </c>
      <c r="I257" t="s">
        <v>28</v>
      </c>
      <c r="J257" t="s">
        <v>87</v>
      </c>
      <c r="K257" t="s">
        <v>91</v>
      </c>
      <c r="L257" t="s">
        <v>34</v>
      </c>
      <c r="M257">
        <f t="shared" si="27"/>
        <v>15500</v>
      </c>
      <c r="N257">
        <v>4.3</v>
      </c>
      <c r="O257">
        <v>4512</v>
      </c>
      <c r="P257" s="6">
        <f t="shared" si="28"/>
        <v>2030.3999999999996</v>
      </c>
      <c r="Q257" s="6">
        <f t="shared" si="23"/>
        <v>676.80000000000018</v>
      </c>
    </row>
    <row r="258" spans="1:17" x14ac:dyDescent="0.3">
      <c r="A258" t="s">
        <v>12</v>
      </c>
      <c r="B258" s="7">
        <v>4.5</v>
      </c>
      <c r="C258" s="3" t="s">
        <v>81</v>
      </c>
      <c r="D258">
        <v>9000</v>
      </c>
      <c r="E258">
        <v>10000</v>
      </c>
      <c r="F258" t="s">
        <v>45</v>
      </c>
      <c r="G258" t="s">
        <v>92</v>
      </c>
      <c r="H258" t="s">
        <v>22</v>
      </c>
      <c r="I258" t="s">
        <v>47</v>
      </c>
      <c r="J258" t="s">
        <v>88</v>
      </c>
      <c r="K258" t="s">
        <v>91</v>
      </c>
      <c r="L258" t="s">
        <v>34</v>
      </c>
      <c r="M258">
        <f t="shared" si="27"/>
        <v>19000</v>
      </c>
      <c r="N258">
        <v>4.5</v>
      </c>
      <c r="O258">
        <v>3215</v>
      </c>
      <c r="P258" s="6">
        <f t="shared" si="28"/>
        <v>1446.7499999999998</v>
      </c>
      <c r="Q258" s="6">
        <f t="shared" si="23"/>
        <v>482.25</v>
      </c>
    </row>
    <row r="259" spans="1:17" x14ac:dyDescent="0.3">
      <c r="A259" t="s">
        <v>12</v>
      </c>
      <c r="B259" s="7">
        <v>4.5</v>
      </c>
      <c r="C259" s="3" t="s">
        <v>82</v>
      </c>
      <c r="D259">
        <v>9000</v>
      </c>
      <c r="E259">
        <v>8000</v>
      </c>
      <c r="F259" t="s">
        <v>19</v>
      </c>
      <c r="G259" t="s">
        <v>92</v>
      </c>
      <c r="H259" t="s">
        <v>22</v>
      </c>
      <c r="I259" t="s">
        <v>47</v>
      </c>
      <c r="J259" t="s">
        <v>89</v>
      </c>
      <c r="K259" t="s">
        <v>91</v>
      </c>
      <c r="L259" t="s">
        <v>34</v>
      </c>
      <c r="M259">
        <f t="shared" si="27"/>
        <v>17000</v>
      </c>
      <c r="N259">
        <v>4.8</v>
      </c>
      <c r="O259">
        <v>8912</v>
      </c>
      <c r="P259" s="6">
        <f t="shared" si="28"/>
        <v>4010.3999999999996</v>
      </c>
      <c r="Q259" s="6">
        <f t="shared" si="23"/>
        <v>1336.8000000000002</v>
      </c>
    </row>
    <row r="260" spans="1:17" x14ac:dyDescent="0.3">
      <c r="A260" t="s">
        <v>12</v>
      </c>
      <c r="B260" s="7">
        <v>4.5</v>
      </c>
      <c r="C260" s="3">
        <v>11</v>
      </c>
      <c r="D260">
        <v>9000</v>
      </c>
      <c r="E260">
        <v>12000</v>
      </c>
      <c r="F260" t="s">
        <v>45</v>
      </c>
      <c r="G260" t="s">
        <v>93</v>
      </c>
      <c r="H260" t="s">
        <v>22</v>
      </c>
      <c r="I260" t="s">
        <v>28</v>
      </c>
      <c r="J260" t="s">
        <v>90</v>
      </c>
      <c r="K260" t="s">
        <v>50</v>
      </c>
      <c r="L260" t="s">
        <v>34</v>
      </c>
      <c r="M260">
        <f t="shared" si="27"/>
        <v>21000</v>
      </c>
      <c r="N260">
        <v>4.9000000000000004</v>
      </c>
      <c r="O260">
        <v>18901</v>
      </c>
      <c r="P260" s="6">
        <f t="shared" si="28"/>
        <v>8505.4499999999989</v>
      </c>
      <c r="Q260" s="6">
        <f t="shared" si="23"/>
        <v>2835.1499999999996</v>
      </c>
    </row>
    <row r="261" spans="1:17" x14ac:dyDescent="0.3">
      <c r="A261" t="s">
        <v>13</v>
      </c>
      <c r="B261" s="7">
        <v>3.6</v>
      </c>
      <c r="C261" t="s">
        <v>96</v>
      </c>
      <c r="D261">
        <v>3750</v>
      </c>
      <c r="E261">
        <v>5000</v>
      </c>
      <c r="F261" t="s">
        <v>19</v>
      </c>
      <c r="G261" t="s">
        <v>20</v>
      </c>
      <c r="H261" t="s">
        <v>21</v>
      </c>
      <c r="I261" t="s">
        <v>27</v>
      </c>
      <c r="J261" t="s">
        <v>29</v>
      </c>
      <c r="K261" s="1" t="s">
        <v>31</v>
      </c>
      <c r="L261" t="s">
        <v>33</v>
      </c>
      <c r="M261">
        <f t="shared" si="27"/>
        <v>8750</v>
      </c>
      <c r="N261">
        <v>3.4</v>
      </c>
      <c r="O261" s="2">
        <v>7690</v>
      </c>
      <c r="P261" s="6">
        <f t="shared" si="28"/>
        <v>3460.5</v>
      </c>
      <c r="Q261" s="6">
        <f t="shared" si="23"/>
        <v>1153.5</v>
      </c>
    </row>
    <row r="262" spans="1:17" x14ac:dyDescent="0.3">
      <c r="A262" t="s">
        <v>13</v>
      </c>
      <c r="B262" s="7">
        <v>3.6</v>
      </c>
      <c r="C262" s="3" t="s">
        <v>99</v>
      </c>
      <c r="D262">
        <v>3750</v>
      </c>
      <c r="E262">
        <v>4000</v>
      </c>
      <c r="F262" t="s">
        <v>68</v>
      </c>
      <c r="G262" t="s">
        <v>69</v>
      </c>
      <c r="H262" t="s">
        <v>71</v>
      </c>
      <c r="I262" t="s">
        <v>47</v>
      </c>
      <c r="J262" t="s">
        <v>106</v>
      </c>
      <c r="K262" t="s">
        <v>91</v>
      </c>
      <c r="L262" t="s">
        <v>107</v>
      </c>
      <c r="M262">
        <f t="shared" si="27"/>
        <v>7750</v>
      </c>
      <c r="N262">
        <v>3.6</v>
      </c>
      <c r="O262">
        <v>8912</v>
      </c>
      <c r="P262" s="6">
        <f t="shared" si="28"/>
        <v>4010.3999999999996</v>
      </c>
      <c r="Q262" s="6">
        <f t="shared" si="23"/>
        <v>1336.8000000000002</v>
      </c>
    </row>
    <row r="263" spans="1:17" x14ac:dyDescent="0.3">
      <c r="A263" t="s">
        <v>13</v>
      </c>
      <c r="B263" s="7">
        <v>3.6</v>
      </c>
      <c r="C263" s="3" t="s">
        <v>97</v>
      </c>
      <c r="D263">
        <v>3750</v>
      </c>
      <c r="E263">
        <v>5000</v>
      </c>
      <c r="F263" t="s">
        <v>19</v>
      </c>
      <c r="G263" t="s">
        <v>20</v>
      </c>
      <c r="H263" t="s">
        <v>72</v>
      </c>
      <c r="I263" t="s">
        <v>27</v>
      </c>
      <c r="J263" t="s">
        <v>89</v>
      </c>
      <c r="K263" t="s">
        <v>50</v>
      </c>
      <c r="L263" t="s">
        <v>33</v>
      </c>
      <c r="M263">
        <f t="shared" si="27"/>
        <v>8750</v>
      </c>
      <c r="N263">
        <v>4</v>
      </c>
      <c r="O263">
        <v>7651</v>
      </c>
      <c r="P263" s="6">
        <f t="shared" si="28"/>
        <v>3442.95</v>
      </c>
      <c r="Q263" s="6">
        <f t="shared" si="23"/>
        <v>1147.6500000000005</v>
      </c>
    </row>
    <row r="264" spans="1:17" x14ac:dyDescent="0.3">
      <c r="A264" t="s">
        <v>13</v>
      </c>
      <c r="B264" s="7">
        <v>3.6</v>
      </c>
      <c r="C264" s="3" t="s">
        <v>98</v>
      </c>
      <c r="D264">
        <v>3750</v>
      </c>
      <c r="E264">
        <v>5000</v>
      </c>
      <c r="F264" t="s">
        <v>19</v>
      </c>
      <c r="G264" t="s">
        <v>20</v>
      </c>
      <c r="H264" t="s">
        <v>71</v>
      </c>
      <c r="I264" t="s">
        <v>28</v>
      </c>
      <c r="J264" t="s">
        <v>87</v>
      </c>
      <c r="K264" t="s">
        <v>31</v>
      </c>
      <c r="L264" t="s">
        <v>107</v>
      </c>
      <c r="M264">
        <f t="shared" si="27"/>
        <v>8750</v>
      </c>
      <c r="N264">
        <v>3.7</v>
      </c>
      <c r="O264">
        <v>8721</v>
      </c>
      <c r="P264" s="6">
        <f t="shared" si="28"/>
        <v>3924.45</v>
      </c>
      <c r="Q264" s="6">
        <f t="shared" si="23"/>
        <v>1308.1500000000005</v>
      </c>
    </row>
    <row r="265" spans="1:17" x14ac:dyDescent="0.3">
      <c r="A265" t="s">
        <v>13</v>
      </c>
      <c r="B265" s="7">
        <v>3.6</v>
      </c>
      <c r="C265" s="3" t="s">
        <v>100</v>
      </c>
      <c r="D265">
        <v>3750</v>
      </c>
      <c r="E265">
        <v>4000</v>
      </c>
      <c r="F265" t="s">
        <v>68</v>
      </c>
      <c r="G265" t="s">
        <v>69</v>
      </c>
      <c r="H265" t="s">
        <v>21</v>
      </c>
      <c r="I265" t="s">
        <v>28</v>
      </c>
      <c r="J265" t="s">
        <v>106</v>
      </c>
      <c r="K265" t="s">
        <v>91</v>
      </c>
      <c r="L265" t="s">
        <v>33</v>
      </c>
      <c r="M265">
        <f t="shared" si="27"/>
        <v>7750</v>
      </c>
      <c r="N265">
        <v>3.5</v>
      </c>
      <c r="O265">
        <v>9871</v>
      </c>
      <c r="P265" s="6">
        <f t="shared" si="28"/>
        <v>4441.95</v>
      </c>
      <c r="Q265" s="6">
        <f t="shared" si="23"/>
        <v>1480.6499999999996</v>
      </c>
    </row>
    <row r="266" spans="1:17" x14ac:dyDescent="0.3">
      <c r="A266" t="s">
        <v>13</v>
      </c>
      <c r="B266" s="7">
        <v>3.6</v>
      </c>
      <c r="C266" s="3" t="s">
        <v>101</v>
      </c>
      <c r="D266">
        <v>3750</v>
      </c>
      <c r="E266">
        <v>5000</v>
      </c>
      <c r="F266" t="s">
        <v>19</v>
      </c>
      <c r="G266" t="s">
        <v>20</v>
      </c>
      <c r="H266" t="s">
        <v>21</v>
      </c>
      <c r="I266" t="s">
        <v>23</v>
      </c>
      <c r="J266" t="s">
        <v>30</v>
      </c>
      <c r="K266" t="s">
        <v>31</v>
      </c>
      <c r="L266" t="s">
        <v>107</v>
      </c>
      <c r="M266">
        <f t="shared" si="27"/>
        <v>8750</v>
      </c>
      <c r="N266">
        <v>3.8</v>
      </c>
      <c r="O266">
        <v>20182</v>
      </c>
      <c r="P266" s="6">
        <f t="shared" si="28"/>
        <v>9081.9</v>
      </c>
      <c r="Q266" s="6">
        <f t="shared" si="23"/>
        <v>3027.2999999999993</v>
      </c>
    </row>
    <row r="267" spans="1:17" x14ac:dyDescent="0.3">
      <c r="A267" t="s">
        <v>13</v>
      </c>
      <c r="B267" s="7">
        <v>3.6</v>
      </c>
      <c r="C267" s="3" t="s">
        <v>102</v>
      </c>
      <c r="D267">
        <v>3750</v>
      </c>
      <c r="E267">
        <v>6000</v>
      </c>
      <c r="F267" t="s">
        <v>45</v>
      </c>
      <c r="G267" t="s">
        <v>46</v>
      </c>
      <c r="H267" t="s">
        <v>71</v>
      </c>
      <c r="I267" t="s">
        <v>47</v>
      </c>
      <c r="J267" t="s">
        <v>89</v>
      </c>
      <c r="K267" t="s">
        <v>50</v>
      </c>
      <c r="L267" t="s">
        <v>33</v>
      </c>
      <c r="M267">
        <f t="shared" si="27"/>
        <v>9750</v>
      </c>
      <c r="N267">
        <v>4.0999999999999996</v>
      </c>
      <c r="O267" s="2">
        <v>10091</v>
      </c>
      <c r="P267" s="6">
        <f t="shared" si="28"/>
        <v>4540.95</v>
      </c>
      <c r="Q267" s="6">
        <f t="shared" si="23"/>
        <v>1513.6499999999996</v>
      </c>
    </row>
    <row r="268" spans="1:17" x14ac:dyDescent="0.3">
      <c r="A268" t="s">
        <v>13</v>
      </c>
      <c r="B268" s="7">
        <v>3.6</v>
      </c>
      <c r="C268" s="3" t="s">
        <v>103</v>
      </c>
      <c r="D268">
        <v>3750</v>
      </c>
      <c r="E268">
        <v>6000</v>
      </c>
      <c r="F268" t="s">
        <v>45</v>
      </c>
      <c r="G268" t="s">
        <v>46</v>
      </c>
      <c r="H268" t="s">
        <v>72</v>
      </c>
      <c r="I268" t="s">
        <v>27</v>
      </c>
      <c r="J268" t="s">
        <v>29</v>
      </c>
      <c r="K268" t="s">
        <v>50</v>
      </c>
      <c r="L268" t="s">
        <v>33</v>
      </c>
      <c r="M268">
        <f t="shared" si="27"/>
        <v>9750</v>
      </c>
      <c r="N268">
        <v>2.9</v>
      </c>
      <c r="O268" s="2">
        <v>2798</v>
      </c>
      <c r="P268" s="6">
        <f t="shared" si="28"/>
        <v>1259.0999999999999</v>
      </c>
      <c r="Q268" s="6">
        <f t="shared" ref="Q268:Q331" si="29">-((O268*85%)-O268)</f>
        <v>419.70000000000027</v>
      </c>
    </row>
    <row r="269" spans="1:17" x14ac:dyDescent="0.3">
      <c r="A269" t="s">
        <v>13</v>
      </c>
      <c r="B269" s="7">
        <v>3.6</v>
      </c>
      <c r="C269" s="3" t="s">
        <v>104</v>
      </c>
      <c r="D269">
        <v>3750</v>
      </c>
      <c r="E269">
        <v>5000</v>
      </c>
      <c r="F269" t="s">
        <v>19</v>
      </c>
      <c r="G269" t="s">
        <v>20</v>
      </c>
      <c r="H269" t="s">
        <v>72</v>
      </c>
      <c r="I269" t="s">
        <v>47</v>
      </c>
      <c r="J269" t="s">
        <v>106</v>
      </c>
      <c r="K269" t="s">
        <v>91</v>
      </c>
      <c r="L269" t="s">
        <v>107</v>
      </c>
      <c r="M269">
        <f t="shared" si="27"/>
        <v>8750</v>
      </c>
      <c r="N269">
        <v>3.5</v>
      </c>
      <c r="O269" s="2">
        <v>12126</v>
      </c>
      <c r="P269" s="6">
        <f t="shared" si="28"/>
        <v>5456.7</v>
      </c>
      <c r="Q269" s="6">
        <f t="shared" si="29"/>
        <v>1818.8999999999996</v>
      </c>
    </row>
    <row r="270" spans="1:17" x14ac:dyDescent="0.3">
      <c r="A270" t="s">
        <v>13</v>
      </c>
      <c r="B270" s="7">
        <v>3.6</v>
      </c>
      <c r="C270" s="3" t="s">
        <v>105</v>
      </c>
      <c r="D270">
        <v>3750</v>
      </c>
      <c r="E270">
        <v>5000</v>
      </c>
      <c r="F270" t="s">
        <v>19</v>
      </c>
      <c r="G270" t="s">
        <v>46</v>
      </c>
      <c r="H270" t="s">
        <v>71</v>
      </c>
      <c r="I270" t="s">
        <v>27</v>
      </c>
      <c r="J270" t="s">
        <v>29</v>
      </c>
      <c r="K270" t="s">
        <v>52</v>
      </c>
      <c r="L270" t="s">
        <v>34</v>
      </c>
      <c r="M270">
        <f t="shared" si="27"/>
        <v>8750</v>
      </c>
      <c r="N270">
        <v>3.8</v>
      </c>
      <c r="O270" s="2">
        <v>19181</v>
      </c>
      <c r="P270" s="6">
        <f t="shared" si="28"/>
        <v>8631.4499999999989</v>
      </c>
      <c r="Q270" s="6">
        <f t="shared" si="29"/>
        <v>2877.1499999999996</v>
      </c>
    </row>
    <row r="271" spans="1:17" x14ac:dyDescent="0.3">
      <c r="A271" t="s">
        <v>14</v>
      </c>
      <c r="B271" s="7">
        <v>3.9</v>
      </c>
      <c r="C271" t="s">
        <v>108</v>
      </c>
      <c r="D271">
        <v>2750</v>
      </c>
      <c r="E271">
        <v>3000</v>
      </c>
      <c r="F271" t="s">
        <v>68</v>
      </c>
      <c r="G271" t="s">
        <v>69</v>
      </c>
      <c r="H271" t="s">
        <v>72</v>
      </c>
      <c r="I271" t="s">
        <v>27</v>
      </c>
      <c r="J271" t="s">
        <v>139</v>
      </c>
      <c r="K271" s="1" t="s">
        <v>31</v>
      </c>
      <c r="L271" t="s">
        <v>33</v>
      </c>
      <c r="M271">
        <f t="shared" si="27"/>
        <v>5750</v>
      </c>
      <c r="N271">
        <v>3.9</v>
      </c>
      <c r="O271" s="2">
        <v>10091</v>
      </c>
      <c r="P271" s="6">
        <f t="shared" si="28"/>
        <v>4540.95</v>
      </c>
      <c r="Q271" s="6">
        <f t="shared" si="29"/>
        <v>1513.6499999999996</v>
      </c>
    </row>
    <row r="272" spans="1:17" x14ac:dyDescent="0.3">
      <c r="A272" t="s">
        <v>14</v>
      </c>
      <c r="B272" s="7">
        <v>3.9</v>
      </c>
      <c r="C272" s="3" t="s">
        <v>109</v>
      </c>
      <c r="D272">
        <v>2750</v>
      </c>
      <c r="E272">
        <v>5000</v>
      </c>
      <c r="F272" t="s">
        <v>19</v>
      </c>
      <c r="G272" t="s">
        <v>20</v>
      </c>
      <c r="H272" t="s">
        <v>21</v>
      </c>
      <c r="I272" t="s">
        <v>47</v>
      </c>
      <c r="J272" t="s">
        <v>149</v>
      </c>
      <c r="K272" t="s">
        <v>31</v>
      </c>
      <c r="L272" t="s">
        <v>107</v>
      </c>
      <c r="M272">
        <f t="shared" si="27"/>
        <v>7750</v>
      </c>
      <c r="N272">
        <v>4.2</v>
      </c>
      <c r="O272" s="2">
        <v>7689</v>
      </c>
      <c r="P272" s="6">
        <f t="shared" si="28"/>
        <v>3460.0499999999993</v>
      </c>
      <c r="Q272" s="6">
        <f t="shared" si="29"/>
        <v>1153.3500000000004</v>
      </c>
    </row>
    <row r="273" spans="1:17" x14ac:dyDescent="0.3">
      <c r="A273" t="s">
        <v>14</v>
      </c>
      <c r="B273" s="7">
        <v>3.9</v>
      </c>
      <c r="C273" s="3" t="s">
        <v>110</v>
      </c>
      <c r="D273">
        <v>2750</v>
      </c>
      <c r="E273">
        <v>3000</v>
      </c>
      <c r="F273" t="s">
        <v>68</v>
      </c>
      <c r="G273" t="s">
        <v>69</v>
      </c>
      <c r="H273" t="s">
        <v>72</v>
      </c>
      <c r="I273" t="s">
        <v>23</v>
      </c>
      <c r="J273" t="s">
        <v>150</v>
      </c>
      <c r="K273" t="s">
        <v>91</v>
      </c>
      <c r="L273" t="s">
        <v>107</v>
      </c>
      <c r="M273">
        <f t="shared" si="27"/>
        <v>5750</v>
      </c>
      <c r="N273">
        <v>3.7</v>
      </c>
      <c r="O273" s="2">
        <v>4312</v>
      </c>
      <c r="P273" s="6">
        <f t="shared" si="28"/>
        <v>1940.3999999999996</v>
      </c>
      <c r="Q273" s="6">
        <f t="shared" si="29"/>
        <v>646.80000000000018</v>
      </c>
    </row>
    <row r="274" spans="1:17" x14ac:dyDescent="0.3">
      <c r="A274" t="s">
        <v>14</v>
      </c>
      <c r="B274" s="7">
        <v>3.9</v>
      </c>
      <c r="C274" s="3" t="s">
        <v>111</v>
      </c>
      <c r="D274">
        <v>2750</v>
      </c>
      <c r="E274">
        <v>2500</v>
      </c>
      <c r="F274" t="s">
        <v>122</v>
      </c>
      <c r="G274" t="s">
        <v>123</v>
      </c>
      <c r="H274" t="s">
        <v>21</v>
      </c>
      <c r="I274" t="s">
        <v>28</v>
      </c>
      <c r="J274" t="s">
        <v>88</v>
      </c>
      <c r="K274" t="s">
        <v>91</v>
      </c>
      <c r="L274" t="s">
        <v>157</v>
      </c>
      <c r="M274">
        <f t="shared" si="27"/>
        <v>5250</v>
      </c>
      <c r="N274">
        <v>3.8</v>
      </c>
      <c r="O274" s="2">
        <v>5624</v>
      </c>
      <c r="P274" s="6">
        <f t="shared" si="28"/>
        <v>2530.7999999999997</v>
      </c>
      <c r="Q274" s="6">
        <f t="shared" si="29"/>
        <v>843.60000000000036</v>
      </c>
    </row>
    <row r="275" spans="1:17" x14ac:dyDescent="0.3">
      <c r="A275" t="s">
        <v>14</v>
      </c>
      <c r="B275" s="7">
        <v>3.9</v>
      </c>
      <c r="C275" s="3" t="s">
        <v>62</v>
      </c>
      <c r="D275">
        <v>2750</v>
      </c>
      <c r="E275">
        <v>3000</v>
      </c>
      <c r="F275" t="s">
        <v>68</v>
      </c>
      <c r="G275" t="s">
        <v>69</v>
      </c>
      <c r="H275" t="s">
        <v>72</v>
      </c>
      <c r="I275" t="s">
        <v>27</v>
      </c>
      <c r="J275" t="s">
        <v>75</v>
      </c>
      <c r="K275" t="s">
        <v>50</v>
      </c>
      <c r="L275" t="s">
        <v>53</v>
      </c>
      <c r="M275">
        <f t="shared" si="27"/>
        <v>5750</v>
      </c>
      <c r="N275">
        <v>4.0999999999999996</v>
      </c>
      <c r="O275" s="2">
        <v>5313</v>
      </c>
      <c r="P275" s="6">
        <f t="shared" si="28"/>
        <v>2390.85</v>
      </c>
      <c r="Q275" s="6">
        <f t="shared" si="29"/>
        <v>796.94999999999982</v>
      </c>
    </row>
    <row r="276" spans="1:17" x14ac:dyDescent="0.3">
      <c r="A276" t="s">
        <v>14</v>
      </c>
      <c r="B276" s="7">
        <v>3.9</v>
      </c>
      <c r="C276" s="3" t="s">
        <v>59</v>
      </c>
      <c r="D276">
        <v>2750</v>
      </c>
      <c r="E276">
        <v>3000</v>
      </c>
      <c r="F276" t="s">
        <v>68</v>
      </c>
      <c r="G276" t="s">
        <v>69</v>
      </c>
      <c r="H276" t="s">
        <v>72</v>
      </c>
      <c r="I276" t="s">
        <v>47</v>
      </c>
      <c r="J276" t="s">
        <v>151</v>
      </c>
      <c r="K276" t="s">
        <v>52</v>
      </c>
      <c r="L276" t="s">
        <v>34</v>
      </c>
      <c r="M276">
        <f t="shared" si="27"/>
        <v>5750</v>
      </c>
      <c r="N276">
        <v>3.6</v>
      </c>
      <c r="O276" s="2">
        <v>2981</v>
      </c>
      <c r="P276" s="6">
        <f t="shared" si="28"/>
        <v>1341.4499999999998</v>
      </c>
      <c r="Q276" s="6">
        <f t="shared" si="29"/>
        <v>447.15000000000009</v>
      </c>
    </row>
    <row r="277" spans="1:17" x14ac:dyDescent="0.3">
      <c r="A277" t="s">
        <v>15</v>
      </c>
      <c r="B277" s="8">
        <v>4</v>
      </c>
      <c r="C277" s="3" t="s">
        <v>117</v>
      </c>
      <c r="D277">
        <v>8000</v>
      </c>
      <c r="E277">
        <v>5000</v>
      </c>
      <c r="F277" t="s">
        <v>19</v>
      </c>
      <c r="G277" t="s">
        <v>20</v>
      </c>
      <c r="H277" t="s">
        <v>72</v>
      </c>
      <c r="I277" t="s">
        <v>28</v>
      </c>
      <c r="J277" t="s">
        <v>29</v>
      </c>
      <c r="K277" s="1" t="s">
        <v>31</v>
      </c>
      <c r="L277" t="s">
        <v>33</v>
      </c>
      <c r="M277">
        <f>E277+D277</f>
        <v>13000</v>
      </c>
      <c r="N277">
        <v>4</v>
      </c>
      <c r="O277" s="2">
        <v>12126</v>
      </c>
      <c r="P277" s="6">
        <f t="shared" si="28"/>
        <v>5456.7</v>
      </c>
      <c r="Q277" s="6">
        <f t="shared" si="29"/>
        <v>1818.8999999999996</v>
      </c>
    </row>
    <row r="278" spans="1:17" x14ac:dyDescent="0.3">
      <c r="A278" t="s">
        <v>15</v>
      </c>
      <c r="B278" s="8">
        <v>4</v>
      </c>
      <c r="C278" s="3" t="s">
        <v>118</v>
      </c>
      <c r="D278">
        <v>8000</v>
      </c>
      <c r="E278">
        <v>9000</v>
      </c>
      <c r="F278" t="s">
        <v>125</v>
      </c>
      <c r="G278" t="s">
        <v>92</v>
      </c>
      <c r="H278" t="s">
        <v>21</v>
      </c>
      <c r="I278" t="s">
        <v>47</v>
      </c>
      <c r="J278" t="s">
        <v>148</v>
      </c>
      <c r="K278" t="s">
        <v>52</v>
      </c>
      <c r="L278" t="s">
        <v>53</v>
      </c>
      <c r="M278">
        <f>E278+D278</f>
        <v>17000</v>
      </c>
      <c r="N278">
        <v>4.8</v>
      </c>
      <c r="O278">
        <v>8762</v>
      </c>
      <c r="P278" s="6">
        <f t="shared" si="28"/>
        <v>3942.8999999999996</v>
      </c>
      <c r="Q278" s="6">
        <f t="shared" si="29"/>
        <v>1314.3000000000002</v>
      </c>
    </row>
    <row r="279" spans="1:17" x14ac:dyDescent="0.3">
      <c r="A279" t="s">
        <v>16</v>
      </c>
      <c r="B279" s="8">
        <v>4</v>
      </c>
      <c r="C279" s="3">
        <v>3</v>
      </c>
      <c r="D279">
        <v>6000</v>
      </c>
      <c r="E279">
        <v>5500</v>
      </c>
      <c r="F279" t="s">
        <v>45</v>
      </c>
      <c r="G279" t="s">
        <v>20</v>
      </c>
      <c r="H279" t="s">
        <v>72</v>
      </c>
      <c r="I279" t="s">
        <v>28</v>
      </c>
      <c r="J279" t="s">
        <v>29</v>
      </c>
      <c r="K279" s="1" t="s">
        <v>31</v>
      </c>
      <c r="L279" t="s">
        <v>33</v>
      </c>
      <c r="M279">
        <f t="shared" ref="M279:M286" si="30">E279+D279</f>
        <v>11500</v>
      </c>
      <c r="N279">
        <v>3.8</v>
      </c>
      <c r="O279" s="2">
        <v>19181</v>
      </c>
      <c r="P279" s="6">
        <f t="shared" si="28"/>
        <v>8631.4499999999989</v>
      </c>
      <c r="Q279" s="6">
        <f t="shared" si="29"/>
        <v>2877.1499999999996</v>
      </c>
    </row>
    <row r="280" spans="1:17" x14ac:dyDescent="0.3">
      <c r="A280" t="s">
        <v>16</v>
      </c>
      <c r="B280" s="8">
        <v>4</v>
      </c>
      <c r="C280" s="3" t="s">
        <v>112</v>
      </c>
      <c r="D280">
        <v>6000</v>
      </c>
      <c r="E280">
        <v>6500</v>
      </c>
      <c r="F280" t="s">
        <v>45</v>
      </c>
      <c r="G280" t="s">
        <v>46</v>
      </c>
      <c r="H280" t="s">
        <v>72</v>
      </c>
      <c r="I280" t="s">
        <v>23</v>
      </c>
      <c r="J280" t="s">
        <v>143</v>
      </c>
      <c r="K280" t="s">
        <v>152</v>
      </c>
      <c r="L280" t="s">
        <v>33</v>
      </c>
      <c r="M280">
        <f t="shared" si="30"/>
        <v>12500</v>
      </c>
      <c r="N280">
        <v>3.9</v>
      </c>
      <c r="O280">
        <v>10876</v>
      </c>
      <c r="P280" s="6">
        <f t="shared" si="28"/>
        <v>4894.2</v>
      </c>
      <c r="Q280" s="6">
        <f t="shared" si="29"/>
        <v>1631.3999999999996</v>
      </c>
    </row>
    <row r="281" spans="1:17" x14ac:dyDescent="0.3">
      <c r="A281" t="s">
        <v>16</v>
      </c>
      <c r="B281" s="8">
        <v>4</v>
      </c>
      <c r="C281" s="3" t="s">
        <v>113</v>
      </c>
      <c r="D281">
        <v>6000</v>
      </c>
      <c r="E281">
        <v>7000</v>
      </c>
      <c r="F281" t="s">
        <v>125</v>
      </c>
      <c r="G281" t="s">
        <v>46</v>
      </c>
      <c r="H281" t="s">
        <v>72</v>
      </c>
      <c r="I281" t="s">
        <v>28</v>
      </c>
      <c r="J281" t="s">
        <v>90</v>
      </c>
      <c r="K281" t="s">
        <v>50</v>
      </c>
      <c r="L281" t="s">
        <v>107</v>
      </c>
      <c r="M281">
        <f t="shared" si="30"/>
        <v>13000</v>
      </c>
      <c r="N281">
        <v>4</v>
      </c>
      <c r="O281">
        <v>7891</v>
      </c>
      <c r="P281" s="6">
        <f t="shared" si="28"/>
        <v>3550.95</v>
      </c>
      <c r="Q281" s="6">
        <f t="shared" si="29"/>
        <v>1183.6500000000005</v>
      </c>
    </row>
    <row r="282" spans="1:17" x14ac:dyDescent="0.3">
      <c r="A282" t="s">
        <v>16</v>
      </c>
      <c r="B282" s="8">
        <v>4</v>
      </c>
      <c r="C282" s="3">
        <v>6</v>
      </c>
      <c r="D282">
        <v>6000</v>
      </c>
      <c r="E282">
        <v>8000</v>
      </c>
      <c r="F282" t="s">
        <v>125</v>
      </c>
      <c r="G282" t="s">
        <v>92</v>
      </c>
      <c r="H282" t="s">
        <v>72</v>
      </c>
      <c r="I282" t="s">
        <v>47</v>
      </c>
      <c r="J282" t="s">
        <v>144</v>
      </c>
      <c r="K282" t="s">
        <v>50</v>
      </c>
      <c r="L282" t="s">
        <v>34</v>
      </c>
      <c r="M282">
        <f t="shared" si="30"/>
        <v>14000</v>
      </c>
      <c r="N282">
        <v>4.4000000000000004</v>
      </c>
      <c r="O282">
        <v>12810</v>
      </c>
      <c r="P282" s="6">
        <f t="shared" si="28"/>
        <v>5764.4999999999991</v>
      </c>
      <c r="Q282" s="6">
        <f t="shared" si="29"/>
        <v>1921.5</v>
      </c>
    </row>
    <row r="283" spans="1:17" x14ac:dyDescent="0.3">
      <c r="A283" t="s">
        <v>16</v>
      </c>
      <c r="B283" s="8">
        <v>4</v>
      </c>
      <c r="C283" s="3" t="s">
        <v>114</v>
      </c>
      <c r="D283">
        <v>6000</v>
      </c>
      <c r="E283">
        <v>6500</v>
      </c>
      <c r="F283" t="s">
        <v>45</v>
      </c>
      <c r="G283" t="s">
        <v>20</v>
      </c>
      <c r="H283" t="s">
        <v>21</v>
      </c>
      <c r="I283" t="s">
        <v>47</v>
      </c>
      <c r="J283" t="s">
        <v>29</v>
      </c>
      <c r="K283" t="s">
        <v>50</v>
      </c>
      <c r="L283" t="s">
        <v>53</v>
      </c>
      <c r="M283">
        <f t="shared" si="30"/>
        <v>12500</v>
      </c>
      <c r="N283">
        <v>4.5</v>
      </c>
      <c r="O283">
        <v>13198</v>
      </c>
      <c r="P283" s="6">
        <f t="shared" si="28"/>
        <v>5939.0999999999995</v>
      </c>
      <c r="Q283" s="6">
        <f t="shared" si="29"/>
        <v>1979.7000000000007</v>
      </c>
    </row>
    <row r="284" spans="1:17" x14ac:dyDescent="0.3">
      <c r="A284" t="s">
        <v>16</v>
      </c>
      <c r="B284" s="8">
        <v>4</v>
      </c>
      <c r="C284" s="3">
        <v>7</v>
      </c>
      <c r="D284">
        <v>6000</v>
      </c>
      <c r="E284">
        <v>7500</v>
      </c>
      <c r="F284" t="s">
        <v>45</v>
      </c>
      <c r="G284" t="s">
        <v>46</v>
      </c>
      <c r="H284" t="s">
        <v>21</v>
      </c>
      <c r="I284" t="s">
        <v>28</v>
      </c>
      <c r="J284" t="s">
        <v>145</v>
      </c>
      <c r="K284" t="s">
        <v>153</v>
      </c>
      <c r="L284" t="s">
        <v>53</v>
      </c>
      <c r="M284">
        <f t="shared" si="30"/>
        <v>13500</v>
      </c>
      <c r="N284">
        <v>4.5</v>
      </c>
      <c r="O284">
        <v>8902</v>
      </c>
      <c r="P284" s="6">
        <f t="shared" si="28"/>
        <v>4005.8999999999996</v>
      </c>
      <c r="Q284" s="6">
        <f t="shared" si="29"/>
        <v>1335.3000000000002</v>
      </c>
    </row>
    <row r="285" spans="1:17" x14ac:dyDescent="0.3">
      <c r="A285" t="s">
        <v>16</v>
      </c>
      <c r="B285" s="8">
        <v>4</v>
      </c>
      <c r="C285" s="3" t="s">
        <v>115</v>
      </c>
      <c r="D285">
        <v>6000</v>
      </c>
      <c r="E285">
        <v>8000</v>
      </c>
      <c r="F285" t="s">
        <v>125</v>
      </c>
      <c r="G285" t="s">
        <v>92</v>
      </c>
      <c r="H285" t="s">
        <v>21</v>
      </c>
      <c r="I285" t="s">
        <v>23</v>
      </c>
      <c r="J285" t="s">
        <v>146</v>
      </c>
      <c r="K285" t="s">
        <v>52</v>
      </c>
      <c r="L285" t="s">
        <v>33</v>
      </c>
      <c r="M285">
        <f t="shared" si="30"/>
        <v>14000</v>
      </c>
      <c r="N285">
        <v>4.8</v>
      </c>
      <c r="O285">
        <v>19981</v>
      </c>
      <c r="P285" s="6">
        <f t="shared" si="28"/>
        <v>8991.4499999999989</v>
      </c>
      <c r="Q285" s="6">
        <f t="shared" si="29"/>
        <v>2997.1500000000015</v>
      </c>
    </row>
    <row r="286" spans="1:17" x14ac:dyDescent="0.3">
      <c r="A286" t="s">
        <v>16</v>
      </c>
      <c r="B286" s="8">
        <v>4</v>
      </c>
      <c r="C286" s="3" t="s">
        <v>116</v>
      </c>
      <c r="D286">
        <v>6000</v>
      </c>
      <c r="E286">
        <v>9000</v>
      </c>
      <c r="F286" t="s">
        <v>125</v>
      </c>
      <c r="G286" t="s">
        <v>46</v>
      </c>
      <c r="H286" t="s">
        <v>21</v>
      </c>
      <c r="I286" t="s">
        <v>47</v>
      </c>
      <c r="J286" t="s">
        <v>147</v>
      </c>
      <c r="K286" t="s">
        <v>52</v>
      </c>
      <c r="L286" t="s">
        <v>53</v>
      </c>
      <c r="M286">
        <f t="shared" si="30"/>
        <v>15000</v>
      </c>
      <c r="N286">
        <v>4.5999999999999996</v>
      </c>
      <c r="O286">
        <v>17689</v>
      </c>
      <c r="P286" s="6">
        <f t="shared" si="28"/>
        <v>7960.0499999999993</v>
      </c>
      <c r="Q286" s="6">
        <f t="shared" si="29"/>
        <v>2653.3500000000004</v>
      </c>
    </row>
    <row r="287" spans="1:17" x14ac:dyDescent="0.3">
      <c r="A287" t="s">
        <v>17</v>
      </c>
      <c r="B287" s="8">
        <v>3</v>
      </c>
      <c r="C287" s="3" t="s">
        <v>119</v>
      </c>
      <c r="D287">
        <v>2000</v>
      </c>
      <c r="E287">
        <v>3000</v>
      </c>
      <c r="F287" t="s">
        <v>122</v>
      </c>
      <c r="G287" t="s">
        <v>123</v>
      </c>
      <c r="H287" t="s">
        <v>21</v>
      </c>
      <c r="I287" t="s">
        <v>23</v>
      </c>
      <c r="J287" t="s">
        <v>29</v>
      </c>
      <c r="K287" s="1" t="s">
        <v>31</v>
      </c>
      <c r="L287" t="s">
        <v>33</v>
      </c>
      <c r="M287">
        <f>E287+D287</f>
        <v>5000</v>
      </c>
      <c r="N287">
        <v>3.3</v>
      </c>
      <c r="O287" s="2">
        <v>8721</v>
      </c>
      <c r="P287" s="6">
        <f t="shared" si="28"/>
        <v>3924.45</v>
      </c>
      <c r="Q287" s="6">
        <f t="shared" si="29"/>
        <v>1308.1500000000005</v>
      </c>
    </row>
    <row r="288" spans="1:17" x14ac:dyDescent="0.3">
      <c r="A288" t="s">
        <v>17</v>
      </c>
      <c r="B288" s="8">
        <v>3</v>
      </c>
      <c r="C288" s="3" t="s">
        <v>120</v>
      </c>
      <c r="D288">
        <v>2000</v>
      </c>
      <c r="E288">
        <v>1750</v>
      </c>
      <c r="F288" t="s">
        <v>124</v>
      </c>
      <c r="G288" t="s">
        <v>125</v>
      </c>
      <c r="H288" t="s">
        <v>72</v>
      </c>
      <c r="I288" t="s">
        <v>28</v>
      </c>
      <c r="J288" t="s">
        <v>106</v>
      </c>
      <c r="K288" t="s">
        <v>91</v>
      </c>
      <c r="L288" t="s">
        <v>34</v>
      </c>
      <c r="M288">
        <f t="shared" ref="M288:M290" si="31">E288+D288</f>
        <v>3750</v>
      </c>
      <c r="N288">
        <v>2.8</v>
      </c>
      <c r="O288">
        <v>5676</v>
      </c>
      <c r="P288" s="6">
        <f t="shared" si="28"/>
        <v>2554.1999999999998</v>
      </c>
      <c r="Q288" s="6">
        <f t="shared" si="29"/>
        <v>851.40000000000055</v>
      </c>
    </row>
    <row r="289" spans="1:17" x14ac:dyDescent="0.3">
      <c r="A289" t="s">
        <v>17</v>
      </c>
      <c r="B289" s="8">
        <v>3</v>
      </c>
      <c r="C289" s="3" t="s">
        <v>121</v>
      </c>
      <c r="D289">
        <v>2000</v>
      </c>
      <c r="E289">
        <v>2500</v>
      </c>
      <c r="F289" t="s">
        <v>122</v>
      </c>
      <c r="G289" t="s">
        <v>123</v>
      </c>
      <c r="H289" t="s">
        <v>72</v>
      </c>
      <c r="I289" t="s">
        <v>47</v>
      </c>
      <c r="J289" t="s">
        <v>137</v>
      </c>
      <c r="K289" t="s">
        <v>91</v>
      </c>
      <c r="L289" t="s">
        <v>53</v>
      </c>
      <c r="M289">
        <f t="shared" si="31"/>
        <v>4500</v>
      </c>
      <c r="N289">
        <v>3.5</v>
      </c>
      <c r="O289">
        <v>3982</v>
      </c>
      <c r="P289" s="6">
        <f t="shared" si="28"/>
        <v>1791.8999999999996</v>
      </c>
      <c r="Q289" s="6">
        <f t="shared" si="29"/>
        <v>597.30000000000018</v>
      </c>
    </row>
    <row r="290" spans="1:17" x14ac:dyDescent="0.3">
      <c r="A290" t="s">
        <v>17</v>
      </c>
      <c r="B290" s="8">
        <v>3</v>
      </c>
      <c r="C290" s="3" t="s">
        <v>126</v>
      </c>
      <c r="D290">
        <v>2000</v>
      </c>
      <c r="E290">
        <v>2500</v>
      </c>
      <c r="F290" t="s">
        <v>122</v>
      </c>
      <c r="G290" t="s">
        <v>123</v>
      </c>
      <c r="H290" t="s">
        <v>72</v>
      </c>
      <c r="I290" t="s">
        <v>28</v>
      </c>
      <c r="J290" t="s">
        <v>138</v>
      </c>
      <c r="K290" t="s">
        <v>31</v>
      </c>
      <c r="L290" t="s">
        <v>33</v>
      </c>
      <c r="M290">
        <f t="shared" si="31"/>
        <v>4500</v>
      </c>
      <c r="N290">
        <v>3.9</v>
      </c>
      <c r="O290">
        <v>4123</v>
      </c>
      <c r="P290" s="6">
        <f t="shared" si="28"/>
        <v>1855.35</v>
      </c>
      <c r="Q290" s="6">
        <f t="shared" si="29"/>
        <v>618.45000000000027</v>
      </c>
    </row>
    <row r="291" spans="1:17" x14ac:dyDescent="0.3">
      <c r="A291" t="s">
        <v>18</v>
      </c>
      <c r="B291" s="8">
        <v>4</v>
      </c>
      <c r="C291" s="3" t="s">
        <v>131</v>
      </c>
      <c r="D291">
        <v>3500</v>
      </c>
      <c r="E291">
        <v>5000</v>
      </c>
      <c r="F291" t="s">
        <v>19</v>
      </c>
      <c r="G291" t="s">
        <v>20</v>
      </c>
      <c r="H291" t="s">
        <v>21</v>
      </c>
      <c r="I291" t="s">
        <v>25</v>
      </c>
      <c r="J291" t="s">
        <v>29</v>
      </c>
      <c r="K291" s="1" t="s">
        <v>31</v>
      </c>
      <c r="L291" t="s">
        <v>33</v>
      </c>
      <c r="M291">
        <f>E291+D291</f>
        <v>8500</v>
      </c>
      <c r="N291">
        <v>4.4000000000000004</v>
      </c>
      <c r="O291" s="2">
        <v>19569</v>
      </c>
      <c r="P291" s="6">
        <f t="shared" si="28"/>
        <v>8806.0499999999993</v>
      </c>
      <c r="Q291" s="6">
        <f t="shared" si="29"/>
        <v>2935.3500000000022</v>
      </c>
    </row>
    <row r="292" spans="1:17" x14ac:dyDescent="0.3">
      <c r="A292" t="s">
        <v>18</v>
      </c>
      <c r="B292" s="8">
        <v>4</v>
      </c>
      <c r="C292" s="3" t="s">
        <v>81</v>
      </c>
      <c r="D292">
        <v>3500</v>
      </c>
      <c r="E292">
        <v>3500</v>
      </c>
      <c r="F292" t="s">
        <v>68</v>
      </c>
      <c r="G292" t="s">
        <v>69</v>
      </c>
      <c r="H292" t="s">
        <v>72</v>
      </c>
      <c r="I292" t="s">
        <v>28</v>
      </c>
      <c r="J292" t="s">
        <v>139</v>
      </c>
      <c r="K292" t="s">
        <v>91</v>
      </c>
      <c r="L292" t="s">
        <v>34</v>
      </c>
      <c r="M292">
        <f t="shared" ref="M292:M301" si="32">E292+D292</f>
        <v>7000</v>
      </c>
      <c r="N292">
        <v>4.2</v>
      </c>
      <c r="O292">
        <v>18007</v>
      </c>
      <c r="P292" s="6">
        <f t="shared" ref="P292:P301" si="33">-((O292*55%)-O292)</f>
        <v>8103.15</v>
      </c>
      <c r="Q292" s="6">
        <f t="shared" si="29"/>
        <v>2701.0500000000011</v>
      </c>
    </row>
    <row r="293" spans="1:17" x14ac:dyDescent="0.3">
      <c r="A293" t="s">
        <v>18</v>
      </c>
      <c r="B293" s="8">
        <v>4</v>
      </c>
      <c r="C293" s="3" t="s">
        <v>133</v>
      </c>
      <c r="D293">
        <v>3500</v>
      </c>
      <c r="E293">
        <v>3500</v>
      </c>
      <c r="F293" t="s">
        <v>68</v>
      </c>
      <c r="G293" t="s">
        <v>69</v>
      </c>
      <c r="H293" t="s">
        <v>72</v>
      </c>
      <c r="I293" t="s">
        <v>23</v>
      </c>
      <c r="J293" t="s">
        <v>140</v>
      </c>
      <c r="K293" s="1" t="s">
        <v>31</v>
      </c>
      <c r="L293" t="s">
        <v>33</v>
      </c>
      <c r="M293">
        <f t="shared" si="32"/>
        <v>7000</v>
      </c>
      <c r="N293">
        <v>4.3</v>
      </c>
      <c r="O293">
        <v>17012</v>
      </c>
      <c r="P293" s="6">
        <f t="shared" si="33"/>
        <v>7655.4</v>
      </c>
      <c r="Q293" s="6">
        <f t="shared" si="29"/>
        <v>2551.8000000000011</v>
      </c>
    </row>
    <row r="294" spans="1:17" x14ac:dyDescent="0.3">
      <c r="A294" t="s">
        <v>18</v>
      </c>
      <c r="B294" s="8">
        <v>4</v>
      </c>
      <c r="C294" s="3" t="s">
        <v>132</v>
      </c>
      <c r="D294">
        <v>3500</v>
      </c>
      <c r="E294">
        <v>5000</v>
      </c>
      <c r="F294" t="s">
        <v>19</v>
      </c>
      <c r="G294" t="s">
        <v>20</v>
      </c>
      <c r="H294" t="s">
        <v>21</v>
      </c>
      <c r="I294" t="s">
        <v>47</v>
      </c>
      <c r="J294" t="s">
        <v>141</v>
      </c>
      <c r="K294" s="1" t="s">
        <v>31</v>
      </c>
      <c r="L294" t="s">
        <v>53</v>
      </c>
      <c r="M294">
        <f t="shared" si="32"/>
        <v>8500</v>
      </c>
      <c r="N294">
        <v>4.5</v>
      </c>
      <c r="O294">
        <v>15629</v>
      </c>
      <c r="P294" s="6">
        <f t="shared" si="33"/>
        <v>7033.0499999999993</v>
      </c>
      <c r="Q294" s="6">
        <f t="shared" si="29"/>
        <v>2344.3500000000004</v>
      </c>
    </row>
    <row r="295" spans="1:17" x14ac:dyDescent="0.3">
      <c r="A295" t="s">
        <v>18</v>
      </c>
      <c r="B295" s="8">
        <v>4</v>
      </c>
      <c r="C295" s="3" t="s">
        <v>135</v>
      </c>
      <c r="D295">
        <v>3500</v>
      </c>
      <c r="E295">
        <v>5000</v>
      </c>
      <c r="F295" t="s">
        <v>19</v>
      </c>
      <c r="G295" t="s">
        <v>20</v>
      </c>
      <c r="H295" t="s">
        <v>72</v>
      </c>
      <c r="I295" t="s">
        <v>28</v>
      </c>
      <c r="J295" t="s">
        <v>142</v>
      </c>
      <c r="K295" t="s">
        <v>91</v>
      </c>
      <c r="L295" t="s">
        <v>34</v>
      </c>
      <c r="M295">
        <f t="shared" si="32"/>
        <v>8500</v>
      </c>
      <c r="N295">
        <v>4.0999999999999996</v>
      </c>
      <c r="O295">
        <v>18123</v>
      </c>
      <c r="P295" s="6">
        <f t="shared" si="33"/>
        <v>8155.3499999999985</v>
      </c>
      <c r="Q295" s="6">
        <f t="shared" si="29"/>
        <v>2718.4500000000007</v>
      </c>
    </row>
    <row r="296" spans="1:17" x14ac:dyDescent="0.3">
      <c r="A296" t="s">
        <v>18</v>
      </c>
      <c r="B296" s="8">
        <v>4</v>
      </c>
      <c r="C296" s="3" t="s">
        <v>134</v>
      </c>
      <c r="D296">
        <v>3500</v>
      </c>
      <c r="E296">
        <v>3500</v>
      </c>
      <c r="F296" t="s">
        <v>68</v>
      </c>
      <c r="G296" t="s">
        <v>69</v>
      </c>
      <c r="H296" t="s">
        <v>72</v>
      </c>
      <c r="I296" t="s">
        <v>23</v>
      </c>
      <c r="J296" t="s">
        <v>30</v>
      </c>
      <c r="K296" t="s">
        <v>91</v>
      </c>
      <c r="L296" t="s">
        <v>33</v>
      </c>
      <c r="M296">
        <f t="shared" si="32"/>
        <v>7000</v>
      </c>
      <c r="N296">
        <v>4</v>
      </c>
      <c r="O296">
        <v>13456</v>
      </c>
      <c r="P296" s="6">
        <f t="shared" si="33"/>
        <v>6055.2</v>
      </c>
      <c r="Q296" s="6">
        <f t="shared" si="29"/>
        <v>2018.3999999999996</v>
      </c>
    </row>
    <row r="297" spans="1:17" x14ac:dyDescent="0.3">
      <c r="A297" t="s">
        <v>95</v>
      </c>
      <c r="B297" s="7">
        <v>3.9</v>
      </c>
      <c r="C297" s="3" t="s">
        <v>136</v>
      </c>
      <c r="D297">
        <v>3250</v>
      </c>
      <c r="E297">
        <v>2500</v>
      </c>
      <c r="F297" t="s">
        <v>122</v>
      </c>
      <c r="G297" t="s">
        <v>123</v>
      </c>
      <c r="H297" t="s">
        <v>154</v>
      </c>
      <c r="I297" t="s">
        <v>47</v>
      </c>
      <c r="J297" t="s">
        <v>139</v>
      </c>
      <c r="K297" s="1" t="s">
        <v>31</v>
      </c>
      <c r="L297" t="s">
        <v>33</v>
      </c>
      <c r="M297">
        <f t="shared" si="32"/>
        <v>5750</v>
      </c>
      <c r="N297">
        <v>3.4</v>
      </c>
      <c r="O297">
        <v>10712</v>
      </c>
      <c r="P297" s="6">
        <f t="shared" si="33"/>
        <v>4820.3999999999996</v>
      </c>
      <c r="Q297" s="6">
        <f t="shared" si="29"/>
        <v>1606.8000000000011</v>
      </c>
    </row>
    <row r="298" spans="1:17" x14ac:dyDescent="0.3">
      <c r="A298" t="s">
        <v>95</v>
      </c>
      <c r="B298" s="7">
        <v>3.9</v>
      </c>
      <c r="C298" s="3">
        <v>2.2000000000000002</v>
      </c>
      <c r="D298">
        <v>3250</v>
      </c>
      <c r="E298">
        <v>3500</v>
      </c>
      <c r="F298" t="s">
        <v>68</v>
      </c>
      <c r="G298" t="s">
        <v>69</v>
      </c>
      <c r="H298" t="s">
        <v>72</v>
      </c>
      <c r="I298" t="s">
        <v>155</v>
      </c>
      <c r="J298" t="s">
        <v>30</v>
      </c>
      <c r="K298" s="1" t="s">
        <v>31</v>
      </c>
      <c r="L298" t="s">
        <v>33</v>
      </c>
      <c r="M298">
        <f t="shared" si="32"/>
        <v>6750</v>
      </c>
      <c r="N298">
        <v>3.6</v>
      </c>
      <c r="O298">
        <v>9871</v>
      </c>
      <c r="P298" s="6">
        <f t="shared" si="33"/>
        <v>4441.95</v>
      </c>
      <c r="Q298" s="6">
        <f t="shared" si="29"/>
        <v>1480.6499999999996</v>
      </c>
    </row>
    <row r="299" spans="1:17" x14ac:dyDescent="0.3">
      <c r="A299" t="s">
        <v>95</v>
      </c>
      <c r="B299" s="7">
        <v>3.9</v>
      </c>
      <c r="C299" s="3">
        <v>3.2</v>
      </c>
      <c r="D299">
        <v>3250</v>
      </c>
      <c r="E299">
        <v>3500</v>
      </c>
      <c r="F299" t="s">
        <v>68</v>
      </c>
      <c r="G299" t="s">
        <v>69</v>
      </c>
      <c r="H299" t="s">
        <v>72</v>
      </c>
      <c r="I299" t="s">
        <v>23</v>
      </c>
      <c r="J299" t="s">
        <v>156</v>
      </c>
      <c r="K299" s="1" t="s">
        <v>31</v>
      </c>
      <c r="L299" t="s">
        <v>34</v>
      </c>
      <c r="M299">
        <f t="shared" si="32"/>
        <v>6750</v>
      </c>
      <c r="N299">
        <v>3.8</v>
      </c>
      <c r="O299">
        <v>6891</v>
      </c>
      <c r="P299" s="6">
        <f t="shared" si="33"/>
        <v>3100.95</v>
      </c>
      <c r="Q299" s="6">
        <f t="shared" si="29"/>
        <v>1033.6500000000005</v>
      </c>
    </row>
    <row r="300" spans="1:17" x14ac:dyDescent="0.3">
      <c r="A300" t="s">
        <v>95</v>
      </c>
      <c r="B300" s="7">
        <v>3.9</v>
      </c>
      <c r="C300" s="3">
        <v>6.2</v>
      </c>
      <c r="D300">
        <v>3250</v>
      </c>
      <c r="E300">
        <v>5000</v>
      </c>
      <c r="F300" t="s">
        <v>19</v>
      </c>
      <c r="G300" t="s">
        <v>20</v>
      </c>
      <c r="H300" t="s">
        <v>21</v>
      </c>
      <c r="I300" t="s">
        <v>28</v>
      </c>
      <c r="J300" t="s">
        <v>75</v>
      </c>
      <c r="K300" t="s">
        <v>91</v>
      </c>
      <c r="L300" t="s">
        <v>53</v>
      </c>
      <c r="M300">
        <f t="shared" si="32"/>
        <v>8250</v>
      </c>
      <c r="N300">
        <v>4.0999999999999996</v>
      </c>
      <c r="O300">
        <v>9081</v>
      </c>
      <c r="P300" s="6">
        <f t="shared" si="33"/>
        <v>4086.45</v>
      </c>
      <c r="Q300" s="6">
        <f t="shared" si="29"/>
        <v>1362.1500000000005</v>
      </c>
    </row>
    <row r="301" spans="1:17" x14ac:dyDescent="0.3">
      <c r="A301" t="s">
        <v>95</v>
      </c>
      <c r="B301" s="7">
        <v>3.9</v>
      </c>
      <c r="C301" s="3">
        <v>9</v>
      </c>
      <c r="D301">
        <v>3250</v>
      </c>
      <c r="E301">
        <v>6500</v>
      </c>
      <c r="F301" t="s">
        <v>45</v>
      </c>
      <c r="G301" t="s">
        <v>46</v>
      </c>
      <c r="H301" t="s">
        <v>21</v>
      </c>
      <c r="I301" t="s">
        <v>47</v>
      </c>
      <c r="J301" t="s">
        <v>29</v>
      </c>
      <c r="K301" t="s">
        <v>52</v>
      </c>
      <c r="L301" t="s">
        <v>34</v>
      </c>
      <c r="M301">
        <f t="shared" si="32"/>
        <v>9750</v>
      </c>
      <c r="N301">
        <v>4.4000000000000004</v>
      </c>
      <c r="O301">
        <v>8017</v>
      </c>
      <c r="P301" s="6">
        <f t="shared" si="33"/>
        <v>3607.6499999999996</v>
      </c>
      <c r="Q301" s="6">
        <f t="shared" si="29"/>
        <v>1202.5500000000002</v>
      </c>
    </row>
    <row r="302" spans="1:17" x14ac:dyDescent="0.3">
      <c r="A302" t="s">
        <v>10</v>
      </c>
      <c r="B302" s="7">
        <v>4</v>
      </c>
      <c r="C302" t="s">
        <v>37</v>
      </c>
      <c r="D302">
        <v>4250</v>
      </c>
      <c r="E302">
        <v>3749</v>
      </c>
      <c r="F302" t="s">
        <v>68</v>
      </c>
      <c r="G302" t="s">
        <v>69</v>
      </c>
      <c r="H302" t="s">
        <v>21</v>
      </c>
      <c r="I302" t="s">
        <v>24</v>
      </c>
      <c r="J302" t="s">
        <v>161</v>
      </c>
      <c r="K302" s="1" t="s">
        <v>31</v>
      </c>
      <c r="L302" t="s">
        <v>160</v>
      </c>
      <c r="M302">
        <f>E302+D302</f>
        <v>7999</v>
      </c>
      <c r="N302">
        <v>4.0999999999999996</v>
      </c>
      <c r="O302" s="2">
        <v>30436</v>
      </c>
      <c r="P302" s="6">
        <f>-((O302*55%)-O302)</f>
        <v>13696.199999999997</v>
      </c>
      <c r="Q302" s="6">
        <f t="shared" si="29"/>
        <v>4565.4000000000015</v>
      </c>
    </row>
    <row r="303" spans="1:17" x14ac:dyDescent="0.3">
      <c r="A303" t="s">
        <v>10</v>
      </c>
      <c r="B303" s="7">
        <v>4</v>
      </c>
      <c r="C303" t="s">
        <v>38</v>
      </c>
      <c r="D303">
        <v>4250</v>
      </c>
      <c r="E303">
        <v>7000</v>
      </c>
      <c r="F303" t="s">
        <v>45</v>
      </c>
      <c r="G303" t="s">
        <v>46</v>
      </c>
      <c r="H303" t="s">
        <v>21</v>
      </c>
      <c r="I303" t="s">
        <v>47</v>
      </c>
      <c r="J303" t="s">
        <v>48</v>
      </c>
      <c r="K303" t="s">
        <v>31</v>
      </c>
      <c r="L303" t="s">
        <v>33</v>
      </c>
      <c r="M303">
        <f t="shared" ref="M303:M351" si="34">E303+D303</f>
        <v>11250</v>
      </c>
      <c r="N303">
        <v>4.4000000000000004</v>
      </c>
      <c r="O303">
        <v>28714</v>
      </c>
      <c r="P303" s="6">
        <f t="shared" ref="P303:P366" si="35">-((O303*55%)-O303)</f>
        <v>12921.3</v>
      </c>
      <c r="Q303" s="6">
        <f t="shared" si="29"/>
        <v>4307.1000000000022</v>
      </c>
    </row>
    <row r="304" spans="1:17" x14ac:dyDescent="0.3">
      <c r="A304" t="s">
        <v>10</v>
      </c>
      <c r="B304" s="7">
        <v>4</v>
      </c>
      <c r="C304" t="s">
        <v>39</v>
      </c>
      <c r="D304">
        <v>4250</v>
      </c>
      <c r="E304">
        <v>6000</v>
      </c>
      <c r="F304" t="s">
        <v>19</v>
      </c>
      <c r="G304" t="s">
        <v>20</v>
      </c>
      <c r="H304" t="s">
        <v>21</v>
      </c>
      <c r="I304" t="s">
        <v>24</v>
      </c>
      <c r="J304" t="s">
        <v>29</v>
      </c>
      <c r="K304" t="s">
        <v>49</v>
      </c>
      <c r="L304" t="s">
        <v>33</v>
      </c>
      <c r="M304">
        <f t="shared" si="34"/>
        <v>10250</v>
      </c>
      <c r="N304">
        <v>3.9</v>
      </c>
      <c r="O304">
        <v>30187</v>
      </c>
      <c r="P304" s="6">
        <f t="shared" si="35"/>
        <v>13584.149999999998</v>
      </c>
      <c r="Q304" s="6">
        <f t="shared" si="29"/>
        <v>4528.0499999999993</v>
      </c>
    </row>
    <row r="305" spans="1:17" x14ac:dyDescent="0.3">
      <c r="A305" t="s">
        <v>10</v>
      </c>
      <c r="B305" s="7">
        <v>4</v>
      </c>
      <c r="C305" t="s">
        <v>42</v>
      </c>
      <c r="D305">
        <v>4250</v>
      </c>
      <c r="E305">
        <v>8000</v>
      </c>
      <c r="F305" t="s">
        <v>45</v>
      </c>
      <c r="G305" t="s">
        <v>46</v>
      </c>
      <c r="H305" t="s">
        <v>21</v>
      </c>
      <c r="I305" t="s">
        <v>47</v>
      </c>
      <c r="J305" t="s">
        <v>48</v>
      </c>
      <c r="K305" t="s">
        <v>49</v>
      </c>
      <c r="L305" t="s">
        <v>33</v>
      </c>
      <c r="M305">
        <f t="shared" si="34"/>
        <v>12250</v>
      </c>
      <c r="N305">
        <v>4</v>
      </c>
      <c r="O305">
        <v>25014</v>
      </c>
      <c r="P305" s="6">
        <f t="shared" si="35"/>
        <v>11256.3</v>
      </c>
      <c r="Q305" s="6">
        <f t="shared" si="29"/>
        <v>3752.1000000000022</v>
      </c>
    </row>
    <row r="306" spans="1:17" x14ac:dyDescent="0.3">
      <c r="A306" t="s">
        <v>10</v>
      </c>
      <c r="B306" s="7">
        <v>4</v>
      </c>
      <c r="C306" t="s">
        <v>40</v>
      </c>
      <c r="D306">
        <v>4250</v>
      </c>
      <c r="E306">
        <v>7000</v>
      </c>
      <c r="F306" t="s">
        <v>19</v>
      </c>
      <c r="G306" t="s">
        <v>20</v>
      </c>
      <c r="H306" t="s">
        <v>21</v>
      </c>
      <c r="I306" t="s">
        <v>24</v>
      </c>
      <c r="J306" t="s">
        <v>29</v>
      </c>
      <c r="K306" t="s">
        <v>51</v>
      </c>
      <c r="L306" t="s">
        <v>33</v>
      </c>
      <c r="M306">
        <f t="shared" si="34"/>
        <v>11250</v>
      </c>
      <c r="N306">
        <v>4.2</v>
      </c>
      <c r="O306">
        <v>12056</v>
      </c>
      <c r="P306" s="6">
        <f t="shared" si="35"/>
        <v>5425.2</v>
      </c>
      <c r="Q306" s="6">
        <f t="shared" si="29"/>
        <v>1808.3999999999996</v>
      </c>
    </row>
    <row r="307" spans="1:17" x14ac:dyDescent="0.3">
      <c r="A307" t="s">
        <v>10</v>
      </c>
      <c r="B307" s="7">
        <v>4</v>
      </c>
      <c r="C307" t="s">
        <v>43</v>
      </c>
      <c r="D307">
        <v>4250</v>
      </c>
      <c r="E307">
        <v>9000</v>
      </c>
      <c r="F307" t="s">
        <v>45</v>
      </c>
      <c r="G307" t="s">
        <v>46</v>
      </c>
      <c r="H307" t="s">
        <v>21</v>
      </c>
      <c r="I307" t="s">
        <v>47</v>
      </c>
      <c r="J307" t="s">
        <v>48</v>
      </c>
      <c r="K307" t="s">
        <v>50</v>
      </c>
      <c r="L307" t="s">
        <v>33</v>
      </c>
      <c r="M307">
        <f t="shared" si="34"/>
        <v>13250</v>
      </c>
      <c r="N307">
        <v>4.3</v>
      </c>
      <c r="O307">
        <v>13987</v>
      </c>
      <c r="P307" s="6">
        <f t="shared" si="35"/>
        <v>6294.15</v>
      </c>
      <c r="Q307" s="6">
        <f t="shared" si="29"/>
        <v>2098.0500000000011</v>
      </c>
    </row>
    <row r="308" spans="1:17" x14ac:dyDescent="0.3">
      <c r="A308" t="s">
        <v>10</v>
      </c>
      <c r="B308" s="7">
        <v>4</v>
      </c>
      <c r="C308" t="s">
        <v>41</v>
      </c>
      <c r="D308">
        <v>4250</v>
      </c>
      <c r="E308">
        <v>7500</v>
      </c>
      <c r="F308" t="s">
        <v>19</v>
      </c>
      <c r="G308" t="s">
        <v>20</v>
      </c>
      <c r="H308" t="s">
        <v>21</v>
      </c>
      <c r="I308" t="s">
        <v>24</v>
      </c>
      <c r="J308" t="s">
        <v>29</v>
      </c>
      <c r="K308" t="s">
        <v>50</v>
      </c>
      <c r="L308" t="s">
        <v>33</v>
      </c>
      <c r="M308">
        <f t="shared" si="34"/>
        <v>11750</v>
      </c>
      <c r="N308">
        <v>3.7</v>
      </c>
      <c r="O308">
        <v>9876</v>
      </c>
      <c r="P308" s="6">
        <f t="shared" si="35"/>
        <v>4444.2</v>
      </c>
      <c r="Q308" s="6">
        <f t="shared" si="29"/>
        <v>1481.3999999999996</v>
      </c>
    </row>
    <row r="309" spans="1:17" x14ac:dyDescent="0.3">
      <c r="A309" t="s">
        <v>10</v>
      </c>
      <c r="B309" s="7">
        <v>4</v>
      </c>
      <c r="C309" t="s">
        <v>44</v>
      </c>
      <c r="D309">
        <v>4250</v>
      </c>
      <c r="E309">
        <v>9250</v>
      </c>
      <c r="F309" t="s">
        <v>45</v>
      </c>
      <c r="G309" t="s">
        <v>46</v>
      </c>
      <c r="H309" t="s">
        <v>21</v>
      </c>
      <c r="I309" t="s">
        <v>47</v>
      </c>
      <c r="J309" t="s">
        <v>48</v>
      </c>
      <c r="K309" t="s">
        <v>50</v>
      </c>
      <c r="L309" t="s">
        <v>33</v>
      </c>
      <c r="M309">
        <f t="shared" si="34"/>
        <v>13500</v>
      </c>
      <c r="N309">
        <v>3.5</v>
      </c>
      <c r="O309">
        <v>7567</v>
      </c>
      <c r="P309" s="6">
        <f t="shared" si="35"/>
        <v>3405.1499999999996</v>
      </c>
      <c r="Q309" s="6">
        <f t="shared" si="29"/>
        <v>1135.0500000000002</v>
      </c>
    </row>
    <row r="310" spans="1:17" x14ac:dyDescent="0.3">
      <c r="A310" t="s">
        <v>10</v>
      </c>
      <c r="B310" s="7">
        <v>4</v>
      </c>
      <c r="C310" t="s">
        <v>127</v>
      </c>
      <c r="D310">
        <v>4250</v>
      </c>
      <c r="E310">
        <v>8000</v>
      </c>
      <c r="F310" t="s">
        <v>19</v>
      </c>
      <c r="G310" t="s">
        <v>20</v>
      </c>
      <c r="H310" t="s">
        <v>21</v>
      </c>
      <c r="I310" t="s">
        <v>24</v>
      </c>
      <c r="J310" t="s">
        <v>29</v>
      </c>
      <c r="K310" t="s">
        <v>52</v>
      </c>
      <c r="L310" t="s">
        <v>53</v>
      </c>
      <c r="M310">
        <f t="shared" si="34"/>
        <v>12250</v>
      </c>
      <c r="N310">
        <v>3.8</v>
      </c>
      <c r="O310">
        <v>21294</v>
      </c>
      <c r="P310" s="6">
        <f t="shared" si="35"/>
        <v>9582.2999999999993</v>
      </c>
      <c r="Q310" s="6">
        <f t="shared" si="29"/>
        <v>3194.1000000000022</v>
      </c>
    </row>
    <row r="311" spans="1:17" x14ac:dyDescent="0.3">
      <c r="A311" t="s">
        <v>10</v>
      </c>
      <c r="B311" s="7">
        <v>4</v>
      </c>
      <c r="C311" t="s">
        <v>54</v>
      </c>
      <c r="D311">
        <v>4250</v>
      </c>
      <c r="E311">
        <v>10000</v>
      </c>
      <c r="F311" t="s">
        <v>45</v>
      </c>
      <c r="G311" t="s">
        <v>46</v>
      </c>
      <c r="H311" t="s">
        <v>21</v>
      </c>
      <c r="I311" t="s">
        <v>47</v>
      </c>
      <c r="J311" t="s">
        <v>48</v>
      </c>
      <c r="K311" t="s">
        <v>52</v>
      </c>
      <c r="L311" t="s">
        <v>53</v>
      </c>
      <c r="M311">
        <f t="shared" si="34"/>
        <v>14250</v>
      </c>
      <c r="N311">
        <v>4.5</v>
      </c>
      <c r="O311">
        <v>39193</v>
      </c>
      <c r="P311" s="6">
        <f t="shared" si="35"/>
        <v>17636.849999999999</v>
      </c>
      <c r="Q311" s="6">
        <f t="shared" si="29"/>
        <v>5878.9500000000044</v>
      </c>
    </row>
    <row r="312" spans="1:17" x14ac:dyDescent="0.3">
      <c r="A312" t="s">
        <v>78</v>
      </c>
      <c r="B312" s="7">
        <v>3.9</v>
      </c>
      <c r="C312" t="s">
        <v>55</v>
      </c>
      <c r="D312">
        <v>3500</v>
      </c>
      <c r="E312">
        <v>4500</v>
      </c>
      <c r="F312" t="s">
        <v>68</v>
      </c>
      <c r="G312" t="s">
        <v>20</v>
      </c>
      <c r="H312" t="s">
        <v>21</v>
      </c>
      <c r="I312" t="s">
        <v>26</v>
      </c>
      <c r="J312" t="s">
        <v>29</v>
      </c>
      <c r="K312" s="1" t="s">
        <v>31</v>
      </c>
      <c r="L312" t="s">
        <v>33</v>
      </c>
      <c r="M312">
        <f t="shared" si="34"/>
        <v>8000</v>
      </c>
      <c r="N312">
        <v>4</v>
      </c>
      <c r="O312" s="2">
        <v>39781</v>
      </c>
      <c r="P312" s="6">
        <f t="shared" si="35"/>
        <v>17901.449999999997</v>
      </c>
      <c r="Q312" s="6">
        <f t="shared" si="29"/>
        <v>5967.1500000000015</v>
      </c>
    </row>
    <row r="313" spans="1:17" x14ac:dyDescent="0.3">
      <c r="A313" t="s">
        <v>11</v>
      </c>
      <c r="B313" s="7">
        <v>3.9</v>
      </c>
      <c r="C313" t="s">
        <v>56</v>
      </c>
      <c r="D313">
        <v>3500</v>
      </c>
      <c r="E313">
        <v>5000</v>
      </c>
      <c r="F313" t="s">
        <v>45</v>
      </c>
      <c r="G313" t="s">
        <v>20</v>
      </c>
      <c r="H313" t="s">
        <v>70</v>
      </c>
      <c r="I313" t="s">
        <v>26</v>
      </c>
      <c r="J313" t="s">
        <v>75</v>
      </c>
      <c r="K313" s="1" t="s">
        <v>31</v>
      </c>
      <c r="L313" t="s">
        <v>33</v>
      </c>
      <c r="M313">
        <f t="shared" si="34"/>
        <v>8500</v>
      </c>
      <c r="N313">
        <v>3.75</v>
      </c>
      <c r="O313">
        <v>29123</v>
      </c>
      <c r="P313" s="6">
        <f t="shared" si="35"/>
        <v>13105.349999999999</v>
      </c>
      <c r="Q313" s="6">
        <f t="shared" si="29"/>
        <v>4368.4500000000007</v>
      </c>
    </row>
    <row r="314" spans="1:17" x14ac:dyDescent="0.3">
      <c r="A314" t="s">
        <v>11</v>
      </c>
      <c r="B314" s="7">
        <v>3.9</v>
      </c>
      <c r="C314" s="3">
        <v>6</v>
      </c>
      <c r="D314">
        <v>3500</v>
      </c>
      <c r="E314">
        <v>4250</v>
      </c>
      <c r="F314" t="s">
        <v>19</v>
      </c>
      <c r="G314" t="s">
        <v>69</v>
      </c>
      <c r="H314" t="s">
        <v>70</v>
      </c>
      <c r="I314" t="s">
        <v>73</v>
      </c>
      <c r="J314" t="s">
        <v>76</v>
      </c>
      <c r="K314" s="1" t="s">
        <v>31</v>
      </c>
      <c r="L314" t="s">
        <v>33</v>
      </c>
      <c r="M314">
        <f t="shared" si="34"/>
        <v>7750</v>
      </c>
      <c r="N314">
        <v>3.8</v>
      </c>
      <c r="O314">
        <v>34418</v>
      </c>
      <c r="P314" s="6">
        <f t="shared" si="35"/>
        <v>15488.099999999999</v>
      </c>
      <c r="Q314" s="6">
        <f t="shared" si="29"/>
        <v>5162.7000000000007</v>
      </c>
    </row>
    <row r="315" spans="1:17" x14ac:dyDescent="0.3">
      <c r="A315" t="s">
        <v>11</v>
      </c>
      <c r="B315" s="7">
        <v>3.9</v>
      </c>
      <c r="C315" s="4" t="s">
        <v>57</v>
      </c>
      <c r="D315">
        <v>3500</v>
      </c>
      <c r="E315">
        <v>5000</v>
      </c>
      <c r="F315" t="s">
        <v>45</v>
      </c>
      <c r="G315" t="s">
        <v>20</v>
      </c>
      <c r="H315" t="s">
        <v>71</v>
      </c>
      <c r="I315" t="s">
        <v>74</v>
      </c>
      <c r="J315" t="s">
        <v>77</v>
      </c>
      <c r="K315" s="1" t="s">
        <v>31</v>
      </c>
      <c r="L315" t="s">
        <v>33</v>
      </c>
      <c r="M315">
        <f t="shared" si="34"/>
        <v>8500</v>
      </c>
      <c r="N315">
        <v>3.9</v>
      </c>
      <c r="O315">
        <v>36918</v>
      </c>
      <c r="P315" s="6">
        <f t="shared" si="35"/>
        <v>16613.099999999999</v>
      </c>
      <c r="Q315" s="6">
        <f t="shared" si="29"/>
        <v>5537.7000000000007</v>
      </c>
    </row>
    <row r="316" spans="1:17" x14ac:dyDescent="0.3">
      <c r="A316" t="s">
        <v>11</v>
      </c>
      <c r="B316" s="7">
        <v>3.9</v>
      </c>
      <c r="C316" s="4" t="s">
        <v>66</v>
      </c>
      <c r="D316">
        <v>3500</v>
      </c>
      <c r="E316">
        <v>4000</v>
      </c>
      <c r="F316" t="s">
        <v>68</v>
      </c>
      <c r="G316" t="s">
        <v>69</v>
      </c>
      <c r="H316" t="s">
        <v>21</v>
      </c>
      <c r="I316" t="s">
        <v>23</v>
      </c>
      <c r="J316" t="s">
        <v>76</v>
      </c>
      <c r="K316" t="s">
        <v>50</v>
      </c>
      <c r="L316" t="s">
        <v>33</v>
      </c>
      <c r="M316">
        <f t="shared" si="34"/>
        <v>7500</v>
      </c>
      <c r="N316">
        <v>3.7</v>
      </c>
      <c r="O316">
        <v>41127</v>
      </c>
      <c r="P316" s="6">
        <f t="shared" si="35"/>
        <v>18507.149999999998</v>
      </c>
      <c r="Q316" s="6">
        <f t="shared" si="29"/>
        <v>6169.0500000000029</v>
      </c>
    </row>
    <row r="317" spans="1:17" x14ac:dyDescent="0.3">
      <c r="A317" t="s">
        <v>11</v>
      </c>
      <c r="B317" s="7">
        <v>3.9</v>
      </c>
      <c r="C317" s="4" t="s">
        <v>58</v>
      </c>
      <c r="D317">
        <v>3500</v>
      </c>
      <c r="E317">
        <v>5000</v>
      </c>
      <c r="F317" t="s">
        <v>19</v>
      </c>
      <c r="G317" t="s">
        <v>20</v>
      </c>
      <c r="H317" t="s">
        <v>21</v>
      </c>
      <c r="I317" t="s">
        <v>27</v>
      </c>
      <c r="J317" t="s">
        <v>29</v>
      </c>
      <c r="K317" t="s">
        <v>50</v>
      </c>
      <c r="L317" t="s">
        <v>33</v>
      </c>
      <c r="M317">
        <f t="shared" si="34"/>
        <v>8500</v>
      </c>
      <c r="N317">
        <v>4.0999999999999996</v>
      </c>
      <c r="O317">
        <v>48919</v>
      </c>
      <c r="P317" s="6">
        <f t="shared" si="35"/>
        <v>22013.55</v>
      </c>
      <c r="Q317" s="6">
        <f t="shared" si="29"/>
        <v>7337.8499999999985</v>
      </c>
    </row>
    <row r="318" spans="1:17" x14ac:dyDescent="0.3">
      <c r="A318" t="s">
        <v>11</v>
      </c>
      <c r="B318" s="7">
        <v>3.9</v>
      </c>
      <c r="C318" s="4" t="s">
        <v>59</v>
      </c>
      <c r="D318">
        <v>3500</v>
      </c>
      <c r="E318">
        <v>5000</v>
      </c>
      <c r="F318" t="s">
        <v>19</v>
      </c>
      <c r="G318" t="s">
        <v>20</v>
      </c>
      <c r="H318" t="s">
        <v>70</v>
      </c>
      <c r="I318" t="s">
        <v>47</v>
      </c>
      <c r="J318" t="s">
        <v>76</v>
      </c>
      <c r="K318" t="s">
        <v>50</v>
      </c>
      <c r="L318" t="s">
        <v>33</v>
      </c>
      <c r="M318">
        <f t="shared" si="34"/>
        <v>8500</v>
      </c>
      <c r="N318">
        <v>4.2</v>
      </c>
      <c r="O318">
        <v>35134</v>
      </c>
      <c r="P318" s="6">
        <f t="shared" si="35"/>
        <v>15810.3</v>
      </c>
      <c r="Q318" s="6">
        <f t="shared" si="29"/>
        <v>5270.1000000000022</v>
      </c>
    </row>
    <row r="319" spans="1:17" x14ac:dyDescent="0.3">
      <c r="A319" t="s">
        <v>11</v>
      </c>
      <c r="B319" s="7">
        <v>3.9</v>
      </c>
      <c r="C319" s="4" t="s">
        <v>60</v>
      </c>
      <c r="D319">
        <v>3500</v>
      </c>
      <c r="E319">
        <v>7500</v>
      </c>
      <c r="F319" t="s">
        <v>45</v>
      </c>
      <c r="G319" t="s">
        <v>46</v>
      </c>
      <c r="H319" t="s">
        <v>21</v>
      </c>
      <c r="I319" t="s">
        <v>23</v>
      </c>
      <c r="J319" t="s">
        <v>75</v>
      </c>
      <c r="K319" t="s">
        <v>52</v>
      </c>
      <c r="L319" t="s">
        <v>33</v>
      </c>
      <c r="M319">
        <f t="shared" si="34"/>
        <v>11000</v>
      </c>
      <c r="N319">
        <v>3.3</v>
      </c>
      <c r="O319">
        <v>12440</v>
      </c>
      <c r="P319" s="6">
        <f t="shared" si="35"/>
        <v>5597.9999999999991</v>
      </c>
      <c r="Q319" s="6">
        <f t="shared" si="29"/>
        <v>1866</v>
      </c>
    </row>
    <row r="320" spans="1:17" x14ac:dyDescent="0.3">
      <c r="A320" t="s">
        <v>11</v>
      </c>
      <c r="B320" s="7">
        <v>3.9</v>
      </c>
      <c r="C320" s="4" t="s">
        <v>61</v>
      </c>
      <c r="D320">
        <v>3500</v>
      </c>
      <c r="E320">
        <v>5000</v>
      </c>
      <c r="F320" t="s">
        <v>19</v>
      </c>
      <c r="G320" t="s">
        <v>20</v>
      </c>
      <c r="H320" t="s">
        <v>72</v>
      </c>
      <c r="I320" t="s">
        <v>26</v>
      </c>
      <c r="J320" t="s">
        <v>29</v>
      </c>
      <c r="K320" t="s">
        <v>49</v>
      </c>
      <c r="L320" t="s">
        <v>34</v>
      </c>
      <c r="M320">
        <f t="shared" si="34"/>
        <v>8500</v>
      </c>
      <c r="N320">
        <v>3.8</v>
      </c>
      <c r="O320">
        <v>40123</v>
      </c>
      <c r="P320" s="6">
        <f t="shared" si="35"/>
        <v>18055.349999999999</v>
      </c>
      <c r="Q320" s="6">
        <f t="shared" si="29"/>
        <v>6018.4500000000044</v>
      </c>
    </row>
    <row r="321" spans="1:17" x14ac:dyDescent="0.3">
      <c r="A321" t="s">
        <v>11</v>
      </c>
      <c r="B321" s="7">
        <v>3.9</v>
      </c>
      <c r="C321" s="4" t="s">
        <v>62</v>
      </c>
      <c r="D321">
        <v>3500</v>
      </c>
      <c r="E321">
        <v>4000</v>
      </c>
      <c r="F321" t="s">
        <v>68</v>
      </c>
      <c r="G321" t="s">
        <v>69</v>
      </c>
      <c r="H321" t="s">
        <v>72</v>
      </c>
      <c r="I321" t="s">
        <v>28</v>
      </c>
      <c r="J321" t="s">
        <v>75</v>
      </c>
      <c r="K321" t="s">
        <v>49</v>
      </c>
      <c r="L321" t="s">
        <v>34</v>
      </c>
      <c r="M321">
        <f t="shared" si="34"/>
        <v>7500</v>
      </c>
      <c r="N321">
        <v>3.9</v>
      </c>
      <c r="O321">
        <v>44328</v>
      </c>
      <c r="P321" s="6">
        <f t="shared" si="35"/>
        <v>19947.599999999999</v>
      </c>
      <c r="Q321" s="6">
        <f t="shared" si="29"/>
        <v>6649.2000000000044</v>
      </c>
    </row>
    <row r="322" spans="1:17" x14ac:dyDescent="0.3">
      <c r="A322" t="s">
        <v>11</v>
      </c>
      <c r="B322" s="7">
        <v>3.9</v>
      </c>
      <c r="C322" s="4" t="s">
        <v>63</v>
      </c>
      <c r="D322">
        <v>3500</v>
      </c>
      <c r="E322">
        <v>4000</v>
      </c>
      <c r="F322" t="s">
        <v>68</v>
      </c>
      <c r="G322" t="s">
        <v>69</v>
      </c>
      <c r="H322" t="s">
        <v>72</v>
      </c>
      <c r="I322" t="s">
        <v>28</v>
      </c>
      <c r="J322" t="s">
        <v>29</v>
      </c>
      <c r="K322" t="s">
        <v>49</v>
      </c>
      <c r="L322" t="s">
        <v>53</v>
      </c>
      <c r="M322">
        <f t="shared" si="34"/>
        <v>7500</v>
      </c>
      <c r="N322">
        <v>4.0999999999999996</v>
      </c>
      <c r="O322">
        <v>47832</v>
      </c>
      <c r="P322" s="6">
        <f t="shared" si="35"/>
        <v>21524.399999999998</v>
      </c>
      <c r="Q322" s="6">
        <f t="shared" si="29"/>
        <v>7174.8000000000029</v>
      </c>
    </row>
    <row r="323" spans="1:17" x14ac:dyDescent="0.3">
      <c r="A323" t="s">
        <v>11</v>
      </c>
      <c r="B323" s="7">
        <v>3.9</v>
      </c>
      <c r="C323" s="4" t="s">
        <v>67</v>
      </c>
      <c r="D323">
        <v>3500</v>
      </c>
      <c r="E323">
        <v>6500</v>
      </c>
      <c r="F323" t="s">
        <v>19</v>
      </c>
      <c r="G323" t="s">
        <v>46</v>
      </c>
      <c r="H323" t="s">
        <v>71</v>
      </c>
      <c r="I323" t="s">
        <v>47</v>
      </c>
      <c r="J323" t="s">
        <v>75</v>
      </c>
      <c r="K323" t="s">
        <v>49</v>
      </c>
      <c r="L323" t="s">
        <v>53</v>
      </c>
      <c r="M323">
        <f t="shared" si="34"/>
        <v>10000</v>
      </c>
      <c r="N323">
        <v>4.5999999999999996</v>
      </c>
      <c r="O323">
        <v>42120</v>
      </c>
      <c r="P323" s="6">
        <f t="shared" si="35"/>
        <v>18953.999999999996</v>
      </c>
      <c r="Q323" s="6">
        <f t="shared" si="29"/>
        <v>6318</v>
      </c>
    </row>
    <row r="324" spans="1:17" x14ac:dyDescent="0.3">
      <c r="A324" t="s">
        <v>11</v>
      </c>
      <c r="B324" s="7">
        <v>3.9</v>
      </c>
      <c r="C324" s="4" t="s">
        <v>64</v>
      </c>
      <c r="D324">
        <v>3500</v>
      </c>
      <c r="E324">
        <v>6500</v>
      </c>
      <c r="F324" t="s">
        <v>19</v>
      </c>
      <c r="G324" t="s">
        <v>46</v>
      </c>
      <c r="H324" t="s">
        <v>21</v>
      </c>
      <c r="I324" t="s">
        <v>26</v>
      </c>
      <c r="J324" t="s">
        <v>29</v>
      </c>
      <c r="K324" t="s">
        <v>52</v>
      </c>
      <c r="L324" t="s">
        <v>33</v>
      </c>
      <c r="M324">
        <f t="shared" si="34"/>
        <v>10000</v>
      </c>
      <c r="N324">
        <v>4.2</v>
      </c>
      <c r="O324">
        <v>28012</v>
      </c>
      <c r="P324" s="6">
        <f t="shared" si="35"/>
        <v>12605.4</v>
      </c>
      <c r="Q324" s="6">
        <f t="shared" si="29"/>
        <v>4201.7999999999993</v>
      </c>
    </row>
    <row r="325" spans="1:17" x14ac:dyDescent="0.3">
      <c r="A325" t="s">
        <v>11</v>
      </c>
      <c r="B325" s="7">
        <v>3.9</v>
      </c>
      <c r="C325" s="4" t="s">
        <v>65</v>
      </c>
      <c r="D325">
        <v>3500</v>
      </c>
      <c r="E325">
        <v>7500</v>
      </c>
      <c r="F325" t="s">
        <v>45</v>
      </c>
      <c r="G325" t="s">
        <v>46</v>
      </c>
      <c r="H325" t="s">
        <v>21</v>
      </c>
      <c r="I325" t="s">
        <v>47</v>
      </c>
      <c r="J325" t="s">
        <v>48</v>
      </c>
      <c r="K325" t="s">
        <v>52</v>
      </c>
      <c r="L325" t="s">
        <v>53</v>
      </c>
      <c r="M325">
        <f t="shared" si="34"/>
        <v>11000</v>
      </c>
      <c r="N325">
        <v>3.7</v>
      </c>
      <c r="O325">
        <v>25062</v>
      </c>
      <c r="P325" s="6">
        <f t="shared" si="35"/>
        <v>11277.9</v>
      </c>
      <c r="Q325" s="6">
        <f t="shared" si="29"/>
        <v>3759.2999999999993</v>
      </c>
    </row>
    <row r="326" spans="1:17" x14ac:dyDescent="0.3">
      <c r="A326" t="s">
        <v>12</v>
      </c>
      <c r="B326" s="7">
        <v>4.5</v>
      </c>
      <c r="C326" s="3" t="s">
        <v>94</v>
      </c>
      <c r="D326">
        <v>9000</v>
      </c>
      <c r="E326">
        <v>5000</v>
      </c>
      <c r="F326" t="s">
        <v>19</v>
      </c>
      <c r="G326" t="s">
        <v>20</v>
      </c>
      <c r="H326" t="s">
        <v>22</v>
      </c>
      <c r="I326" t="s">
        <v>47</v>
      </c>
      <c r="J326" t="s">
        <v>30</v>
      </c>
      <c r="K326" t="s">
        <v>32</v>
      </c>
      <c r="L326" t="s">
        <v>34</v>
      </c>
      <c r="M326">
        <f t="shared" si="34"/>
        <v>14000</v>
      </c>
      <c r="N326">
        <v>4.3</v>
      </c>
      <c r="O326" s="2">
        <v>17652</v>
      </c>
      <c r="P326" s="6">
        <f t="shared" si="35"/>
        <v>7943.4</v>
      </c>
      <c r="Q326" s="6">
        <f t="shared" si="29"/>
        <v>2647.8000000000011</v>
      </c>
    </row>
    <row r="327" spans="1:17" x14ac:dyDescent="0.3">
      <c r="A327" t="s">
        <v>12</v>
      </c>
      <c r="B327" s="7">
        <v>4.5</v>
      </c>
      <c r="C327" s="3" t="s">
        <v>56</v>
      </c>
      <c r="D327">
        <v>9000</v>
      </c>
      <c r="E327">
        <v>8500</v>
      </c>
      <c r="F327" t="s">
        <v>45</v>
      </c>
      <c r="G327" t="s">
        <v>46</v>
      </c>
      <c r="H327" t="s">
        <v>22</v>
      </c>
      <c r="I327" t="s">
        <v>28</v>
      </c>
      <c r="J327" t="s">
        <v>83</v>
      </c>
      <c r="K327" t="s">
        <v>32</v>
      </c>
      <c r="L327" t="s">
        <v>34</v>
      </c>
      <c r="M327">
        <f t="shared" si="34"/>
        <v>17500</v>
      </c>
      <c r="N327">
        <v>4.2</v>
      </c>
      <c r="O327">
        <v>20182</v>
      </c>
      <c r="P327" s="6">
        <f t="shared" si="35"/>
        <v>9081.9</v>
      </c>
      <c r="Q327" s="6">
        <f t="shared" si="29"/>
        <v>3027.2999999999993</v>
      </c>
    </row>
    <row r="328" spans="1:17" x14ac:dyDescent="0.3">
      <c r="A328" t="s">
        <v>12</v>
      </c>
      <c r="B328" s="7">
        <v>4.5</v>
      </c>
      <c r="C328" s="3">
        <v>6</v>
      </c>
      <c r="D328">
        <v>9000</v>
      </c>
      <c r="E328">
        <v>5000</v>
      </c>
      <c r="F328" t="s">
        <v>19</v>
      </c>
      <c r="G328" t="s">
        <v>20</v>
      </c>
      <c r="H328" t="s">
        <v>22</v>
      </c>
      <c r="I328" t="s">
        <v>47</v>
      </c>
      <c r="J328" t="s">
        <v>84</v>
      </c>
      <c r="K328" t="s">
        <v>32</v>
      </c>
      <c r="L328" t="s">
        <v>34</v>
      </c>
      <c r="M328">
        <f t="shared" si="34"/>
        <v>14000</v>
      </c>
      <c r="N328">
        <v>4.7</v>
      </c>
      <c r="O328">
        <v>9871</v>
      </c>
      <c r="P328" s="6">
        <f t="shared" si="35"/>
        <v>4441.95</v>
      </c>
      <c r="Q328" s="6">
        <f t="shared" si="29"/>
        <v>1480.6499999999996</v>
      </c>
    </row>
    <row r="329" spans="1:17" x14ac:dyDescent="0.3">
      <c r="A329" t="s">
        <v>12</v>
      </c>
      <c r="B329" s="7">
        <v>4.5</v>
      </c>
      <c r="C329" s="3" t="s">
        <v>79</v>
      </c>
      <c r="D329">
        <v>9000</v>
      </c>
      <c r="E329">
        <v>8500</v>
      </c>
      <c r="F329" t="s">
        <v>45</v>
      </c>
      <c r="G329" t="s">
        <v>46</v>
      </c>
      <c r="H329" t="s">
        <v>22</v>
      </c>
      <c r="I329" t="s">
        <v>28</v>
      </c>
      <c r="J329" t="s">
        <v>85</v>
      </c>
      <c r="K329" t="s">
        <v>31</v>
      </c>
      <c r="L329" t="s">
        <v>34</v>
      </c>
      <c r="M329">
        <f t="shared" si="34"/>
        <v>17500</v>
      </c>
      <c r="N329">
        <v>4.5</v>
      </c>
      <c r="O329">
        <v>8765</v>
      </c>
      <c r="P329" s="6">
        <f t="shared" si="35"/>
        <v>3944.25</v>
      </c>
      <c r="Q329" s="6">
        <f t="shared" si="29"/>
        <v>1314.75</v>
      </c>
    </row>
    <row r="330" spans="1:17" x14ac:dyDescent="0.3">
      <c r="A330" t="s">
        <v>12</v>
      </c>
      <c r="B330" s="7">
        <v>4.5</v>
      </c>
      <c r="C330" s="3">
        <v>7</v>
      </c>
      <c r="D330">
        <v>9000</v>
      </c>
      <c r="E330">
        <v>5000</v>
      </c>
      <c r="F330" t="s">
        <v>19</v>
      </c>
      <c r="G330" t="s">
        <v>20</v>
      </c>
      <c r="H330" t="s">
        <v>22</v>
      </c>
      <c r="I330" t="s">
        <v>47</v>
      </c>
      <c r="J330" t="s">
        <v>86</v>
      </c>
      <c r="K330" t="s">
        <v>31</v>
      </c>
      <c r="L330" t="s">
        <v>34</v>
      </c>
      <c r="M330">
        <f t="shared" si="34"/>
        <v>14000</v>
      </c>
      <c r="N330">
        <v>4.4000000000000004</v>
      </c>
      <c r="O330">
        <v>8721</v>
      </c>
      <c r="P330" s="6">
        <f t="shared" si="35"/>
        <v>3924.45</v>
      </c>
      <c r="Q330" s="6">
        <f t="shared" si="29"/>
        <v>1308.1500000000005</v>
      </c>
    </row>
    <row r="331" spans="1:17" x14ac:dyDescent="0.3">
      <c r="A331" t="s">
        <v>12</v>
      </c>
      <c r="B331" s="7">
        <v>4.5</v>
      </c>
      <c r="C331" s="3" t="s">
        <v>80</v>
      </c>
      <c r="D331">
        <v>9000</v>
      </c>
      <c r="E331">
        <v>8500</v>
      </c>
      <c r="F331" t="s">
        <v>45</v>
      </c>
      <c r="G331" t="s">
        <v>46</v>
      </c>
      <c r="H331" t="s">
        <v>22</v>
      </c>
      <c r="I331" t="s">
        <v>28</v>
      </c>
      <c r="J331" t="s">
        <v>30</v>
      </c>
      <c r="K331" t="s">
        <v>31</v>
      </c>
      <c r="L331" t="s">
        <v>34</v>
      </c>
      <c r="M331">
        <f t="shared" si="34"/>
        <v>17500</v>
      </c>
      <c r="N331">
        <v>4.5</v>
      </c>
      <c r="O331">
        <v>7651</v>
      </c>
      <c r="P331" s="6">
        <f t="shared" si="35"/>
        <v>3442.95</v>
      </c>
      <c r="Q331" s="6">
        <f t="shared" si="29"/>
        <v>1147.6500000000005</v>
      </c>
    </row>
    <row r="332" spans="1:17" x14ac:dyDescent="0.3">
      <c r="A332" t="s">
        <v>12</v>
      </c>
      <c r="B332" s="7">
        <v>4.5</v>
      </c>
      <c r="C332" s="3">
        <v>8</v>
      </c>
      <c r="D332">
        <v>9000</v>
      </c>
      <c r="E332">
        <v>6500</v>
      </c>
      <c r="F332" t="s">
        <v>19</v>
      </c>
      <c r="G332" t="s">
        <v>46</v>
      </c>
      <c r="H332" t="s">
        <v>22</v>
      </c>
      <c r="I332" t="s">
        <v>28</v>
      </c>
      <c r="J332" t="s">
        <v>87</v>
      </c>
      <c r="K332" t="s">
        <v>91</v>
      </c>
      <c r="L332" t="s">
        <v>34</v>
      </c>
      <c r="M332">
        <f t="shared" si="34"/>
        <v>15500</v>
      </c>
      <c r="N332">
        <v>4.3</v>
      </c>
      <c r="O332">
        <v>4512</v>
      </c>
      <c r="P332" s="6">
        <f t="shared" si="35"/>
        <v>2030.3999999999996</v>
      </c>
      <c r="Q332" s="6">
        <f t="shared" ref="Q332:Q395" si="36">-((O332*85%)-O332)</f>
        <v>676.80000000000018</v>
      </c>
    </row>
    <row r="333" spans="1:17" x14ac:dyDescent="0.3">
      <c r="A333" t="s">
        <v>12</v>
      </c>
      <c r="B333" s="7">
        <v>4.5</v>
      </c>
      <c r="C333" s="3" t="s">
        <v>81</v>
      </c>
      <c r="D333">
        <v>9000</v>
      </c>
      <c r="E333">
        <v>10000</v>
      </c>
      <c r="F333" t="s">
        <v>45</v>
      </c>
      <c r="G333" t="s">
        <v>92</v>
      </c>
      <c r="H333" t="s">
        <v>22</v>
      </c>
      <c r="I333" t="s">
        <v>47</v>
      </c>
      <c r="J333" t="s">
        <v>88</v>
      </c>
      <c r="K333" t="s">
        <v>91</v>
      </c>
      <c r="L333" t="s">
        <v>34</v>
      </c>
      <c r="M333">
        <f t="shared" si="34"/>
        <v>19000</v>
      </c>
      <c r="N333">
        <v>4.5</v>
      </c>
      <c r="O333">
        <v>3215</v>
      </c>
      <c r="P333" s="6">
        <f t="shared" si="35"/>
        <v>1446.7499999999998</v>
      </c>
      <c r="Q333" s="6">
        <f t="shared" si="36"/>
        <v>482.25</v>
      </c>
    </row>
    <row r="334" spans="1:17" x14ac:dyDescent="0.3">
      <c r="A334" t="s">
        <v>12</v>
      </c>
      <c r="B334" s="7">
        <v>4.5</v>
      </c>
      <c r="C334" s="3" t="s">
        <v>82</v>
      </c>
      <c r="D334">
        <v>9000</v>
      </c>
      <c r="E334">
        <v>8000</v>
      </c>
      <c r="F334" t="s">
        <v>19</v>
      </c>
      <c r="G334" t="s">
        <v>92</v>
      </c>
      <c r="H334" t="s">
        <v>22</v>
      </c>
      <c r="I334" t="s">
        <v>47</v>
      </c>
      <c r="J334" t="s">
        <v>89</v>
      </c>
      <c r="K334" t="s">
        <v>91</v>
      </c>
      <c r="L334" t="s">
        <v>34</v>
      </c>
      <c r="M334">
        <f t="shared" si="34"/>
        <v>17000</v>
      </c>
      <c r="N334">
        <v>4.8</v>
      </c>
      <c r="O334">
        <v>8912</v>
      </c>
      <c r="P334" s="6">
        <f t="shared" si="35"/>
        <v>4010.3999999999996</v>
      </c>
      <c r="Q334" s="6">
        <f t="shared" si="36"/>
        <v>1336.8000000000002</v>
      </c>
    </row>
    <row r="335" spans="1:17" x14ac:dyDescent="0.3">
      <c r="A335" t="s">
        <v>12</v>
      </c>
      <c r="B335" s="7">
        <v>4.5</v>
      </c>
      <c r="C335" s="3">
        <v>11</v>
      </c>
      <c r="D335">
        <v>9000</v>
      </c>
      <c r="E335">
        <v>12000</v>
      </c>
      <c r="F335" t="s">
        <v>45</v>
      </c>
      <c r="G335" t="s">
        <v>93</v>
      </c>
      <c r="H335" t="s">
        <v>22</v>
      </c>
      <c r="I335" t="s">
        <v>28</v>
      </c>
      <c r="J335" t="s">
        <v>90</v>
      </c>
      <c r="K335" t="s">
        <v>50</v>
      </c>
      <c r="L335" t="s">
        <v>34</v>
      </c>
      <c r="M335">
        <f t="shared" si="34"/>
        <v>21000</v>
      </c>
      <c r="N335">
        <v>4.9000000000000004</v>
      </c>
      <c r="O335">
        <v>18901</v>
      </c>
      <c r="P335" s="6">
        <f t="shared" si="35"/>
        <v>8505.4499999999989</v>
      </c>
      <c r="Q335" s="6">
        <f t="shared" si="36"/>
        <v>2835.1499999999996</v>
      </c>
    </row>
    <row r="336" spans="1:17" x14ac:dyDescent="0.3">
      <c r="A336" t="s">
        <v>13</v>
      </c>
      <c r="B336" s="7">
        <v>3.6</v>
      </c>
      <c r="C336" t="s">
        <v>96</v>
      </c>
      <c r="D336">
        <v>3750</v>
      </c>
      <c r="E336">
        <v>5000</v>
      </c>
      <c r="F336" t="s">
        <v>19</v>
      </c>
      <c r="G336" t="s">
        <v>20</v>
      </c>
      <c r="H336" t="s">
        <v>21</v>
      </c>
      <c r="I336" t="s">
        <v>27</v>
      </c>
      <c r="J336" t="s">
        <v>29</v>
      </c>
      <c r="K336" s="1" t="s">
        <v>31</v>
      </c>
      <c r="L336" t="s">
        <v>33</v>
      </c>
      <c r="M336">
        <f t="shared" si="34"/>
        <v>8750</v>
      </c>
      <c r="N336">
        <v>3.4</v>
      </c>
      <c r="O336" s="2">
        <v>7690</v>
      </c>
      <c r="P336" s="6">
        <f t="shared" si="35"/>
        <v>3460.5</v>
      </c>
      <c r="Q336" s="6">
        <f t="shared" si="36"/>
        <v>1153.5</v>
      </c>
    </row>
    <row r="337" spans="1:17" x14ac:dyDescent="0.3">
      <c r="A337" t="s">
        <v>13</v>
      </c>
      <c r="B337" s="7">
        <v>3.6</v>
      </c>
      <c r="C337" s="3" t="s">
        <v>99</v>
      </c>
      <c r="D337">
        <v>3750</v>
      </c>
      <c r="E337">
        <v>4000</v>
      </c>
      <c r="F337" t="s">
        <v>68</v>
      </c>
      <c r="G337" t="s">
        <v>69</v>
      </c>
      <c r="H337" t="s">
        <v>71</v>
      </c>
      <c r="I337" t="s">
        <v>47</v>
      </c>
      <c r="J337" t="s">
        <v>106</v>
      </c>
      <c r="K337" t="s">
        <v>91</v>
      </c>
      <c r="L337" t="s">
        <v>107</v>
      </c>
      <c r="M337">
        <f t="shared" si="34"/>
        <v>7750</v>
      </c>
      <c r="N337">
        <v>3.6</v>
      </c>
      <c r="O337">
        <v>8912</v>
      </c>
      <c r="P337" s="6">
        <f t="shared" si="35"/>
        <v>4010.3999999999996</v>
      </c>
      <c r="Q337" s="6">
        <f t="shared" si="36"/>
        <v>1336.8000000000002</v>
      </c>
    </row>
    <row r="338" spans="1:17" x14ac:dyDescent="0.3">
      <c r="A338" t="s">
        <v>13</v>
      </c>
      <c r="B338" s="7">
        <v>3.6</v>
      </c>
      <c r="C338" s="3" t="s">
        <v>97</v>
      </c>
      <c r="D338">
        <v>3750</v>
      </c>
      <c r="E338">
        <v>5000</v>
      </c>
      <c r="F338" t="s">
        <v>19</v>
      </c>
      <c r="G338" t="s">
        <v>20</v>
      </c>
      <c r="H338" t="s">
        <v>72</v>
      </c>
      <c r="I338" t="s">
        <v>27</v>
      </c>
      <c r="J338" t="s">
        <v>89</v>
      </c>
      <c r="K338" t="s">
        <v>50</v>
      </c>
      <c r="L338" t="s">
        <v>33</v>
      </c>
      <c r="M338">
        <f t="shared" si="34"/>
        <v>8750</v>
      </c>
      <c r="N338">
        <v>4</v>
      </c>
      <c r="O338">
        <v>7651</v>
      </c>
      <c r="P338" s="6">
        <f t="shared" si="35"/>
        <v>3442.95</v>
      </c>
      <c r="Q338" s="6">
        <f t="shared" si="36"/>
        <v>1147.6500000000005</v>
      </c>
    </row>
    <row r="339" spans="1:17" x14ac:dyDescent="0.3">
      <c r="A339" t="s">
        <v>13</v>
      </c>
      <c r="B339" s="7">
        <v>3.6</v>
      </c>
      <c r="C339" s="3" t="s">
        <v>98</v>
      </c>
      <c r="D339">
        <v>3750</v>
      </c>
      <c r="E339">
        <v>5000</v>
      </c>
      <c r="F339" t="s">
        <v>19</v>
      </c>
      <c r="G339" t="s">
        <v>20</v>
      </c>
      <c r="H339" t="s">
        <v>71</v>
      </c>
      <c r="I339" t="s">
        <v>28</v>
      </c>
      <c r="J339" t="s">
        <v>87</v>
      </c>
      <c r="K339" t="s">
        <v>31</v>
      </c>
      <c r="L339" t="s">
        <v>107</v>
      </c>
      <c r="M339">
        <f t="shared" si="34"/>
        <v>8750</v>
      </c>
      <c r="N339">
        <v>3.7</v>
      </c>
      <c r="O339">
        <v>8721</v>
      </c>
      <c r="P339" s="6">
        <f t="shared" si="35"/>
        <v>3924.45</v>
      </c>
      <c r="Q339" s="6">
        <f t="shared" si="36"/>
        <v>1308.1500000000005</v>
      </c>
    </row>
    <row r="340" spans="1:17" x14ac:dyDescent="0.3">
      <c r="A340" t="s">
        <v>13</v>
      </c>
      <c r="B340" s="7">
        <v>3.6</v>
      </c>
      <c r="C340" s="3" t="s">
        <v>100</v>
      </c>
      <c r="D340">
        <v>3750</v>
      </c>
      <c r="E340">
        <v>4000</v>
      </c>
      <c r="F340" t="s">
        <v>68</v>
      </c>
      <c r="G340" t="s">
        <v>69</v>
      </c>
      <c r="H340" t="s">
        <v>21</v>
      </c>
      <c r="I340" t="s">
        <v>28</v>
      </c>
      <c r="J340" t="s">
        <v>106</v>
      </c>
      <c r="K340" t="s">
        <v>91</v>
      </c>
      <c r="L340" t="s">
        <v>33</v>
      </c>
      <c r="M340">
        <f t="shared" si="34"/>
        <v>7750</v>
      </c>
      <c r="N340">
        <v>3.5</v>
      </c>
      <c r="O340">
        <v>9871</v>
      </c>
      <c r="P340" s="6">
        <f t="shared" si="35"/>
        <v>4441.95</v>
      </c>
      <c r="Q340" s="6">
        <f t="shared" si="36"/>
        <v>1480.6499999999996</v>
      </c>
    </row>
    <row r="341" spans="1:17" x14ac:dyDescent="0.3">
      <c r="A341" t="s">
        <v>13</v>
      </c>
      <c r="B341" s="7">
        <v>3.6</v>
      </c>
      <c r="C341" s="3" t="s">
        <v>101</v>
      </c>
      <c r="D341">
        <v>3750</v>
      </c>
      <c r="E341">
        <v>5000</v>
      </c>
      <c r="F341" t="s">
        <v>19</v>
      </c>
      <c r="G341" t="s">
        <v>20</v>
      </c>
      <c r="H341" t="s">
        <v>21</v>
      </c>
      <c r="I341" t="s">
        <v>23</v>
      </c>
      <c r="J341" t="s">
        <v>30</v>
      </c>
      <c r="K341" t="s">
        <v>31</v>
      </c>
      <c r="L341" t="s">
        <v>107</v>
      </c>
      <c r="M341">
        <f t="shared" si="34"/>
        <v>8750</v>
      </c>
      <c r="N341">
        <v>3.8</v>
      </c>
      <c r="O341">
        <v>20182</v>
      </c>
      <c r="P341" s="6">
        <f t="shared" si="35"/>
        <v>9081.9</v>
      </c>
      <c r="Q341" s="6">
        <f t="shared" si="36"/>
        <v>3027.2999999999993</v>
      </c>
    </row>
    <row r="342" spans="1:17" x14ac:dyDescent="0.3">
      <c r="A342" t="s">
        <v>13</v>
      </c>
      <c r="B342" s="7">
        <v>3.6</v>
      </c>
      <c r="C342" s="3" t="s">
        <v>102</v>
      </c>
      <c r="D342">
        <v>3750</v>
      </c>
      <c r="E342">
        <v>6000</v>
      </c>
      <c r="F342" t="s">
        <v>45</v>
      </c>
      <c r="G342" t="s">
        <v>46</v>
      </c>
      <c r="H342" t="s">
        <v>71</v>
      </c>
      <c r="I342" t="s">
        <v>47</v>
      </c>
      <c r="J342" t="s">
        <v>89</v>
      </c>
      <c r="K342" t="s">
        <v>50</v>
      </c>
      <c r="L342" t="s">
        <v>33</v>
      </c>
      <c r="M342">
        <f t="shared" si="34"/>
        <v>9750</v>
      </c>
      <c r="N342">
        <v>4.0999999999999996</v>
      </c>
      <c r="O342" s="2">
        <v>10091</v>
      </c>
      <c r="P342" s="6">
        <f t="shared" si="35"/>
        <v>4540.95</v>
      </c>
      <c r="Q342" s="6">
        <f t="shared" si="36"/>
        <v>1513.6499999999996</v>
      </c>
    </row>
    <row r="343" spans="1:17" x14ac:dyDescent="0.3">
      <c r="A343" t="s">
        <v>13</v>
      </c>
      <c r="B343" s="7">
        <v>3.6</v>
      </c>
      <c r="C343" s="3" t="s">
        <v>103</v>
      </c>
      <c r="D343">
        <v>3750</v>
      </c>
      <c r="E343">
        <v>6000</v>
      </c>
      <c r="F343" t="s">
        <v>45</v>
      </c>
      <c r="G343" t="s">
        <v>46</v>
      </c>
      <c r="H343" t="s">
        <v>72</v>
      </c>
      <c r="I343" t="s">
        <v>27</v>
      </c>
      <c r="J343" t="s">
        <v>29</v>
      </c>
      <c r="K343" t="s">
        <v>50</v>
      </c>
      <c r="L343" t="s">
        <v>33</v>
      </c>
      <c r="M343">
        <f t="shared" si="34"/>
        <v>9750</v>
      </c>
      <c r="N343">
        <v>2.9</v>
      </c>
      <c r="O343" s="2">
        <v>2798</v>
      </c>
      <c r="P343" s="6">
        <f t="shared" si="35"/>
        <v>1259.0999999999999</v>
      </c>
      <c r="Q343" s="6">
        <f t="shared" si="36"/>
        <v>419.70000000000027</v>
      </c>
    </row>
    <row r="344" spans="1:17" x14ac:dyDescent="0.3">
      <c r="A344" t="s">
        <v>13</v>
      </c>
      <c r="B344" s="7">
        <v>3.6</v>
      </c>
      <c r="C344" s="3" t="s">
        <v>104</v>
      </c>
      <c r="D344">
        <v>3750</v>
      </c>
      <c r="E344">
        <v>5000</v>
      </c>
      <c r="F344" t="s">
        <v>19</v>
      </c>
      <c r="G344" t="s">
        <v>20</v>
      </c>
      <c r="H344" t="s">
        <v>72</v>
      </c>
      <c r="I344" t="s">
        <v>47</v>
      </c>
      <c r="J344" t="s">
        <v>106</v>
      </c>
      <c r="K344" t="s">
        <v>91</v>
      </c>
      <c r="L344" t="s">
        <v>107</v>
      </c>
      <c r="M344">
        <f t="shared" si="34"/>
        <v>8750</v>
      </c>
      <c r="N344">
        <v>3.5</v>
      </c>
      <c r="O344" s="2">
        <v>12126</v>
      </c>
      <c r="P344" s="6">
        <f t="shared" si="35"/>
        <v>5456.7</v>
      </c>
      <c r="Q344" s="6">
        <f t="shared" si="36"/>
        <v>1818.8999999999996</v>
      </c>
    </row>
    <row r="345" spans="1:17" x14ac:dyDescent="0.3">
      <c r="A345" t="s">
        <v>13</v>
      </c>
      <c r="B345" s="7">
        <v>3.6</v>
      </c>
      <c r="C345" s="3" t="s">
        <v>105</v>
      </c>
      <c r="D345">
        <v>3750</v>
      </c>
      <c r="E345">
        <v>5000</v>
      </c>
      <c r="F345" t="s">
        <v>19</v>
      </c>
      <c r="G345" t="s">
        <v>46</v>
      </c>
      <c r="H345" t="s">
        <v>71</v>
      </c>
      <c r="I345" t="s">
        <v>27</v>
      </c>
      <c r="J345" t="s">
        <v>29</v>
      </c>
      <c r="K345" t="s">
        <v>52</v>
      </c>
      <c r="L345" t="s">
        <v>34</v>
      </c>
      <c r="M345">
        <f t="shared" si="34"/>
        <v>8750</v>
      </c>
      <c r="N345">
        <v>3.8</v>
      </c>
      <c r="O345" s="2">
        <v>19181</v>
      </c>
      <c r="P345" s="6">
        <f t="shared" si="35"/>
        <v>8631.4499999999989</v>
      </c>
      <c r="Q345" s="6">
        <f t="shared" si="36"/>
        <v>2877.1499999999996</v>
      </c>
    </row>
    <row r="346" spans="1:17" x14ac:dyDescent="0.3">
      <c r="A346" t="s">
        <v>14</v>
      </c>
      <c r="B346" s="7">
        <v>3.9</v>
      </c>
      <c r="C346" t="s">
        <v>108</v>
      </c>
      <c r="D346">
        <v>2750</v>
      </c>
      <c r="E346">
        <v>3000</v>
      </c>
      <c r="F346" t="s">
        <v>68</v>
      </c>
      <c r="G346" t="s">
        <v>69</v>
      </c>
      <c r="H346" t="s">
        <v>72</v>
      </c>
      <c r="I346" t="s">
        <v>27</v>
      </c>
      <c r="J346" t="s">
        <v>139</v>
      </c>
      <c r="K346" s="1" t="s">
        <v>31</v>
      </c>
      <c r="L346" t="s">
        <v>33</v>
      </c>
      <c r="M346">
        <f t="shared" si="34"/>
        <v>5750</v>
      </c>
      <c r="N346">
        <v>3.9</v>
      </c>
      <c r="O346" s="2">
        <v>10091</v>
      </c>
      <c r="P346" s="6">
        <f t="shared" si="35"/>
        <v>4540.95</v>
      </c>
      <c r="Q346" s="6">
        <f t="shared" si="36"/>
        <v>1513.6499999999996</v>
      </c>
    </row>
    <row r="347" spans="1:17" x14ac:dyDescent="0.3">
      <c r="A347" t="s">
        <v>14</v>
      </c>
      <c r="B347" s="7">
        <v>3.9</v>
      </c>
      <c r="C347" s="3" t="s">
        <v>109</v>
      </c>
      <c r="D347">
        <v>2750</v>
      </c>
      <c r="E347">
        <v>5000</v>
      </c>
      <c r="F347" t="s">
        <v>19</v>
      </c>
      <c r="G347" t="s">
        <v>20</v>
      </c>
      <c r="H347" t="s">
        <v>21</v>
      </c>
      <c r="I347" t="s">
        <v>47</v>
      </c>
      <c r="J347" t="s">
        <v>149</v>
      </c>
      <c r="K347" t="s">
        <v>31</v>
      </c>
      <c r="L347" t="s">
        <v>107</v>
      </c>
      <c r="M347">
        <f t="shared" si="34"/>
        <v>7750</v>
      </c>
      <c r="N347">
        <v>4.2</v>
      </c>
      <c r="O347" s="2">
        <v>7689</v>
      </c>
      <c r="P347" s="6">
        <f t="shared" si="35"/>
        <v>3460.0499999999993</v>
      </c>
      <c r="Q347" s="6">
        <f t="shared" si="36"/>
        <v>1153.3500000000004</v>
      </c>
    </row>
    <row r="348" spans="1:17" x14ac:dyDescent="0.3">
      <c r="A348" t="s">
        <v>14</v>
      </c>
      <c r="B348" s="7">
        <v>3.9</v>
      </c>
      <c r="C348" s="3" t="s">
        <v>110</v>
      </c>
      <c r="D348">
        <v>2750</v>
      </c>
      <c r="E348">
        <v>3000</v>
      </c>
      <c r="F348" t="s">
        <v>68</v>
      </c>
      <c r="G348" t="s">
        <v>69</v>
      </c>
      <c r="H348" t="s">
        <v>72</v>
      </c>
      <c r="I348" t="s">
        <v>23</v>
      </c>
      <c r="J348" t="s">
        <v>150</v>
      </c>
      <c r="K348" t="s">
        <v>91</v>
      </c>
      <c r="L348" t="s">
        <v>107</v>
      </c>
      <c r="M348">
        <f t="shared" si="34"/>
        <v>5750</v>
      </c>
      <c r="N348">
        <v>3.7</v>
      </c>
      <c r="O348" s="2">
        <v>4312</v>
      </c>
      <c r="P348" s="6">
        <f t="shared" si="35"/>
        <v>1940.3999999999996</v>
      </c>
      <c r="Q348" s="6">
        <f t="shared" si="36"/>
        <v>646.80000000000018</v>
      </c>
    </row>
    <row r="349" spans="1:17" x14ac:dyDescent="0.3">
      <c r="A349" t="s">
        <v>14</v>
      </c>
      <c r="B349" s="7">
        <v>3.9</v>
      </c>
      <c r="C349" s="3" t="s">
        <v>111</v>
      </c>
      <c r="D349">
        <v>2750</v>
      </c>
      <c r="E349">
        <v>2500</v>
      </c>
      <c r="F349" t="s">
        <v>122</v>
      </c>
      <c r="G349" t="s">
        <v>123</v>
      </c>
      <c r="H349" t="s">
        <v>21</v>
      </c>
      <c r="I349" t="s">
        <v>28</v>
      </c>
      <c r="J349" t="s">
        <v>88</v>
      </c>
      <c r="K349" t="s">
        <v>91</v>
      </c>
      <c r="L349" t="s">
        <v>157</v>
      </c>
      <c r="M349">
        <f t="shared" si="34"/>
        <v>5250</v>
      </c>
      <c r="N349">
        <v>3.8</v>
      </c>
      <c r="O349" s="2">
        <v>5624</v>
      </c>
      <c r="P349" s="6">
        <f t="shared" si="35"/>
        <v>2530.7999999999997</v>
      </c>
      <c r="Q349" s="6">
        <f t="shared" si="36"/>
        <v>843.60000000000036</v>
      </c>
    </row>
    <row r="350" spans="1:17" x14ac:dyDescent="0.3">
      <c r="A350" t="s">
        <v>14</v>
      </c>
      <c r="B350" s="7">
        <v>3.9</v>
      </c>
      <c r="C350" s="3" t="s">
        <v>62</v>
      </c>
      <c r="D350">
        <v>2750</v>
      </c>
      <c r="E350">
        <v>3000</v>
      </c>
      <c r="F350" t="s">
        <v>68</v>
      </c>
      <c r="G350" t="s">
        <v>69</v>
      </c>
      <c r="H350" t="s">
        <v>72</v>
      </c>
      <c r="I350" t="s">
        <v>27</v>
      </c>
      <c r="J350" t="s">
        <v>75</v>
      </c>
      <c r="K350" t="s">
        <v>50</v>
      </c>
      <c r="L350" t="s">
        <v>53</v>
      </c>
      <c r="M350">
        <f t="shared" si="34"/>
        <v>5750</v>
      </c>
      <c r="N350">
        <v>4.0999999999999996</v>
      </c>
      <c r="O350" s="2">
        <v>5313</v>
      </c>
      <c r="P350" s="6">
        <f t="shared" si="35"/>
        <v>2390.85</v>
      </c>
      <c r="Q350" s="6">
        <f t="shared" si="36"/>
        <v>796.94999999999982</v>
      </c>
    </row>
    <row r="351" spans="1:17" x14ac:dyDescent="0.3">
      <c r="A351" t="s">
        <v>14</v>
      </c>
      <c r="B351" s="7">
        <v>3.9</v>
      </c>
      <c r="C351" s="3" t="s">
        <v>59</v>
      </c>
      <c r="D351">
        <v>2750</v>
      </c>
      <c r="E351">
        <v>3000</v>
      </c>
      <c r="F351" t="s">
        <v>68</v>
      </c>
      <c r="G351" t="s">
        <v>69</v>
      </c>
      <c r="H351" t="s">
        <v>72</v>
      </c>
      <c r="I351" t="s">
        <v>47</v>
      </c>
      <c r="J351" t="s">
        <v>151</v>
      </c>
      <c r="K351" t="s">
        <v>52</v>
      </c>
      <c r="L351" t="s">
        <v>34</v>
      </c>
      <c r="M351">
        <f t="shared" si="34"/>
        <v>5750</v>
      </c>
      <c r="N351">
        <v>3.6</v>
      </c>
      <c r="O351" s="2">
        <v>2981</v>
      </c>
      <c r="P351" s="6">
        <f t="shared" si="35"/>
        <v>1341.4499999999998</v>
      </c>
      <c r="Q351" s="6">
        <f t="shared" si="36"/>
        <v>447.15000000000009</v>
      </c>
    </row>
    <row r="352" spans="1:17" x14ac:dyDescent="0.3">
      <c r="A352" t="s">
        <v>15</v>
      </c>
      <c r="B352" s="8">
        <v>4</v>
      </c>
      <c r="C352" s="3" t="s">
        <v>117</v>
      </c>
      <c r="D352">
        <v>8000</v>
      </c>
      <c r="E352">
        <v>5000</v>
      </c>
      <c r="F352" t="s">
        <v>19</v>
      </c>
      <c r="G352" t="s">
        <v>20</v>
      </c>
      <c r="H352" t="s">
        <v>72</v>
      </c>
      <c r="I352" t="s">
        <v>28</v>
      </c>
      <c r="J352" t="s">
        <v>29</v>
      </c>
      <c r="K352" s="1" t="s">
        <v>31</v>
      </c>
      <c r="L352" t="s">
        <v>33</v>
      </c>
      <c r="M352">
        <f>E352+D352</f>
        <v>13000</v>
      </c>
      <c r="N352">
        <v>4</v>
      </c>
      <c r="O352" s="2">
        <v>12126</v>
      </c>
      <c r="P352" s="6">
        <f t="shared" si="35"/>
        <v>5456.7</v>
      </c>
      <c r="Q352" s="6">
        <f t="shared" si="36"/>
        <v>1818.8999999999996</v>
      </c>
    </row>
    <row r="353" spans="1:17" x14ac:dyDescent="0.3">
      <c r="A353" t="s">
        <v>15</v>
      </c>
      <c r="B353" s="8">
        <v>4</v>
      </c>
      <c r="C353" s="3" t="s">
        <v>118</v>
      </c>
      <c r="D353">
        <v>8000</v>
      </c>
      <c r="E353">
        <v>9000</v>
      </c>
      <c r="F353" t="s">
        <v>125</v>
      </c>
      <c r="G353" t="s">
        <v>92</v>
      </c>
      <c r="H353" t="s">
        <v>21</v>
      </c>
      <c r="I353" t="s">
        <v>47</v>
      </c>
      <c r="J353" t="s">
        <v>148</v>
      </c>
      <c r="K353" t="s">
        <v>52</v>
      </c>
      <c r="L353" t="s">
        <v>53</v>
      </c>
      <c r="M353">
        <f>E353+D353</f>
        <v>17000</v>
      </c>
      <c r="N353">
        <v>4.8</v>
      </c>
      <c r="O353">
        <v>8762</v>
      </c>
      <c r="P353" s="6">
        <f t="shared" si="35"/>
        <v>3942.8999999999996</v>
      </c>
      <c r="Q353" s="6">
        <f t="shared" si="36"/>
        <v>1314.3000000000002</v>
      </c>
    </row>
    <row r="354" spans="1:17" x14ac:dyDescent="0.3">
      <c r="A354" t="s">
        <v>16</v>
      </c>
      <c r="B354" s="8">
        <v>4</v>
      </c>
      <c r="C354" s="3">
        <v>3</v>
      </c>
      <c r="D354">
        <v>6000</v>
      </c>
      <c r="E354">
        <v>5500</v>
      </c>
      <c r="F354" t="s">
        <v>45</v>
      </c>
      <c r="G354" t="s">
        <v>20</v>
      </c>
      <c r="H354" t="s">
        <v>72</v>
      </c>
      <c r="I354" t="s">
        <v>28</v>
      </c>
      <c r="J354" t="s">
        <v>29</v>
      </c>
      <c r="K354" s="1" t="s">
        <v>31</v>
      </c>
      <c r="L354" t="s">
        <v>33</v>
      </c>
      <c r="M354">
        <f t="shared" ref="M354:M361" si="37">E354+D354</f>
        <v>11500</v>
      </c>
      <c r="N354">
        <v>3.8</v>
      </c>
      <c r="O354" s="2">
        <v>19181</v>
      </c>
      <c r="P354" s="6">
        <f t="shared" si="35"/>
        <v>8631.4499999999989</v>
      </c>
      <c r="Q354" s="6">
        <f t="shared" si="36"/>
        <v>2877.1499999999996</v>
      </c>
    </row>
    <row r="355" spans="1:17" x14ac:dyDescent="0.3">
      <c r="A355" t="s">
        <v>16</v>
      </c>
      <c r="B355" s="8">
        <v>4</v>
      </c>
      <c r="C355" s="3" t="s">
        <v>112</v>
      </c>
      <c r="D355">
        <v>6000</v>
      </c>
      <c r="E355">
        <v>6500</v>
      </c>
      <c r="F355" t="s">
        <v>45</v>
      </c>
      <c r="G355" t="s">
        <v>46</v>
      </c>
      <c r="H355" t="s">
        <v>72</v>
      </c>
      <c r="I355" t="s">
        <v>23</v>
      </c>
      <c r="J355" t="s">
        <v>143</v>
      </c>
      <c r="K355" t="s">
        <v>152</v>
      </c>
      <c r="L355" t="s">
        <v>33</v>
      </c>
      <c r="M355">
        <f t="shared" si="37"/>
        <v>12500</v>
      </c>
      <c r="N355">
        <v>3.9</v>
      </c>
      <c r="O355">
        <v>10876</v>
      </c>
      <c r="P355" s="6">
        <f t="shared" si="35"/>
        <v>4894.2</v>
      </c>
      <c r="Q355" s="6">
        <f t="shared" si="36"/>
        <v>1631.3999999999996</v>
      </c>
    </row>
    <row r="356" spans="1:17" x14ac:dyDescent="0.3">
      <c r="A356" t="s">
        <v>16</v>
      </c>
      <c r="B356" s="8">
        <v>4</v>
      </c>
      <c r="C356" s="3" t="s">
        <v>113</v>
      </c>
      <c r="D356">
        <v>6000</v>
      </c>
      <c r="E356">
        <v>7000</v>
      </c>
      <c r="F356" t="s">
        <v>125</v>
      </c>
      <c r="G356" t="s">
        <v>46</v>
      </c>
      <c r="H356" t="s">
        <v>72</v>
      </c>
      <c r="I356" t="s">
        <v>28</v>
      </c>
      <c r="J356" t="s">
        <v>90</v>
      </c>
      <c r="K356" t="s">
        <v>50</v>
      </c>
      <c r="L356" t="s">
        <v>107</v>
      </c>
      <c r="M356">
        <f t="shared" si="37"/>
        <v>13000</v>
      </c>
      <c r="N356">
        <v>4</v>
      </c>
      <c r="O356">
        <v>7891</v>
      </c>
      <c r="P356" s="6">
        <f t="shared" si="35"/>
        <v>3550.95</v>
      </c>
      <c r="Q356" s="6">
        <f t="shared" si="36"/>
        <v>1183.6500000000005</v>
      </c>
    </row>
    <row r="357" spans="1:17" x14ac:dyDescent="0.3">
      <c r="A357" t="s">
        <v>16</v>
      </c>
      <c r="B357" s="8">
        <v>4</v>
      </c>
      <c r="C357" s="3">
        <v>6</v>
      </c>
      <c r="D357">
        <v>6000</v>
      </c>
      <c r="E357">
        <v>8000</v>
      </c>
      <c r="F357" t="s">
        <v>125</v>
      </c>
      <c r="G357" t="s">
        <v>92</v>
      </c>
      <c r="H357" t="s">
        <v>72</v>
      </c>
      <c r="I357" t="s">
        <v>47</v>
      </c>
      <c r="J357" t="s">
        <v>144</v>
      </c>
      <c r="K357" t="s">
        <v>50</v>
      </c>
      <c r="L357" t="s">
        <v>34</v>
      </c>
      <c r="M357">
        <f t="shared" si="37"/>
        <v>14000</v>
      </c>
      <c r="N357">
        <v>4.4000000000000004</v>
      </c>
      <c r="O357">
        <v>12810</v>
      </c>
      <c r="P357" s="6">
        <f t="shared" si="35"/>
        <v>5764.4999999999991</v>
      </c>
      <c r="Q357" s="6">
        <f t="shared" si="36"/>
        <v>1921.5</v>
      </c>
    </row>
    <row r="358" spans="1:17" x14ac:dyDescent="0.3">
      <c r="A358" t="s">
        <v>16</v>
      </c>
      <c r="B358" s="8">
        <v>4</v>
      </c>
      <c r="C358" s="3" t="s">
        <v>114</v>
      </c>
      <c r="D358">
        <v>6000</v>
      </c>
      <c r="E358">
        <v>6500</v>
      </c>
      <c r="F358" t="s">
        <v>45</v>
      </c>
      <c r="G358" t="s">
        <v>20</v>
      </c>
      <c r="H358" t="s">
        <v>21</v>
      </c>
      <c r="I358" t="s">
        <v>47</v>
      </c>
      <c r="J358" t="s">
        <v>29</v>
      </c>
      <c r="K358" t="s">
        <v>50</v>
      </c>
      <c r="L358" t="s">
        <v>53</v>
      </c>
      <c r="M358">
        <f t="shared" si="37"/>
        <v>12500</v>
      </c>
      <c r="N358">
        <v>4.5</v>
      </c>
      <c r="O358">
        <v>13198</v>
      </c>
      <c r="P358" s="6">
        <f t="shared" si="35"/>
        <v>5939.0999999999995</v>
      </c>
      <c r="Q358" s="6">
        <f t="shared" si="36"/>
        <v>1979.7000000000007</v>
      </c>
    </row>
    <row r="359" spans="1:17" x14ac:dyDescent="0.3">
      <c r="A359" t="s">
        <v>16</v>
      </c>
      <c r="B359" s="8">
        <v>4</v>
      </c>
      <c r="C359" s="3">
        <v>7</v>
      </c>
      <c r="D359">
        <v>6000</v>
      </c>
      <c r="E359">
        <v>7500</v>
      </c>
      <c r="F359" t="s">
        <v>45</v>
      </c>
      <c r="G359" t="s">
        <v>46</v>
      </c>
      <c r="H359" t="s">
        <v>21</v>
      </c>
      <c r="I359" t="s">
        <v>28</v>
      </c>
      <c r="J359" t="s">
        <v>145</v>
      </c>
      <c r="K359" t="s">
        <v>153</v>
      </c>
      <c r="L359" t="s">
        <v>53</v>
      </c>
      <c r="M359">
        <f t="shared" si="37"/>
        <v>13500</v>
      </c>
      <c r="N359">
        <v>4.5</v>
      </c>
      <c r="O359">
        <v>8902</v>
      </c>
      <c r="P359" s="6">
        <f t="shared" si="35"/>
        <v>4005.8999999999996</v>
      </c>
      <c r="Q359" s="6">
        <f t="shared" si="36"/>
        <v>1335.3000000000002</v>
      </c>
    </row>
    <row r="360" spans="1:17" x14ac:dyDescent="0.3">
      <c r="A360" t="s">
        <v>16</v>
      </c>
      <c r="B360" s="8">
        <v>4</v>
      </c>
      <c r="C360" s="3" t="s">
        <v>115</v>
      </c>
      <c r="D360">
        <v>6000</v>
      </c>
      <c r="E360">
        <v>8000</v>
      </c>
      <c r="F360" t="s">
        <v>125</v>
      </c>
      <c r="G360" t="s">
        <v>92</v>
      </c>
      <c r="H360" t="s">
        <v>21</v>
      </c>
      <c r="I360" t="s">
        <v>23</v>
      </c>
      <c r="J360" t="s">
        <v>146</v>
      </c>
      <c r="K360" t="s">
        <v>52</v>
      </c>
      <c r="L360" t="s">
        <v>33</v>
      </c>
      <c r="M360">
        <f t="shared" si="37"/>
        <v>14000</v>
      </c>
      <c r="N360">
        <v>4.8</v>
      </c>
      <c r="O360">
        <v>19981</v>
      </c>
      <c r="P360" s="6">
        <f t="shared" si="35"/>
        <v>8991.4499999999989</v>
      </c>
      <c r="Q360" s="6">
        <f t="shared" si="36"/>
        <v>2997.1500000000015</v>
      </c>
    </row>
    <row r="361" spans="1:17" x14ac:dyDescent="0.3">
      <c r="A361" t="s">
        <v>16</v>
      </c>
      <c r="B361" s="8">
        <v>4</v>
      </c>
      <c r="C361" s="3" t="s">
        <v>116</v>
      </c>
      <c r="D361">
        <v>6000</v>
      </c>
      <c r="E361">
        <v>9000</v>
      </c>
      <c r="F361" t="s">
        <v>125</v>
      </c>
      <c r="G361" t="s">
        <v>46</v>
      </c>
      <c r="H361" t="s">
        <v>21</v>
      </c>
      <c r="I361" t="s">
        <v>47</v>
      </c>
      <c r="J361" t="s">
        <v>147</v>
      </c>
      <c r="K361" t="s">
        <v>52</v>
      </c>
      <c r="L361" t="s">
        <v>53</v>
      </c>
      <c r="M361">
        <f t="shared" si="37"/>
        <v>15000</v>
      </c>
      <c r="N361">
        <v>4.5999999999999996</v>
      </c>
      <c r="O361">
        <v>17689</v>
      </c>
      <c r="P361" s="6">
        <f t="shared" si="35"/>
        <v>7960.0499999999993</v>
      </c>
      <c r="Q361" s="6">
        <f t="shared" si="36"/>
        <v>2653.3500000000004</v>
      </c>
    </row>
    <row r="362" spans="1:17" x14ac:dyDescent="0.3">
      <c r="A362" t="s">
        <v>17</v>
      </c>
      <c r="B362" s="8">
        <v>3</v>
      </c>
      <c r="C362" s="3" t="s">
        <v>119</v>
      </c>
      <c r="D362">
        <v>2000</v>
      </c>
      <c r="E362">
        <v>3000</v>
      </c>
      <c r="F362" t="s">
        <v>122</v>
      </c>
      <c r="G362" t="s">
        <v>123</v>
      </c>
      <c r="H362" t="s">
        <v>21</v>
      </c>
      <c r="I362" t="s">
        <v>23</v>
      </c>
      <c r="J362" t="s">
        <v>29</v>
      </c>
      <c r="K362" s="1" t="s">
        <v>31</v>
      </c>
      <c r="L362" t="s">
        <v>33</v>
      </c>
      <c r="M362">
        <f>E362+D362</f>
        <v>5000</v>
      </c>
      <c r="N362">
        <v>3.3</v>
      </c>
      <c r="O362" s="2">
        <v>8721</v>
      </c>
      <c r="P362" s="6">
        <f t="shared" si="35"/>
        <v>3924.45</v>
      </c>
      <c r="Q362" s="6">
        <f t="shared" si="36"/>
        <v>1308.1500000000005</v>
      </c>
    </row>
    <row r="363" spans="1:17" x14ac:dyDescent="0.3">
      <c r="A363" t="s">
        <v>17</v>
      </c>
      <c r="B363" s="8">
        <v>3</v>
      </c>
      <c r="C363" s="3" t="s">
        <v>120</v>
      </c>
      <c r="D363">
        <v>2000</v>
      </c>
      <c r="E363">
        <v>1750</v>
      </c>
      <c r="F363" t="s">
        <v>124</v>
      </c>
      <c r="G363" t="s">
        <v>125</v>
      </c>
      <c r="H363" t="s">
        <v>72</v>
      </c>
      <c r="I363" t="s">
        <v>28</v>
      </c>
      <c r="J363" t="s">
        <v>106</v>
      </c>
      <c r="K363" t="s">
        <v>91</v>
      </c>
      <c r="L363" t="s">
        <v>34</v>
      </c>
      <c r="M363">
        <f t="shared" ref="M363:M365" si="38">E363+D363</f>
        <v>3750</v>
      </c>
      <c r="N363">
        <v>2.8</v>
      </c>
      <c r="O363">
        <v>5676</v>
      </c>
      <c r="P363" s="6">
        <f t="shared" si="35"/>
        <v>2554.1999999999998</v>
      </c>
      <c r="Q363" s="6">
        <f t="shared" si="36"/>
        <v>851.40000000000055</v>
      </c>
    </row>
    <row r="364" spans="1:17" x14ac:dyDescent="0.3">
      <c r="A364" t="s">
        <v>17</v>
      </c>
      <c r="B364" s="8">
        <v>3</v>
      </c>
      <c r="C364" s="3" t="s">
        <v>121</v>
      </c>
      <c r="D364">
        <v>2000</v>
      </c>
      <c r="E364">
        <v>2500</v>
      </c>
      <c r="F364" t="s">
        <v>122</v>
      </c>
      <c r="G364" t="s">
        <v>123</v>
      </c>
      <c r="H364" t="s">
        <v>72</v>
      </c>
      <c r="I364" t="s">
        <v>47</v>
      </c>
      <c r="J364" t="s">
        <v>137</v>
      </c>
      <c r="K364" t="s">
        <v>91</v>
      </c>
      <c r="L364" t="s">
        <v>53</v>
      </c>
      <c r="M364">
        <f t="shared" si="38"/>
        <v>4500</v>
      </c>
      <c r="N364">
        <v>3.5</v>
      </c>
      <c r="O364">
        <v>3982</v>
      </c>
      <c r="P364" s="6">
        <f t="shared" si="35"/>
        <v>1791.8999999999996</v>
      </c>
      <c r="Q364" s="6">
        <f t="shared" si="36"/>
        <v>597.30000000000018</v>
      </c>
    </row>
    <row r="365" spans="1:17" x14ac:dyDescent="0.3">
      <c r="A365" t="s">
        <v>17</v>
      </c>
      <c r="B365" s="8">
        <v>3</v>
      </c>
      <c r="C365" s="3" t="s">
        <v>126</v>
      </c>
      <c r="D365">
        <v>2000</v>
      </c>
      <c r="E365">
        <v>2500</v>
      </c>
      <c r="F365" t="s">
        <v>122</v>
      </c>
      <c r="G365" t="s">
        <v>123</v>
      </c>
      <c r="H365" t="s">
        <v>72</v>
      </c>
      <c r="I365" t="s">
        <v>28</v>
      </c>
      <c r="J365" t="s">
        <v>138</v>
      </c>
      <c r="K365" t="s">
        <v>31</v>
      </c>
      <c r="L365" t="s">
        <v>33</v>
      </c>
      <c r="M365">
        <f t="shared" si="38"/>
        <v>4500</v>
      </c>
      <c r="N365">
        <v>3.9</v>
      </c>
      <c r="O365">
        <v>4123</v>
      </c>
      <c r="P365" s="6">
        <f t="shared" si="35"/>
        <v>1855.35</v>
      </c>
      <c r="Q365" s="6">
        <f t="shared" si="36"/>
        <v>618.45000000000027</v>
      </c>
    </row>
    <row r="366" spans="1:17" x14ac:dyDescent="0.3">
      <c r="A366" t="s">
        <v>18</v>
      </c>
      <c r="B366" s="8">
        <v>4</v>
      </c>
      <c r="C366" s="3" t="s">
        <v>131</v>
      </c>
      <c r="D366">
        <v>3500</v>
      </c>
      <c r="E366">
        <v>5000</v>
      </c>
      <c r="F366" t="s">
        <v>19</v>
      </c>
      <c r="G366" t="s">
        <v>20</v>
      </c>
      <c r="H366" t="s">
        <v>21</v>
      </c>
      <c r="I366" t="s">
        <v>25</v>
      </c>
      <c r="J366" t="s">
        <v>29</v>
      </c>
      <c r="K366" s="1" t="s">
        <v>31</v>
      </c>
      <c r="L366" t="s">
        <v>33</v>
      </c>
      <c r="M366">
        <f>E366+D366</f>
        <v>8500</v>
      </c>
      <c r="N366">
        <v>4.4000000000000004</v>
      </c>
      <c r="O366" s="2">
        <v>19569</v>
      </c>
      <c r="P366" s="6">
        <f t="shared" si="35"/>
        <v>8806.0499999999993</v>
      </c>
      <c r="Q366" s="6">
        <f t="shared" si="36"/>
        <v>2935.3500000000022</v>
      </c>
    </row>
    <row r="367" spans="1:17" x14ac:dyDescent="0.3">
      <c r="A367" t="s">
        <v>18</v>
      </c>
      <c r="B367" s="8">
        <v>4</v>
      </c>
      <c r="C367" s="3" t="s">
        <v>81</v>
      </c>
      <c r="D367">
        <v>3500</v>
      </c>
      <c r="E367">
        <v>3500</v>
      </c>
      <c r="F367" t="s">
        <v>68</v>
      </c>
      <c r="G367" t="s">
        <v>69</v>
      </c>
      <c r="H367" t="s">
        <v>72</v>
      </c>
      <c r="I367" t="s">
        <v>28</v>
      </c>
      <c r="J367" t="s">
        <v>139</v>
      </c>
      <c r="K367" t="s">
        <v>91</v>
      </c>
      <c r="L367" t="s">
        <v>34</v>
      </c>
      <c r="M367">
        <f t="shared" ref="M367:M376" si="39">E367+D367</f>
        <v>7000</v>
      </c>
      <c r="N367">
        <v>4.2</v>
      </c>
      <c r="O367">
        <v>18007</v>
      </c>
      <c r="P367" s="6">
        <f t="shared" ref="P367:P376" si="40">-((O367*55%)-O367)</f>
        <v>8103.15</v>
      </c>
      <c r="Q367" s="6">
        <f t="shared" si="36"/>
        <v>2701.0500000000011</v>
      </c>
    </row>
    <row r="368" spans="1:17" x14ac:dyDescent="0.3">
      <c r="A368" t="s">
        <v>18</v>
      </c>
      <c r="B368" s="8">
        <v>4</v>
      </c>
      <c r="C368" s="3" t="s">
        <v>133</v>
      </c>
      <c r="D368">
        <v>3500</v>
      </c>
      <c r="E368">
        <v>3500</v>
      </c>
      <c r="F368" t="s">
        <v>68</v>
      </c>
      <c r="G368" t="s">
        <v>69</v>
      </c>
      <c r="H368" t="s">
        <v>72</v>
      </c>
      <c r="I368" t="s">
        <v>23</v>
      </c>
      <c r="J368" t="s">
        <v>140</v>
      </c>
      <c r="K368" s="1" t="s">
        <v>31</v>
      </c>
      <c r="L368" t="s">
        <v>33</v>
      </c>
      <c r="M368">
        <f t="shared" si="39"/>
        <v>7000</v>
      </c>
      <c r="N368">
        <v>4.3</v>
      </c>
      <c r="O368">
        <v>17012</v>
      </c>
      <c r="P368" s="6">
        <f t="shared" si="40"/>
        <v>7655.4</v>
      </c>
      <c r="Q368" s="6">
        <f t="shared" si="36"/>
        <v>2551.8000000000011</v>
      </c>
    </row>
    <row r="369" spans="1:17" x14ac:dyDescent="0.3">
      <c r="A369" t="s">
        <v>18</v>
      </c>
      <c r="B369" s="8">
        <v>4</v>
      </c>
      <c r="C369" s="3" t="s">
        <v>132</v>
      </c>
      <c r="D369">
        <v>3500</v>
      </c>
      <c r="E369">
        <v>5000</v>
      </c>
      <c r="F369" t="s">
        <v>19</v>
      </c>
      <c r="G369" t="s">
        <v>20</v>
      </c>
      <c r="H369" t="s">
        <v>21</v>
      </c>
      <c r="I369" t="s">
        <v>47</v>
      </c>
      <c r="J369" t="s">
        <v>141</v>
      </c>
      <c r="K369" s="1" t="s">
        <v>31</v>
      </c>
      <c r="L369" t="s">
        <v>53</v>
      </c>
      <c r="M369">
        <f t="shared" si="39"/>
        <v>8500</v>
      </c>
      <c r="N369">
        <v>4.5</v>
      </c>
      <c r="O369">
        <v>15629</v>
      </c>
      <c r="P369" s="6">
        <f t="shared" si="40"/>
        <v>7033.0499999999993</v>
      </c>
      <c r="Q369" s="6">
        <f t="shared" si="36"/>
        <v>2344.3500000000004</v>
      </c>
    </row>
    <row r="370" spans="1:17" x14ac:dyDescent="0.3">
      <c r="A370" t="s">
        <v>18</v>
      </c>
      <c r="B370" s="8">
        <v>4</v>
      </c>
      <c r="C370" s="3" t="s">
        <v>135</v>
      </c>
      <c r="D370">
        <v>3500</v>
      </c>
      <c r="E370">
        <v>5000</v>
      </c>
      <c r="F370" t="s">
        <v>19</v>
      </c>
      <c r="G370" t="s">
        <v>20</v>
      </c>
      <c r="H370" t="s">
        <v>72</v>
      </c>
      <c r="I370" t="s">
        <v>28</v>
      </c>
      <c r="J370" t="s">
        <v>142</v>
      </c>
      <c r="K370" t="s">
        <v>91</v>
      </c>
      <c r="L370" t="s">
        <v>34</v>
      </c>
      <c r="M370">
        <f t="shared" si="39"/>
        <v>8500</v>
      </c>
      <c r="N370">
        <v>4.0999999999999996</v>
      </c>
      <c r="O370">
        <v>18123</v>
      </c>
      <c r="P370" s="6">
        <f t="shared" si="40"/>
        <v>8155.3499999999985</v>
      </c>
      <c r="Q370" s="6">
        <f t="shared" si="36"/>
        <v>2718.4500000000007</v>
      </c>
    </row>
    <row r="371" spans="1:17" x14ac:dyDescent="0.3">
      <c r="A371" t="s">
        <v>18</v>
      </c>
      <c r="B371" s="8">
        <v>4</v>
      </c>
      <c r="C371" s="3" t="s">
        <v>134</v>
      </c>
      <c r="D371">
        <v>3500</v>
      </c>
      <c r="E371">
        <v>3500</v>
      </c>
      <c r="F371" t="s">
        <v>68</v>
      </c>
      <c r="G371" t="s">
        <v>69</v>
      </c>
      <c r="H371" t="s">
        <v>72</v>
      </c>
      <c r="I371" t="s">
        <v>23</v>
      </c>
      <c r="J371" t="s">
        <v>30</v>
      </c>
      <c r="K371" t="s">
        <v>91</v>
      </c>
      <c r="L371" t="s">
        <v>33</v>
      </c>
      <c r="M371">
        <f t="shared" si="39"/>
        <v>7000</v>
      </c>
      <c r="N371">
        <v>4</v>
      </c>
      <c r="O371">
        <v>13456</v>
      </c>
      <c r="P371" s="6">
        <f t="shared" si="40"/>
        <v>6055.2</v>
      </c>
      <c r="Q371" s="6">
        <f t="shared" si="36"/>
        <v>2018.3999999999996</v>
      </c>
    </row>
    <row r="372" spans="1:17" x14ac:dyDescent="0.3">
      <c r="A372" t="s">
        <v>95</v>
      </c>
      <c r="B372" s="7">
        <v>3.9</v>
      </c>
      <c r="C372" s="3" t="s">
        <v>136</v>
      </c>
      <c r="D372">
        <v>3250</v>
      </c>
      <c r="E372">
        <v>2500</v>
      </c>
      <c r="F372" t="s">
        <v>122</v>
      </c>
      <c r="G372" t="s">
        <v>123</v>
      </c>
      <c r="H372" t="s">
        <v>154</v>
      </c>
      <c r="I372" t="s">
        <v>47</v>
      </c>
      <c r="J372" t="s">
        <v>139</v>
      </c>
      <c r="K372" s="1" t="s">
        <v>31</v>
      </c>
      <c r="L372" t="s">
        <v>33</v>
      </c>
      <c r="M372">
        <f t="shared" si="39"/>
        <v>5750</v>
      </c>
      <c r="N372">
        <v>3.4</v>
      </c>
      <c r="O372">
        <v>10712</v>
      </c>
      <c r="P372" s="6">
        <f t="shared" si="40"/>
        <v>4820.3999999999996</v>
      </c>
      <c r="Q372" s="6">
        <f t="shared" si="36"/>
        <v>1606.8000000000011</v>
      </c>
    </row>
    <row r="373" spans="1:17" x14ac:dyDescent="0.3">
      <c r="A373" t="s">
        <v>95</v>
      </c>
      <c r="B373" s="7">
        <v>3.9</v>
      </c>
      <c r="C373" s="3">
        <v>2.2000000000000002</v>
      </c>
      <c r="D373">
        <v>3250</v>
      </c>
      <c r="E373">
        <v>3500</v>
      </c>
      <c r="F373" t="s">
        <v>68</v>
      </c>
      <c r="G373" t="s">
        <v>69</v>
      </c>
      <c r="H373" t="s">
        <v>72</v>
      </c>
      <c r="I373" t="s">
        <v>155</v>
      </c>
      <c r="J373" t="s">
        <v>30</v>
      </c>
      <c r="K373" s="1" t="s">
        <v>31</v>
      </c>
      <c r="L373" t="s">
        <v>33</v>
      </c>
      <c r="M373">
        <f t="shared" si="39"/>
        <v>6750</v>
      </c>
      <c r="N373">
        <v>3.6</v>
      </c>
      <c r="O373">
        <v>9871</v>
      </c>
      <c r="P373" s="6">
        <f t="shared" si="40"/>
        <v>4441.95</v>
      </c>
      <c r="Q373" s="6">
        <f t="shared" si="36"/>
        <v>1480.6499999999996</v>
      </c>
    </row>
    <row r="374" spans="1:17" x14ac:dyDescent="0.3">
      <c r="A374" t="s">
        <v>95</v>
      </c>
      <c r="B374" s="7">
        <v>3.9</v>
      </c>
      <c r="C374" s="3">
        <v>3.2</v>
      </c>
      <c r="D374">
        <v>3250</v>
      </c>
      <c r="E374">
        <v>3500</v>
      </c>
      <c r="F374" t="s">
        <v>68</v>
      </c>
      <c r="G374" t="s">
        <v>69</v>
      </c>
      <c r="H374" t="s">
        <v>72</v>
      </c>
      <c r="I374" t="s">
        <v>23</v>
      </c>
      <c r="J374" t="s">
        <v>156</v>
      </c>
      <c r="K374" s="1" t="s">
        <v>31</v>
      </c>
      <c r="L374" t="s">
        <v>34</v>
      </c>
      <c r="M374">
        <f t="shared" si="39"/>
        <v>6750</v>
      </c>
      <c r="N374">
        <v>3.8</v>
      </c>
      <c r="O374">
        <v>6891</v>
      </c>
      <c r="P374" s="6">
        <f t="shared" si="40"/>
        <v>3100.95</v>
      </c>
      <c r="Q374" s="6">
        <f t="shared" si="36"/>
        <v>1033.6500000000005</v>
      </c>
    </row>
    <row r="375" spans="1:17" x14ac:dyDescent="0.3">
      <c r="A375" t="s">
        <v>95</v>
      </c>
      <c r="B375" s="7">
        <v>3.9</v>
      </c>
      <c r="C375" s="3">
        <v>6.2</v>
      </c>
      <c r="D375">
        <v>3250</v>
      </c>
      <c r="E375">
        <v>5000</v>
      </c>
      <c r="F375" t="s">
        <v>19</v>
      </c>
      <c r="G375" t="s">
        <v>20</v>
      </c>
      <c r="H375" t="s">
        <v>21</v>
      </c>
      <c r="I375" t="s">
        <v>28</v>
      </c>
      <c r="J375" t="s">
        <v>75</v>
      </c>
      <c r="K375" t="s">
        <v>91</v>
      </c>
      <c r="L375" t="s">
        <v>53</v>
      </c>
      <c r="M375">
        <f t="shared" si="39"/>
        <v>8250</v>
      </c>
      <c r="N375">
        <v>4.0999999999999996</v>
      </c>
      <c r="O375">
        <v>9081</v>
      </c>
      <c r="P375" s="6">
        <f t="shared" si="40"/>
        <v>4086.45</v>
      </c>
      <c r="Q375" s="6">
        <f t="shared" si="36"/>
        <v>1362.1500000000005</v>
      </c>
    </row>
    <row r="376" spans="1:17" x14ac:dyDescent="0.3">
      <c r="A376" t="s">
        <v>95</v>
      </c>
      <c r="B376" s="7">
        <v>3.9</v>
      </c>
      <c r="C376" s="3">
        <v>9</v>
      </c>
      <c r="D376">
        <v>3250</v>
      </c>
      <c r="E376">
        <v>6500</v>
      </c>
      <c r="F376" t="s">
        <v>45</v>
      </c>
      <c r="G376" t="s">
        <v>46</v>
      </c>
      <c r="H376" t="s">
        <v>21</v>
      </c>
      <c r="I376" t="s">
        <v>47</v>
      </c>
      <c r="J376" t="s">
        <v>29</v>
      </c>
      <c r="K376" t="s">
        <v>52</v>
      </c>
      <c r="L376" t="s">
        <v>34</v>
      </c>
      <c r="M376">
        <f t="shared" si="39"/>
        <v>9750</v>
      </c>
      <c r="N376">
        <v>4.4000000000000004</v>
      </c>
      <c r="O376">
        <v>8017</v>
      </c>
      <c r="P376" s="6">
        <f t="shared" si="40"/>
        <v>3607.6499999999996</v>
      </c>
      <c r="Q376" s="6">
        <f t="shared" si="36"/>
        <v>1202.5500000000002</v>
      </c>
    </row>
    <row r="377" spans="1:17" x14ac:dyDescent="0.3">
      <c r="A377" t="s">
        <v>10</v>
      </c>
      <c r="B377" s="7">
        <v>4</v>
      </c>
      <c r="C377" t="s">
        <v>40</v>
      </c>
      <c r="D377">
        <v>4250</v>
      </c>
      <c r="E377">
        <v>3849</v>
      </c>
      <c r="F377" t="s">
        <v>68</v>
      </c>
      <c r="G377" t="s">
        <v>69</v>
      </c>
      <c r="H377" t="s">
        <v>21</v>
      </c>
      <c r="I377" t="s">
        <v>24</v>
      </c>
      <c r="J377" t="s">
        <v>161</v>
      </c>
      <c r="K377" s="1" t="s">
        <v>31</v>
      </c>
      <c r="L377" t="s">
        <v>160</v>
      </c>
      <c r="M377">
        <f>E377+D377</f>
        <v>8099</v>
      </c>
      <c r="N377">
        <v>4.0999999999999996</v>
      </c>
      <c r="O377" s="2">
        <v>30436</v>
      </c>
      <c r="P377" s="6">
        <f>-((O377*55%)-O377)</f>
        <v>13696.199999999997</v>
      </c>
      <c r="Q377" s="6">
        <f t="shared" si="36"/>
        <v>4565.4000000000015</v>
      </c>
    </row>
    <row r="378" spans="1:17" x14ac:dyDescent="0.3">
      <c r="A378" t="s">
        <v>10</v>
      </c>
      <c r="B378" s="7">
        <v>4</v>
      </c>
      <c r="C378" t="s">
        <v>165</v>
      </c>
      <c r="D378">
        <v>4250</v>
      </c>
      <c r="E378">
        <v>5000</v>
      </c>
      <c r="F378" t="s">
        <v>45</v>
      </c>
      <c r="G378" t="s">
        <v>46</v>
      </c>
      <c r="H378" t="s">
        <v>21</v>
      </c>
      <c r="I378" t="s">
        <v>47</v>
      </c>
      <c r="J378" t="s">
        <v>48</v>
      </c>
      <c r="K378" t="s">
        <v>31</v>
      </c>
      <c r="L378" t="s">
        <v>33</v>
      </c>
      <c r="M378">
        <f t="shared" ref="M378:M426" si="41">E378+D378</f>
        <v>9250</v>
      </c>
      <c r="N378">
        <v>4.4000000000000004</v>
      </c>
      <c r="O378">
        <v>28714</v>
      </c>
      <c r="P378" s="6">
        <f t="shared" ref="P378:P441" si="42">-((O378*55%)-O378)</f>
        <v>12921.3</v>
      </c>
      <c r="Q378" s="6">
        <f t="shared" si="36"/>
        <v>4307.1000000000022</v>
      </c>
    </row>
    <row r="379" spans="1:17" x14ac:dyDescent="0.3">
      <c r="A379" t="s">
        <v>10</v>
      </c>
      <c r="B379" s="7">
        <v>4</v>
      </c>
      <c r="C379" t="s">
        <v>39</v>
      </c>
      <c r="D379">
        <v>4250</v>
      </c>
      <c r="E379">
        <v>6000</v>
      </c>
      <c r="F379" t="s">
        <v>45</v>
      </c>
      <c r="G379" t="s">
        <v>46</v>
      </c>
      <c r="H379" t="s">
        <v>21</v>
      </c>
      <c r="I379" t="s">
        <v>24</v>
      </c>
      <c r="J379" t="s">
        <v>29</v>
      </c>
      <c r="K379" t="s">
        <v>49</v>
      </c>
      <c r="L379" t="s">
        <v>33</v>
      </c>
      <c r="M379">
        <f t="shared" si="41"/>
        <v>10250</v>
      </c>
      <c r="N379">
        <v>3.9</v>
      </c>
      <c r="O379">
        <v>30187</v>
      </c>
      <c r="P379" s="6">
        <f t="shared" si="42"/>
        <v>13584.149999999998</v>
      </c>
      <c r="Q379" s="6">
        <f t="shared" si="36"/>
        <v>4528.0499999999993</v>
      </c>
    </row>
    <row r="380" spans="1:17" x14ac:dyDescent="0.3">
      <c r="A380" t="s">
        <v>10</v>
      </c>
      <c r="B380" s="7">
        <v>4</v>
      </c>
      <c r="C380" t="s">
        <v>42</v>
      </c>
      <c r="D380">
        <v>4250</v>
      </c>
      <c r="E380">
        <v>8000</v>
      </c>
      <c r="F380" t="s">
        <v>125</v>
      </c>
      <c r="G380" t="s">
        <v>46</v>
      </c>
      <c r="H380" t="s">
        <v>21</v>
      </c>
      <c r="I380" t="s">
        <v>47</v>
      </c>
      <c r="J380" t="s">
        <v>48</v>
      </c>
      <c r="K380" t="s">
        <v>49</v>
      </c>
      <c r="L380" t="s">
        <v>33</v>
      </c>
      <c r="M380">
        <f t="shared" si="41"/>
        <v>12250</v>
      </c>
      <c r="N380">
        <v>4</v>
      </c>
      <c r="O380">
        <v>25014</v>
      </c>
      <c r="P380" s="6">
        <f t="shared" si="42"/>
        <v>11256.3</v>
      </c>
      <c r="Q380" s="6">
        <f t="shared" si="36"/>
        <v>3752.1000000000022</v>
      </c>
    </row>
    <row r="381" spans="1:17" x14ac:dyDescent="0.3">
      <c r="A381" t="s">
        <v>10</v>
      </c>
      <c r="B381" s="7">
        <v>4</v>
      </c>
      <c r="C381" t="s">
        <v>40</v>
      </c>
      <c r="D381">
        <v>4250</v>
      </c>
      <c r="E381">
        <v>7000</v>
      </c>
      <c r="F381" t="s">
        <v>45</v>
      </c>
      <c r="G381" t="s">
        <v>20</v>
      </c>
      <c r="H381" t="s">
        <v>21</v>
      </c>
      <c r="I381" t="s">
        <v>24</v>
      </c>
      <c r="J381" t="s">
        <v>29</v>
      </c>
      <c r="K381" t="s">
        <v>51</v>
      </c>
      <c r="L381" t="s">
        <v>33</v>
      </c>
      <c r="M381">
        <f t="shared" si="41"/>
        <v>11250</v>
      </c>
      <c r="N381">
        <v>4.2</v>
      </c>
      <c r="O381">
        <v>12056</v>
      </c>
      <c r="P381" s="6">
        <f t="shared" si="42"/>
        <v>5425.2</v>
      </c>
      <c r="Q381" s="6">
        <f t="shared" si="36"/>
        <v>1808.3999999999996</v>
      </c>
    </row>
    <row r="382" spans="1:17" x14ac:dyDescent="0.3">
      <c r="A382" t="s">
        <v>10</v>
      </c>
      <c r="B382" s="7">
        <v>4</v>
      </c>
      <c r="C382" t="s">
        <v>43</v>
      </c>
      <c r="D382">
        <v>4250</v>
      </c>
      <c r="E382">
        <v>9000</v>
      </c>
      <c r="F382" t="s">
        <v>125</v>
      </c>
      <c r="G382" t="s">
        <v>46</v>
      </c>
      <c r="H382" t="s">
        <v>21</v>
      </c>
      <c r="I382" t="s">
        <v>47</v>
      </c>
      <c r="J382" t="s">
        <v>48</v>
      </c>
      <c r="K382" t="s">
        <v>50</v>
      </c>
      <c r="L382" t="s">
        <v>33</v>
      </c>
      <c r="M382">
        <f t="shared" si="41"/>
        <v>13250</v>
      </c>
      <c r="N382">
        <v>4.3</v>
      </c>
      <c r="O382">
        <v>13987</v>
      </c>
      <c r="P382" s="6">
        <f t="shared" si="42"/>
        <v>6294.15</v>
      </c>
      <c r="Q382" s="6">
        <f t="shared" si="36"/>
        <v>2098.0500000000011</v>
      </c>
    </row>
    <row r="383" spans="1:17" x14ac:dyDescent="0.3">
      <c r="A383" t="s">
        <v>10</v>
      </c>
      <c r="B383" s="7">
        <v>4</v>
      </c>
      <c r="C383" t="s">
        <v>41</v>
      </c>
      <c r="D383">
        <v>4250</v>
      </c>
      <c r="E383">
        <v>7500</v>
      </c>
      <c r="F383" t="s">
        <v>19</v>
      </c>
      <c r="G383" t="s">
        <v>20</v>
      </c>
      <c r="H383" t="s">
        <v>21</v>
      </c>
      <c r="I383" t="s">
        <v>24</v>
      </c>
      <c r="J383" t="s">
        <v>29</v>
      </c>
      <c r="K383" t="s">
        <v>50</v>
      </c>
      <c r="L383" t="s">
        <v>33</v>
      </c>
      <c r="M383">
        <f t="shared" si="41"/>
        <v>11750</v>
      </c>
      <c r="N383">
        <v>3.7</v>
      </c>
      <c r="O383">
        <v>9876</v>
      </c>
      <c r="P383" s="6">
        <f t="shared" si="42"/>
        <v>4444.2</v>
      </c>
      <c r="Q383" s="6">
        <f t="shared" si="36"/>
        <v>1481.3999999999996</v>
      </c>
    </row>
    <row r="384" spans="1:17" x14ac:dyDescent="0.3">
      <c r="A384" t="s">
        <v>10</v>
      </c>
      <c r="B384" s="7">
        <v>4</v>
      </c>
      <c r="C384" t="s">
        <v>44</v>
      </c>
      <c r="D384">
        <v>4250</v>
      </c>
      <c r="E384">
        <v>9250</v>
      </c>
      <c r="F384" t="s">
        <v>45</v>
      </c>
      <c r="G384" t="s">
        <v>46</v>
      </c>
      <c r="H384" t="s">
        <v>21</v>
      </c>
      <c r="I384" t="s">
        <v>47</v>
      </c>
      <c r="J384" t="s">
        <v>166</v>
      </c>
      <c r="K384" t="s">
        <v>50</v>
      </c>
      <c r="L384" t="s">
        <v>33</v>
      </c>
      <c r="M384">
        <f t="shared" si="41"/>
        <v>13500</v>
      </c>
      <c r="N384">
        <v>3.5</v>
      </c>
      <c r="O384">
        <v>7567</v>
      </c>
      <c r="P384" s="6">
        <f t="shared" si="42"/>
        <v>3405.1499999999996</v>
      </c>
      <c r="Q384" s="6">
        <f t="shared" si="36"/>
        <v>1135.0500000000002</v>
      </c>
    </row>
    <row r="385" spans="1:17" x14ac:dyDescent="0.3">
      <c r="A385" t="s">
        <v>10</v>
      </c>
      <c r="B385" s="7">
        <v>4</v>
      </c>
      <c r="C385" t="s">
        <v>162</v>
      </c>
      <c r="D385">
        <v>4250</v>
      </c>
      <c r="E385">
        <v>8000</v>
      </c>
      <c r="F385" t="s">
        <v>19</v>
      </c>
      <c r="G385" t="s">
        <v>20</v>
      </c>
      <c r="H385" t="s">
        <v>21</v>
      </c>
      <c r="I385" t="s">
        <v>24</v>
      </c>
      <c r="J385" t="s">
        <v>29</v>
      </c>
      <c r="K385" t="s">
        <v>52</v>
      </c>
      <c r="L385" t="s">
        <v>53</v>
      </c>
      <c r="M385">
        <f t="shared" si="41"/>
        <v>12250</v>
      </c>
      <c r="N385">
        <v>3.8</v>
      </c>
      <c r="O385">
        <v>21294</v>
      </c>
      <c r="P385" s="6">
        <f t="shared" si="42"/>
        <v>9582.2999999999993</v>
      </c>
      <c r="Q385" s="6">
        <f t="shared" si="36"/>
        <v>3194.1000000000022</v>
      </c>
    </row>
    <row r="386" spans="1:17" x14ac:dyDescent="0.3">
      <c r="A386" t="s">
        <v>10</v>
      </c>
      <c r="B386" s="7">
        <v>4</v>
      </c>
      <c r="C386" t="s">
        <v>163</v>
      </c>
      <c r="D386">
        <v>4250</v>
      </c>
      <c r="E386">
        <v>10000</v>
      </c>
      <c r="F386" t="s">
        <v>45</v>
      </c>
      <c r="G386" t="s">
        <v>46</v>
      </c>
      <c r="H386" t="s">
        <v>21</v>
      </c>
      <c r="I386" t="s">
        <v>47</v>
      </c>
      <c r="J386" t="s">
        <v>164</v>
      </c>
      <c r="K386" t="s">
        <v>52</v>
      </c>
      <c r="L386" t="s">
        <v>53</v>
      </c>
      <c r="M386">
        <f t="shared" si="41"/>
        <v>14250</v>
      </c>
      <c r="N386">
        <v>4.5</v>
      </c>
      <c r="O386">
        <v>39193</v>
      </c>
      <c r="P386" s="6">
        <f t="shared" si="42"/>
        <v>17636.849999999999</v>
      </c>
      <c r="Q386" s="6">
        <f t="shared" si="36"/>
        <v>5878.9500000000044</v>
      </c>
    </row>
    <row r="387" spans="1:17" x14ac:dyDescent="0.3">
      <c r="A387" t="s">
        <v>78</v>
      </c>
      <c r="B387" s="7">
        <v>3.9</v>
      </c>
      <c r="C387" s="3">
        <v>10</v>
      </c>
      <c r="D387">
        <v>3500</v>
      </c>
      <c r="E387">
        <v>6000</v>
      </c>
      <c r="F387" t="s">
        <v>68</v>
      </c>
      <c r="G387" t="s">
        <v>20</v>
      </c>
      <c r="H387" t="s">
        <v>21</v>
      </c>
      <c r="I387" t="s">
        <v>26</v>
      </c>
      <c r="J387" t="s">
        <v>29</v>
      </c>
      <c r="K387" s="1" t="s">
        <v>31</v>
      </c>
      <c r="L387" t="s">
        <v>33</v>
      </c>
      <c r="M387">
        <f t="shared" si="41"/>
        <v>9500</v>
      </c>
      <c r="N387">
        <v>4</v>
      </c>
      <c r="O387" s="2">
        <v>39781</v>
      </c>
      <c r="P387" s="6">
        <f t="shared" si="42"/>
        <v>17901.449999999997</v>
      </c>
      <c r="Q387" s="6">
        <f t="shared" si="36"/>
        <v>5967.1500000000015</v>
      </c>
    </row>
    <row r="388" spans="1:17" x14ac:dyDescent="0.3">
      <c r="A388" t="s">
        <v>11</v>
      </c>
      <c r="B388" s="7">
        <v>3.9</v>
      </c>
      <c r="C388" s="3">
        <v>11</v>
      </c>
      <c r="D388">
        <v>3500</v>
      </c>
      <c r="E388">
        <v>7000</v>
      </c>
      <c r="F388" t="s">
        <v>45</v>
      </c>
      <c r="G388" t="s">
        <v>20</v>
      </c>
      <c r="H388" t="s">
        <v>70</v>
      </c>
      <c r="I388" t="s">
        <v>26</v>
      </c>
      <c r="J388" t="s">
        <v>75</v>
      </c>
      <c r="K388" s="1" t="s">
        <v>31</v>
      </c>
      <c r="L388" t="s">
        <v>33</v>
      </c>
      <c r="M388">
        <f t="shared" si="41"/>
        <v>10500</v>
      </c>
      <c r="N388">
        <v>3.75</v>
      </c>
      <c r="O388">
        <v>29123</v>
      </c>
      <c r="P388" s="6">
        <f t="shared" si="42"/>
        <v>13105.349999999999</v>
      </c>
      <c r="Q388" s="6">
        <f t="shared" si="36"/>
        <v>4368.4500000000007</v>
      </c>
    </row>
    <row r="389" spans="1:17" x14ac:dyDescent="0.3">
      <c r="A389" t="s">
        <v>11</v>
      </c>
      <c r="B389" s="7">
        <v>3.9</v>
      </c>
      <c r="C389" s="3" t="s">
        <v>167</v>
      </c>
      <c r="D389">
        <v>3500</v>
      </c>
      <c r="E389">
        <v>8000</v>
      </c>
      <c r="F389" t="s">
        <v>125</v>
      </c>
      <c r="G389" t="s">
        <v>92</v>
      </c>
      <c r="H389" t="s">
        <v>70</v>
      </c>
      <c r="I389" t="s">
        <v>73</v>
      </c>
      <c r="J389" t="s">
        <v>76</v>
      </c>
      <c r="K389" s="1" t="s">
        <v>31</v>
      </c>
      <c r="L389" t="s">
        <v>33</v>
      </c>
      <c r="M389">
        <f t="shared" si="41"/>
        <v>11500</v>
      </c>
      <c r="N389">
        <v>3.8</v>
      </c>
      <c r="O389">
        <v>34418</v>
      </c>
      <c r="P389" s="6">
        <f t="shared" si="42"/>
        <v>15488.099999999999</v>
      </c>
      <c r="Q389" s="6">
        <f t="shared" si="36"/>
        <v>5162.7000000000007</v>
      </c>
    </row>
    <row r="390" spans="1:17" x14ac:dyDescent="0.3">
      <c r="A390" t="s">
        <v>11</v>
      </c>
      <c r="B390" s="7">
        <v>3.9</v>
      </c>
      <c r="C390" s="4" t="s">
        <v>168</v>
      </c>
      <c r="D390">
        <v>3500</v>
      </c>
      <c r="E390">
        <v>5000</v>
      </c>
      <c r="F390" t="s">
        <v>125</v>
      </c>
      <c r="G390" t="s">
        <v>20</v>
      </c>
      <c r="H390" t="s">
        <v>71</v>
      </c>
      <c r="I390" t="s">
        <v>74</v>
      </c>
      <c r="J390" t="s">
        <v>77</v>
      </c>
      <c r="K390" s="1" t="s">
        <v>31</v>
      </c>
      <c r="L390" t="s">
        <v>33</v>
      </c>
      <c r="M390">
        <f t="shared" si="41"/>
        <v>8500</v>
      </c>
      <c r="N390">
        <v>3.9</v>
      </c>
      <c r="O390">
        <v>36918</v>
      </c>
      <c r="P390" s="6">
        <f t="shared" si="42"/>
        <v>16613.099999999999</v>
      </c>
      <c r="Q390" s="6">
        <f t="shared" si="36"/>
        <v>5537.7000000000007</v>
      </c>
    </row>
    <row r="391" spans="1:17" x14ac:dyDescent="0.3">
      <c r="A391" t="s">
        <v>11</v>
      </c>
      <c r="B391" s="7">
        <v>3.9</v>
      </c>
      <c r="C391" s="4" t="s">
        <v>169</v>
      </c>
      <c r="D391">
        <v>3500</v>
      </c>
      <c r="E391">
        <v>4000</v>
      </c>
      <c r="F391" t="s">
        <v>19</v>
      </c>
      <c r="G391" t="s">
        <v>69</v>
      </c>
      <c r="H391" t="s">
        <v>21</v>
      </c>
      <c r="I391" t="s">
        <v>23</v>
      </c>
      <c r="J391" t="s">
        <v>76</v>
      </c>
      <c r="K391" t="s">
        <v>50</v>
      </c>
      <c r="L391" t="s">
        <v>33</v>
      </c>
      <c r="M391">
        <f t="shared" si="41"/>
        <v>7500</v>
      </c>
      <c r="N391">
        <v>3.7</v>
      </c>
      <c r="O391">
        <v>41127</v>
      </c>
      <c r="P391" s="6">
        <f t="shared" si="42"/>
        <v>18507.149999999998</v>
      </c>
      <c r="Q391" s="6">
        <f t="shared" si="36"/>
        <v>6169.0500000000029</v>
      </c>
    </row>
    <row r="392" spans="1:17" x14ac:dyDescent="0.3">
      <c r="A392" t="s">
        <v>11</v>
      </c>
      <c r="B392" s="7">
        <v>3.9</v>
      </c>
      <c r="C392" s="4" t="s">
        <v>170</v>
      </c>
      <c r="D392">
        <v>3500</v>
      </c>
      <c r="E392">
        <v>5000</v>
      </c>
      <c r="F392" t="s">
        <v>45</v>
      </c>
      <c r="G392" t="s">
        <v>20</v>
      </c>
      <c r="H392" t="s">
        <v>21</v>
      </c>
      <c r="I392" t="s">
        <v>27</v>
      </c>
      <c r="J392" t="s">
        <v>29</v>
      </c>
      <c r="K392" t="s">
        <v>50</v>
      </c>
      <c r="L392" t="s">
        <v>33</v>
      </c>
      <c r="M392">
        <f t="shared" si="41"/>
        <v>8500</v>
      </c>
      <c r="N392">
        <v>4.0999999999999996</v>
      </c>
      <c r="O392">
        <v>48919</v>
      </c>
      <c r="P392" s="6">
        <f t="shared" si="42"/>
        <v>22013.55</v>
      </c>
      <c r="Q392" s="6">
        <f t="shared" si="36"/>
        <v>7337.8499999999985</v>
      </c>
    </row>
    <row r="393" spans="1:17" x14ac:dyDescent="0.3">
      <c r="A393" t="s">
        <v>11</v>
      </c>
      <c r="B393" s="7">
        <v>3.9</v>
      </c>
      <c r="C393" s="4" t="s">
        <v>59</v>
      </c>
      <c r="D393">
        <v>3500</v>
      </c>
      <c r="E393">
        <v>5500</v>
      </c>
      <c r="F393" t="s">
        <v>19</v>
      </c>
      <c r="G393" t="s">
        <v>20</v>
      </c>
      <c r="H393" t="s">
        <v>70</v>
      </c>
      <c r="I393" t="s">
        <v>47</v>
      </c>
      <c r="J393" t="s">
        <v>76</v>
      </c>
      <c r="K393" t="s">
        <v>50</v>
      </c>
      <c r="L393" t="s">
        <v>33</v>
      </c>
      <c r="M393">
        <f t="shared" si="41"/>
        <v>9000</v>
      </c>
      <c r="N393">
        <v>4.2</v>
      </c>
      <c r="O393">
        <v>35134</v>
      </c>
      <c r="P393" s="6">
        <f t="shared" si="42"/>
        <v>15810.3</v>
      </c>
      <c r="Q393" s="6">
        <f t="shared" si="36"/>
        <v>5270.1000000000022</v>
      </c>
    </row>
    <row r="394" spans="1:17" x14ac:dyDescent="0.3">
      <c r="A394" t="s">
        <v>11</v>
      </c>
      <c r="B394" s="7">
        <v>3.9</v>
      </c>
      <c r="C394" s="4" t="s">
        <v>60</v>
      </c>
      <c r="D394">
        <v>3500</v>
      </c>
      <c r="E394">
        <v>7500</v>
      </c>
      <c r="F394" t="s">
        <v>125</v>
      </c>
      <c r="G394" t="s">
        <v>46</v>
      </c>
      <c r="H394" t="s">
        <v>21</v>
      </c>
      <c r="I394" t="s">
        <v>23</v>
      </c>
      <c r="J394" t="s">
        <v>75</v>
      </c>
      <c r="K394" t="s">
        <v>52</v>
      </c>
      <c r="L394" t="s">
        <v>33</v>
      </c>
      <c r="M394">
        <f t="shared" si="41"/>
        <v>11000</v>
      </c>
      <c r="N394">
        <v>3.3</v>
      </c>
      <c r="O394">
        <v>12440</v>
      </c>
      <c r="P394" s="6">
        <f t="shared" si="42"/>
        <v>5597.9999999999991</v>
      </c>
      <c r="Q394" s="6">
        <f t="shared" si="36"/>
        <v>1866</v>
      </c>
    </row>
    <row r="395" spans="1:17" x14ac:dyDescent="0.3">
      <c r="A395" t="s">
        <v>11</v>
      </c>
      <c r="B395" s="7">
        <v>3.9</v>
      </c>
      <c r="C395" s="4" t="s">
        <v>61</v>
      </c>
      <c r="D395">
        <v>3500</v>
      </c>
      <c r="E395">
        <v>5000</v>
      </c>
      <c r="F395" t="s">
        <v>19</v>
      </c>
      <c r="G395" t="s">
        <v>20</v>
      </c>
      <c r="H395" t="s">
        <v>72</v>
      </c>
      <c r="I395" t="s">
        <v>26</v>
      </c>
      <c r="J395" t="s">
        <v>29</v>
      </c>
      <c r="K395" t="s">
        <v>49</v>
      </c>
      <c r="L395" t="s">
        <v>34</v>
      </c>
      <c r="M395">
        <f t="shared" si="41"/>
        <v>8500</v>
      </c>
      <c r="N395">
        <v>3.8</v>
      </c>
      <c r="O395">
        <v>40123</v>
      </c>
      <c r="P395" s="6">
        <f t="shared" si="42"/>
        <v>18055.349999999999</v>
      </c>
      <c r="Q395" s="6">
        <f t="shared" si="36"/>
        <v>6018.4500000000044</v>
      </c>
    </row>
    <row r="396" spans="1:17" x14ac:dyDescent="0.3">
      <c r="A396" t="s">
        <v>11</v>
      </c>
      <c r="B396" s="7">
        <v>3.9</v>
      </c>
      <c r="C396" s="4" t="s">
        <v>62</v>
      </c>
      <c r="D396">
        <v>3500</v>
      </c>
      <c r="E396">
        <v>4000</v>
      </c>
      <c r="F396" t="s">
        <v>68</v>
      </c>
      <c r="G396" t="s">
        <v>69</v>
      </c>
      <c r="H396" t="s">
        <v>72</v>
      </c>
      <c r="I396" t="s">
        <v>28</v>
      </c>
      <c r="J396" t="s">
        <v>75</v>
      </c>
      <c r="K396" t="s">
        <v>49</v>
      </c>
      <c r="L396" t="s">
        <v>34</v>
      </c>
      <c r="M396">
        <f t="shared" si="41"/>
        <v>7500</v>
      </c>
      <c r="N396">
        <v>3.9</v>
      </c>
      <c r="O396">
        <v>44328</v>
      </c>
      <c r="P396" s="6">
        <f t="shared" si="42"/>
        <v>19947.599999999999</v>
      </c>
      <c r="Q396" s="6">
        <f t="shared" ref="Q396:Q459" si="43">-((O396*85%)-O396)</f>
        <v>6649.2000000000044</v>
      </c>
    </row>
    <row r="397" spans="1:17" x14ac:dyDescent="0.3">
      <c r="A397" t="s">
        <v>11</v>
      </c>
      <c r="B397" s="7">
        <v>3.9</v>
      </c>
      <c r="C397" s="4" t="s">
        <v>63</v>
      </c>
      <c r="D397">
        <v>3500</v>
      </c>
      <c r="E397">
        <v>4000</v>
      </c>
      <c r="F397" t="s">
        <v>68</v>
      </c>
      <c r="G397" t="s">
        <v>69</v>
      </c>
      <c r="H397" t="s">
        <v>72</v>
      </c>
      <c r="I397" t="s">
        <v>28</v>
      </c>
      <c r="J397" t="s">
        <v>29</v>
      </c>
      <c r="K397" t="s">
        <v>49</v>
      </c>
      <c r="L397" t="s">
        <v>53</v>
      </c>
      <c r="M397">
        <f t="shared" si="41"/>
        <v>7500</v>
      </c>
      <c r="N397">
        <v>4.0999999999999996</v>
      </c>
      <c r="O397">
        <v>47832</v>
      </c>
      <c r="P397" s="6">
        <f t="shared" si="42"/>
        <v>21524.399999999998</v>
      </c>
      <c r="Q397" s="6">
        <f t="shared" si="43"/>
        <v>7174.8000000000029</v>
      </c>
    </row>
    <row r="398" spans="1:17" x14ac:dyDescent="0.3">
      <c r="A398" t="s">
        <v>11</v>
      </c>
      <c r="B398" s="7">
        <v>3.9</v>
      </c>
      <c r="C398" s="4" t="s">
        <v>67</v>
      </c>
      <c r="D398">
        <v>3500</v>
      </c>
      <c r="E398">
        <v>6500</v>
      </c>
      <c r="F398" t="s">
        <v>19</v>
      </c>
      <c r="G398" t="s">
        <v>46</v>
      </c>
      <c r="H398" t="s">
        <v>71</v>
      </c>
      <c r="I398" t="s">
        <v>47</v>
      </c>
      <c r="J398" t="s">
        <v>75</v>
      </c>
      <c r="K398" t="s">
        <v>49</v>
      </c>
      <c r="L398" t="s">
        <v>53</v>
      </c>
      <c r="M398">
        <f t="shared" si="41"/>
        <v>10000</v>
      </c>
      <c r="N398">
        <v>4.5999999999999996</v>
      </c>
      <c r="O398">
        <v>42120</v>
      </c>
      <c r="P398" s="6">
        <f t="shared" si="42"/>
        <v>18953.999999999996</v>
      </c>
      <c r="Q398" s="6">
        <f t="shared" si="43"/>
        <v>6318</v>
      </c>
    </row>
    <row r="399" spans="1:17" x14ac:dyDescent="0.3">
      <c r="A399" t="s">
        <v>11</v>
      </c>
      <c r="B399" s="7">
        <v>3.9</v>
      </c>
      <c r="C399" s="4" t="s">
        <v>64</v>
      </c>
      <c r="D399">
        <v>3500</v>
      </c>
      <c r="E399">
        <v>6500</v>
      </c>
      <c r="F399" t="s">
        <v>19</v>
      </c>
      <c r="G399" t="s">
        <v>46</v>
      </c>
      <c r="H399" t="s">
        <v>21</v>
      </c>
      <c r="I399" t="s">
        <v>26</v>
      </c>
      <c r="J399" t="s">
        <v>29</v>
      </c>
      <c r="K399" t="s">
        <v>52</v>
      </c>
      <c r="L399" t="s">
        <v>33</v>
      </c>
      <c r="M399">
        <f t="shared" si="41"/>
        <v>10000</v>
      </c>
      <c r="N399">
        <v>4.2</v>
      </c>
      <c r="O399">
        <v>28012</v>
      </c>
      <c r="P399" s="6">
        <f t="shared" si="42"/>
        <v>12605.4</v>
      </c>
      <c r="Q399" s="6">
        <f t="shared" si="43"/>
        <v>4201.7999999999993</v>
      </c>
    </row>
    <row r="400" spans="1:17" x14ac:dyDescent="0.3">
      <c r="A400" t="s">
        <v>11</v>
      </c>
      <c r="B400" s="7">
        <v>3.9</v>
      </c>
      <c r="C400" s="4" t="s">
        <v>65</v>
      </c>
      <c r="D400">
        <v>3500</v>
      </c>
      <c r="E400">
        <v>7500</v>
      </c>
      <c r="F400" t="s">
        <v>45</v>
      </c>
      <c r="G400" t="s">
        <v>46</v>
      </c>
      <c r="H400" t="s">
        <v>21</v>
      </c>
      <c r="I400" t="s">
        <v>47</v>
      </c>
      <c r="J400" t="s">
        <v>48</v>
      </c>
      <c r="K400" t="s">
        <v>52</v>
      </c>
      <c r="L400" t="s">
        <v>53</v>
      </c>
      <c r="M400">
        <f t="shared" si="41"/>
        <v>11000</v>
      </c>
      <c r="N400">
        <v>3.7</v>
      </c>
      <c r="O400">
        <v>25062</v>
      </c>
      <c r="P400" s="6">
        <f t="shared" si="42"/>
        <v>11277.9</v>
      </c>
      <c r="Q400" s="6">
        <f t="shared" si="43"/>
        <v>3759.2999999999993</v>
      </c>
    </row>
    <row r="401" spans="1:17" x14ac:dyDescent="0.3">
      <c r="A401" t="s">
        <v>12</v>
      </c>
      <c r="B401" s="7">
        <v>4.5</v>
      </c>
      <c r="C401" s="3" t="s">
        <v>94</v>
      </c>
      <c r="D401">
        <v>9000</v>
      </c>
      <c r="E401">
        <v>5000</v>
      </c>
      <c r="F401" t="s">
        <v>19</v>
      </c>
      <c r="G401" t="s">
        <v>20</v>
      </c>
      <c r="H401" t="s">
        <v>22</v>
      </c>
      <c r="I401" t="s">
        <v>47</v>
      </c>
      <c r="J401" t="s">
        <v>30</v>
      </c>
      <c r="K401" t="s">
        <v>32</v>
      </c>
      <c r="L401" t="s">
        <v>34</v>
      </c>
      <c r="M401">
        <f t="shared" si="41"/>
        <v>14000</v>
      </c>
      <c r="N401">
        <v>4.3</v>
      </c>
      <c r="O401" s="2">
        <v>17652</v>
      </c>
      <c r="P401" s="6">
        <f t="shared" si="42"/>
        <v>7943.4</v>
      </c>
      <c r="Q401" s="6">
        <f t="shared" si="43"/>
        <v>2647.8000000000011</v>
      </c>
    </row>
    <row r="402" spans="1:17" x14ac:dyDescent="0.3">
      <c r="A402" t="s">
        <v>12</v>
      </c>
      <c r="B402" s="7">
        <v>4.5</v>
      </c>
      <c r="C402" s="3" t="s">
        <v>56</v>
      </c>
      <c r="D402">
        <v>9000</v>
      </c>
      <c r="E402">
        <v>8500</v>
      </c>
      <c r="F402" t="s">
        <v>45</v>
      </c>
      <c r="G402" t="s">
        <v>46</v>
      </c>
      <c r="H402" t="s">
        <v>22</v>
      </c>
      <c r="I402" t="s">
        <v>28</v>
      </c>
      <c r="J402" t="s">
        <v>83</v>
      </c>
      <c r="K402" t="s">
        <v>32</v>
      </c>
      <c r="L402" t="s">
        <v>34</v>
      </c>
      <c r="M402">
        <f t="shared" si="41"/>
        <v>17500</v>
      </c>
      <c r="N402">
        <v>4.2</v>
      </c>
      <c r="O402">
        <v>20182</v>
      </c>
      <c r="P402" s="6">
        <f t="shared" si="42"/>
        <v>9081.9</v>
      </c>
      <c r="Q402" s="6">
        <f t="shared" si="43"/>
        <v>3027.2999999999993</v>
      </c>
    </row>
    <row r="403" spans="1:17" x14ac:dyDescent="0.3">
      <c r="A403" t="s">
        <v>12</v>
      </c>
      <c r="B403" s="7">
        <v>4.5</v>
      </c>
      <c r="C403" s="3">
        <v>6</v>
      </c>
      <c r="D403">
        <v>9000</v>
      </c>
      <c r="E403">
        <v>5000</v>
      </c>
      <c r="F403" t="s">
        <v>19</v>
      </c>
      <c r="G403" t="s">
        <v>20</v>
      </c>
      <c r="H403" t="s">
        <v>22</v>
      </c>
      <c r="I403" t="s">
        <v>47</v>
      </c>
      <c r="J403" t="s">
        <v>84</v>
      </c>
      <c r="K403" t="s">
        <v>32</v>
      </c>
      <c r="L403" t="s">
        <v>34</v>
      </c>
      <c r="M403">
        <f t="shared" si="41"/>
        <v>14000</v>
      </c>
      <c r="N403">
        <v>4.7</v>
      </c>
      <c r="O403">
        <v>9871</v>
      </c>
      <c r="P403" s="6">
        <f t="shared" si="42"/>
        <v>4441.95</v>
      </c>
      <c r="Q403" s="6">
        <f t="shared" si="43"/>
        <v>1480.6499999999996</v>
      </c>
    </row>
    <row r="404" spans="1:17" x14ac:dyDescent="0.3">
      <c r="A404" t="s">
        <v>12</v>
      </c>
      <c r="B404" s="7">
        <v>4.5</v>
      </c>
      <c r="C404" s="3" t="s">
        <v>79</v>
      </c>
      <c r="D404">
        <v>9000</v>
      </c>
      <c r="E404">
        <v>8500</v>
      </c>
      <c r="F404" t="s">
        <v>45</v>
      </c>
      <c r="G404" t="s">
        <v>46</v>
      </c>
      <c r="H404" t="s">
        <v>22</v>
      </c>
      <c r="I404" t="s">
        <v>28</v>
      </c>
      <c r="J404" t="s">
        <v>85</v>
      </c>
      <c r="K404" t="s">
        <v>31</v>
      </c>
      <c r="L404" t="s">
        <v>34</v>
      </c>
      <c r="M404">
        <f t="shared" si="41"/>
        <v>17500</v>
      </c>
      <c r="N404">
        <v>4.5</v>
      </c>
      <c r="O404">
        <v>8765</v>
      </c>
      <c r="P404" s="6">
        <f t="shared" si="42"/>
        <v>3944.25</v>
      </c>
      <c r="Q404" s="6">
        <f t="shared" si="43"/>
        <v>1314.75</v>
      </c>
    </row>
    <row r="405" spans="1:17" x14ac:dyDescent="0.3">
      <c r="A405" t="s">
        <v>12</v>
      </c>
      <c r="B405" s="7">
        <v>4.5</v>
      </c>
      <c r="C405" s="3">
        <v>7</v>
      </c>
      <c r="D405">
        <v>9000</v>
      </c>
      <c r="E405">
        <v>5000</v>
      </c>
      <c r="F405" t="s">
        <v>19</v>
      </c>
      <c r="G405" t="s">
        <v>20</v>
      </c>
      <c r="H405" t="s">
        <v>22</v>
      </c>
      <c r="I405" t="s">
        <v>47</v>
      </c>
      <c r="J405" t="s">
        <v>86</v>
      </c>
      <c r="K405" t="s">
        <v>31</v>
      </c>
      <c r="L405" t="s">
        <v>34</v>
      </c>
      <c r="M405">
        <f t="shared" si="41"/>
        <v>14000</v>
      </c>
      <c r="N405">
        <v>4.4000000000000004</v>
      </c>
      <c r="O405">
        <v>8721</v>
      </c>
      <c r="P405" s="6">
        <f t="shared" si="42"/>
        <v>3924.45</v>
      </c>
      <c r="Q405" s="6">
        <f t="shared" si="43"/>
        <v>1308.1500000000005</v>
      </c>
    </row>
    <row r="406" spans="1:17" x14ac:dyDescent="0.3">
      <c r="A406" t="s">
        <v>12</v>
      </c>
      <c r="B406" s="7">
        <v>4.5</v>
      </c>
      <c r="C406" s="3" t="s">
        <v>80</v>
      </c>
      <c r="D406">
        <v>9000</v>
      </c>
      <c r="E406">
        <v>8500</v>
      </c>
      <c r="F406" t="s">
        <v>45</v>
      </c>
      <c r="G406" t="s">
        <v>46</v>
      </c>
      <c r="H406" t="s">
        <v>22</v>
      </c>
      <c r="I406" t="s">
        <v>28</v>
      </c>
      <c r="J406" t="s">
        <v>30</v>
      </c>
      <c r="K406" t="s">
        <v>31</v>
      </c>
      <c r="L406" t="s">
        <v>34</v>
      </c>
      <c r="M406">
        <f t="shared" si="41"/>
        <v>17500</v>
      </c>
      <c r="N406">
        <v>4.5</v>
      </c>
      <c r="O406">
        <v>7651</v>
      </c>
      <c r="P406" s="6">
        <f t="shared" si="42"/>
        <v>3442.95</v>
      </c>
      <c r="Q406" s="6">
        <f t="shared" si="43"/>
        <v>1147.6500000000005</v>
      </c>
    </row>
    <row r="407" spans="1:17" x14ac:dyDescent="0.3">
      <c r="A407" t="s">
        <v>12</v>
      </c>
      <c r="B407" s="7">
        <v>4.5</v>
      </c>
      <c r="C407" s="3">
        <v>8</v>
      </c>
      <c r="D407">
        <v>9000</v>
      </c>
      <c r="E407">
        <v>6500</v>
      </c>
      <c r="F407" t="s">
        <v>19</v>
      </c>
      <c r="G407" t="s">
        <v>46</v>
      </c>
      <c r="H407" t="s">
        <v>22</v>
      </c>
      <c r="I407" t="s">
        <v>28</v>
      </c>
      <c r="J407" t="s">
        <v>87</v>
      </c>
      <c r="K407" t="s">
        <v>91</v>
      </c>
      <c r="L407" t="s">
        <v>34</v>
      </c>
      <c r="M407">
        <f t="shared" si="41"/>
        <v>15500</v>
      </c>
      <c r="N407">
        <v>4.3</v>
      </c>
      <c r="O407">
        <v>4512</v>
      </c>
      <c r="P407" s="6">
        <f t="shared" si="42"/>
        <v>2030.3999999999996</v>
      </c>
      <c r="Q407" s="6">
        <f t="shared" si="43"/>
        <v>676.80000000000018</v>
      </c>
    </row>
    <row r="408" spans="1:17" x14ac:dyDescent="0.3">
      <c r="A408" t="s">
        <v>12</v>
      </c>
      <c r="B408" s="7">
        <v>4.5</v>
      </c>
      <c r="C408" s="3" t="s">
        <v>81</v>
      </c>
      <c r="D408">
        <v>9000</v>
      </c>
      <c r="E408">
        <v>10000</v>
      </c>
      <c r="F408" t="s">
        <v>45</v>
      </c>
      <c r="G408" t="s">
        <v>92</v>
      </c>
      <c r="H408" t="s">
        <v>22</v>
      </c>
      <c r="I408" t="s">
        <v>47</v>
      </c>
      <c r="J408" t="s">
        <v>88</v>
      </c>
      <c r="K408" t="s">
        <v>91</v>
      </c>
      <c r="L408" t="s">
        <v>34</v>
      </c>
      <c r="M408">
        <f t="shared" si="41"/>
        <v>19000</v>
      </c>
      <c r="N408">
        <v>4.5</v>
      </c>
      <c r="O408">
        <v>3215</v>
      </c>
      <c r="P408" s="6">
        <f t="shared" si="42"/>
        <v>1446.7499999999998</v>
      </c>
      <c r="Q408" s="6">
        <f t="shared" si="43"/>
        <v>482.25</v>
      </c>
    </row>
    <row r="409" spans="1:17" x14ac:dyDescent="0.3">
      <c r="A409" t="s">
        <v>12</v>
      </c>
      <c r="B409" s="7">
        <v>4.5</v>
      </c>
      <c r="C409" s="3" t="s">
        <v>82</v>
      </c>
      <c r="D409">
        <v>9000</v>
      </c>
      <c r="E409">
        <v>8000</v>
      </c>
      <c r="F409" t="s">
        <v>19</v>
      </c>
      <c r="G409" t="s">
        <v>92</v>
      </c>
      <c r="H409" t="s">
        <v>22</v>
      </c>
      <c r="I409" t="s">
        <v>47</v>
      </c>
      <c r="J409" t="s">
        <v>89</v>
      </c>
      <c r="K409" t="s">
        <v>91</v>
      </c>
      <c r="L409" t="s">
        <v>34</v>
      </c>
      <c r="M409">
        <f t="shared" si="41"/>
        <v>17000</v>
      </c>
      <c r="N409">
        <v>4.8</v>
      </c>
      <c r="O409">
        <v>8912</v>
      </c>
      <c r="P409" s="6">
        <f t="shared" si="42"/>
        <v>4010.3999999999996</v>
      </c>
      <c r="Q409" s="6">
        <f t="shared" si="43"/>
        <v>1336.8000000000002</v>
      </c>
    </row>
    <row r="410" spans="1:17" x14ac:dyDescent="0.3">
      <c r="A410" t="s">
        <v>12</v>
      </c>
      <c r="B410" s="7">
        <v>4.5</v>
      </c>
      <c r="C410" s="3">
        <v>11</v>
      </c>
      <c r="D410">
        <v>9000</v>
      </c>
      <c r="E410">
        <v>12000</v>
      </c>
      <c r="F410" t="s">
        <v>45</v>
      </c>
      <c r="G410" t="s">
        <v>93</v>
      </c>
      <c r="H410" t="s">
        <v>22</v>
      </c>
      <c r="I410" t="s">
        <v>28</v>
      </c>
      <c r="J410" t="s">
        <v>90</v>
      </c>
      <c r="K410" t="s">
        <v>50</v>
      </c>
      <c r="L410" t="s">
        <v>34</v>
      </c>
      <c r="M410">
        <f t="shared" si="41"/>
        <v>21000</v>
      </c>
      <c r="N410">
        <v>4.9000000000000004</v>
      </c>
      <c r="O410">
        <v>18901</v>
      </c>
      <c r="P410" s="6">
        <f t="shared" si="42"/>
        <v>8505.4499999999989</v>
      </c>
      <c r="Q410" s="6">
        <f t="shared" si="43"/>
        <v>2835.1499999999996</v>
      </c>
    </row>
    <row r="411" spans="1:17" x14ac:dyDescent="0.3">
      <c r="A411" t="s">
        <v>13</v>
      </c>
      <c r="B411" s="7">
        <v>3.6</v>
      </c>
      <c r="C411" t="s">
        <v>96</v>
      </c>
      <c r="D411">
        <v>3750</v>
      </c>
      <c r="E411">
        <v>5000</v>
      </c>
      <c r="F411" t="s">
        <v>19</v>
      </c>
      <c r="G411" t="s">
        <v>20</v>
      </c>
      <c r="H411" t="s">
        <v>21</v>
      </c>
      <c r="I411" t="s">
        <v>27</v>
      </c>
      <c r="J411" t="s">
        <v>29</v>
      </c>
      <c r="K411" s="1" t="s">
        <v>31</v>
      </c>
      <c r="L411" t="s">
        <v>33</v>
      </c>
      <c r="M411">
        <f t="shared" si="41"/>
        <v>8750</v>
      </c>
      <c r="N411">
        <v>3.4</v>
      </c>
      <c r="O411" s="2">
        <v>7690</v>
      </c>
      <c r="P411" s="6">
        <f t="shared" si="42"/>
        <v>3460.5</v>
      </c>
      <c r="Q411" s="6">
        <f t="shared" si="43"/>
        <v>1153.5</v>
      </c>
    </row>
    <row r="412" spans="1:17" x14ac:dyDescent="0.3">
      <c r="A412" t="s">
        <v>13</v>
      </c>
      <c r="B412" s="7">
        <v>3.6</v>
      </c>
      <c r="C412" s="3" t="s">
        <v>99</v>
      </c>
      <c r="D412">
        <v>3750</v>
      </c>
      <c r="E412">
        <v>4000</v>
      </c>
      <c r="F412" t="s">
        <v>68</v>
      </c>
      <c r="G412" t="s">
        <v>69</v>
      </c>
      <c r="H412" t="s">
        <v>71</v>
      </c>
      <c r="I412" t="s">
        <v>47</v>
      </c>
      <c r="J412" t="s">
        <v>106</v>
      </c>
      <c r="K412" t="s">
        <v>91</v>
      </c>
      <c r="L412" t="s">
        <v>107</v>
      </c>
      <c r="M412">
        <f t="shared" si="41"/>
        <v>7750</v>
      </c>
      <c r="N412">
        <v>3.6</v>
      </c>
      <c r="O412">
        <v>8912</v>
      </c>
      <c r="P412" s="6">
        <f t="shared" si="42"/>
        <v>4010.3999999999996</v>
      </c>
      <c r="Q412" s="6">
        <f t="shared" si="43"/>
        <v>1336.8000000000002</v>
      </c>
    </row>
    <row r="413" spans="1:17" x14ac:dyDescent="0.3">
      <c r="A413" t="s">
        <v>13</v>
      </c>
      <c r="B413" s="7">
        <v>3.6</v>
      </c>
      <c r="C413" s="3" t="s">
        <v>97</v>
      </c>
      <c r="D413">
        <v>3750</v>
      </c>
      <c r="E413">
        <v>5000</v>
      </c>
      <c r="F413" t="s">
        <v>19</v>
      </c>
      <c r="G413" t="s">
        <v>20</v>
      </c>
      <c r="H413" t="s">
        <v>72</v>
      </c>
      <c r="I413" t="s">
        <v>27</v>
      </c>
      <c r="J413" t="s">
        <v>89</v>
      </c>
      <c r="K413" t="s">
        <v>50</v>
      </c>
      <c r="L413" t="s">
        <v>33</v>
      </c>
      <c r="M413">
        <f t="shared" si="41"/>
        <v>8750</v>
      </c>
      <c r="N413">
        <v>4</v>
      </c>
      <c r="O413">
        <v>7651</v>
      </c>
      <c r="P413" s="6">
        <f t="shared" si="42"/>
        <v>3442.95</v>
      </c>
      <c r="Q413" s="6">
        <f t="shared" si="43"/>
        <v>1147.6500000000005</v>
      </c>
    </row>
    <row r="414" spans="1:17" x14ac:dyDescent="0.3">
      <c r="A414" t="s">
        <v>13</v>
      </c>
      <c r="B414" s="7">
        <v>3.6</v>
      </c>
      <c r="C414" s="3" t="s">
        <v>98</v>
      </c>
      <c r="D414">
        <v>3750</v>
      </c>
      <c r="E414">
        <v>5000</v>
      </c>
      <c r="F414" t="s">
        <v>19</v>
      </c>
      <c r="G414" t="s">
        <v>20</v>
      </c>
      <c r="H414" t="s">
        <v>71</v>
      </c>
      <c r="I414" t="s">
        <v>28</v>
      </c>
      <c r="J414" t="s">
        <v>87</v>
      </c>
      <c r="K414" t="s">
        <v>31</v>
      </c>
      <c r="L414" t="s">
        <v>107</v>
      </c>
      <c r="M414">
        <f t="shared" si="41"/>
        <v>8750</v>
      </c>
      <c r="N414">
        <v>3.7</v>
      </c>
      <c r="O414">
        <v>8721</v>
      </c>
      <c r="P414" s="6">
        <f t="shared" si="42"/>
        <v>3924.45</v>
      </c>
      <c r="Q414" s="6">
        <f t="shared" si="43"/>
        <v>1308.1500000000005</v>
      </c>
    </row>
    <row r="415" spans="1:17" x14ac:dyDescent="0.3">
      <c r="A415" t="s">
        <v>13</v>
      </c>
      <c r="B415" s="7">
        <v>3.6</v>
      </c>
      <c r="C415" s="3" t="s">
        <v>100</v>
      </c>
      <c r="D415">
        <v>3750</v>
      </c>
      <c r="E415">
        <v>4000</v>
      </c>
      <c r="F415" t="s">
        <v>68</v>
      </c>
      <c r="G415" t="s">
        <v>69</v>
      </c>
      <c r="H415" t="s">
        <v>21</v>
      </c>
      <c r="I415" t="s">
        <v>28</v>
      </c>
      <c r="J415" t="s">
        <v>106</v>
      </c>
      <c r="K415" t="s">
        <v>91</v>
      </c>
      <c r="L415" t="s">
        <v>33</v>
      </c>
      <c r="M415">
        <f t="shared" si="41"/>
        <v>7750</v>
      </c>
      <c r="N415">
        <v>3.5</v>
      </c>
      <c r="O415">
        <v>9871</v>
      </c>
      <c r="P415" s="6">
        <f t="shared" si="42"/>
        <v>4441.95</v>
      </c>
      <c r="Q415" s="6">
        <f t="shared" si="43"/>
        <v>1480.6499999999996</v>
      </c>
    </row>
    <row r="416" spans="1:17" x14ac:dyDescent="0.3">
      <c r="A416" t="s">
        <v>13</v>
      </c>
      <c r="B416" s="7">
        <v>3.6</v>
      </c>
      <c r="C416" s="3" t="s">
        <v>101</v>
      </c>
      <c r="D416">
        <v>3750</v>
      </c>
      <c r="E416">
        <v>5000</v>
      </c>
      <c r="F416" t="s">
        <v>19</v>
      </c>
      <c r="G416" t="s">
        <v>20</v>
      </c>
      <c r="H416" t="s">
        <v>21</v>
      </c>
      <c r="I416" t="s">
        <v>23</v>
      </c>
      <c r="J416" t="s">
        <v>30</v>
      </c>
      <c r="K416" t="s">
        <v>31</v>
      </c>
      <c r="L416" t="s">
        <v>107</v>
      </c>
      <c r="M416">
        <f t="shared" si="41"/>
        <v>8750</v>
      </c>
      <c r="N416">
        <v>3.8</v>
      </c>
      <c r="O416">
        <v>20182</v>
      </c>
      <c r="P416" s="6">
        <f t="shared" si="42"/>
        <v>9081.9</v>
      </c>
      <c r="Q416" s="6">
        <f t="shared" si="43"/>
        <v>3027.2999999999993</v>
      </c>
    </row>
    <row r="417" spans="1:17" x14ac:dyDescent="0.3">
      <c r="A417" t="s">
        <v>13</v>
      </c>
      <c r="B417" s="7">
        <v>3.6</v>
      </c>
      <c r="C417" s="3" t="s">
        <v>102</v>
      </c>
      <c r="D417">
        <v>3750</v>
      </c>
      <c r="E417">
        <v>6000</v>
      </c>
      <c r="F417" t="s">
        <v>45</v>
      </c>
      <c r="G417" t="s">
        <v>46</v>
      </c>
      <c r="H417" t="s">
        <v>71</v>
      </c>
      <c r="I417" t="s">
        <v>47</v>
      </c>
      <c r="J417" t="s">
        <v>89</v>
      </c>
      <c r="K417" t="s">
        <v>50</v>
      </c>
      <c r="L417" t="s">
        <v>33</v>
      </c>
      <c r="M417">
        <f t="shared" si="41"/>
        <v>9750</v>
      </c>
      <c r="N417">
        <v>4.0999999999999996</v>
      </c>
      <c r="O417" s="2">
        <v>10091</v>
      </c>
      <c r="P417" s="6">
        <f t="shared" si="42"/>
        <v>4540.95</v>
      </c>
      <c r="Q417" s="6">
        <f t="shared" si="43"/>
        <v>1513.6499999999996</v>
      </c>
    </row>
    <row r="418" spans="1:17" x14ac:dyDescent="0.3">
      <c r="A418" t="s">
        <v>13</v>
      </c>
      <c r="B418" s="7">
        <v>3.6</v>
      </c>
      <c r="C418" s="3" t="s">
        <v>103</v>
      </c>
      <c r="D418">
        <v>3750</v>
      </c>
      <c r="E418">
        <v>6000</v>
      </c>
      <c r="F418" t="s">
        <v>45</v>
      </c>
      <c r="G418" t="s">
        <v>46</v>
      </c>
      <c r="H418" t="s">
        <v>72</v>
      </c>
      <c r="I418" t="s">
        <v>27</v>
      </c>
      <c r="J418" t="s">
        <v>29</v>
      </c>
      <c r="K418" t="s">
        <v>50</v>
      </c>
      <c r="L418" t="s">
        <v>33</v>
      </c>
      <c r="M418">
        <f t="shared" si="41"/>
        <v>9750</v>
      </c>
      <c r="N418">
        <v>2.9</v>
      </c>
      <c r="O418" s="2">
        <v>2798</v>
      </c>
      <c r="P418" s="6">
        <f t="shared" si="42"/>
        <v>1259.0999999999999</v>
      </c>
      <c r="Q418" s="6">
        <f t="shared" si="43"/>
        <v>419.70000000000027</v>
      </c>
    </row>
    <row r="419" spans="1:17" x14ac:dyDescent="0.3">
      <c r="A419" t="s">
        <v>13</v>
      </c>
      <c r="B419" s="7">
        <v>3.6</v>
      </c>
      <c r="C419" s="3" t="s">
        <v>104</v>
      </c>
      <c r="D419">
        <v>3750</v>
      </c>
      <c r="E419">
        <v>5000</v>
      </c>
      <c r="F419" t="s">
        <v>19</v>
      </c>
      <c r="G419" t="s">
        <v>20</v>
      </c>
      <c r="H419" t="s">
        <v>72</v>
      </c>
      <c r="I419" t="s">
        <v>47</v>
      </c>
      <c r="J419" t="s">
        <v>106</v>
      </c>
      <c r="K419" t="s">
        <v>91</v>
      </c>
      <c r="L419" t="s">
        <v>107</v>
      </c>
      <c r="M419">
        <f t="shared" si="41"/>
        <v>8750</v>
      </c>
      <c r="N419">
        <v>3.5</v>
      </c>
      <c r="O419" s="2">
        <v>12126</v>
      </c>
      <c r="P419" s="6">
        <f t="shared" si="42"/>
        <v>5456.7</v>
      </c>
      <c r="Q419" s="6">
        <f t="shared" si="43"/>
        <v>1818.8999999999996</v>
      </c>
    </row>
    <row r="420" spans="1:17" x14ac:dyDescent="0.3">
      <c r="A420" t="s">
        <v>13</v>
      </c>
      <c r="B420" s="7">
        <v>3.6</v>
      </c>
      <c r="C420" s="3" t="s">
        <v>105</v>
      </c>
      <c r="D420">
        <v>3750</v>
      </c>
      <c r="E420">
        <v>5000</v>
      </c>
      <c r="F420" t="s">
        <v>19</v>
      </c>
      <c r="G420" t="s">
        <v>46</v>
      </c>
      <c r="H420" t="s">
        <v>71</v>
      </c>
      <c r="I420" t="s">
        <v>27</v>
      </c>
      <c r="J420" t="s">
        <v>29</v>
      </c>
      <c r="K420" t="s">
        <v>52</v>
      </c>
      <c r="L420" t="s">
        <v>34</v>
      </c>
      <c r="M420">
        <f t="shared" si="41"/>
        <v>8750</v>
      </c>
      <c r="N420">
        <v>3.8</v>
      </c>
      <c r="O420" s="2">
        <v>19181</v>
      </c>
      <c r="P420" s="6">
        <f t="shared" si="42"/>
        <v>8631.4499999999989</v>
      </c>
      <c r="Q420" s="6">
        <f t="shared" si="43"/>
        <v>2877.1499999999996</v>
      </c>
    </row>
    <row r="421" spans="1:17" x14ac:dyDescent="0.3">
      <c r="A421" t="s">
        <v>14</v>
      </c>
      <c r="B421" s="7">
        <v>3.9</v>
      </c>
      <c r="C421" t="s">
        <v>108</v>
      </c>
      <c r="D421">
        <v>2750</v>
      </c>
      <c r="E421">
        <v>3000</v>
      </c>
      <c r="F421" t="s">
        <v>68</v>
      </c>
      <c r="G421" t="s">
        <v>69</v>
      </c>
      <c r="H421" t="s">
        <v>72</v>
      </c>
      <c r="I421" t="s">
        <v>27</v>
      </c>
      <c r="J421" t="s">
        <v>139</v>
      </c>
      <c r="K421" s="1" t="s">
        <v>31</v>
      </c>
      <c r="L421" t="s">
        <v>33</v>
      </c>
      <c r="M421">
        <f t="shared" si="41"/>
        <v>5750</v>
      </c>
      <c r="N421">
        <v>3.9</v>
      </c>
      <c r="O421" s="2">
        <v>10091</v>
      </c>
      <c r="P421" s="6">
        <f t="shared" si="42"/>
        <v>4540.95</v>
      </c>
      <c r="Q421" s="6">
        <f t="shared" si="43"/>
        <v>1513.6499999999996</v>
      </c>
    </row>
    <row r="422" spans="1:17" x14ac:dyDescent="0.3">
      <c r="A422" t="s">
        <v>14</v>
      </c>
      <c r="B422" s="7">
        <v>3.9</v>
      </c>
      <c r="C422" s="3" t="s">
        <v>109</v>
      </c>
      <c r="D422">
        <v>2750</v>
      </c>
      <c r="E422">
        <v>5000</v>
      </c>
      <c r="F422" t="s">
        <v>19</v>
      </c>
      <c r="G422" t="s">
        <v>20</v>
      </c>
      <c r="H422" t="s">
        <v>21</v>
      </c>
      <c r="I422" t="s">
        <v>47</v>
      </c>
      <c r="J422" t="s">
        <v>149</v>
      </c>
      <c r="K422" t="s">
        <v>31</v>
      </c>
      <c r="L422" t="s">
        <v>107</v>
      </c>
      <c r="M422">
        <f t="shared" si="41"/>
        <v>7750</v>
      </c>
      <c r="N422">
        <v>4.2</v>
      </c>
      <c r="O422" s="2">
        <v>7689</v>
      </c>
      <c r="P422" s="6">
        <f t="shared" si="42"/>
        <v>3460.0499999999993</v>
      </c>
      <c r="Q422" s="6">
        <f t="shared" si="43"/>
        <v>1153.3500000000004</v>
      </c>
    </row>
    <row r="423" spans="1:17" x14ac:dyDescent="0.3">
      <c r="A423" t="s">
        <v>14</v>
      </c>
      <c r="B423" s="7">
        <v>3.9</v>
      </c>
      <c r="C423" s="3" t="s">
        <v>110</v>
      </c>
      <c r="D423">
        <v>2750</v>
      </c>
      <c r="E423">
        <v>3000</v>
      </c>
      <c r="F423" t="s">
        <v>68</v>
      </c>
      <c r="G423" t="s">
        <v>69</v>
      </c>
      <c r="H423" t="s">
        <v>72</v>
      </c>
      <c r="I423" t="s">
        <v>23</v>
      </c>
      <c r="J423" t="s">
        <v>150</v>
      </c>
      <c r="K423" t="s">
        <v>91</v>
      </c>
      <c r="L423" t="s">
        <v>107</v>
      </c>
      <c r="M423">
        <f t="shared" si="41"/>
        <v>5750</v>
      </c>
      <c r="N423">
        <v>3.7</v>
      </c>
      <c r="O423" s="2">
        <v>4312</v>
      </c>
      <c r="P423" s="6">
        <f t="shared" si="42"/>
        <v>1940.3999999999996</v>
      </c>
      <c r="Q423" s="6">
        <f t="shared" si="43"/>
        <v>646.80000000000018</v>
      </c>
    </row>
    <row r="424" spans="1:17" x14ac:dyDescent="0.3">
      <c r="A424" t="s">
        <v>14</v>
      </c>
      <c r="B424" s="7">
        <v>3.9</v>
      </c>
      <c r="C424" s="3" t="s">
        <v>111</v>
      </c>
      <c r="D424">
        <v>2750</v>
      </c>
      <c r="E424">
        <v>2500</v>
      </c>
      <c r="F424" t="s">
        <v>122</v>
      </c>
      <c r="G424" t="s">
        <v>123</v>
      </c>
      <c r="H424" t="s">
        <v>21</v>
      </c>
      <c r="I424" t="s">
        <v>28</v>
      </c>
      <c r="J424" t="s">
        <v>88</v>
      </c>
      <c r="K424" t="s">
        <v>91</v>
      </c>
      <c r="L424" t="s">
        <v>157</v>
      </c>
      <c r="M424">
        <f t="shared" si="41"/>
        <v>5250</v>
      </c>
      <c r="N424">
        <v>3.8</v>
      </c>
      <c r="O424" s="2">
        <v>5624</v>
      </c>
      <c r="P424" s="6">
        <f t="shared" si="42"/>
        <v>2530.7999999999997</v>
      </c>
      <c r="Q424" s="6">
        <f t="shared" si="43"/>
        <v>843.60000000000036</v>
      </c>
    </row>
    <row r="425" spans="1:17" x14ac:dyDescent="0.3">
      <c r="A425" t="s">
        <v>14</v>
      </c>
      <c r="B425" s="7">
        <v>3.9</v>
      </c>
      <c r="C425" s="3" t="s">
        <v>62</v>
      </c>
      <c r="D425">
        <v>2750</v>
      </c>
      <c r="E425">
        <v>3000</v>
      </c>
      <c r="F425" t="s">
        <v>68</v>
      </c>
      <c r="G425" t="s">
        <v>69</v>
      </c>
      <c r="H425" t="s">
        <v>72</v>
      </c>
      <c r="I425" t="s">
        <v>27</v>
      </c>
      <c r="J425" t="s">
        <v>75</v>
      </c>
      <c r="K425" t="s">
        <v>50</v>
      </c>
      <c r="L425" t="s">
        <v>53</v>
      </c>
      <c r="M425">
        <f t="shared" si="41"/>
        <v>5750</v>
      </c>
      <c r="N425">
        <v>4.0999999999999996</v>
      </c>
      <c r="O425" s="2">
        <v>5313</v>
      </c>
      <c r="P425" s="6">
        <f t="shared" si="42"/>
        <v>2390.85</v>
      </c>
      <c r="Q425" s="6">
        <f t="shared" si="43"/>
        <v>796.94999999999982</v>
      </c>
    </row>
    <row r="426" spans="1:17" x14ac:dyDescent="0.3">
      <c r="A426" t="s">
        <v>14</v>
      </c>
      <c r="B426" s="7">
        <v>3.9</v>
      </c>
      <c r="C426" s="3" t="s">
        <v>59</v>
      </c>
      <c r="D426">
        <v>2750</v>
      </c>
      <c r="E426">
        <v>3000</v>
      </c>
      <c r="F426" t="s">
        <v>68</v>
      </c>
      <c r="G426" t="s">
        <v>69</v>
      </c>
      <c r="H426" t="s">
        <v>72</v>
      </c>
      <c r="I426" t="s">
        <v>47</v>
      </c>
      <c r="J426" t="s">
        <v>151</v>
      </c>
      <c r="K426" t="s">
        <v>52</v>
      </c>
      <c r="L426" t="s">
        <v>34</v>
      </c>
      <c r="M426">
        <f t="shared" si="41"/>
        <v>5750</v>
      </c>
      <c r="N426">
        <v>3.6</v>
      </c>
      <c r="O426" s="2">
        <v>2981</v>
      </c>
      <c r="P426" s="6">
        <f t="shared" si="42"/>
        <v>1341.4499999999998</v>
      </c>
      <c r="Q426" s="6">
        <f t="shared" si="43"/>
        <v>447.15000000000009</v>
      </c>
    </row>
    <row r="427" spans="1:17" x14ac:dyDescent="0.3">
      <c r="A427" t="s">
        <v>15</v>
      </c>
      <c r="B427" s="8">
        <v>4</v>
      </c>
      <c r="C427" s="3" t="s">
        <v>117</v>
      </c>
      <c r="D427">
        <v>8000</v>
      </c>
      <c r="E427">
        <v>5000</v>
      </c>
      <c r="F427" t="s">
        <v>19</v>
      </c>
      <c r="G427" t="s">
        <v>20</v>
      </c>
      <c r="H427" t="s">
        <v>72</v>
      </c>
      <c r="I427" t="s">
        <v>28</v>
      </c>
      <c r="J427" t="s">
        <v>29</v>
      </c>
      <c r="K427" s="1" t="s">
        <v>31</v>
      </c>
      <c r="L427" t="s">
        <v>33</v>
      </c>
      <c r="M427">
        <f>E427+D427</f>
        <v>13000</v>
      </c>
      <c r="N427">
        <v>4</v>
      </c>
      <c r="O427" s="2">
        <v>12126</v>
      </c>
      <c r="P427" s="6">
        <f t="shared" si="42"/>
        <v>5456.7</v>
      </c>
      <c r="Q427" s="6">
        <f t="shared" si="43"/>
        <v>1818.8999999999996</v>
      </c>
    </row>
    <row r="428" spans="1:17" x14ac:dyDescent="0.3">
      <c r="A428" t="s">
        <v>15</v>
      </c>
      <c r="B428" s="8">
        <v>4</v>
      </c>
      <c r="C428" s="3" t="s">
        <v>118</v>
      </c>
      <c r="D428">
        <v>8000</v>
      </c>
      <c r="E428">
        <v>9000</v>
      </c>
      <c r="F428" t="s">
        <v>125</v>
      </c>
      <c r="G428" t="s">
        <v>92</v>
      </c>
      <c r="H428" t="s">
        <v>21</v>
      </c>
      <c r="I428" t="s">
        <v>47</v>
      </c>
      <c r="J428" t="s">
        <v>148</v>
      </c>
      <c r="K428" t="s">
        <v>52</v>
      </c>
      <c r="L428" t="s">
        <v>53</v>
      </c>
      <c r="M428">
        <f>E428+D428</f>
        <v>17000</v>
      </c>
      <c r="N428">
        <v>4.8</v>
      </c>
      <c r="O428">
        <v>8762</v>
      </c>
      <c r="P428" s="6">
        <f t="shared" si="42"/>
        <v>3942.8999999999996</v>
      </c>
      <c r="Q428" s="6">
        <f t="shared" si="43"/>
        <v>1314.3000000000002</v>
      </c>
    </row>
    <row r="429" spans="1:17" x14ac:dyDescent="0.3">
      <c r="A429" t="s">
        <v>16</v>
      </c>
      <c r="B429" s="8">
        <v>4</v>
      </c>
      <c r="C429" s="3">
        <v>3</v>
      </c>
      <c r="D429">
        <v>6000</v>
      </c>
      <c r="E429">
        <v>5500</v>
      </c>
      <c r="F429" t="s">
        <v>45</v>
      </c>
      <c r="G429" t="s">
        <v>20</v>
      </c>
      <c r="H429" t="s">
        <v>72</v>
      </c>
      <c r="I429" t="s">
        <v>28</v>
      </c>
      <c r="J429" t="s">
        <v>29</v>
      </c>
      <c r="K429" s="1" t="s">
        <v>31</v>
      </c>
      <c r="L429" t="s">
        <v>33</v>
      </c>
      <c r="M429">
        <f t="shared" ref="M429:M436" si="44">E429+D429</f>
        <v>11500</v>
      </c>
      <c r="N429">
        <v>3.8</v>
      </c>
      <c r="O429" s="2">
        <v>19181</v>
      </c>
      <c r="P429" s="6">
        <f t="shared" si="42"/>
        <v>8631.4499999999989</v>
      </c>
      <c r="Q429" s="6">
        <f t="shared" si="43"/>
        <v>2877.1499999999996</v>
      </c>
    </row>
    <row r="430" spans="1:17" x14ac:dyDescent="0.3">
      <c r="A430" t="s">
        <v>16</v>
      </c>
      <c r="B430" s="8">
        <v>4</v>
      </c>
      <c r="C430" s="3" t="s">
        <v>112</v>
      </c>
      <c r="D430">
        <v>6000</v>
      </c>
      <c r="E430">
        <v>6500</v>
      </c>
      <c r="F430" t="s">
        <v>45</v>
      </c>
      <c r="G430" t="s">
        <v>46</v>
      </c>
      <c r="H430" t="s">
        <v>72</v>
      </c>
      <c r="I430" t="s">
        <v>23</v>
      </c>
      <c r="J430" t="s">
        <v>143</v>
      </c>
      <c r="K430" t="s">
        <v>152</v>
      </c>
      <c r="L430" t="s">
        <v>33</v>
      </c>
      <c r="M430">
        <f t="shared" si="44"/>
        <v>12500</v>
      </c>
      <c r="N430">
        <v>3.9</v>
      </c>
      <c r="O430">
        <v>10876</v>
      </c>
      <c r="P430" s="6">
        <f t="shared" si="42"/>
        <v>4894.2</v>
      </c>
      <c r="Q430" s="6">
        <f t="shared" si="43"/>
        <v>1631.3999999999996</v>
      </c>
    </row>
    <row r="431" spans="1:17" x14ac:dyDescent="0.3">
      <c r="A431" t="s">
        <v>16</v>
      </c>
      <c r="B431" s="8">
        <v>4</v>
      </c>
      <c r="C431" s="3" t="s">
        <v>113</v>
      </c>
      <c r="D431">
        <v>6000</v>
      </c>
      <c r="E431">
        <v>7000</v>
      </c>
      <c r="F431" t="s">
        <v>125</v>
      </c>
      <c r="G431" t="s">
        <v>46</v>
      </c>
      <c r="H431" t="s">
        <v>72</v>
      </c>
      <c r="I431" t="s">
        <v>28</v>
      </c>
      <c r="J431" t="s">
        <v>90</v>
      </c>
      <c r="K431" t="s">
        <v>50</v>
      </c>
      <c r="L431" t="s">
        <v>107</v>
      </c>
      <c r="M431">
        <f t="shared" si="44"/>
        <v>13000</v>
      </c>
      <c r="N431">
        <v>4</v>
      </c>
      <c r="O431">
        <v>7891</v>
      </c>
      <c r="P431" s="6">
        <f t="shared" si="42"/>
        <v>3550.95</v>
      </c>
      <c r="Q431" s="6">
        <f t="shared" si="43"/>
        <v>1183.6500000000005</v>
      </c>
    </row>
    <row r="432" spans="1:17" x14ac:dyDescent="0.3">
      <c r="A432" t="s">
        <v>16</v>
      </c>
      <c r="B432" s="8">
        <v>4</v>
      </c>
      <c r="C432" s="3">
        <v>6</v>
      </c>
      <c r="D432">
        <v>6000</v>
      </c>
      <c r="E432">
        <v>8000</v>
      </c>
      <c r="F432" t="s">
        <v>125</v>
      </c>
      <c r="G432" t="s">
        <v>92</v>
      </c>
      <c r="H432" t="s">
        <v>72</v>
      </c>
      <c r="I432" t="s">
        <v>47</v>
      </c>
      <c r="J432" t="s">
        <v>144</v>
      </c>
      <c r="K432" t="s">
        <v>50</v>
      </c>
      <c r="L432" t="s">
        <v>34</v>
      </c>
      <c r="M432">
        <f t="shared" si="44"/>
        <v>14000</v>
      </c>
      <c r="N432">
        <v>4.4000000000000004</v>
      </c>
      <c r="O432">
        <v>12810</v>
      </c>
      <c r="P432" s="6">
        <f t="shared" si="42"/>
        <v>5764.4999999999991</v>
      </c>
      <c r="Q432" s="6">
        <f t="shared" si="43"/>
        <v>1921.5</v>
      </c>
    </row>
    <row r="433" spans="1:17" x14ac:dyDescent="0.3">
      <c r="A433" t="s">
        <v>16</v>
      </c>
      <c r="B433" s="8">
        <v>4</v>
      </c>
      <c r="C433" s="3" t="s">
        <v>114</v>
      </c>
      <c r="D433">
        <v>6000</v>
      </c>
      <c r="E433">
        <v>6500</v>
      </c>
      <c r="F433" t="s">
        <v>45</v>
      </c>
      <c r="G433" t="s">
        <v>20</v>
      </c>
      <c r="H433" t="s">
        <v>21</v>
      </c>
      <c r="I433" t="s">
        <v>47</v>
      </c>
      <c r="J433" t="s">
        <v>29</v>
      </c>
      <c r="K433" t="s">
        <v>50</v>
      </c>
      <c r="L433" t="s">
        <v>53</v>
      </c>
      <c r="M433">
        <f t="shared" si="44"/>
        <v>12500</v>
      </c>
      <c r="N433">
        <v>4.5</v>
      </c>
      <c r="O433">
        <v>13198</v>
      </c>
      <c r="P433" s="6">
        <f t="shared" si="42"/>
        <v>5939.0999999999995</v>
      </c>
      <c r="Q433" s="6">
        <f t="shared" si="43"/>
        <v>1979.7000000000007</v>
      </c>
    </row>
    <row r="434" spans="1:17" x14ac:dyDescent="0.3">
      <c r="A434" t="s">
        <v>16</v>
      </c>
      <c r="B434" s="8">
        <v>4</v>
      </c>
      <c r="C434" s="3">
        <v>7</v>
      </c>
      <c r="D434">
        <v>6000</v>
      </c>
      <c r="E434">
        <v>7500</v>
      </c>
      <c r="F434" t="s">
        <v>45</v>
      </c>
      <c r="G434" t="s">
        <v>46</v>
      </c>
      <c r="H434" t="s">
        <v>21</v>
      </c>
      <c r="I434" t="s">
        <v>28</v>
      </c>
      <c r="J434" t="s">
        <v>145</v>
      </c>
      <c r="K434" t="s">
        <v>153</v>
      </c>
      <c r="L434" t="s">
        <v>53</v>
      </c>
      <c r="M434">
        <f t="shared" si="44"/>
        <v>13500</v>
      </c>
      <c r="N434">
        <v>4.5</v>
      </c>
      <c r="O434">
        <v>8902</v>
      </c>
      <c r="P434" s="6">
        <f t="shared" si="42"/>
        <v>4005.8999999999996</v>
      </c>
      <c r="Q434" s="6">
        <f t="shared" si="43"/>
        <v>1335.3000000000002</v>
      </c>
    </row>
    <row r="435" spans="1:17" x14ac:dyDescent="0.3">
      <c r="A435" t="s">
        <v>16</v>
      </c>
      <c r="B435" s="8">
        <v>4</v>
      </c>
      <c r="C435" s="3" t="s">
        <v>115</v>
      </c>
      <c r="D435">
        <v>6000</v>
      </c>
      <c r="E435">
        <v>8000</v>
      </c>
      <c r="F435" t="s">
        <v>125</v>
      </c>
      <c r="G435" t="s">
        <v>92</v>
      </c>
      <c r="H435" t="s">
        <v>21</v>
      </c>
      <c r="I435" t="s">
        <v>23</v>
      </c>
      <c r="J435" t="s">
        <v>146</v>
      </c>
      <c r="K435" t="s">
        <v>52</v>
      </c>
      <c r="L435" t="s">
        <v>33</v>
      </c>
      <c r="M435">
        <f t="shared" si="44"/>
        <v>14000</v>
      </c>
      <c r="N435">
        <v>4.8</v>
      </c>
      <c r="O435">
        <v>19981</v>
      </c>
      <c r="P435" s="6">
        <f t="shared" si="42"/>
        <v>8991.4499999999989</v>
      </c>
      <c r="Q435" s="6">
        <f t="shared" si="43"/>
        <v>2997.1500000000015</v>
      </c>
    </row>
    <row r="436" spans="1:17" x14ac:dyDescent="0.3">
      <c r="A436" t="s">
        <v>16</v>
      </c>
      <c r="B436" s="8">
        <v>4</v>
      </c>
      <c r="C436" s="3" t="s">
        <v>116</v>
      </c>
      <c r="D436">
        <v>6000</v>
      </c>
      <c r="E436">
        <v>9000</v>
      </c>
      <c r="F436" t="s">
        <v>125</v>
      </c>
      <c r="G436" t="s">
        <v>46</v>
      </c>
      <c r="H436" t="s">
        <v>21</v>
      </c>
      <c r="I436" t="s">
        <v>47</v>
      </c>
      <c r="J436" t="s">
        <v>147</v>
      </c>
      <c r="K436" t="s">
        <v>52</v>
      </c>
      <c r="L436" t="s">
        <v>53</v>
      </c>
      <c r="M436">
        <f t="shared" si="44"/>
        <v>15000</v>
      </c>
      <c r="N436">
        <v>4.5999999999999996</v>
      </c>
      <c r="O436">
        <v>17689</v>
      </c>
      <c r="P436" s="6">
        <f t="shared" si="42"/>
        <v>7960.0499999999993</v>
      </c>
      <c r="Q436" s="6">
        <f t="shared" si="43"/>
        <v>2653.3500000000004</v>
      </c>
    </row>
    <row r="437" spans="1:17" x14ac:dyDescent="0.3">
      <c r="A437" t="s">
        <v>17</v>
      </c>
      <c r="B437" s="8">
        <v>3</v>
      </c>
      <c r="C437" s="3" t="s">
        <v>119</v>
      </c>
      <c r="D437">
        <v>2000</v>
      </c>
      <c r="E437">
        <v>3000</v>
      </c>
      <c r="F437" t="s">
        <v>122</v>
      </c>
      <c r="G437" t="s">
        <v>123</v>
      </c>
      <c r="H437" t="s">
        <v>21</v>
      </c>
      <c r="I437" t="s">
        <v>23</v>
      </c>
      <c r="J437" t="s">
        <v>29</v>
      </c>
      <c r="K437" s="1" t="s">
        <v>31</v>
      </c>
      <c r="L437" t="s">
        <v>33</v>
      </c>
      <c r="M437">
        <f>E437+D437</f>
        <v>5000</v>
      </c>
      <c r="N437">
        <v>3.3</v>
      </c>
      <c r="O437" s="2">
        <v>8721</v>
      </c>
      <c r="P437" s="6">
        <f t="shared" si="42"/>
        <v>3924.45</v>
      </c>
      <c r="Q437" s="6">
        <f t="shared" si="43"/>
        <v>1308.1500000000005</v>
      </c>
    </row>
    <row r="438" spans="1:17" x14ac:dyDescent="0.3">
      <c r="A438" t="s">
        <v>17</v>
      </c>
      <c r="B438" s="8">
        <v>3</v>
      </c>
      <c r="C438" s="3" t="s">
        <v>120</v>
      </c>
      <c r="D438">
        <v>2000</v>
      </c>
      <c r="E438">
        <v>1750</v>
      </c>
      <c r="F438" t="s">
        <v>124</v>
      </c>
      <c r="G438" t="s">
        <v>125</v>
      </c>
      <c r="H438" t="s">
        <v>72</v>
      </c>
      <c r="I438" t="s">
        <v>28</v>
      </c>
      <c r="J438" t="s">
        <v>106</v>
      </c>
      <c r="K438" t="s">
        <v>91</v>
      </c>
      <c r="L438" t="s">
        <v>34</v>
      </c>
      <c r="M438">
        <f t="shared" ref="M438:M440" si="45">E438+D438</f>
        <v>3750</v>
      </c>
      <c r="N438">
        <v>2.8</v>
      </c>
      <c r="O438">
        <v>5676</v>
      </c>
      <c r="P438" s="6">
        <f t="shared" si="42"/>
        <v>2554.1999999999998</v>
      </c>
      <c r="Q438" s="6">
        <f t="shared" si="43"/>
        <v>851.40000000000055</v>
      </c>
    </row>
    <row r="439" spans="1:17" x14ac:dyDescent="0.3">
      <c r="A439" t="s">
        <v>17</v>
      </c>
      <c r="B439" s="8">
        <v>3</v>
      </c>
      <c r="C439" s="3" t="s">
        <v>121</v>
      </c>
      <c r="D439">
        <v>2000</v>
      </c>
      <c r="E439">
        <v>2500</v>
      </c>
      <c r="F439" t="s">
        <v>122</v>
      </c>
      <c r="G439" t="s">
        <v>123</v>
      </c>
      <c r="H439" t="s">
        <v>72</v>
      </c>
      <c r="I439" t="s">
        <v>47</v>
      </c>
      <c r="J439" t="s">
        <v>137</v>
      </c>
      <c r="K439" t="s">
        <v>91</v>
      </c>
      <c r="L439" t="s">
        <v>53</v>
      </c>
      <c r="M439">
        <f t="shared" si="45"/>
        <v>4500</v>
      </c>
      <c r="N439">
        <v>3.5</v>
      </c>
      <c r="O439">
        <v>3982</v>
      </c>
      <c r="P439" s="6">
        <f t="shared" si="42"/>
        <v>1791.8999999999996</v>
      </c>
      <c r="Q439" s="6">
        <f t="shared" si="43"/>
        <v>597.30000000000018</v>
      </c>
    </row>
    <row r="440" spans="1:17" x14ac:dyDescent="0.3">
      <c r="A440" t="s">
        <v>17</v>
      </c>
      <c r="B440" s="8">
        <v>3</v>
      </c>
      <c r="C440" s="3" t="s">
        <v>126</v>
      </c>
      <c r="D440">
        <v>2000</v>
      </c>
      <c r="E440">
        <v>2500</v>
      </c>
      <c r="F440" t="s">
        <v>122</v>
      </c>
      <c r="G440" t="s">
        <v>123</v>
      </c>
      <c r="H440" t="s">
        <v>72</v>
      </c>
      <c r="I440" t="s">
        <v>28</v>
      </c>
      <c r="J440" t="s">
        <v>138</v>
      </c>
      <c r="K440" t="s">
        <v>31</v>
      </c>
      <c r="L440" t="s">
        <v>33</v>
      </c>
      <c r="M440">
        <f t="shared" si="45"/>
        <v>4500</v>
      </c>
      <c r="N440">
        <v>3.9</v>
      </c>
      <c r="O440">
        <v>4123</v>
      </c>
      <c r="P440" s="6">
        <f t="shared" si="42"/>
        <v>1855.35</v>
      </c>
      <c r="Q440" s="6">
        <f t="shared" si="43"/>
        <v>618.45000000000027</v>
      </c>
    </row>
    <row r="441" spans="1:17" x14ac:dyDescent="0.3">
      <c r="A441" t="s">
        <v>18</v>
      </c>
      <c r="B441" s="8">
        <v>4</v>
      </c>
      <c r="C441" s="3" t="s">
        <v>131</v>
      </c>
      <c r="D441">
        <v>3500</v>
      </c>
      <c r="E441">
        <v>5000</v>
      </c>
      <c r="F441" t="s">
        <v>19</v>
      </c>
      <c r="G441" t="s">
        <v>20</v>
      </c>
      <c r="H441" t="s">
        <v>21</v>
      </c>
      <c r="I441" t="s">
        <v>25</v>
      </c>
      <c r="J441" t="s">
        <v>29</v>
      </c>
      <c r="K441" s="1" t="s">
        <v>31</v>
      </c>
      <c r="L441" t="s">
        <v>33</v>
      </c>
      <c r="M441">
        <f>E441+D441</f>
        <v>8500</v>
      </c>
      <c r="N441">
        <v>4.4000000000000004</v>
      </c>
      <c r="O441" s="2">
        <v>19569</v>
      </c>
      <c r="P441" s="6">
        <f t="shared" si="42"/>
        <v>8806.0499999999993</v>
      </c>
      <c r="Q441" s="6">
        <f t="shared" si="43"/>
        <v>2935.3500000000022</v>
      </c>
    </row>
    <row r="442" spans="1:17" x14ac:dyDescent="0.3">
      <c r="A442" t="s">
        <v>18</v>
      </c>
      <c r="B442" s="8">
        <v>4</v>
      </c>
      <c r="C442" s="3" t="s">
        <v>81</v>
      </c>
      <c r="D442">
        <v>3500</v>
      </c>
      <c r="E442">
        <v>3500</v>
      </c>
      <c r="F442" t="s">
        <v>68</v>
      </c>
      <c r="G442" t="s">
        <v>69</v>
      </c>
      <c r="H442" t="s">
        <v>72</v>
      </c>
      <c r="I442" t="s">
        <v>28</v>
      </c>
      <c r="J442" t="s">
        <v>139</v>
      </c>
      <c r="K442" t="s">
        <v>91</v>
      </c>
      <c r="L442" t="s">
        <v>34</v>
      </c>
      <c r="M442">
        <f t="shared" ref="M442:M451" si="46">E442+D442</f>
        <v>7000</v>
      </c>
      <c r="N442">
        <v>4.2</v>
      </c>
      <c r="O442">
        <v>18007</v>
      </c>
      <c r="P442" s="6">
        <f t="shared" ref="P442:P451" si="47">-((O442*55%)-O442)</f>
        <v>8103.15</v>
      </c>
      <c r="Q442" s="6">
        <f t="shared" si="43"/>
        <v>2701.0500000000011</v>
      </c>
    </row>
    <row r="443" spans="1:17" x14ac:dyDescent="0.3">
      <c r="A443" t="s">
        <v>18</v>
      </c>
      <c r="B443" s="8">
        <v>4</v>
      </c>
      <c r="C443" s="3" t="s">
        <v>133</v>
      </c>
      <c r="D443">
        <v>3500</v>
      </c>
      <c r="E443">
        <v>3500</v>
      </c>
      <c r="F443" t="s">
        <v>68</v>
      </c>
      <c r="G443" t="s">
        <v>69</v>
      </c>
      <c r="H443" t="s">
        <v>72</v>
      </c>
      <c r="I443" t="s">
        <v>23</v>
      </c>
      <c r="J443" t="s">
        <v>140</v>
      </c>
      <c r="K443" s="1" t="s">
        <v>31</v>
      </c>
      <c r="L443" t="s">
        <v>33</v>
      </c>
      <c r="M443">
        <f t="shared" si="46"/>
        <v>7000</v>
      </c>
      <c r="N443">
        <v>4.3</v>
      </c>
      <c r="O443">
        <v>17012</v>
      </c>
      <c r="P443" s="6">
        <f t="shared" si="47"/>
        <v>7655.4</v>
      </c>
      <c r="Q443" s="6">
        <f t="shared" si="43"/>
        <v>2551.8000000000011</v>
      </c>
    </row>
    <row r="444" spans="1:17" x14ac:dyDescent="0.3">
      <c r="A444" t="s">
        <v>18</v>
      </c>
      <c r="B444" s="8">
        <v>4</v>
      </c>
      <c r="C444" s="3" t="s">
        <v>132</v>
      </c>
      <c r="D444">
        <v>3500</v>
      </c>
      <c r="E444">
        <v>5000</v>
      </c>
      <c r="F444" t="s">
        <v>19</v>
      </c>
      <c r="G444" t="s">
        <v>20</v>
      </c>
      <c r="H444" t="s">
        <v>21</v>
      </c>
      <c r="I444" t="s">
        <v>47</v>
      </c>
      <c r="J444" t="s">
        <v>141</v>
      </c>
      <c r="K444" s="1" t="s">
        <v>31</v>
      </c>
      <c r="L444" t="s">
        <v>53</v>
      </c>
      <c r="M444">
        <f t="shared" si="46"/>
        <v>8500</v>
      </c>
      <c r="N444">
        <v>4.5</v>
      </c>
      <c r="O444">
        <v>15629</v>
      </c>
      <c r="P444" s="6">
        <f t="shared" si="47"/>
        <v>7033.0499999999993</v>
      </c>
      <c r="Q444" s="6">
        <f t="shared" si="43"/>
        <v>2344.3500000000004</v>
      </c>
    </row>
    <row r="445" spans="1:17" x14ac:dyDescent="0.3">
      <c r="A445" t="s">
        <v>18</v>
      </c>
      <c r="B445" s="8">
        <v>4</v>
      </c>
      <c r="C445" s="3" t="s">
        <v>135</v>
      </c>
      <c r="D445">
        <v>3500</v>
      </c>
      <c r="E445">
        <v>5000</v>
      </c>
      <c r="F445" t="s">
        <v>19</v>
      </c>
      <c r="G445" t="s">
        <v>20</v>
      </c>
      <c r="H445" t="s">
        <v>72</v>
      </c>
      <c r="I445" t="s">
        <v>28</v>
      </c>
      <c r="J445" t="s">
        <v>142</v>
      </c>
      <c r="K445" t="s">
        <v>91</v>
      </c>
      <c r="L445" t="s">
        <v>34</v>
      </c>
      <c r="M445">
        <f t="shared" si="46"/>
        <v>8500</v>
      </c>
      <c r="N445">
        <v>4.0999999999999996</v>
      </c>
      <c r="O445">
        <v>18123</v>
      </c>
      <c r="P445" s="6">
        <f t="shared" si="47"/>
        <v>8155.3499999999985</v>
      </c>
      <c r="Q445" s="6">
        <f t="shared" si="43"/>
        <v>2718.4500000000007</v>
      </c>
    </row>
    <row r="446" spans="1:17" x14ac:dyDescent="0.3">
      <c r="A446" t="s">
        <v>18</v>
      </c>
      <c r="B446" s="8">
        <v>4</v>
      </c>
      <c r="C446" s="3" t="s">
        <v>134</v>
      </c>
      <c r="D446">
        <v>3500</v>
      </c>
      <c r="E446">
        <v>3500</v>
      </c>
      <c r="F446" t="s">
        <v>68</v>
      </c>
      <c r="G446" t="s">
        <v>69</v>
      </c>
      <c r="H446" t="s">
        <v>72</v>
      </c>
      <c r="I446" t="s">
        <v>23</v>
      </c>
      <c r="J446" t="s">
        <v>30</v>
      </c>
      <c r="K446" t="s">
        <v>91</v>
      </c>
      <c r="L446" t="s">
        <v>33</v>
      </c>
      <c r="M446">
        <f t="shared" si="46"/>
        <v>7000</v>
      </c>
      <c r="N446">
        <v>4</v>
      </c>
      <c r="O446">
        <v>13456</v>
      </c>
      <c r="P446" s="6">
        <f t="shared" si="47"/>
        <v>6055.2</v>
      </c>
      <c r="Q446" s="6">
        <f t="shared" si="43"/>
        <v>2018.3999999999996</v>
      </c>
    </row>
    <row r="447" spans="1:17" x14ac:dyDescent="0.3">
      <c r="A447" t="s">
        <v>95</v>
      </c>
      <c r="B447" s="7">
        <v>3.9</v>
      </c>
      <c r="C447" s="3" t="s">
        <v>136</v>
      </c>
      <c r="D447">
        <v>3250</v>
      </c>
      <c r="E447">
        <v>2500</v>
      </c>
      <c r="F447" t="s">
        <v>122</v>
      </c>
      <c r="G447" t="s">
        <v>123</v>
      </c>
      <c r="H447" t="s">
        <v>154</v>
      </c>
      <c r="I447" t="s">
        <v>47</v>
      </c>
      <c r="J447" t="s">
        <v>139</v>
      </c>
      <c r="K447" s="1" t="s">
        <v>31</v>
      </c>
      <c r="L447" t="s">
        <v>33</v>
      </c>
      <c r="M447">
        <f t="shared" si="46"/>
        <v>5750</v>
      </c>
      <c r="N447">
        <v>3.4</v>
      </c>
      <c r="O447">
        <v>10712</v>
      </c>
      <c r="P447" s="6">
        <f t="shared" si="47"/>
        <v>4820.3999999999996</v>
      </c>
      <c r="Q447" s="6">
        <f t="shared" si="43"/>
        <v>1606.8000000000011</v>
      </c>
    </row>
    <row r="448" spans="1:17" x14ac:dyDescent="0.3">
      <c r="A448" t="s">
        <v>95</v>
      </c>
      <c r="B448" s="7">
        <v>3.9</v>
      </c>
      <c r="C448" s="3">
        <v>2.2000000000000002</v>
      </c>
      <c r="D448">
        <v>3250</v>
      </c>
      <c r="E448">
        <v>3500</v>
      </c>
      <c r="F448" t="s">
        <v>68</v>
      </c>
      <c r="G448" t="s">
        <v>69</v>
      </c>
      <c r="H448" t="s">
        <v>72</v>
      </c>
      <c r="I448" t="s">
        <v>155</v>
      </c>
      <c r="J448" t="s">
        <v>30</v>
      </c>
      <c r="K448" s="1" t="s">
        <v>31</v>
      </c>
      <c r="L448" t="s">
        <v>33</v>
      </c>
      <c r="M448">
        <f t="shared" si="46"/>
        <v>6750</v>
      </c>
      <c r="N448">
        <v>3.6</v>
      </c>
      <c r="O448">
        <v>9871</v>
      </c>
      <c r="P448" s="6">
        <f t="shared" si="47"/>
        <v>4441.95</v>
      </c>
      <c r="Q448" s="6">
        <f t="shared" si="43"/>
        <v>1480.6499999999996</v>
      </c>
    </row>
    <row r="449" spans="1:17" x14ac:dyDescent="0.3">
      <c r="A449" t="s">
        <v>95</v>
      </c>
      <c r="B449" s="7">
        <v>3.9</v>
      </c>
      <c r="C449" s="3">
        <v>3.2</v>
      </c>
      <c r="D449">
        <v>3250</v>
      </c>
      <c r="E449">
        <v>3500</v>
      </c>
      <c r="F449" t="s">
        <v>68</v>
      </c>
      <c r="G449" t="s">
        <v>69</v>
      </c>
      <c r="H449" t="s">
        <v>72</v>
      </c>
      <c r="I449" t="s">
        <v>23</v>
      </c>
      <c r="J449" t="s">
        <v>156</v>
      </c>
      <c r="K449" s="1" t="s">
        <v>31</v>
      </c>
      <c r="L449" t="s">
        <v>34</v>
      </c>
      <c r="M449">
        <f t="shared" si="46"/>
        <v>6750</v>
      </c>
      <c r="N449">
        <v>3.8</v>
      </c>
      <c r="O449">
        <v>6891</v>
      </c>
      <c r="P449" s="6">
        <f t="shared" si="47"/>
        <v>3100.95</v>
      </c>
      <c r="Q449" s="6">
        <f t="shared" si="43"/>
        <v>1033.6500000000005</v>
      </c>
    </row>
    <row r="450" spans="1:17" x14ac:dyDescent="0.3">
      <c r="A450" t="s">
        <v>95</v>
      </c>
      <c r="B450" s="7">
        <v>3.9</v>
      </c>
      <c r="C450" s="3">
        <v>6.2</v>
      </c>
      <c r="D450">
        <v>3250</v>
      </c>
      <c r="E450">
        <v>5000</v>
      </c>
      <c r="F450" t="s">
        <v>19</v>
      </c>
      <c r="G450" t="s">
        <v>20</v>
      </c>
      <c r="H450" t="s">
        <v>21</v>
      </c>
      <c r="I450" t="s">
        <v>28</v>
      </c>
      <c r="J450" t="s">
        <v>75</v>
      </c>
      <c r="K450" t="s">
        <v>91</v>
      </c>
      <c r="L450" t="s">
        <v>53</v>
      </c>
      <c r="M450">
        <f t="shared" si="46"/>
        <v>8250</v>
      </c>
      <c r="N450">
        <v>4.0999999999999996</v>
      </c>
      <c r="O450">
        <v>9081</v>
      </c>
      <c r="P450" s="6">
        <f t="shared" si="47"/>
        <v>4086.45</v>
      </c>
      <c r="Q450" s="6">
        <f t="shared" si="43"/>
        <v>1362.1500000000005</v>
      </c>
    </row>
    <row r="451" spans="1:17" x14ac:dyDescent="0.3">
      <c r="A451" t="s">
        <v>95</v>
      </c>
      <c r="B451" s="7">
        <v>3.9</v>
      </c>
      <c r="C451" s="3">
        <v>9</v>
      </c>
      <c r="D451">
        <v>3250</v>
      </c>
      <c r="E451">
        <v>6500</v>
      </c>
      <c r="F451" t="s">
        <v>45</v>
      </c>
      <c r="G451" t="s">
        <v>46</v>
      </c>
      <c r="H451" t="s">
        <v>21</v>
      </c>
      <c r="I451" t="s">
        <v>47</v>
      </c>
      <c r="J451" t="s">
        <v>29</v>
      </c>
      <c r="K451" t="s">
        <v>52</v>
      </c>
      <c r="L451" t="s">
        <v>34</v>
      </c>
      <c r="M451">
        <f t="shared" si="46"/>
        <v>9750</v>
      </c>
      <c r="N451">
        <v>4.4000000000000004</v>
      </c>
      <c r="O451">
        <v>8017</v>
      </c>
      <c r="P451" s="6">
        <f t="shared" si="47"/>
        <v>3607.6499999999996</v>
      </c>
      <c r="Q451" s="6">
        <f t="shared" si="43"/>
        <v>1202.5500000000002</v>
      </c>
    </row>
    <row r="452" spans="1:17" x14ac:dyDescent="0.3">
      <c r="A452" t="s">
        <v>10</v>
      </c>
      <c r="B452" s="7">
        <v>4</v>
      </c>
      <c r="C452" t="s">
        <v>37</v>
      </c>
      <c r="D452">
        <v>4250</v>
      </c>
      <c r="E452">
        <v>3749</v>
      </c>
      <c r="F452" t="s">
        <v>68</v>
      </c>
      <c r="G452" t="s">
        <v>69</v>
      </c>
      <c r="H452" t="s">
        <v>21</v>
      </c>
      <c r="I452" t="s">
        <v>24</v>
      </c>
      <c r="J452" t="s">
        <v>161</v>
      </c>
      <c r="K452" s="1" t="s">
        <v>31</v>
      </c>
      <c r="L452" t="s">
        <v>160</v>
      </c>
      <c r="M452">
        <f>E452+D452</f>
        <v>7999</v>
      </c>
      <c r="N452">
        <v>4.0999999999999996</v>
      </c>
      <c r="O452" s="2">
        <v>30436</v>
      </c>
      <c r="P452" s="6">
        <f>-((O452*55%)-O452)</f>
        <v>13696.199999999997</v>
      </c>
      <c r="Q452" s="6">
        <f t="shared" si="43"/>
        <v>4565.4000000000015</v>
      </c>
    </row>
    <row r="453" spans="1:17" x14ac:dyDescent="0.3">
      <c r="A453" t="s">
        <v>10</v>
      </c>
      <c r="B453" s="7">
        <v>4</v>
      </c>
      <c r="C453" t="s">
        <v>38</v>
      </c>
      <c r="D453">
        <v>4250</v>
      </c>
      <c r="E453">
        <v>7000</v>
      </c>
      <c r="F453" t="s">
        <v>45</v>
      </c>
      <c r="G453" t="s">
        <v>46</v>
      </c>
      <c r="H453" t="s">
        <v>21</v>
      </c>
      <c r="I453" t="s">
        <v>47</v>
      </c>
      <c r="J453" t="s">
        <v>48</v>
      </c>
      <c r="K453" t="s">
        <v>31</v>
      </c>
      <c r="L453" t="s">
        <v>33</v>
      </c>
      <c r="M453">
        <f t="shared" ref="M453:M501" si="48">E453+D453</f>
        <v>11250</v>
      </c>
      <c r="N453">
        <v>4.4000000000000004</v>
      </c>
      <c r="O453">
        <v>28714</v>
      </c>
      <c r="P453" s="6">
        <f t="shared" ref="P453:P516" si="49">-((O453*55%)-O453)</f>
        <v>12921.3</v>
      </c>
      <c r="Q453" s="6">
        <f t="shared" si="43"/>
        <v>4307.1000000000022</v>
      </c>
    </row>
    <row r="454" spans="1:17" x14ac:dyDescent="0.3">
      <c r="A454" t="s">
        <v>10</v>
      </c>
      <c r="B454" s="7">
        <v>4</v>
      </c>
      <c r="C454" t="s">
        <v>39</v>
      </c>
      <c r="D454">
        <v>4250</v>
      </c>
      <c r="E454">
        <v>6000</v>
      </c>
      <c r="F454" t="s">
        <v>19</v>
      </c>
      <c r="G454" t="s">
        <v>20</v>
      </c>
      <c r="H454" t="s">
        <v>21</v>
      </c>
      <c r="I454" t="s">
        <v>24</v>
      </c>
      <c r="J454" t="s">
        <v>29</v>
      </c>
      <c r="K454" t="s">
        <v>49</v>
      </c>
      <c r="L454" t="s">
        <v>33</v>
      </c>
      <c r="M454">
        <f t="shared" si="48"/>
        <v>10250</v>
      </c>
      <c r="N454">
        <v>3.9</v>
      </c>
      <c r="O454">
        <v>30187</v>
      </c>
      <c r="P454" s="6">
        <f t="shared" si="49"/>
        <v>13584.149999999998</v>
      </c>
      <c r="Q454" s="6">
        <f t="shared" si="43"/>
        <v>4528.0499999999993</v>
      </c>
    </row>
    <row r="455" spans="1:17" x14ac:dyDescent="0.3">
      <c r="A455" t="s">
        <v>10</v>
      </c>
      <c r="B455" s="7">
        <v>4</v>
      </c>
      <c r="C455" t="s">
        <v>42</v>
      </c>
      <c r="D455">
        <v>4250</v>
      </c>
      <c r="E455">
        <v>8000</v>
      </c>
      <c r="F455" t="s">
        <v>45</v>
      </c>
      <c r="G455" t="s">
        <v>46</v>
      </c>
      <c r="H455" t="s">
        <v>21</v>
      </c>
      <c r="I455" t="s">
        <v>47</v>
      </c>
      <c r="J455" t="s">
        <v>48</v>
      </c>
      <c r="K455" t="s">
        <v>49</v>
      </c>
      <c r="L455" t="s">
        <v>33</v>
      </c>
      <c r="M455">
        <f t="shared" si="48"/>
        <v>12250</v>
      </c>
      <c r="N455">
        <v>4</v>
      </c>
      <c r="O455">
        <v>25014</v>
      </c>
      <c r="P455" s="6">
        <f t="shared" si="49"/>
        <v>11256.3</v>
      </c>
      <c r="Q455" s="6">
        <f t="shared" si="43"/>
        <v>3752.1000000000022</v>
      </c>
    </row>
    <row r="456" spans="1:17" x14ac:dyDescent="0.3">
      <c r="A456" t="s">
        <v>10</v>
      </c>
      <c r="B456" s="7">
        <v>4</v>
      </c>
      <c r="C456" t="s">
        <v>40</v>
      </c>
      <c r="D456">
        <v>4250</v>
      </c>
      <c r="E456">
        <v>7000</v>
      </c>
      <c r="F456" t="s">
        <v>19</v>
      </c>
      <c r="G456" t="s">
        <v>20</v>
      </c>
      <c r="H456" t="s">
        <v>21</v>
      </c>
      <c r="I456" t="s">
        <v>24</v>
      </c>
      <c r="J456" t="s">
        <v>29</v>
      </c>
      <c r="K456" t="s">
        <v>51</v>
      </c>
      <c r="L456" t="s">
        <v>33</v>
      </c>
      <c r="M456">
        <f t="shared" si="48"/>
        <v>11250</v>
      </c>
      <c r="N456">
        <v>4.2</v>
      </c>
      <c r="O456">
        <v>12056</v>
      </c>
      <c r="P456" s="6">
        <f t="shared" si="49"/>
        <v>5425.2</v>
      </c>
      <c r="Q456" s="6">
        <f t="shared" si="43"/>
        <v>1808.3999999999996</v>
      </c>
    </row>
    <row r="457" spans="1:17" x14ac:dyDescent="0.3">
      <c r="A457" t="s">
        <v>10</v>
      </c>
      <c r="B457" s="7">
        <v>4</v>
      </c>
      <c r="C457" t="s">
        <v>43</v>
      </c>
      <c r="D457">
        <v>4250</v>
      </c>
      <c r="E457">
        <v>9000</v>
      </c>
      <c r="F457" t="s">
        <v>45</v>
      </c>
      <c r="G457" t="s">
        <v>46</v>
      </c>
      <c r="H457" t="s">
        <v>21</v>
      </c>
      <c r="I457" t="s">
        <v>47</v>
      </c>
      <c r="J457" t="s">
        <v>48</v>
      </c>
      <c r="K457" t="s">
        <v>50</v>
      </c>
      <c r="L457" t="s">
        <v>33</v>
      </c>
      <c r="M457">
        <f t="shared" si="48"/>
        <v>13250</v>
      </c>
      <c r="N457">
        <v>4.3</v>
      </c>
      <c r="O457">
        <v>13987</v>
      </c>
      <c r="P457" s="6">
        <f t="shared" si="49"/>
        <v>6294.15</v>
      </c>
      <c r="Q457" s="6">
        <f t="shared" si="43"/>
        <v>2098.0500000000011</v>
      </c>
    </row>
    <row r="458" spans="1:17" x14ac:dyDescent="0.3">
      <c r="A458" t="s">
        <v>10</v>
      </c>
      <c r="B458" s="7">
        <v>4</v>
      </c>
      <c r="C458" t="s">
        <v>41</v>
      </c>
      <c r="D458">
        <v>4250</v>
      </c>
      <c r="E458">
        <v>7500</v>
      </c>
      <c r="F458" t="s">
        <v>19</v>
      </c>
      <c r="G458" t="s">
        <v>20</v>
      </c>
      <c r="H458" t="s">
        <v>21</v>
      </c>
      <c r="I458" t="s">
        <v>24</v>
      </c>
      <c r="J458" t="s">
        <v>29</v>
      </c>
      <c r="K458" t="s">
        <v>50</v>
      </c>
      <c r="L458" t="s">
        <v>33</v>
      </c>
      <c r="M458">
        <f t="shared" si="48"/>
        <v>11750</v>
      </c>
      <c r="N458">
        <v>3.7</v>
      </c>
      <c r="O458">
        <v>9876</v>
      </c>
      <c r="P458" s="6">
        <f t="shared" si="49"/>
        <v>4444.2</v>
      </c>
      <c r="Q458" s="6">
        <f t="shared" si="43"/>
        <v>1481.3999999999996</v>
      </c>
    </row>
    <row r="459" spans="1:17" x14ac:dyDescent="0.3">
      <c r="A459" t="s">
        <v>10</v>
      </c>
      <c r="B459" s="7">
        <v>4</v>
      </c>
      <c r="C459" t="s">
        <v>44</v>
      </c>
      <c r="D459">
        <v>4250</v>
      </c>
      <c r="E459">
        <v>9250</v>
      </c>
      <c r="F459" t="s">
        <v>45</v>
      </c>
      <c r="G459" t="s">
        <v>46</v>
      </c>
      <c r="H459" t="s">
        <v>21</v>
      </c>
      <c r="I459" t="s">
        <v>47</v>
      </c>
      <c r="J459" t="s">
        <v>48</v>
      </c>
      <c r="K459" t="s">
        <v>50</v>
      </c>
      <c r="L459" t="s">
        <v>33</v>
      </c>
      <c r="M459">
        <f t="shared" si="48"/>
        <v>13500</v>
      </c>
      <c r="N459">
        <v>3.5</v>
      </c>
      <c r="O459">
        <v>7567</v>
      </c>
      <c r="P459" s="6">
        <f t="shared" si="49"/>
        <v>3405.1499999999996</v>
      </c>
      <c r="Q459" s="6">
        <f t="shared" si="43"/>
        <v>1135.0500000000002</v>
      </c>
    </row>
    <row r="460" spans="1:17" x14ac:dyDescent="0.3">
      <c r="A460" t="s">
        <v>10</v>
      </c>
      <c r="B460" s="7">
        <v>4</v>
      </c>
      <c r="C460" t="s">
        <v>127</v>
      </c>
      <c r="D460">
        <v>4250</v>
      </c>
      <c r="E460">
        <v>8000</v>
      </c>
      <c r="F460" t="s">
        <v>19</v>
      </c>
      <c r="G460" t="s">
        <v>20</v>
      </c>
      <c r="H460" t="s">
        <v>21</v>
      </c>
      <c r="I460" t="s">
        <v>24</v>
      </c>
      <c r="J460" t="s">
        <v>29</v>
      </c>
      <c r="K460" t="s">
        <v>52</v>
      </c>
      <c r="L460" t="s">
        <v>53</v>
      </c>
      <c r="M460">
        <f t="shared" si="48"/>
        <v>12250</v>
      </c>
      <c r="N460">
        <v>3.8</v>
      </c>
      <c r="O460">
        <v>21294</v>
      </c>
      <c r="P460" s="6">
        <f t="shared" si="49"/>
        <v>9582.2999999999993</v>
      </c>
      <c r="Q460" s="6">
        <f t="shared" ref="Q460:Q523" si="50">-((O460*85%)-O460)</f>
        <v>3194.1000000000022</v>
      </c>
    </row>
    <row r="461" spans="1:17" x14ac:dyDescent="0.3">
      <c r="A461" t="s">
        <v>10</v>
      </c>
      <c r="B461" s="7">
        <v>4</v>
      </c>
      <c r="C461" t="s">
        <v>54</v>
      </c>
      <c r="D461">
        <v>4250</v>
      </c>
      <c r="E461">
        <v>10000</v>
      </c>
      <c r="F461" t="s">
        <v>45</v>
      </c>
      <c r="G461" t="s">
        <v>46</v>
      </c>
      <c r="H461" t="s">
        <v>21</v>
      </c>
      <c r="I461" t="s">
        <v>47</v>
      </c>
      <c r="J461" t="s">
        <v>48</v>
      </c>
      <c r="K461" t="s">
        <v>52</v>
      </c>
      <c r="L461" t="s">
        <v>53</v>
      </c>
      <c r="M461">
        <f t="shared" si="48"/>
        <v>14250</v>
      </c>
      <c r="N461">
        <v>4.5</v>
      </c>
      <c r="O461">
        <v>39193</v>
      </c>
      <c r="P461" s="6">
        <f t="shared" si="49"/>
        <v>17636.849999999999</v>
      </c>
      <c r="Q461" s="6">
        <f t="shared" si="50"/>
        <v>5878.9500000000044</v>
      </c>
    </row>
    <row r="462" spans="1:17" x14ac:dyDescent="0.3">
      <c r="A462" t="s">
        <v>78</v>
      </c>
      <c r="B462" s="7">
        <v>3.9</v>
      </c>
      <c r="C462" t="s">
        <v>55</v>
      </c>
      <c r="D462">
        <v>3500</v>
      </c>
      <c r="E462">
        <v>4500</v>
      </c>
      <c r="F462" t="s">
        <v>68</v>
      </c>
      <c r="G462" t="s">
        <v>20</v>
      </c>
      <c r="H462" t="s">
        <v>21</v>
      </c>
      <c r="I462" t="s">
        <v>26</v>
      </c>
      <c r="J462" t="s">
        <v>29</v>
      </c>
      <c r="K462" s="1" t="s">
        <v>31</v>
      </c>
      <c r="L462" t="s">
        <v>33</v>
      </c>
      <c r="M462">
        <f t="shared" si="48"/>
        <v>8000</v>
      </c>
      <c r="N462">
        <v>4</v>
      </c>
      <c r="O462" s="2">
        <v>39781</v>
      </c>
      <c r="P462" s="6">
        <f t="shared" si="49"/>
        <v>17901.449999999997</v>
      </c>
      <c r="Q462" s="6">
        <f t="shared" si="50"/>
        <v>5967.1500000000015</v>
      </c>
    </row>
    <row r="463" spans="1:17" x14ac:dyDescent="0.3">
      <c r="A463" t="s">
        <v>11</v>
      </c>
      <c r="B463" s="7">
        <v>3.9</v>
      </c>
      <c r="C463" t="s">
        <v>56</v>
      </c>
      <c r="D463">
        <v>3500</v>
      </c>
      <c r="E463">
        <v>5000</v>
      </c>
      <c r="F463" t="s">
        <v>45</v>
      </c>
      <c r="G463" t="s">
        <v>20</v>
      </c>
      <c r="H463" t="s">
        <v>70</v>
      </c>
      <c r="I463" t="s">
        <v>26</v>
      </c>
      <c r="J463" t="s">
        <v>75</v>
      </c>
      <c r="K463" s="1" t="s">
        <v>31</v>
      </c>
      <c r="L463" t="s">
        <v>33</v>
      </c>
      <c r="M463">
        <f t="shared" si="48"/>
        <v>8500</v>
      </c>
      <c r="N463">
        <v>3.75</v>
      </c>
      <c r="O463">
        <v>29123</v>
      </c>
      <c r="P463" s="6">
        <f t="shared" si="49"/>
        <v>13105.349999999999</v>
      </c>
      <c r="Q463" s="6">
        <f t="shared" si="50"/>
        <v>4368.4500000000007</v>
      </c>
    </row>
    <row r="464" spans="1:17" x14ac:dyDescent="0.3">
      <c r="A464" t="s">
        <v>11</v>
      </c>
      <c r="B464" s="7">
        <v>3.9</v>
      </c>
      <c r="C464" s="3">
        <v>6</v>
      </c>
      <c r="D464">
        <v>3500</v>
      </c>
      <c r="E464">
        <v>4250</v>
      </c>
      <c r="F464" t="s">
        <v>19</v>
      </c>
      <c r="G464" t="s">
        <v>69</v>
      </c>
      <c r="H464" t="s">
        <v>70</v>
      </c>
      <c r="I464" t="s">
        <v>73</v>
      </c>
      <c r="J464" t="s">
        <v>76</v>
      </c>
      <c r="K464" s="1" t="s">
        <v>31</v>
      </c>
      <c r="L464" t="s">
        <v>33</v>
      </c>
      <c r="M464">
        <f t="shared" si="48"/>
        <v>7750</v>
      </c>
      <c r="N464">
        <v>3.8</v>
      </c>
      <c r="O464">
        <v>34418</v>
      </c>
      <c r="P464" s="6">
        <f t="shared" si="49"/>
        <v>15488.099999999999</v>
      </c>
      <c r="Q464" s="6">
        <f t="shared" si="50"/>
        <v>5162.7000000000007</v>
      </c>
    </row>
    <row r="465" spans="1:17" x14ac:dyDescent="0.3">
      <c r="A465" t="s">
        <v>11</v>
      </c>
      <c r="B465" s="7">
        <v>3.9</v>
      </c>
      <c r="C465" s="4" t="s">
        <v>57</v>
      </c>
      <c r="D465">
        <v>3500</v>
      </c>
      <c r="E465">
        <v>5000</v>
      </c>
      <c r="F465" t="s">
        <v>45</v>
      </c>
      <c r="G465" t="s">
        <v>20</v>
      </c>
      <c r="H465" t="s">
        <v>71</v>
      </c>
      <c r="I465" t="s">
        <v>74</v>
      </c>
      <c r="J465" t="s">
        <v>77</v>
      </c>
      <c r="K465" s="1" t="s">
        <v>31</v>
      </c>
      <c r="L465" t="s">
        <v>33</v>
      </c>
      <c r="M465">
        <f t="shared" si="48"/>
        <v>8500</v>
      </c>
      <c r="N465">
        <v>3.9</v>
      </c>
      <c r="O465">
        <v>36918</v>
      </c>
      <c r="P465" s="6">
        <f t="shared" si="49"/>
        <v>16613.099999999999</v>
      </c>
      <c r="Q465" s="6">
        <f t="shared" si="50"/>
        <v>5537.7000000000007</v>
      </c>
    </row>
    <row r="466" spans="1:17" x14ac:dyDescent="0.3">
      <c r="A466" t="s">
        <v>11</v>
      </c>
      <c r="B466" s="7">
        <v>3.9</v>
      </c>
      <c r="C466" s="4" t="s">
        <v>66</v>
      </c>
      <c r="D466">
        <v>3500</v>
      </c>
      <c r="E466">
        <v>4000</v>
      </c>
      <c r="F466" t="s">
        <v>68</v>
      </c>
      <c r="G466" t="s">
        <v>69</v>
      </c>
      <c r="H466" t="s">
        <v>21</v>
      </c>
      <c r="I466" t="s">
        <v>23</v>
      </c>
      <c r="J466" t="s">
        <v>76</v>
      </c>
      <c r="K466" t="s">
        <v>50</v>
      </c>
      <c r="L466" t="s">
        <v>33</v>
      </c>
      <c r="M466">
        <f t="shared" si="48"/>
        <v>7500</v>
      </c>
      <c r="N466">
        <v>3.7</v>
      </c>
      <c r="O466">
        <v>41127</v>
      </c>
      <c r="P466" s="6">
        <f t="shared" si="49"/>
        <v>18507.149999999998</v>
      </c>
      <c r="Q466" s="6">
        <f t="shared" si="50"/>
        <v>6169.0500000000029</v>
      </c>
    </row>
    <row r="467" spans="1:17" x14ac:dyDescent="0.3">
      <c r="A467" t="s">
        <v>11</v>
      </c>
      <c r="B467" s="7">
        <v>3.9</v>
      </c>
      <c r="C467" s="4" t="s">
        <v>58</v>
      </c>
      <c r="D467">
        <v>3500</v>
      </c>
      <c r="E467">
        <v>5000</v>
      </c>
      <c r="F467" t="s">
        <v>19</v>
      </c>
      <c r="G467" t="s">
        <v>20</v>
      </c>
      <c r="H467" t="s">
        <v>21</v>
      </c>
      <c r="I467" t="s">
        <v>27</v>
      </c>
      <c r="J467" t="s">
        <v>29</v>
      </c>
      <c r="K467" t="s">
        <v>50</v>
      </c>
      <c r="L467" t="s">
        <v>33</v>
      </c>
      <c r="M467">
        <f t="shared" si="48"/>
        <v>8500</v>
      </c>
      <c r="N467">
        <v>4.0999999999999996</v>
      </c>
      <c r="O467">
        <v>48919</v>
      </c>
      <c r="P467" s="6">
        <f t="shared" si="49"/>
        <v>22013.55</v>
      </c>
      <c r="Q467" s="6">
        <f t="shared" si="50"/>
        <v>7337.8499999999985</v>
      </c>
    </row>
    <row r="468" spans="1:17" x14ac:dyDescent="0.3">
      <c r="A468" t="s">
        <v>11</v>
      </c>
      <c r="B468" s="7">
        <v>3.9</v>
      </c>
      <c r="C468" s="4" t="s">
        <v>59</v>
      </c>
      <c r="D468">
        <v>3500</v>
      </c>
      <c r="E468">
        <v>5000</v>
      </c>
      <c r="F468" t="s">
        <v>19</v>
      </c>
      <c r="G468" t="s">
        <v>20</v>
      </c>
      <c r="H468" t="s">
        <v>70</v>
      </c>
      <c r="I468" t="s">
        <v>47</v>
      </c>
      <c r="J468" t="s">
        <v>76</v>
      </c>
      <c r="K468" t="s">
        <v>50</v>
      </c>
      <c r="L468" t="s">
        <v>33</v>
      </c>
      <c r="M468">
        <f t="shared" si="48"/>
        <v>8500</v>
      </c>
      <c r="N468">
        <v>4.2</v>
      </c>
      <c r="O468">
        <v>35134</v>
      </c>
      <c r="P468" s="6">
        <f t="shared" si="49"/>
        <v>15810.3</v>
      </c>
      <c r="Q468" s="6">
        <f t="shared" si="50"/>
        <v>5270.1000000000022</v>
      </c>
    </row>
    <row r="469" spans="1:17" x14ac:dyDescent="0.3">
      <c r="A469" t="s">
        <v>11</v>
      </c>
      <c r="B469" s="7">
        <v>3.9</v>
      </c>
      <c r="C469" s="4" t="s">
        <v>60</v>
      </c>
      <c r="D469">
        <v>3500</v>
      </c>
      <c r="E469">
        <v>7500</v>
      </c>
      <c r="F469" t="s">
        <v>45</v>
      </c>
      <c r="G469" t="s">
        <v>46</v>
      </c>
      <c r="H469" t="s">
        <v>21</v>
      </c>
      <c r="I469" t="s">
        <v>23</v>
      </c>
      <c r="J469" t="s">
        <v>75</v>
      </c>
      <c r="K469" t="s">
        <v>52</v>
      </c>
      <c r="L469" t="s">
        <v>33</v>
      </c>
      <c r="M469">
        <f t="shared" si="48"/>
        <v>11000</v>
      </c>
      <c r="N469">
        <v>3.3</v>
      </c>
      <c r="O469">
        <v>12440</v>
      </c>
      <c r="P469" s="6">
        <f t="shared" si="49"/>
        <v>5597.9999999999991</v>
      </c>
      <c r="Q469" s="6">
        <f t="shared" si="50"/>
        <v>1866</v>
      </c>
    </row>
    <row r="470" spans="1:17" x14ac:dyDescent="0.3">
      <c r="A470" t="s">
        <v>11</v>
      </c>
      <c r="B470" s="7">
        <v>3.9</v>
      </c>
      <c r="C470" s="4" t="s">
        <v>61</v>
      </c>
      <c r="D470">
        <v>3500</v>
      </c>
      <c r="E470">
        <v>5000</v>
      </c>
      <c r="F470" t="s">
        <v>19</v>
      </c>
      <c r="G470" t="s">
        <v>20</v>
      </c>
      <c r="H470" t="s">
        <v>72</v>
      </c>
      <c r="I470" t="s">
        <v>26</v>
      </c>
      <c r="J470" t="s">
        <v>29</v>
      </c>
      <c r="K470" t="s">
        <v>49</v>
      </c>
      <c r="L470" t="s">
        <v>34</v>
      </c>
      <c r="M470">
        <f t="shared" si="48"/>
        <v>8500</v>
      </c>
      <c r="N470">
        <v>3.8</v>
      </c>
      <c r="O470">
        <v>40123</v>
      </c>
      <c r="P470" s="6">
        <f t="shared" si="49"/>
        <v>18055.349999999999</v>
      </c>
      <c r="Q470" s="6">
        <f t="shared" si="50"/>
        <v>6018.4500000000044</v>
      </c>
    </row>
    <row r="471" spans="1:17" x14ac:dyDescent="0.3">
      <c r="A471" t="s">
        <v>11</v>
      </c>
      <c r="B471" s="7">
        <v>3.9</v>
      </c>
      <c r="C471" s="4" t="s">
        <v>62</v>
      </c>
      <c r="D471">
        <v>3500</v>
      </c>
      <c r="E471">
        <v>4000</v>
      </c>
      <c r="F471" t="s">
        <v>68</v>
      </c>
      <c r="G471" t="s">
        <v>69</v>
      </c>
      <c r="H471" t="s">
        <v>72</v>
      </c>
      <c r="I471" t="s">
        <v>28</v>
      </c>
      <c r="J471" t="s">
        <v>75</v>
      </c>
      <c r="K471" t="s">
        <v>49</v>
      </c>
      <c r="L471" t="s">
        <v>34</v>
      </c>
      <c r="M471">
        <f t="shared" si="48"/>
        <v>7500</v>
      </c>
      <c r="N471">
        <v>3.9</v>
      </c>
      <c r="O471">
        <v>44328</v>
      </c>
      <c r="P471" s="6">
        <f t="shared" si="49"/>
        <v>19947.599999999999</v>
      </c>
      <c r="Q471" s="6">
        <f t="shared" si="50"/>
        <v>6649.2000000000044</v>
      </c>
    </row>
    <row r="472" spans="1:17" x14ac:dyDescent="0.3">
      <c r="A472" t="s">
        <v>11</v>
      </c>
      <c r="B472" s="7">
        <v>3.9</v>
      </c>
      <c r="C472" s="4" t="s">
        <v>63</v>
      </c>
      <c r="D472">
        <v>3500</v>
      </c>
      <c r="E472">
        <v>4000</v>
      </c>
      <c r="F472" t="s">
        <v>68</v>
      </c>
      <c r="G472" t="s">
        <v>69</v>
      </c>
      <c r="H472" t="s">
        <v>72</v>
      </c>
      <c r="I472" t="s">
        <v>28</v>
      </c>
      <c r="J472" t="s">
        <v>29</v>
      </c>
      <c r="K472" t="s">
        <v>49</v>
      </c>
      <c r="L472" t="s">
        <v>53</v>
      </c>
      <c r="M472">
        <f t="shared" si="48"/>
        <v>7500</v>
      </c>
      <c r="N472">
        <v>4.0999999999999996</v>
      </c>
      <c r="O472">
        <v>47832</v>
      </c>
      <c r="P472" s="6">
        <f t="shared" si="49"/>
        <v>21524.399999999998</v>
      </c>
      <c r="Q472" s="6">
        <f t="shared" si="50"/>
        <v>7174.8000000000029</v>
      </c>
    </row>
    <row r="473" spans="1:17" x14ac:dyDescent="0.3">
      <c r="A473" t="s">
        <v>11</v>
      </c>
      <c r="B473" s="7">
        <v>3.9</v>
      </c>
      <c r="C473" s="4" t="s">
        <v>67</v>
      </c>
      <c r="D473">
        <v>3500</v>
      </c>
      <c r="E473">
        <v>6500</v>
      </c>
      <c r="F473" t="s">
        <v>19</v>
      </c>
      <c r="G473" t="s">
        <v>46</v>
      </c>
      <c r="H473" t="s">
        <v>71</v>
      </c>
      <c r="I473" t="s">
        <v>47</v>
      </c>
      <c r="J473" t="s">
        <v>75</v>
      </c>
      <c r="K473" t="s">
        <v>49</v>
      </c>
      <c r="L473" t="s">
        <v>53</v>
      </c>
      <c r="M473">
        <f t="shared" si="48"/>
        <v>10000</v>
      </c>
      <c r="N473">
        <v>4.5999999999999996</v>
      </c>
      <c r="O473">
        <v>42120</v>
      </c>
      <c r="P473" s="6">
        <f t="shared" si="49"/>
        <v>18953.999999999996</v>
      </c>
      <c r="Q473" s="6">
        <f t="shared" si="50"/>
        <v>6318</v>
      </c>
    </row>
    <row r="474" spans="1:17" x14ac:dyDescent="0.3">
      <c r="A474" t="s">
        <v>11</v>
      </c>
      <c r="B474" s="7">
        <v>3.9</v>
      </c>
      <c r="C474" s="4" t="s">
        <v>64</v>
      </c>
      <c r="D474">
        <v>3500</v>
      </c>
      <c r="E474">
        <v>6500</v>
      </c>
      <c r="F474" t="s">
        <v>19</v>
      </c>
      <c r="G474" t="s">
        <v>46</v>
      </c>
      <c r="H474" t="s">
        <v>21</v>
      </c>
      <c r="I474" t="s">
        <v>26</v>
      </c>
      <c r="J474" t="s">
        <v>29</v>
      </c>
      <c r="K474" t="s">
        <v>52</v>
      </c>
      <c r="L474" t="s">
        <v>33</v>
      </c>
      <c r="M474">
        <f t="shared" si="48"/>
        <v>10000</v>
      </c>
      <c r="N474">
        <v>4.2</v>
      </c>
      <c r="O474">
        <v>28012</v>
      </c>
      <c r="P474" s="6">
        <f t="shared" si="49"/>
        <v>12605.4</v>
      </c>
      <c r="Q474" s="6">
        <f t="shared" si="50"/>
        <v>4201.7999999999993</v>
      </c>
    </row>
    <row r="475" spans="1:17" x14ac:dyDescent="0.3">
      <c r="A475" t="s">
        <v>11</v>
      </c>
      <c r="B475" s="7">
        <v>3.9</v>
      </c>
      <c r="C475" s="4" t="s">
        <v>65</v>
      </c>
      <c r="D475">
        <v>3500</v>
      </c>
      <c r="E475">
        <v>7500</v>
      </c>
      <c r="F475" t="s">
        <v>45</v>
      </c>
      <c r="G475" t="s">
        <v>46</v>
      </c>
      <c r="H475" t="s">
        <v>21</v>
      </c>
      <c r="I475" t="s">
        <v>47</v>
      </c>
      <c r="J475" t="s">
        <v>48</v>
      </c>
      <c r="K475" t="s">
        <v>52</v>
      </c>
      <c r="L475" t="s">
        <v>53</v>
      </c>
      <c r="M475">
        <f t="shared" si="48"/>
        <v>11000</v>
      </c>
      <c r="N475">
        <v>3.7</v>
      </c>
      <c r="O475">
        <v>25062</v>
      </c>
      <c r="P475" s="6">
        <f t="shared" si="49"/>
        <v>11277.9</v>
      </c>
      <c r="Q475" s="6">
        <f t="shared" si="50"/>
        <v>3759.2999999999993</v>
      </c>
    </row>
    <row r="476" spans="1:17" x14ac:dyDescent="0.3">
      <c r="A476" t="s">
        <v>12</v>
      </c>
      <c r="B476" s="7">
        <v>4.5</v>
      </c>
      <c r="C476" s="3" t="s">
        <v>94</v>
      </c>
      <c r="D476">
        <v>9000</v>
      </c>
      <c r="E476">
        <v>5000</v>
      </c>
      <c r="F476" t="s">
        <v>19</v>
      </c>
      <c r="G476" t="s">
        <v>20</v>
      </c>
      <c r="H476" t="s">
        <v>22</v>
      </c>
      <c r="I476" t="s">
        <v>47</v>
      </c>
      <c r="J476" t="s">
        <v>30</v>
      </c>
      <c r="K476" t="s">
        <v>32</v>
      </c>
      <c r="L476" t="s">
        <v>34</v>
      </c>
      <c r="M476">
        <f t="shared" si="48"/>
        <v>14000</v>
      </c>
      <c r="N476">
        <v>4.3</v>
      </c>
      <c r="O476" s="2">
        <v>17652</v>
      </c>
      <c r="P476" s="6">
        <f t="shared" si="49"/>
        <v>7943.4</v>
      </c>
      <c r="Q476" s="6">
        <f t="shared" si="50"/>
        <v>2647.8000000000011</v>
      </c>
    </row>
    <row r="477" spans="1:17" x14ac:dyDescent="0.3">
      <c r="A477" t="s">
        <v>12</v>
      </c>
      <c r="B477" s="7">
        <v>4.5</v>
      </c>
      <c r="C477" s="3" t="s">
        <v>56</v>
      </c>
      <c r="D477">
        <v>9000</v>
      </c>
      <c r="E477">
        <v>8500</v>
      </c>
      <c r="F477" t="s">
        <v>45</v>
      </c>
      <c r="G477" t="s">
        <v>46</v>
      </c>
      <c r="H477" t="s">
        <v>22</v>
      </c>
      <c r="I477" t="s">
        <v>28</v>
      </c>
      <c r="J477" t="s">
        <v>83</v>
      </c>
      <c r="K477" t="s">
        <v>32</v>
      </c>
      <c r="L477" t="s">
        <v>34</v>
      </c>
      <c r="M477">
        <f t="shared" si="48"/>
        <v>17500</v>
      </c>
      <c r="N477">
        <v>4.2</v>
      </c>
      <c r="O477">
        <v>20182</v>
      </c>
      <c r="P477" s="6">
        <f t="shared" si="49"/>
        <v>9081.9</v>
      </c>
      <c r="Q477" s="6">
        <f t="shared" si="50"/>
        <v>3027.2999999999993</v>
      </c>
    </row>
    <row r="478" spans="1:17" x14ac:dyDescent="0.3">
      <c r="A478" t="s">
        <v>12</v>
      </c>
      <c r="B478" s="7">
        <v>4.5</v>
      </c>
      <c r="C478" s="3">
        <v>6</v>
      </c>
      <c r="D478">
        <v>9000</v>
      </c>
      <c r="E478">
        <v>5000</v>
      </c>
      <c r="F478" t="s">
        <v>19</v>
      </c>
      <c r="G478" t="s">
        <v>20</v>
      </c>
      <c r="H478" t="s">
        <v>22</v>
      </c>
      <c r="I478" t="s">
        <v>47</v>
      </c>
      <c r="J478" t="s">
        <v>84</v>
      </c>
      <c r="K478" t="s">
        <v>32</v>
      </c>
      <c r="L478" t="s">
        <v>34</v>
      </c>
      <c r="M478">
        <f t="shared" si="48"/>
        <v>14000</v>
      </c>
      <c r="N478">
        <v>4.7</v>
      </c>
      <c r="O478">
        <v>9871</v>
      </c>
      <c r="P478" s="6">
        <f t="shared" si="49"/>
        <v>4441.95</v>
      </c>
      <c r="Q478" s="6">
        <f t="shared" si="50"/>
        <v>1480.6499999999996</v>
      </c>
    </row>
    <row r="479" spans="1:17" x14ac:dyDescent="0.3">
      <c r="A479" t="s">
        <v>12</v>
      </c>
      <c r="B479" s="7">
        <v>4.5</v>
      </c>
      <c r="C479" s="3" t="s">
        <v>79</v>
      </c>
      <c r="D479">
        <v>9000</v>
      </c>
      <c r="E479">
        <v>8500</v>
      </c>
      <c r="F479" t="s">
        <v>45</v>
      </c>
      <c r="G479" t="s">
        <v>46</v>
      </c>
      <c r="H479" t="s">
        <v>22</v>
      </c>
      <c r="I479" t="s">
        <v>28</v>
      </c>
      <c r="J479" t="s">
        <v>85</v>
      </c>
      <c r="K479" t="s">
        <v>31</v>
      </c>
      <c r="L479" t="s">
        <v>34</v>
      </c>
      <c r="M479">
        <f t="shared" si="48"/>
        <v>17500</v>
      </c>
      <c r="N479">
        <v>4.5</v>
      </c>
      <c r="O479">
        <v>8765</v>
      </c>
      <c r="P479" s="6">
        <f t="shared" si="49"/>
        <v>3944.25</v>
      </c>
      <c r="Q479" s="6">
        <f t="shared" si="50"/>
        <v>1314.75</v>
      </c>
    </row>
    <row r="480" spans="1:17" x14ac:dyDescent="0.3">
      <c r="A480" t="s">
        <v>12</v>
      </c>
      <c r="B480" s="7">
        <v>4.5</v>
      </c>
      <c r="C480" s="3">
        <v>7</v>
      </c>
      <c r="D480">
        <v>9000</v>
      </c>
      <c r="E480">
        <v>5000</v>
      </c>
      <c r="F480" t="s">
        <v>19</v>
      </c>
      <c r="G480" t="s">
        <v>20</v>
      </c>
      <c r="H480" t="s">
        <v>22</v>
      </c>
      <c r="I480" t="s">
        <v>47</v>
      </c>
      <c r="J480" t="s">
        <v>86</v>
      </c>
      <c r="K480" t="s">
        <v>31</v>
      </c>
      <c r="L480" t="s">
        <v>34</v>
      </c>
      <c r="M480">
        <f t="shared" si="48"/>
        <v>14000</v>
      </c>
      <c r="N480">
        <v>4.4000000000000004</v>
      </c>
      <c r="O480">
        <v>8721</v>
      </c>
      <c r="P480" s="6">
        <f t="shared" si="49"/>
        <v>3924.45</v>
      </c>
      <c r="Q480" s="6">
        <f t="shared" si="50"/>
        <v>1308.1500000000005</v>
      </c>
    </row>
    <row r="481" spans="1:17" x14ac:dyDescent="0.3">
      <c r="A481" t="s">
        <v>12</v>
      </c>
      <c r="B481" s="7">
        <v>4.5</v>
      </c>
      <c r="C481" s="3" t="s">
        <v>80</v>
      </c>
      <c r="D481">
        <v>9000</v>
      </c>
      <c r="E481">
        <v>8500</v>
      </c>
      <c r="F481" t="s">
        <v>45</v>
      </c>
      <c r="G481" t="s">
        <v>46</v>
      </c>
      <c r="H481" t="s">
        <v>22</v>
      </c>
      <c r="I481" t="s">
        <v>28</v>
      </c>
      <c r="J481" t="s">
        <v>30</v>
      </c>
      <c r="K481" t="s">
        <v>31</v>
      </c>
      <c r="L481" t="s">
        <v>34</v>
      </c>
      <c r="M481">
        <f t="shared" si="48"/>
        <v>17500</v>
      </c>
      <c r="N481">
        <v>4.5</v>
      </c>
      <c r="O481">
        <v>7651</v>
      </c>
      <c r="P481" s="6">
        <f t="shared" si="49"/>
        <v>3442.95</v>
      </c>
      <c r="Q481" s="6">
        <f t="shared" si="50"/>
        <v>1147.6500000000005</v>
      </c>
    </row>
    <row r="482" spans="1:17" x14ac:dyDescent="0.3">
      <c r="A482" t="s">
        <v>12</v>
      </c>
      <c r="B482" s="7">
        <v>4.5</v>
      </c>
      <c r="C482" s="3">
        <v>8</v>
      </c>
      <c r="D482">
        <v>9000</v>
      </c>
      <c r="E482">
        <v>6500</v>
      </c>
      <c r="F482" t="s">
        <v>19</v>
      </c>
      <c r="G482" t="s">
        <v>46</v>
      </c>
      <c r="H482" t="s">
        <v>22</v>
      </c>
      <c r="I482" t="s">
        <v>28</v>
      </c>
      <c r="J482" t="s">
        <v>87</v>
      </c>
      <c r="K482" t="s">
        <v>91</v>
      </c>
      <c r="L482" t="s">
        <v>34</v>
      </c>
      <c r="M482">
        <f t="shared" si="48"/>
        <v>15500</v>
      </c>
      <c r="N482">
        <v>4.3</v>
      </c>
      <c r="O482">
        <v>4512</v>
      </c>
      <c r="P482" s="6">
        <f t="shared" si="49"/>
        <v>2030.3999999999996</v>
      </c>
      <c r="Q482" s="6">
        <f t="shared" si="50"/>
        <v>676.80000000000018</v>
      </c>
    </row>
    <row r="483" spans="1:17" x14ac:dyDescent="0.3">
      <c r="A483" t="s">
        <v>12</v>
      </c>
      <c r="B483" s="7">
        <v>4.5</v>
      </c>
      <c r="C483" s="3" t="s">
        <v>81</v>
      </c>
      <c r="D483">
        <v>9000</v>
      </c>
      <c r="E483">
        <v>10000</v>
      </c>
      <c r="F483" t="s">
        <v>45</v>
      </c>
      <c r="G483" t="s">
        <v>92</v>
      </c>
      <c r="H483" t="s">
        <v>22</v>
      </c>
      <c r="I483" t="s">
        <v>47</v>
      </c>
      <c r="J483" t="s">
        <v>88</v>
      </c>
      <c r="K483" t="s">
        <v>91</v>
      </c>
      <c r="L483" t="s">
        <v>34</v>
      </c>
      <c r="M483">
        <f t="shared" si="48"/>
        <v>19000</v>
      </c>
      <c r="N483">
        <v>4.5</v>
      </c>
      <c r="O483">
        <v>3215</v>
      </c>
      <c r="P483" s="6">
        <f t="shared" si="49"/>
        <v>1446.7499999999998</v>
      </c>
      <c r="Q483" s="6">
        <f t="shared" si="50"/>
        <v>482.25</v>
      </c>
    </row>
    <row r="484" spans="1:17" x14ac:dyDescent="0.3">
      <c r="A484" t="s">
        <v>12</v>
      </c>
      <c r="B484" s="7">
        <v>4.5</v>
      </c>
      <c r="C484" s="3" t="s">
        <v>82</v>
      </c>
      <c r="D484">
        <v>9000</v>
      </c>
      <c r="E484">
        <v>8000</v>
      </c>
      <c r="F484" t="s">
        <v>19</v>
      </c>
      <c r="G484" t="s">
        <v>92</v>
      </c>
      <c r="H484" t="s">
        <v>22</v>
      </c>
      <c r="I484" t="s">
        <v>47</v>
      </c>
      <c r="J484" t="s">
        <v>89</v>
      </c>
      <c r="K484" t="s">
        <v>91</v>
      </c>
      <c r="L484" t="s">
        <v>34</v>
      </c>
      <c r="M484">
        <f t="shared" si="48"/>
        <v>17000</v>
      </c>
      <c r="N484">
        <v>4.8</v>
      </c>
      <c r="O484">
        <v>8912</v>
      </c>
      <c r="P484" s="6">
        <f t="shared" si="49"/>
        <v>4010.3999999999996</v>
      </c>
      <c r="Q484" s="6">
        <f t="shared" si="50"/>
        <v>1336.8000000000002</v>
      </c>
    </row>
    <row r="485" spans="1:17" x14ac:dyDescent="0.3">
      <c r="A485" t="s">
        <v>12</v>
      </c>
      <c r="B485" s="7">
        <v>4.5</v>
      </c>
      <c r="C485" s="3">
        <v>11</v>
      </c>
      <c r="D485">
        <v>9000</v>
      </c>
      <c r="E485">
        <v>12000</v>
      </c>
      <c r="F485" t="s">
        <v>45</v>
      </c>
      <c r="G485" t="s">
        <v>93</v>
      </c>
      <c r="H485" t="s">
        <v>22</v>
      </c>
      <c r="I485" t="s">
        <v>28</v>
      </c>
      <c r="J485" t="s">
        <v>90</v>
      </c>
      <c r="K485" t="s">
        <v>50</v>
      </c>
      <c r="L485" t="s">
        <v>34</v>
      </c>
      <c r="M485">
        <f t="shared" si="48"/>
        <v>21000</v>
      </c>
      <c r="N485">
        <v>4.9000000000000004</v>
      </c>
      <c r="O485">
        <v>18901</v>
      </c>
      <c r="P485" s="6">
        <f t="shared" si="49"/>
        <v>8505.4499999999989</v>
      </c>
      <c r="Q485" s="6">
        <f t="shared" si="50"/>
        <v>2835.1499999999996</v>
      </c>
    </row>
    <row r="486" spans="1:17" x14ac:dyDescent="0.3">
      <c r="A486" t="s">
        <v>13</v>
      </c>
      <c r="B486" s="7">
        <v>3.6</v>
      </c>
      <c r="C486" t="s">
        <v>96</v>
      </c>
      <c r="D486">
        <v>3750</v>
      </c>
      <c r="E486">
        <v>5000</v>
      </c>
      <c r="F486" t="s">
        <v>19</v>
      </c>
      <c r="G486" t="s">
        <v>20</v>
      </c>
      <c r="H486" t="s">
        <v>21</v>
      </c>
      <c r="I486" t="s">
        <v>27</v>
      </c>
      <c r="J486" t="s">
        <v>29</v>
      </c>
      <c r="K486" s="1" t="s">
        <v>31</v>
      </c>
      <c r="L486" t="s">
        <v>33</v>
      </c>
      <c r="M486">
        <f t="shared" si="48"/>
        <v>8750</v>
      </c>
      <c r="N486">
        <v>3.4</v>
      </c>
      <c r="O486" s="2">
        <v>7690</v>
      </c>
      <c r="P486" s="6">
        <f t="shared" si="49"/>
        <v>3460.5</v>
      </c>
      <c r="Q486" s="6">
        <f t="shared" si="50"/>
        <v>1153.5</v>
      </c>
    </row>
    <row r="487" spans="1:17" x14ac:dyDescent="0.3">
      <c r="A487" t="s">
        <v>13</v>
      </c>
      <c r="B487" s="7">
        <v>3.6</v>
      </c>
      <c r="C487" s="3" t="s">
        <v>99</v>
      </c>
      <c r="D487">
        <v>3750</v>
      </c>
      <c r="E487">
        <v>4000</v>
      </c>
      <c r="F487" t="s">
        <v>68</v>
      </c>
      <c r="G487" t="s">
        <v>69</v>
      </c>
      <c r="H487" t="s">
        <v>71</v>
      </c>
      <c r="I487" t="s">
        <v>47</v>
      </c>
      <c r="J487" t="s">
        <v>106</v>
      </c>
      <c r="K487" t="s">
        <v>91</v>
      </c>
      <c r="L487" t="s">
        <v>107</v>
      </c>
      <c r="M487">
        <f t="shared" si="48"/>
        <v>7750</v>
      </c>
      <c r="N487">
        <v>3.6</v>
      </c>
      <c r="O487">
        <v>8912</v>
      </c>
      <c r="P487" s="6">
        <f t="shared" si="49"/>
        <v>4010.3999999999996</v>
      </c>
      <c r="Q487" s="6">
        <f t="shared" si="50"/>
        <v>1336.8000000000002</v>
      </c>
    </row>
    <row r="488" spans="1:17" x14ac:dyDescent="0.3">
      <c r="A488" t="s">
        <v>13</v>
      </c>
      <c r="B488" s="7">
        <v>3.6</v>
      </c>
      <c r="C488" s="3" t="s">
        <v>97</v>
      </c>
      <c r="D488">
        <v>3750</v>
      </c>
      <c r="E488">
        <v>5000</v>
      </c>
      <c r="F488" t="s">
        <v>19</v>
      </c>
      <c r="G488" t="s">
        <v>20</v>
      </c>
      <c r="H488" t="s">
        <v>72</v>
      </c>
      <c r="I488" t="s">
        <v>27</v>
      </c>
      <c r="J488" t="s">
        <v>89</v>
      </c>
      <c r="K488" t="s">
        <v>50</v>
      </c>
      <c r="L488" t="s">
        <v>33</v>
      </c>
      <c r="M488">
        <f t="shared" si="48"/>
        <v>8750</v>
      </c>
      <c r="N488">
        <v>4</v>
      </c>
      <c r="O488">
        <v>7651</v>
      </c>
      <c r="P488" s="6">
        <f t="shared" si="49"/>
        <v>3442.95</v>
      </c>
      <c r="Q488" s="6">
        <f t="shared" si="50"/>
        <v>1147.6500000000005</v>
      </c>
    </row>
    <row r="489" spans="1:17" x14ac:dyDescent="0.3">
      <c r="A489" t="s">
        <v>13</v>
      </c>
      <c r="B489" s="7">
        <v>3.6</v>
      </c>
      <c r="C489" s="3" t="s">
        <v>98</v>
      </c>
      <c r="D489">
        <v>3750</v>
      </c>
      <c r="E489">
        <v>5000</v>
      </c>
      <c r="F489" t="s">
        <v>19</v>
      </c>
      <c r="G489" t="s">
        <v>20</v>
      </c>
      <c r="H489" t="s">
        <v>71</v>
      </c>
      <c r="I489" t="s">
        <v>28</v>
      </c>
      <c r="J489" t="s">
        <v>87</v>
      </c>
      <c r="K489" t="s">
        <v>31</v>
      </c>
      <c r="L489" t="s">
        <v>107</v>
      </c>
      <c r="M489">
        <f t="shared" si="48"/>
        <v>8750</v>
      </c>
      <c r="N489">
        <v>3.7</v>
      </c>
      <c r="O489">
        <v>8721</v>
      </c>
      <c r="P489" s="6">
        <f t="shared" si="49"/>
        <v>3924.45</v>
      </c>
      <c r="Q489" s="6">
        <f t="shared" si="50"/>
        <v>1308.1500000000005</v>
      </c>
    </row>
    <row r="490" spans="1:17" x14ac:dyDescent="0.3">
      <c r="A490" t="s">
        <v>13</v>
      </c>
      <c r="B490" s="7">
        <v>3.6</v>
      </c>
      <c r="C490" s="3" t="s">
        <v>100</v>
      </c>
      <c r="D490">
        <v>3750</v>
      </c>
      <c r="E490">
        <v>4000</v>
      </c>
      <c r="F490" t="s">
        <v>68</v>
      </c>
      <c r="G490" t="s">
        <v>69</v>
      </c>
      <c r="H490" t="s">
        <v>21</v>
      </c>
      <c r="I490" t="s">
        <v>28</v>
      </c>
      <c r="J490" t="s">
        <v>106</v>
      </c>
      <c r="K490" t="s">
        <v>91</v>
      </c>
      <c r="L490" t="s">
        <v>33</v>
      </c>
      <c r="M490">
        <f t="shared" si="48"/>
        <v>7750</v>
      </c>
      <c r="N490">
        <v>3.5</v>
      </c>
      <c r="O490">
        <v>9871</v>
      </c>
      <c r="P490" s="6">
        <f t="shared" si="49"/>
        <v>4441.95</v>
      </c>
      <c r="Q490" s="6">
        <f t="shared" si="50"/>
        <v>1480.6499999999996</v>
      </c>
    </row>
    <row r="491" spans="1:17" x14ac:dyDescent="0.3">
      <c r="A491" t="s">
        <v>13</v>
      </c>
      <c r="B491" s="7">
        <v>3.6</v>
      </c>
      <c r="C491" s="3" t="s">
        <v>101</v>
      </c>
      <c r="D491">
        <v>3750</v>
      </c>
      <c r="E491">
        <v>5000</v>
      </c>
      <c r="F491" t="s">
        <v>19</v>
      </c>
      <c r="G491" t="s">
        <v>20</v>
      </c>
      <c r="H491" t="s">
        <v>21</v>
      </c>
      <c r="I491" t="s">
        <v>23</v>
      </c>
      <c r="J491" t="s">
        <v>30</v>
      </c>
      <c r="K491" t="s">
        <v>31</v>
      </c>
      <c r="L491" t="s">
        <v>107</v>
      </c>
      <c r="M491">
        <f t="shared" si="48"/>
        <v>8750</v>
      </c>
      <c r="N491">
        <v>3.8</v>
      </c>
      <c r="O491">
        <v>20182</v>
      </c>
      <c r="P491" s="6">
        <f t="shared" si="49"/>
        <v>9081.9</v>
      </c>
      <c r="Q491" s="6">
        <f t="shared" si="50"/>
        <v>3027.2999999999993</v>
      </c>
    </row>
    <row r="492" spans="1:17" x14ac:dyDescent="0.3">
      <c r="A492" t="s">
        <v>13</v>
      </c>
      <c r="B492" s="7">
        <v>3.6</v>
      </c>
      <c r="C492" s="3" t="s">
        <v>102</v>
      </c>
      <c r="D492">
        <v>3750</v>
      </c>
      <c r="E492">
        <v>6000</v>
      </c>
      <c r="F492" t="s">
        <v>45</v>
      </c>
      <c r="G492" t="s">
        <v>46</v>
      </c>
      <c r="H492" t="s">
        <v>71</v>
      </c>
      <c r="I492" t="s">
        <v>47</v>
      </c>
      <c r="J492" t="s">
        <v>89</v>
      </c>
      <c r="K492" t="s">
        <v>50</v>
      </c>
      <c r="L492" t="s">
        <v>33</v>
      </c>
      <c r="M492">
        <f t="shared" si="48"/>
        <v>9750</v>
      </c>
      <c r="N492">
        <v>4.0999999999999996</v>
      </c>
      <c r="O492" s="2">
        <v>10091</v>
      </c>
      <c r="P492" s="6">
        <f t="shared" si="49"/>
        <v>4540.95</v>
      </c>
      <c r="Q492" s="6">
        <f t="shared" si="50"/>
        <v>1513.6499999999996</v>
      </c>
    </row>
    <row r="493" spans="1:17" x14ac:dyDescent="0.3">
      <c r="A493" t="s">
        <v>13</v>
      </c>
      <c r="B493" s="7">
        <v>3.6</v>
      </c>
      <c r="C493" s="3" t="s">
        <v>103</v>
      </c>
      <c r="D493">
        <v>3750</v>
      </c>
      <c r="E493">
        <v>6000</v>
      </c>
      <c r="F493" t="s">
        <v>45</v>
      </c>
      <c r="G493" t="s">
        <v>46</v>
      </c>
      <c r="H493" t="s">
        <v>72</v>
      </c>
      <c r="I493" t="s">
        <v>27</v>
      </c>
      <c r="J493" t="s">
        <v>29</v>
      </c>
      <c r="K493" t="s">
        <v>50</v>
      </c>
      <c r="L493" t="s">
        <v>33</v>
      </c>
      <c r="M493">
        <f t="shared" si="48"/>
        <v>9750</v>
      </c>
      <c r="N493">
        <v>2.9</v>
      </c>
      <c r="O493" s="2">
        <v>2798</v>
      </c>
      <c r="P493" s="6">
        <f t="shared" si="49"/>
        <v>1259.0999999999999</v>
      </c>
      <c r="Q493" s="6">
        <f t="shared" si="50"/>
        <v>419.70000000000027</v>
      </c>
    </row>
    <row r="494" spans="1:17" x14ac:dyDescent="0.3">
      <c r="A494" t="s">
        <v>13</v>
      </c>
      <c r="B494" s="7">
        <v>3.6</v>
      </c>
      <c r="C494" s="3" t="s">
        <v>104</v>
      </c>
      <c r="D494">
        <v>3750</v>
      </c>
      <c r="E494">
        <v>5000</v>
      </c>
      <c r="F494" t="s">
        <v>19</v>
      </c>
      <c r="G494" t="s">
        <v>20</v>
      </c>
      <c r="H494" t="s">
        <v>72</v>
      </c>
      <c r="I494" t="s">
        <v>47</v>
      </c>
      <c r="J494" t="s">
        <v>106</v>
      </c>
      <c r="K494" t="s">
        <v>91</v>
      </c>
      <c r="L494" t="s">
        <v>107</v>
      </c>
      <c r="M494">
        <f t="shared" si="48"/>
        <v>8750</v>
      </c>
      <c r="N494">
        <v>3.5</v>
      </c>
      <c r="O494" s="2">
        <v>12126</v>
      </c>
      <c r="P494" s="6">
        <f t="shared" si="49"/>
        <v>5456.7</v>
      </c>
      <c r="Q494" s="6">
        <f t="shared" si="50"/>
        <v>1818.8999999999996</v>
      </c>
    </row>
    <row r="495" spans="1:17" x14ac:dyDescent="0.3">
      <c r="A495" t="s">
        <v>13</v>
      </c>
      <c r="B495" s="7">
        <v>3.6</v>
      </c>
      <c r="C495" s="3" t="s">
        <v>105</v>
      </c>
      <c r="D495">
        <v>3750</v>
      </c>
      <c r="E495">
        <v>5000</v>
      </c>
      <c r="F495" t="s">
        <v>19</v>
      </c>
      <c r="G495" t="s">
        <v>46</v>
      </c>
      <c r="H495" t="s">
        <v>71</v>
      </c>
      <c r="I495" t="s">
        <v>27</v>
      </c>
      <c r="J495" t="s">
        <v>29</v>
      </c>
      <c r="K495" t="s">
        <v>52</v>
      </c>
      <c r="L495" t="s">
        <v>34</v>
      </c>
      <c r="M495">
        <f t="shared" si="48"/>
        <v>8750</v>
      </c>
      <c r="N495">
        <v>3.8</v>
      </c>
      <c r="O495" s="2">
        <v>19181</v>
      </c>
      <c r="P495" s="6">
        <f t="shared" si="49"/>
        <v>8631.4499999999989</v>
      </c>
      <c r="Q495" s="6">
        <f t="shared" si="50"/>
        <v>2877.1499999999996</v>
      </c>
    </row>
    <row r="496" spans="1:17" x14ac:dyDescent="0.3">
      <c r="A496" t="s">
        <v>14</v>
      </c>
      <c r="B496" s="7">
        <v>3.9</v>
      </c>
      <c r="C496" t="s">
        <v>108</v>
      </c>
      <c r="D496">
        <v>2750</v>
      </c>
      <c r="E496">
        <v>3000</v>
      </c>
      <c r="F496" t="s">
        <v>68</v>
      </c>
      <c r="G496" t="s">
        <v>69</v>
      </c>
      <c r="H496" t="s">
        <v>72</v>
      </c>
      <c r="I496" t="s">
        <v>27</v>
      </c>
      <c r="J496" t="s">
        <v>139</v>
      </c>
      <c r="K496" s="1" t="s">
        <v>31</v>
      </c>
      <c r="L496" t="s">
        <v>33</v>
      </c>
      <c r="M496">
        <f t="shared" si="48"/>
        <v>5750</v>
      </c>
      <c r="N496">
        <v>3.9</v>
      </c>
      <c r="O496" s="2">
        <v>10091</v>
      </c>
      <c r="P496" s="6">
        <f t="shared" si="49"/>
        <v>4540.95</v>
      </c>
      <c r="Q496" s="6">
        <f t="shared" si="50"/>
        <v>1513.6499999999996</v>
      </c>
    </row>
    <row r="497" spans="1:17" x14ac:dyDescent="0.3">
      <c r="A497" t="s">
        <v>14</v>
      </c>
      <c r="B497" s="7">
        <v>3.9</v>
      </c>
      <c r="C497" s="3" t="s">
        <v>109</v>
      </c>
      <c r="D497">
        <v>2750</v>
      </c>
      <c r="E497">
        <v>5000</v>
      </c>
      <c r="F497" t="s">
        <v>19</v>
      </c>
      <c r="G497" t="s">
        <v>20</v>
      </c>
      <c r="H497" t="s">
        <v>21</v>
      </c>
      <c r="I497" t="s">
        <v>47</v>
      </c>
      <c r="J497" t="s">
        <v>149</v>
      </c>
      <c r="K497" t="s">
        <v>31</v>
      </c>
      <c r="L497" t="s">
        <v>107</v>
      </c>
      <c r="M497">
        <f t="shared" si="48"/>
        <v>7750</v>
      </c>
      <c r="N497">
        <v>4.2</v>
      </c>
      <c r="O497" s="2">
        <v>7689</v>
      </c>
      <c r="P497" s="6">
        <f t="shared" si="49"/>
        <v>3460.0499999999993</v>
      </c>
      <c r="Q497" s="6">
        <f t="shared" si="50"/>
        <v>1153.3500000000004</v>
      </c>
    </row>
    <row r="498" spans="1:17" x14ac:dyDescent="0.3">
      <c r="A498" t="s">
        <v>14</v>
      </c>
      <c r="B498" s="7">
        <v>3.9</v>
      </c>
      <c r="C498" s="3" t="s">
        <v>110</v>
      </c>
      <c r="D498">
        <v>2750</v>
      </c>
      <c r="E498">
        <v>3000</v>
      </c>
      <c r="F498" t="s">
        <v>68</v>
      </c>
      <c r="G498" t="s">
        <v>69</v>
      </c>
      <c r="H498" t="s">
        <v>72</v>
      </c>
      <c r="I498" t="s">
        <v>23</v>
      </c>
      <c r="J498" t="s">
        <v>150</v>
      </c>
      <c r="K498" t="s">
        <v>91</v>
      </c>
      <c r="L498" t="s">
        <v>107</v>
      </c>
      <c r="M498">
        <f t="shared" si="48"/>
        <v>5750</v>
      </c>
      <c r="N498">
        <v>3.7</v>
      </c>
      <c r="O498" s="2">
        <v>4312</v>
      </c>
      <c r="P498" s="6">
        <f t="shared" si="49"/>
        <v>1940.3999999999996</v>
      </c>
      <c r="Q498" s="6">
        <f t="shared" si="50"/>
        <v>646.80000000000018</v>
      </c>
    </row>
    <row r="499" spans="1:17" x14ac:dyDescent="0.3">
      <c r="A499" t="s">
        <v>14</v>
      </c>
      <c r="B499" s="7">
        <v>3.9</v>
      </c>
      <c r="C499" s="3" t="s">
        <v>111</v>
      </c>
      <c r="D499">
        <v>2750</v>
      </c>
      <c r="E499">
        <v>2500</v>
      </c>
      <c r="F499" t="s">
        <v>122</v>
      </c>
      <c r="G499" t="s">
        <v>123</v>
      </c>
      <c r="H499" t="s">
        <v>21</v>
      </c>
      <c r="I499" t="s">
        <v>28</v>
      </c>
      <c r="J499" t="s">
        <v>88</v>
      </c>
      <c r="K499" t="s">
        <v>91</v>
      </c>
      <c r="L499" t="s">
        <v>157</v>
      </c>
      <c r="M499">
        <f t="shared" si="48"/>
        <v>5250</v>
      </c>
      <c r="N499">
        <v>3.8</v>
      </c>
      <c r="O499" s="2">
        <v>5624</v>
      </c>
      <c r="P499" s="6">
        <f t="shared" si="49"/>
        <v>2530.7999999999997</v>
      </c>
      <c r="Q499" s="6">
        <f t="shared" si="50"/>
        <v>843.60000000000036</v>
      </c>
    </row>
    <row r="500" spans="1:17" x14ac:dyDescent="0.3">
      <c r="A500" t="s">
        <v>14</v>
      </c>
      <c r="B500" s="7">
        <v>3.9</v>
      </c>
      <c r="C500" s="3" t="s">
        <v>62</v>
      </c>
      <c r="D500">
        <v>2750</v>
      </c>
      <c r="E500">
        <v>3000</v>
      </c>
      <c r="F500" t="s">
        <v>68</v>
      </c>
      <c r="G500" t="s">
        <v>69</v>
      </c>
      <c r="H500" t="s">
        <v>72</v>
      </c>
      <c r="I500" t="s">
        <v>27</v>
      </c>
      <c r="J500" t="s">
        <v>75</v>
      </c>
      <c r="K500" t="s">
        <v>50</v>
      </c>
      <c r="L500" t="s">
        <v>53</v>
      </c>
      <c r="M500">
        <f t="shared" si="48"/>
        <v>5750</v>
      </c>
      <c r="N500">
        <v>4.0999999999999996</v>
      </c>
      <c r="O500" s="2">
        <v>5313</v>
      </c>
      <c r="P500" s="6">
        <f t="shared" si="49"/>
        <v>2390.85</v>
      </c>
      <c r="Q500" s="6">
        <f t="shared" si="50"/>
        <v>796.94999999999982</v>
      </c>
    </row>
    <row r="501" spans="1:17" x14ac:dyDescent="0.3">
      <c r="A501" t="s">
        <v>14</v>
      </c>
      <c r="B501" s="7">
        <v>3.9</v>
      </c>
      <c r="C501" s="3" t="s">
        <v>59</v>
      </c>
      <c r="D501">
        <v>2750</v>
      </c>
      <c r="E501">
        <v>3000</v>
      </c>
      <c r="F501" t="s">
        <v>68</v>
      </c>
      <c r="G501" t="s">
        <v>69</v>
      </c>
      <c r="H501" t="s">
        <v>72</v>
      </c>
      <c r="I501" t="s">
        <v>47</v>
      </c>
      <c r="J501" t="s">
        <v>151</v>
      </c>
      <c r="K501" t="s">
        <v>52</v>
      </c>
      <c r="L501" t="s">
        <v>34</v>
      </c>
      <c r="M501">
        <f t="shared" si="48"/>
        <v>5750</v>
      </c>
      <c r="N501">
        <v>3.6</v>
      </c>
      <c r="O501" s="2">
        <v>2981</v>
      </c>
      <c r="P501" s="6">
        <f t="shared" si="49"/>
        <v>1341.4499999999998</v>
      </c>
      <c r="Q501" s="6">
        <f t="shared" si="50"/>
        <v>447.15000000000009</v>
      </c>
    </row>
    <row r="502" spans="1:17" x14ac:dyDescent="0.3">
      <c r="A502" t="s">
        <v>15</v>
      </c>
      <c r="B502" s="8">
        <v>4</v>
      </c>
      <c r="C502" s="3" t="s">
        <v>117</v>
      </c>
      <c r="D502">
        <v>8000</v>
      </c>
      <c r="E502">
        <v>5000</v>
      </c>
      <c r="F502" t="s">
        <v>19</v>
      </c>
      <c r="G502" t="s">
        <v>20</v>
      </c>
      <c r="H502" t="s">
        <v>72</v>
      </c>
      <c r="I502" t="s">
        <v>28</v>
      </c>
      <c r="J502" t="s">
        <v>29</v>
      </c>
      <c r="K502" s="1" t="s">
        <v>31</v>
      </c>
      <c r="L502" t="s">
        <v>33</v>
      </c>
      <c r="M502">
        <f>E502+D502</f>
        <v>13000</v>
      </c>
      <c r="N502">
        <v>4</v>
      </c>
      <c r="O502" s="2">
        <v>12126</v>
      </c>
      <c r="P502" s="6">
        <f t="shared" si="49"/>
        <v>5456.7</v>
      </c>
      <c r="Q502" s="6">
        <f t="shared" si="50"/>
        <v>1818.8999999999996</v>
      </c>
    </row>
    <row r="503" spans="1:17" x14ac:dyDescent="0.3">
      <c r="A503" t="s">
        <v>15</v>
      </c>
      <c r="B503" s="8">
        <v>4</v>
      </c>
      <c r="C503" s="3" t="s">
        <v>118</v>
      </c>
      <c r="D503">
        <v>8000</v>
      </c>
      <c r="E503">
        <v>9000</v>
      </c>
      <c r="F503" t="s">
        <v>125</v>
      </c>
      <c r="G503" t="s">
        <v>92</v>
      </c>
      <c r="H503" t="s">
        <v>21</v>
      </c>
      <c r="I503" t="s">
        <v>47</v>
      </c>
      <c r="J503" t="s">
        <v>148</v>
      </c>
      <c r="K503" t="s">
        <v>52</v>
      </c>
      <c r="L503" t="s">
        <v>53</v>
      </c>
      <c r="M503">
        <f>E503+D503</f>
        <v>17000</v>
      </c>
      <c r="N503">
        <v>4.8</v>
      </c>
      <c r="O503">
        <v>8762</v>
      </c>
      <c r="P503" s="6">
        <f t="shared" si="49"/>
        <v>3942.8999999999996</v>
      </c>
      <c r="Q503" s="6">
        <f t="shared" si="50"/>
        <v>1314.3000000000002</v>
      </c>
    </row>
    <row r="504" spans="1:17" x14ac:dyDescent="0.3">
      <c r="A504" t="s">
        <v>16</v>
      </c>
      <c r="B504" s="8">
        <v>4</v>
      </c>
      <c r="C504" s="3">
        <v>3</v>
      </c>
      <c r="D504">
        <v>6000</v>
      </c>
      <c r="E504">
        <v>5500</v>
      </c>
      <c r="F504" t="s">
        <v>45</v>
      </c>
      <c r="G504" t="s">
        <v>20</v>
      </c>
      <c r="H504" t="s">
        <v>72</v>
      </c>
      <c r="I504" t="s">
        <v>28</v>
      </c>
      <c r="J504" t="s">
        <v>29</v>
      </c>
      <c r="K504" s="1" t="s">
        <v>31</v>
      </c>
      <c r="L504" t="s">
        <v>33</v>
      </c>
      <c r="M504">
        <f t="shared" ref="M504:M511" si="51">E504+D504</f>
        <v>11500</v>
      </c>
      <c r="N504">
        <v>3.8</v>
      </c>
      <c r="O504" s="2">
        <v>19181</v>
      </c>
      <c r="P504" s="6">
        <f t="shared" si="49"/>
        <v>8631.4499999999989</v>
      </c>
      <c r="Q504" s="6">
        <f t="shared" si="50"/>
        <v>2877.1499999999996</v>
      </c>
    </row>
    <row r="505" spans="1:17" x14ac:dyDescent="0.3">
      <c r="A505" t="s">
        <v>16</v>
      </c>
      <c r="B505" s="8">
        <v>4</v>
      </c>
      <c r="C505" s="3" t="s">
        <v>112</v>
      </c>
      <c r="D505">
        <v>6000</v>
      </c>
      <c r="E505">
        <v>6500</v>
      </c>
      <c r="F505" t="s">
        <v>45</v>
      </c>
      <c r="G505" t="s">
        <v>46</v>
      </c>
      <c r="H505" t="s">
        <v>72</v>
      </c>
      <c r="I505" t="s">
        <v>23</v>
      </c>
      <c r="J505" t="s">
        <v>143</v>
      </c>
      <c r="K505" t="s">
        <v>152</v>
      </c>
      <c r="L505" t="s">
        <v>33</v>
      </c>
      <c r="M505">
        <f t="shared" si="51"/>
        <v>12500</v>
      </c>
      <c r="N505">
        <v>3.9</v>
      </c>
      <c r="O505">
        <v>10876</v>
      </c>
      <c r="P505" s="6">
        <f t="shared" si="49"/>
        <v>4894.2</v>
      </c>
      <c r="Q505" s="6">
        <f t="shared" si="50"/>
        <v>1631.3999999999996</v>
      </c>
    </row>
    <row r="506" spans="1:17" x14ac:dyDescent="0.3">
      <c r="A506" t="s">
        <v>16</v>
      </c>
      <c r="B506" s="8">
        <v>4</v>
      </c>
      <c r="C506" s="3" t="s">
        <v>113</v>
      </c>
      <c r="D506">
        <v>6000</v>
      </c>
      <c r="E506">
        <v>7000</v>
      </c>
      <c r="F506" t="s">
        <v>125</v>
      </c>
      <c r="G506" t="s">
        <v>46</v>
      </c>
      <c r="H506" t="s">
        <v>72</v>
      </c>
      <c r="I506" t="s">
        <v>28</v>
      </c>
      <c r="J506" t="s">
        <v>90</v>
      </c>
      <c r="K506" t="s">
        <v>50</v>
      </c>
      <c r="L506" t="s">
        <v>107</v>
      </c>
      <c r="M506">
        <f t="shared" si="51"/>
        <v>13000</v>
      </c>
      <c r="N506">
        <v>4</v>
      </c>
      <c r="O506">
        <v>7891</v>
      </c>
      <c r="P506" s="6">
        <f t="shared" si="49"/>
        <v>3550.95</v>
      </c>
      <c r="Q506" s="6">
        <f t="shared" si="50"/>
        <v>1183.6500000000005</v>
      </c>
    </row>
    <row r="507" spans="1:17" x14ac:dyDescent="0.3">
      <c r="A507" t="s">
        <v>16</v>
      </c>
      <c r="B507" s="8">
        <v>4</v>
      </c>
      <c r="C507" s="3">
        <v>6</v>
      </c>
      <c r="D507">
        <v>6000</v>
      </c>
      <c r="E507">
        <v>8000</v>
      </c>
      <c r="F507" t="s">
        <v>125</v>
      </c>
      <c r="G507" t="s">
        <v>92</v>
      </c>
      <c r="H507" t="s">
        <v>72</v>
      </c>
      <c r="I507" t="s">
        <v>47</v>
      </c>
      <c r="J507" t="s">
        <v>144</v>
      </c>
      <c r="K507" t="s">
        <v>50</v>
      </c>
      <c r="L507" t="s">
        <v>34</v>
      </c>
      <c r="M507">
        <f t="shared" si="51"/>
        <v>14000</v>
      </c>
      <c r="N507">
        <v>4.4000000000000004</v>
      </c>
      <c r="O507">
        <v>12810</v>
      </c>
      <c r="P507" s="6">
        <f t="shared" si="49"/>
        <v>5764.4999999999991</v>
      </c>
      <c r="Q507" s="6">
        <f t="shared" si="50"/>
        <v>1921.5</v>
      </c>
    </row>
    <row r="508" spans="1:17" x14ac:dyDescent="0.3">
      <c r="A508" t="s">
        <v>16</v>
      </c>
      <c r="B508" s="8">
        <v>4</v>
      </c>
      <c r="C508" s="3" t="s">
        <v>114</v>
      </c>
      <c r="D508">
        <v>6000</v>
      </c>
      <c r="E508">
        <v>6500</v>
      </c>
      <c r="F508" t="s">
        <v>45</v>
      </c>
      <c r="G508" t="s">
        <v>20</v>
      </c>
      <c r="H508" t="s">
        <v>21</v>
      </c>
      <c r="I508" t="s">
        <v>47</v>
      </c>
      <c r="J508" t="s">
        <v>29</v>
      </c>
      <c r="K508" t="s">
        <v>50</v>
      </c>
      <c r="L508" t="s">
        <v>53</v>
      </c>
      <c r="M508">
        <f t="shared" si="51"/>
        <v>12500</v>
      </c>
      <c r="N508">
        <v>4.5</v>
      </c>
      <c r="O508">
        <v>13198</v>
      </c>
      <c r="P508" s="6">
        <f t="shared" si="49"/>
        <v>5939.0999999999995</v>
      </c>
      <c r="Q508" s="6">
        <f t="shared" si="50"/>
        <v>1979.7000000000007</v>
      </c>
    </row>
    <row r="509" spans="1:17" x14ac:dyDescent="0.3">
      <c r="A509" t="s">
        <v>16</v>
      </c>
      <c r="B509" s="8">
        <v>4</v>
      </c>
      <c r="C509" s="3">
        <v>7</v>
      </c>
      <c r="D509">
        <v>6000</v>
      </c>
      <c r="E509">
        <v>7500</v>
      </c>
      <c r="F509" t="s">
        <v>45</v>
      </c>
      <c r="G509" t="s">
        <v>46</v>
      </c>
      <c r="H509" t="s">
        <v>21</v>
      </c>
      <c r="I509" t="s">
        <v>28</v>
      </c>
      <c r="J509" t="s">
        <v>145</v>
      </c>
      <c r="K509" t="s">
        <v>153</v>
      </c>
      <c r="L509" t="s">
        <v>53</v>
      </c>
      <c r="M509">
        <f t="shared" si="51"/>
        <v>13500</v>
      </c>
      <c r="N509">
        <v>4.5</v>
      </c>
      <c r="O509">
        <v>8902</v>
      </c>
      <c r="P509" s="6">
        <f t="shared" si="49"/>
        <v>4005.8999999999996</v>
      </c>
      <c r="Q509" s="6">
        <f t="shared" si="50"/>
        <v>1335.3000000000002</v>
      </c>
    </row>
    <row r="510" spans="1:17" x14ac:dyDescent="0.3">
      <c r="A510" t="s">
        <v>16</v>
      </c>
      <c r="B510" s="8">
        <v>4</v>
      </c>
      <c r="C510" s="3" t="s">
        <v>115</v>
      </c>
      <c r="D510">
        <v>6000</v>
      </c>
      <c r="E510">
        <v>8000</v>
      </c>
      <c r="F510" t="s">
        <v>125</v>
      </c>
      <c r="G510" t="s">
        <v>92</v>
      </c>
      <c r="H510" t="s">
        <v>21</v>
      </c>
      <c r="I510" t="s">
        <v>23</v>
      </c>
      <c r="J510" t="s">
        <v>146</v>
      </c>
      <c r="K510" t="s">
        <v>52</v>
      </c>
      <c r="L510" t="s">
        <v>33</v>
      </c>
      <c r="M510">
        <f t="shared" si="51"/>
        <v>14000</v>
      </c>
      <c r="N510">
        <v>4.8</v>
      </c>
      <c r="O510">
        <v>19981</v>
      </c>
      <c r="P510" s="6">
        <f t="shared" si="49"/>
        <v>8991.4499999999989</v>
      </c>
      <c r="Q510" s="6">
        <f t="shared" si="50"/>
        <v>2997.1500000000015</v>
      </c>
    </row>
    <row r="511" spans="1:17" x14ac:dyDescent="0.3">
      <c r="A511" t="s">
        <v>16</v>
      </c>
      <c r="B511" s="8">
        <v>4</v>
      </c>
      <c r="C511" s="3" t="s">
        <v>116</v>
      </c>
      <c r="D511">
        <v>6000</v>
      </c>
      <c r="E511">
        <v>9000</v>
      </c>
      <c r="F511" t="s">
        <v>125</v>
      </c>
      <c r="G511" t="s">
        <v>46</v>
      </c>
      <c r="H511" t="s">
        <v>21</v>
      </c>
      <c r="I511" t="s">
        <v>47</v>
      </c>
      <c r="J511" t="s">
        <v>147</v>
      </c>
      <c r="K511" t="s">
        <v>52</v>
      </c>
      <c r="L511" t="s">
        <v>53</v>
      </c>
      <c r="M511">
        <f t="shared" si="51"/>
        <v>15000</v>
      </c>
      <c r="N511">
        <v>4.5999999999999996</v>
      </c>
      <c r="O511">
        <v>17689</v>
      </c>
      <c r="P511" s="6">
        <f t="shared" si="49"/>
        <v>7960.0499999999993</v>
      </c>
      <c r="Q511" s="6">
        <f t="shared" si="50"/>
        <v>2653.3500000000004</v>
      </c>
    </row>
    <row r="512" spans="1:17" x14ac:dyDescent="0.3">
      <c r="A512" t="s">
        <v>17</v>
      </c>
      <c r="B512" s="8">
        <v>3</v>
      </c>
      <c r="C512" s="3" t="s">
        <v>119</v>
      </c>
      <c r="D512">
        <v>2000</v>
      </c>
      <c r="E512">
        <v>3000</v>
      </c>
      <c r="F512" t="s">
        <v>122</v>
      </c>
      <c r="G512" t="s">
        <v>123</v>
      </c>
      <c r="H512" t="s">
        <v>21</v>
      </c>
      <c r="I512" t="s">
        <v>23</v>
      </c>
      <c r="J512" t="s">
        <v>29</v>
      </c>
      <c r="K512" s="1" t="s">
        <v>31</v>
      </c>
      <c r="L512" t="s">
        <v>33</v>
      </c>
      <c r="M512">
        <f>E512+D512</f>
        <v>5000</v>
      </c>
      <c r="N512">
        <v>3.3</v>
      </c>
      <c r="O512" s="2">
        <v>8721</v>
      </c>
      <c r="P512" s="6">
        <f t="shared" si="49"/>
        <v>3924.45</v>
      </c>
      <c r="Q512" s="6">
        <f t="shared" si="50"/>
        <v>1308.1500000000005</v>
      </c>
    </row>
    <row r="513" spans="1:17" x14ac:dyDescent="0.3">
      <c r="A513" t="s">
        <v>17</v>
      </c>
      <c r="B513" s="8">
        <v>3</v>
      </c>
      <c r="C513" s="3" t="s">
        <v>120</v>
      </c>
      <c r="D513">
        <v>2000</v>
      </c>
      <c r="E513">
        <v>1750</v>
      </c>
      <c r="F513" t="s">
        <v>124</v>
      </c>
      <c r="G513" t="s">
        <v>125</v>
      </c>
      <c r="H513" t="s">
        <v>72</v>
      </c>
      <c r="I513" t="s">
        <v>28</v>
      </c>
      <c r="J513" t="s">
        <v>106</v>
      </c>
      <c r="K513" t="s">
        <v>91</v>
      </c>
      <c r="L513" t="s">
        <v>34</v>
      </c>
      <c r="M513">
        <f t="shared" ref="M513:M515" si="52">E513+D513</f>
        <v>3750</v>
      </c>
      <c r="N513">
        <v>2.8</v>
      </c>
      <c r="O513">
        <v>5676</v>
      </c>
      <c r="P513" s="6">
        <f t="shared" si="49"/>
        <v>2554.1999999999998</v>
      </c>
      <c r="Q513" s="6">
        <f t="shared" si="50"/>
        <v>851.40000000000055</v>
      </c>
    </row>
    <row r="514" spans="1:17" x14ac:dyDescent="0.3">
      <c r="A514" t="s">
        <v>17</v>
      </c>
      <c r="B514" s="8">
        <v>3</v>
      </c>
      <c r="C514" s="3" t="s">
        <v>121</v>
      </c>
      <c r="D514">
        <v>2000</v>
      </c>
      <c r="E514">
        <v>2500</v>
      </c>
      <c r="F514" t="s">
        <v>122</v>
      </c>
      <c r="G514" t="s">
        <v>123</v>
      </c>
      <c r="H514" t="s">
        <v>72</v>
      </c>
      <c r="I514" t="s">
        <v>47</v>
      </c>
      <c r="J514" t="s">
        <v>137</v>
      </c>
      <c r="K514" t="s">
        <v>91</v>
      </c>
      <c r="L514" t="s">
        <v>53</v>
      </c>
      <c r="M514">
        <f t="shared" si="52"/>
        <v>4500</v>
      </c>
      <c r="N514">
        <v>3.5</v>
      </c>
      <c r="O514">
        <v>3982</v>
      </c>
      <c r="P514" s="6">
        <f t="shared" si="49"/>
        <v>1791.8999999999996</v>
      </c>
      <c r="Q514" s="6">
        <f t="shared" si="50"/>
        <v>597.30000000000018</v>
      </c>
    </row>
    <row r="515" spans="1:17" x14ac:dyDescent="0.3">
      <c r="A515" t="s">
        <v>17</v>
      </c>
      <c r="B515" s="8">
        <v>3</v>
      </c>
      <c r="C515" s="3" t="s">
        <v>126</v>
      </c>
      <c r="D515">
        <v>2000</v>
      </c>
      <c r="E515">
        <v>2500</v>
      </c>
      <c r="F515" t="s">
        <v>122</v>
      </c>
      <c r="G515" t="s">
        <v>123</v>
      </c>
      <c r="H515" t="s">
        <v>72</v>
      </c>
      <c r="I515" t="s">
        <v>28</v>
      </c>
      <c r="J515" t="s">
        <v>138</v>
      </c>
      <c r="K515" t="s">
        <v>31</v>
      </c>
      <c r="L515" t="s">
        <v>33</v>
      </c>
      <c r="M515">
        <f t="shared" si="52"/>
        <v>4500</v>
      </c>
      <c r="N515">
        <v>3.9</v>
      </c>
      <c r="O515">
        <v>4123</v>
      </c>
      <c r="P515" s="6">
        <f t="shared" si="49"/>
        <v>1855.35</v>
      </c>
      <c r="Q515" s="6">
        <f t="shared" si="50"/>
        <v>618.45000000000027</v>
      </c>
    </row>
    <row r="516" spans="1:17" x14ac:dyDescent="0.3">
      <c r="A516" t="s">
        <v>18</v>
      </c>
      <c r="B516" s="8">
        <v>4</v>
      </c>
      <c r="C516" s="3" t="s">
        <v>131</v>
      </c>
      <c r="D516">
        <v>3500</v>
      </c>
      <c r="E516">
        <v>5000</v>
      </c>
      <c r="F516" t="s">
        <v>19</v>
      </c>
      <c r="G516" t="s">
        <v>20</v>
      </c>
      <c r="H516" t="s">
        <v>21</v>
      </c>
      <c r="I516" t="s">
        <v>25</v>
      </c>
      <c r="J516" t="s">
        <v>29</v>
      </c>
      <c r="K516" s="1" t="s">
        <v>31</v>
      </c>
      <c r="L516" t="s">
        <v>33</v>
      </c>
      <c r="M516">
        <f>E516+D516</f>
        <v>8500</v>
      </c>
      <c r="N516">
        <v>4.4000000000000004</v>
      </c>
      <c r="O516" s="2">
        <v>19569</v>
      </c>
      <c r="P516" s="6">
        <f t="shared" si="49"/>
        <v>8806.0499999999993</v>
      </c>
      <c r="Q516" s="6">
        <f t="shared" si="50"/>
        <v>2935.3500000000022</v>
      </c>
    </row>
    <row r="517" spans="1:17" x14ac:dyDescent="0.3">
      <c r="A517" t="s">
        <v>18</v>
      </c>
      <c r="B517" s="8">
        <v>4</v>
      </c>
      <c r="C517" s="3" t="s">
        <v>81</v>
      </c>
      <c r="D517">
        <v>3500</v>
      </c>
      <c r="E517">
        <v>3500</v>
      </c>
      <c r="F517" t="s">
        <v>68</v>
      </c>
      <c r="G517" t="s">
        <v>69</v>
      </c>
      <c r="H517" t="s">
        <v>72</v>
      </c>
      <c r="I517" t="s">
        <v>28</v>
      </c>
      <c r="J517" t="s">
        <v>139</v>
      </c>
      <c r="K517" t="s">
        <v>91</v>
      </c>
      <c r="L517" t="s">
        <v>34</v>
      </c>
      <c r="M517">
        <f t="shared" ref="M517:M526" si="53">E517+D517</f>
        <v>7000</v>
      </c>
      <c r="N517">
        <v>4.2</v>
      </c>
      <c r="O517">
        <v>18007</v>
      </c>
      <c r="P517" s="6">
        <f t="shared" ref="P517:P526" si="54">-((O517*55%)-O517)</f>
        <v>8103.15</v>
      </c>
      <c r="Q517" s="6">
        <f t="shared" si="50"/>
        <v>2701.0500000000011</v>
      </c>
    </row>
    <row r="518" spans="1:17" x14ac:dyDescent="0.3">
      <c r="A518" t="s">
        <v>18</v>
      </c>
      <c r="B518" s="8">
        <v>4</v>
      </c>
      <c r="C518" s="3" t="s">
        <v>133</v>
      </c>
      <c r="D518">
        <v>3500</v>
      </c>
      <c r="E518">
        <v>3500</v>
      </c>
      <c r="F518" t="s">
        <v>68</v>
      </c>
      <c r="G518" t="s">
        <v>69</v>
      </c>
      <c r="H518" t="s">
        <v>72</v>
      </c>
      <c r="I518" t="s">
        <v>23</v>
      </c>
      <c r="J518" t="s">
        <v>140</v>
      </c>
      <c r="K518" s="1" t="s">
        <v>31</v>
      </c>
      <c r="L518" t="s">
        <v>33</v>
      </c>
      <c r="M518">
        <f t="shared" si="53"/>
        <v>7000</v>
      </c>
      <c r="N518">
        <v>4.3</v>
      </c>
      <c r="O518">
        <v>17012</v>
      </c>
      <c r="P518" s="6">
        <f t="shared" si="54"/>
        <v>7655.4</v>
      </c>
      <c r="Q518" s="6">
        <f t="shared" si="50"/>
        <v>2551.8000000000011</v>
      </c>
    </row>
    <row r="519" spans="1:17" x14ac:dyDescent="0.3">
      <c r="A519" t="s">
        <v>18</v>
      </c>
      <c r="B519" s="8">
        <v>4</v>
      </c>
      <c r="C519" s="3" t="s">
        <v>132</v>
      </c>
      <c r="D519">
        <v>3500</v>
      </c>
      <c r="E519">
        <v>5000</v>
      </c>
      <c r="F519" t="s">
        <v>19</v>
      </c>
      <c r="G519" t="s">
        <v>20</v>
      </c>
      <c r="H519" t="s">
        <v>21</v>
      </c>
      <c r="I519" t="s">
        <v>47</v>
      </c>
      <c r="J519" t="s">
        <v>141</v>
      </c>
      <c r="K519" s="1" t="s">
        <v>31</v>
      </c>
      <c r="L519" t="s">
        <v>53</v>
      </c>
      <c r="M519">
        <f t="shared" si="53"/>
        <v>8500</v>
      </c>
      <c r="N519">
        <v>4.5</v>
      </c>
      <c r="O519">
        <v>15629</v>
      </c>
      <c r="P519" s="6">
        <f t="shared" si="54"/>
        <v>7033.0499999999993</v>
      </c>
      <c r="Q519" s="6">
        <f t="shared" si="50"/>
        <v>2344.3500000000004</v>
      </c>
    </row>
    <row r="520" spans="1:17" x14ac:dyDescent="0.3">
      <c r="A520" t="s">
        <v>18</v>
      </c>
      <c r="B520" s="8">
        <v>4</v>
      </c>
      <c r="C520" s="3" t="s">
        <v>135</v>
      </c>
      <c r="D520">
        <v>3500</v>
      </c>
      <c r="E520">
        <v>5000</v>
      </c>
      <c r="F520" t="s">
        <v>19</v>
      </c>
      <c r="G520" t="s">
        <v>20</v>
      </c>
      <c r="H520" t="s">
        <v>72</v>
      </c>
      <c r="I520" t="s">
        <v>28</v>
      </c>
      <c r="J520" t="s">
        <v>142</v>
      </c>
      <c r="K520" t="s">
        <v>91</v>
      </c>
      <c r="L520" t="s">
        <v>34</v>
      </c>
      <c r="M520">
        <f t="shared" si="53"/>
        <v>8500</v>
      </c>
      <c r="N520">
        <v>4.0999999999999996</v>
      </c>
      <c r="O520">
        <v>18123</v>
      </c>
      <c r="P520" s="6">
        <f t="shared" si="54"/>
        <v>8155.3499999999985</v>
      </c>
      <c r="Q520" s="6">
        <f t="shared" si="50"/>
        <v>2718.4500000000007</v>
      </c>
    </row>
    <row r="521" spans="1:17" x14ac:dyDescent="0.3">
      <c r="A521" t="s">
        <v>18</v>
      </c>
      <c r="B521" s="8">
        <v>4</v>
      </c>
      <c r="C521" s="3" t="s">
        <v>134</v>
      </c>
      <c r="D521">
        <v>3500</v>
      </c>
      <c r="E521">
        <v>3500</v>
      </c>
      <c r="F521" t="s">
        <v>68</v>
      </c>
      <c r="G521" t="s">
        <v>69</v>
      </c>
      <c r="H521" t="s">
        <v>72</v>
      </c>
      <c r="I521" t="s">
        <v>23</v>
      </c>
      <c r="J521" t="s">
        <v>30</v>
      </c>
      <c r="K521" t="s">
        <v>91</v>
      </c>
      <c r="L521" t="s">
        <v>33</v>
      </c>
      <c r="M521">
        <f t="shared" si="53"/>
        <v>7000</v>
      </c>
      <c r="N521">
        <v>4</v>
      </c>
      <c r="O521">
        <v>13456</v>
      </c>
      <c r="P521" s="6">
        <f t="shared" si="54"/>
        <v>6055.2</v>
      </c>
      <c r="Q521" s="6">
        <f t="shared" si="50"/>
        <v>2018.3999999999996</v>
      </c>
    </row>
    <row r="522" spans="1:17" x14ac:dyDescent="0.3">
      <c r="A522" t="s">
        <v>95</v>
      </c>
      <c r="B522" s="7">
        <v>3.9</v>
      </c>
      <c r="C522" s="3" t="s">
        <v>136</v>
      </c>
      <c r="D522">
        <v>3250</v>
      </c>
      <c r="E522">
        <v>2500</v>
      </c>
      <c r="F522" t="s">
        <v>122</v>
      </c>
      <c r="G522" t="s">
        <v>123</v>
      </c>
      <c r="H522" t="s">
        <v>154</v>
      </c>
      <c r="I522" t="s">
        <v>47</v>
      </c>
      <c r="J522" t="s">
        <v>139</v>
      </c>
      <c r="K522" s="1" t="s">
        <v>31</v>
      </c>
      <c r="L522" t="s">
        <v>33</v>
      </c>
      <c r="M522">
        <f t="shared" si="53"/>
        <v>5750</v>
      </c>
      <c r="N522">
        <v>3.4</v>
      </c>
      <c r="O522">
        <v>10712</v>
      </c>
      <c r="P522" s="6">
        <f t="shared" si="54"/>
        <v>4820.3999999999996</v>
      </c>
      <c r="Q522" s="6">
        <f t="shared" si="50"/>
        <v>1606.8000000000011</v>
      </c>
    </row>
    <row r="523" spans="1:17" x14ac:dyDescent="0.3">
      <c r="A523" t="s">
        <v>95</v>
      </c>
      <c r="B523" s="7">
        <v>3.9</v>
      </c>
      <c r="C523" s="3">
        <v>2.2000000000000002</v>
      </c>
      <c r="D523">
        <v>3250</v>
      </c>
      <c r="E523">
        <v>3500</v>
      </c>
      <c r="F523" t="s">
        <v>68</v>
      </c>
      <c r="G523" t="s">
        <v>69</v>
      </c>
      <c r="H523" t="s">
        <v>72</v>
      </c>
      <c r="I523" t="s">
        <v>155</v>
      </c>
      <c r="J523" t="s">
        <v>30</v>
      </c>
      <c r="K523" s="1" t="s">
        <v>31</v>
      </c>
      <c r="L523" t="s">
        <v>33</v>
      </c>
      <c r="M523">
        <f t="shared" si="53"/>
        <v>6750</v>
      </c>
      <c r="N523">
        <v>3.6</v>
      </c>
      <c r="O523">
        <v>9871</v>
      </c>
      <c r="P523" s="6">
        <f t="shared" si="54"/>
        <v>4441.95</v>
      </c>
      <c r="Q523" s="6">
        <f t="shared" si="50"/>
        <v>1480.6499999999996</v>
      </c>
    </row>
    <row r="524" spans="1:17" x14ac:dyDescent="0.3">
      <c r="A524" t="s">
        <v>95</v>
      </c>
      <c r="B524" s="7">
        <v>3.9</v>
      </c>
      <c r="C524" s="3">
        <v>3.2</v>
      </c>
      <c r="D524">
        <v>3250</v>
      </c>
      <c r="E524">
        <v>3500</v>
      </c>
      <c r="F524" t="s">
        <v>68</v>
      </c>
      <c r="G524" t="s">
        <v>69</v>
      </c>
      <c r="H524" t="s">
        <v>72</v>
      </c>
      <c r="I524" t="s">
        <v>23</v>
      </c>
      <c r="J524" t="s">
        <v>156</v>
      </c>
      <c r="K524" s="1" t="s">
        <v>31</v>
      </c>
      <c r="L524" t="s">
        <v>34</v>
      </c>
      <c r="M524">
        <f t="shared" si="53"/>
        <v>6750</v>
      </c>
      <c r="N524">
        <v>3.8</v>
      </c>
      <c r="O524">
        <v>6891</v>
      </c>
      <c r="P524" s="6">
        <f t="shared" si="54"/>
        <v>3100.95</v>
      </c>
      <c r="Q524" s="6">
        <f t="shared" ref="Q524:Q587" si="55">-((O524*85%)-O524)</f>
        <v>1033.6500000000005</v>
      </c>
    </row>
    <row r="525" spans="1:17" x14ac:dyDescent="0.3">
      <c r="A525" t="s">
        <v>95</v>
      </c>
      <c r="B525" s="7">
        <v>3.9</v>
      </c>
      <c r="C525" s="3">
        <v>6.2</v>
      </c>
      <c r="D525">
        <v>3250</v>
      </c>
      <c r="E525">
        <v>5000</v>
      </c>
      <c r="F525" t="s">
        <v>19</v>
      </c>
      <c r="G525" t="s">
        <v>20</v>
      </c>
      <c r="H525" t="s">
        <v>21</v>
      </c>
      <c r="I525" t="s">
        <v>28</v>
      </c>
      <c r="J525" t="s">
        <v>75</v>
      </c>
      <c r="K525" t="s">
        <v>91</v>
      </c>
      <c r="L525" t="s">
        <v>53</v>
      </c>
      <c r="M525">
        <f t="shared" si="53"/>
        <v>8250</v>
      </c>
      <c r="N525">
        <v>4.0999999999999996</v>
      </c>
      <c r="O525">
        <v>9081</v>
      </c>
      <c r="P525" s="6">
        <f t="shared" si="54"/>
        <v>4086.45</v>
      </c>
      <c r="Q525" s="6">
        <f t="shared" si="55"/>
        <v>1362.1500000000005</v>
      </c>
    </row>
    <row r="526" spans="1:17" x14ac:dyDescent="0.3">
      <c r="A526" t="s">
        <v>95</v>
      </c>
      <c r="B526" s="7">
        <v>3.9</v>
      </c>
      <c r="C526" s="3">
        <v>9</v>
      </c>
      <c r="D526">
        <v>3250</v>
      </c>
      <c r="E526">
        <v>6500</v>
      </c>
      <c r="F526" t="s">
        <v>45</v>
      </c>
      <c r="G526" t="s">
        <v>46</v>
      </c>
      <c r="H526" t="s">
        <v>21</v>
      </c>
      <c r="I526" t="s">
        <v>47</v>
      </c>
      <c r="J526" t="s">
        <v>29</v>
      </c>
      <c r="K526" t="s">
        <v>52</v>
      </c>
      <c r="L526" t="s">
        <v>34</v>
      </c>
      <c r="M526">
        <f t="shared" si="53"/>
        <v>9750</v>
      </c>
      <c r="N526">
        <v>4.4000000000000004</v>
      </c>
      <c r="O526">
        <v>8017</v>
      </c>
      <c r="P526" s="6">
        <f t="shared" si="54"/>
        <v>3607.6499999999996</v>
      </c>
      <c r="Q526" s="6">
        <f t="shared" si="55"/>
        <v>1202.5500000000002</v>
      </c>
    </row>
    <row r="527" spans="1:17" x14ac:dyDescent="0.3">
      <c r="A527" t="s">
        <v>10</v>
      </c>
      <c r="B527" s="7">
        <v>4</v>
      </c>
      <c r="C527" t="s">
        <v>40</v>
      </c>
      <c r="D527">
        <v>4250</v>
      </c>
      <c r="E527">
        <v>3849</v>
      </c>
      <c r="F527" t="s">
        <v>68</v>
      </c>
      <c r="G527" t="s">
        <v>69</v>
      </c>
      <c r="H527" t="s">
        <v>21</v>
      </c>
      <c r="I527" t="s">
        <v>24</v>
      </c>
      <c r="J527" t="s">
        <v>161</v>
      </c>
      <c r="K527" s="1" t="s">
        <v>31</v>
      </c>
      <c r="L527" t="s">
        <v>160</v>
      </c>
      <c r="M527">
        <f>E527+D527</f>
        <v>8099</v>
      </c>
      <c r="N527">
        <v>4.0999999999999996</v>
      </c>
      <c r="O527" s="2">
        <v>30436</v>
      </c>
      <c r="P527" s="6">
        <f>-((O527*55%)-O527)</f>
        <v>13696.199999999997</v>
      </c>
      <c r="Q527" s="6">
        <f t="shared" si="55"/>
        <v>4565.4000000000015</v>
      </c>
    </row>
    <row r="528" spans="1:17" x14ac:dyDescent="0.3">
      <c r="A528" t="s">
        <v>10</v>
      </c>
      <c r="B528" s="7">
        <v>4</v>
      </c>
      <c r="C528" t="s">
        <v>165</v>
      </c>
      <c r="D528">
        <v>4250</v>
      </c>
      <c r="E528">
        <v>5000</v>
      </c>
      <c r="F528" t="s">
        <v>45</v>
      </c>
      <c r="G528" t="s">
        <v>46</v>
      </c>
      <c r="H528" t="s">
        <v>21</v>
      </c>
      <c r="I528" t="s">
        <v>47</v>
      </c>
      <c r="J528" t="s">
        <v>48</v>
      </c>
      <c r="K528" t="s">
        <v>31</v>
      </c>
      <c r="L528" t="s">
        <v>33</v>
      </c>
      <c r="M528">
        <f t="shared" ref="M528:M576" si="56">E528+D528</f>
        <v>9250</v>
      </c>
      <c r="N528">
        <v>4.4000000000000004</v>
      </c>
      <c r="O528">
        <v>28714</v>
      </c>
      <c r="P528" s="6">
        <f t="shared" ref="P528:P591" si="57">-((O528*55%)-O528)</f>
        <v>12921.3</v>
      </c>
      <c r="Q528" s="6">
        <f t="shared" si="55"/>
        <v>4307.1000000000022</v>
      </c>
    </row>
    <row r="529" spans="1:17" x14ac:dyDescent="0.3">
      <c r="A529" t="s">
        <v>10</v>
      </c>
      <c r="B529" s="7">
        <v>4</v>
      </c>
      <c r="C529" t="s">
        <v>39</v>
      </c>
      <c r="D529">
        <v>4250</v>
      </c>
      <c r="E529">
        <v>6000</v>
      </c>
      <c r="F529" t="s">
        <v>45</v>
      </c>
      <c r="G529" t="s">
        <v>46</v>
      </c>
      <c r="H529" t="s">
        <v>21</v>
      </c>
      <c r="I529" t="s">
        <v>24</v>
      </c>
      <c r="J529" t="s">
        <v>29</v>
      </c>
      <c r="K529" t="s">
        <v>49</v>
      </c>
      <c r="L529" t="s">
        <v>33</v>
      </c>
      <c r="M529">
        <f t="shared" si="56"/>
        <v>10250</v>
      </c>
      <c r="N529">
        <v>3.9</v>
      </c>
      <c r="O529">
        <v>30187</v>
      </c>
      <c r="P529" s="6">
        <f t="shared" si="57"/>
        <v>13584.149999999998</v>
      </c>
      <c r="Q529" s="6">
        <f t="shared" si="55"/>
        <v>4528.0499999999993</v>
      </c>
    </row>
    <row r="530" spans="1:17" x14ac:dyDescent="0.3">
      <c r="A530" t="s">
        <v>10</v>
      </c>
      <c r="B530" s="7">
        <v>4</v>
      </c>
      <c r="C530" t="s">
        <v>42</v>
      </c>
      <c r="D530">
        <v>4250</v>
      </c>
      <c r="E530">
        <v>8000</v>
      </c>
      <c r="F530" t="s">
        <v>125</v>
      </c>
      <c r="G530" t="s">
        <v>46</v>
      </c>
      <c r="H530" t="s">
        <v>21</v>
      </c>
      <c r="I530" t="s">
        <v>47</v>
      </c>
      <c r="J530" t="s">
        <v>48</v>
      </c>
      <c r="K530" t="s">
        <v>49</v>
      </c>
      <c r="L530" t="s">
        <v>33</v>
      </c>
      <c r="M530">
        <f t="shared" si="56"/>
        <v>12250</v>
      </c>
      <c r="N530">
        <v>4</v>
      </c>
      <c r="O530">
        <v>25014</v>
      </c>
      <c r="P530" s="6">
        <f t="shared" si="57"/>
        <v>11256.3</v>
      </c>
      <c r="Q530" s="6">
        <f t="shared" si="55"/>
        <v>3752.1000000000022</v>
      </c>
    </row>
    <row r="531" spans="1:17" x14ac:dyDescent="0.3">
      <c r="A531" t="s">
        <v>10</v>
      </c>
      <c r="B531" s="7">
        <v>4</v>
      </c>
      <c r="C531" t="s">
        <v>40</v>
      </c>
      <c r="D531">
        <v>4250</v>
      </c>
      <c r="E531">
        <v>7000</v>
      </c>
      <c r="F531" t="s">
        <v>45</v>
      </c>
      <c r="G531" t="s">
        <v>20</v>
      </c>
      <c r="H531" t="s">
        <v>21</v>
      </c>
      <c r="I531" t="s">
        <v>24</v>
      </c>
      <c r="J531" t="s">
        <v>29</v>
      </c>
      <c r="K531" t="s">
        <v>51</v>
      </c>
      <c r="L531" t="s">
        <v>33</v>
      </c>
      <c r="M531">
        <f t="shared" si="56"/>
        <v>11250</v>
      </c>
      <c r="N531">
        <v>4.2</v>
      </c>
      <c r="O531">
        <v>12056</v>
      </c>
      <c r="P531" s="6">
        <f t="shared" si="57"/>
        <v>5425.2</v>
      </c>
      <c r="Q531" s="6">
        <f t="shared" si="55"/>
        <v>1808.3999999999996</v>
      </c>
    </row>
    <row r="532" spans="1:17" x14ac:dyDescent="0.3">
      <c r="A532" t="s">
        <v>10</v>
      </c>
      <c r="B532" s="7">
        <v>4</v>
      </c>
      <c r="C532" t="s">
        <v>43</v>
      </c>
      <c r="D532">
        <v>4250</v>
      </c>
      <c r="E532">
        <v>9000</v>
      </c>
      <c r="F532" t="s">
        <v>125</v>
      </c>
      <c r="G532" t="s">
        <v>46</v>
      </c>
      <c r="H532" t="s">
        <v>21</v>
      </c>
      <c r="I532" t="s">
        <v>47</v>
      </c>
      <c r="J532" t="s">
        <v>48</v>
      </c>
      <c r="K532" t="s">
        <v>50</v>
      </c>
      <c r="L532" t="s">
        <v>33</v>
      </c>
      <c r="M532">
        <f t="shared" si="56"/>
        <v>13250</v>
      </c>
      <c r="N532">
        <v>4.3</v>
      </c>
      <c r="O532">
        <v>13987</v>
      </c>
      <c r="P532" s="6">
        <f t="shared" si="57"/>
        <v>6294.15</v>
      </c>
      <c r="Q532" s="6">
        <f t="shared" si="55"/>
        <v>2098.0500000000011</v>
      </c>
    </row>
    <row r="533" spans="1:17" x14ac:dyDescent="0.3">
      <c r="A533" t="s">
        <v>10</v>
      </c>
      <c r="B533" s="7">
        <v>4</v>
      </c>
      <c r="C533" t="s">
        <v>41</v>
      </c>
      <c r="D533">
        <v>4250</v>
      </c>
      <c r="E533">
        <v>7500</v>
      </c>
      <c r="F533" t="s">
        <v>19</v>
      </c>
      <c r="G533" t="s">
        <v>20</v>
      </c>
      <c r="H533" t="s">
        <v>21</v>
      </c>
      <c r="I533" t="s">
        <v>24</v>
      </c>
      <c r="J533" t="s">
        <v>29</v>
      </c>
      <c r="K533" t="s">
        <v>50</v>
      </c>
      <c r="L533" t="s">
        <v>33</v>
      </c>
      <c r="M533">
        <f t="shared" si="56"/>
        <v>11750</v>
      </c>
      <c r="N533">
        <v>3.7</v>
      </c>
      <c r="O533">
        <v>9876</v>
      </c>
      <c r="P533" s="6">
        <f t="shared" si="57"/>
        <v>4444.2</v>
      </c>
      <c r="Q533" s="6">
        <f t="shared" si="55"/>
        <v>1481.3999999999996</v>
      </c>
    </row>
    <row r="534" spans="1:17" x14ac:dyDescent="0.3">
      <c r="A534" t="s">
        <v>10</v>
      </c>
      <c r="B534" s="7">
        <v>4</v>
      </c>
      <c r="C534" t="s">
        <v>44</v>
      </c>
      <c r="D534">
        <v>4250</v>
      </c>
      <c r="E534">
        <v>9250</v>
      </c>
      <c r="F534" t="s">
        <v>45</v>
      </c>
      <c r="G534" t="s">
        <v>46</v>
      </c>
      <c r="H534" t="s">
        <v>21</v>
      </c>
      <c r="I534" t="s">
        <v>47</v>
      </c>
      <c r="J534" t="s">
        <v>166</v>
      </c>
      <c r="K534" t="s">
        <v>50</v>
      </c>
      <c r="L534" t="s">
        <v>33</v>
      </c>
      <c r="M534">
        <f t="shared" si="56"/>
        <v>13500</v>
      </c>
      <c r="N534">
        <v>3.5</v>
      </c>
      <c r="O534">
        <v>7567</v>
      </c>
      <c r="P534" s="6">
        <f t="shared" si="57"/>
        <v>3405.1499999999996</v>
      </c>
      <c r="Q534" s="6">
        <f t="shared" si="55"/>
        <v>1135.0500000000002</v>
      </c>
    </row>
    <row r="535" spans="1:17" x14ac:dyDescent="0.3">
      <c r="A535" t="s">
        <v>10</v>
      </c>
      <c r="B535" s="7">
        <v>4</v>
      </c>
      <c r="C535" t="s">
        <v>162</v>
      </c>
      <c r="D535">
        <v>4250</v>
      </c>
      <c r="E535">
        <v>8000</v>
      </c>
      <c r="F535" t="s">
        <v>19</v>
      </c>
      <c r="G535" t="s">
        <v>20</v>
      </c>
      <c r="H535" t="s">
        <v>21</v>
      </c>
      <c r="I535" t="s">
        <v>24</v>
      </c>
      <c r="J535" t="s">
        <v>29</v>
      </c>
      <c r="K535" t="s">
        <v>52</v>
      </c>
      <c r="L535" t="s">
        <v>53</v>
      </c>
      <c r="M535">
        <f t="shared" si="56"/>
        <v>12250</v>
      </c>
      <c r="N535">
        <v>3.8</v>
      </c>
      <c r="O535">
        <v>21294</v>
      </c>
      <c r="P535" s="6">
        <f t="shared" si="57"/>
        <v>9582.2999999999993</v>
      </c>
      <c r="Q535" s="6">
        <f t="shared" si="55"/>
        <v>3194.1000000000022</v>
      </c>
    </row>
    <row r="536" spans="1:17" x14ac:dyDescent="0.3">
      <c r="A536" t="s">
        <v>10</v>
      </c>
      <c r="B536" s="7">
        <v>4</v>
      </c>
      <c r="C536" t="s">
        <v>163</v>
      </c>
      <c r="D536">
        <v>4250</v>
      </c>
      <c r="E536">
        <v>10000</v>
      </c>
      <c r="F536" t="s">
        <v>45</v>
      </c>
      <c r="G536" t="s">
        <v>46</v>
      </c>
      <c r="H536" t="s">
        <v>21</v>
      </c>
      <c r="I536" t="s">
        <v>47</v>
      </c>
      <c r="J536" t="s">
        <v>164</v>
      </c>
      <c r="K536" t="s">
        <v>52</v>
      </c>
      <c r="L536" t="s">
        <v>53</v>
      </c>
      <c r="M536">
        <f t="shared" si="56"/>
        <v>14250</v>
      </c>
      <c r="N536">
        <v>4.5</v>
      </c>
      <c r="O536">
        <v>39193</v>
      </c>
      <c r="P536" s="6">
        <f t="shared" si="57"/>
        <v>17636.849999999999</v>
      </c>
      <c r="Q536" s="6">
        <f t="shared" si="55"/>
        <v>5878.9500000000044</v>
      </c>
    </row>
    <row r="537" spans="1:17" x14ac:dyDescent="0.3">
      <c r="A537" t="s">
        <v>78</v>
      </c>
      <c r="B537" s="7">
        <v>3.9</v>
      </c>
      <c r="C537" s="3">
        <v>10</v>
      </c>
      <c r="D537">
        <v>3500</v>
      </c>
      <c r="E537">
        <v>6000</v>
      </c>
      <c r="F537" t="s">
        <v>68</v>
      </c>
      <c r="G537" t="s">
        <v>20</v>
      </c>
      <c r="H537" t="s">
        <v>21</v>
      </c>
      <c r="I537" t="s">
        <v>26</v>
      </c>
      <c r="J537" t="s">
        <v>29</v>
      </c>
      <c r="K537" s="1" t="s">
        <v>31</v>
      </c>
      <c r="L537" t="s">
        <v>33</v>
      </c>
      <c r="M537">
        <f t="shared" si="56"/>
        <v>9500</v>
      </c>
      <c r="N537">
        <v>4</v>
      </c>
      <c r="O537" s="2">
        <v>39781</v>
      </c>
      <c r="P537" s="6">
        <f t="shared" si="57"/>
        <v>17901.449999999997</v>
      </c>
      <c r="Q537" s="6">
        <f t="shared" si="55"/>
        <v>5967.1500000000015</v>
      </c>
    </row>
    <row r="538" spans="1:17" x14ac:dyDescent="0.3">
      <c r="A538" t="s">
        <v>11</v>
      </c>
      <c r="B538" s="7">
        <v>3.9</v>
      </c>
      <c r="C538" s="3">
        <v>11</v>
      </c>
      <c r="D538">
        <v>3500</v>
      </c>
      <c r="E538">
        <v>7000</v>
      </c>
      <c r="F538" t="s">
        <v>45</v>
      </c>
      <c r="G538" t="s">
        <v>20</v>
      </c>
      <c r="H538" t="s">
        <v>70</v>
      </c>
      <c r="I538" t="s">
        <v>26</v>
      </c>
      <c r="J538" t="s">
        <v>75</v>
      </c>
      <c r="K538" s="1" t="s">
        <v>31</v>
      </c>
      <c r="L538" t="s">
        <v>33</v>
      </c>
      <c r="M538">
        <f t="shared" si="56"/>
        <v>10500</v>
      </c>
      <c r="N538">
        <v>3.75</v>
      </c>
      <c r="O538">
        <v>29123</v>
      </c>
      <c r="P538" s="6">
        <f t="shared" si="57"/>
        <v>13105.349999999999</v>
      </c>
      <c r="Q538" s="6">
        <f t="shared" si="55"/>
        <v>4368.4500000000007</v>
      </c>
    </row>
    <row r="539" spans="1:17" x14ac:dyDescent="0.3">
      <c r="A539" t="s">
        <v>11</v>
      </c>
      <c r="B539" s="7">
        <v>3.9</v>
      </c>
      <c r="C539" s="3" t="s">
        <v>167</v>
      </c>
      <c r="D539">
        <v>3500</v>
      </c>
      <c r="E539">
        <v>8000</v>
      </c>
      <c r="F539" t="s">
        <v>125</v>
      </c>
      <c r="G539" t="s">
        <v>92</v>
      </c>
      <c r="H539" t="s">
        <v>70</v>
      </c>
      <c r="I539" t="s">
        <v>73</v>
      </c>
      <c r="J539" t="s">
        <v>76</v>
      </c>
      <c r="K539" s="1" t="s">
        <v>31</v>
      </c>
      <c r="L539" t="s">
        <v>33</v>
      </c>
      <c r="M539">
        <f t="shared" si="56"/>
        <v>11500</v>
      </c>
      <c r="N539">
        <v>3.8</v>
      </c>
      <c r="O539">
        <v>34418</v>
      </c>
      <c r="P539" s="6">
        <f t="shared" si="57"/>
        <v>15488.099999999999</v>
      </c>
      <c r="Q539" s="6">
        <f t="shared" si="55"/>
        <v>5162.7000000000007</v>
      </c>
    </row>
    <row r="540" spans="1:17" x14ac:dyDescent="0.3">
      <c r="A540" t="s">
        <v>11</v>
      </c>
      <c r="B540" s="7">
        <v>3.9</v>
      </c>
      <c r="C540" s="4" t="s">
        <v>168</v>
      </c>
      <c r="D540">
        <v>3500</v>
      </c>
      <c r="E540">
        <v>5000</v>
      </c>
      <c r="F540" t="s">
        <v>125</v>
      </c>
      <c r="G540" t="s">
        <v>20</v>
      </c>
      <c r="H540" t="s">
        <v>71</v>
      </c>
      <c r="I540" t="s">
        <v>74</v>
      </c>
      <c r="J540" t="s">
        <v>77</v>
      </c>
      <c r="K540" s="1" t="s">
        <v>31</v>
      </c>
      <c r="L540" t="s">
        <v>33</v>
      </c>
      <c r="M540">
        <f t="shared" si="56"/>
        <v>8500</v>
      </c>
      <c r="N540">
        <v>3.9</v>
      </c>
      <c r="O540">
        <v>36918</v>
      </c>
      <c r="P540" s="6">
        <f t="shared" si="57"/>
        <v>16613.099999999999</v>
      </c>
      <c r="Q540" s="6">
        <f t="shared" si="55"/>
        <v>5537.7000000000007</v>
      </c>
    </row>
    <row r="541" spans="1:17" x14ac:dyDescent="0.3">
      <c r="A541" t="s">
        <v>11</v>
      </c>
      <c r="B541" s="7">
        <v>3.9</v>
      </c>
      <c r="C541" s="4" t="s">
        <v>169</v>
      </c>
      <c r="D541">
        <v>3500</v>
      </c>
      <c r="E541">
        <v>4000</v>
      </c>
      <c r="F541" t="s">
        <v>19</v>
      </c>
      <c r="G541" t="s">
        <v>69</v>
      </c>
      <c r="H541" t="s">
        <v>21</v>
      </c>
      <c r="I541" t="s">
        <v>23</v>
      </c>
      <c r="J541" t="s">
        <v>76</v>
      </c>
      <c r="K541" t="s">
        <v>50</v>
      </c>
      <c r="L541" t="s">
        <v>33</v>
      </c>
      <c r="M541">
        <f t="shared" si="56"/>
        <v>7500</v>
      </c>
      <c r="N541">
        <v>3.7</v>
      </c>
      <c r="O541">
        <v>41127</v>
      </c>
      <c r="P541" s="6">
        <f t="shared" si="57"/>
        <v>18507.149999999998</v>
      </c>
      <c r="Q541" s="6">
        <f t="shared" si="55"/>
        <v>6169.0500000000029</v>
      </c>
    </row>
    <row r="542" spans="1:17" x14ac:dyDescent="0.3">
      <c r="A542" t="s">
        <v>11</v>
      </c>
      <c r="B542" s="7">
        <v>3.9</v>
      </c>
      <c r="C542" s="4" t="s">
        <v>170</v>
      </c>
      <c r="D542">
        <v>3500</v>
      </c>
      <c r="E542">
        <v>5000</v>
      </c>
      <c r="F542" t="s">
        <v>45</v>
      </c>
      <c r="G542" t="s">
        <v>20</v>
      </c>
      <c r="H542" t="s">
        <v>21</v>
      </c>
      <c r="I542" t="s">
        <v>27</v>
      </c>
      <c r="J542" t="s">
        <v>29</v>
      </c>
      <c r="K542" t="s">
        <v>50</v>
      </c>
      <c r="L542" t="s">
        <v>33</v>
      </c>
      <c r="M542">
        <f t="shared" si="56"/>
        <v>8500</v>
      </c>
      <c r="N542">
        <v>4.0999999999999996</v>
      </c>
      <c r="O542">
        <v>48919</v>
      </c>
      <c r="P542" s="6">
        <f t="shared" si="57"/>
        <v>22013.55</v>
      </c>
      <c r="Q542" s="6">
        <f t="shared" si="55"/>
        <v>7337.8499999999985</v>
      </c>
    </row>
    <row r="543" spans="1:17" x14ac:dyDescent="0.3">
      <c r="A543" t="s">
        <v>11</v>
      </c>
      <c r="B543" s="7">
        <v>3.9</v>
      </c>
      <c r="C543" s="4" t="s">
        <v>59</v>
      </c>
      <c r="D543">
        <v>3500</v>
      </c>
      <c r="E543">
        <v>5500</v>
      </c>
      <c r="F543" t="s">
        <v>19</v>
      </c>
      <c r="G543" t="s">
        <v>20</v>
      </c>
      <c r="H543" t="s">
        <v>70</v>
      </c>
      <c r="I543" t="s">
        <v>47</v>
      </c>
      <c r="J543" t="s">
        <v>76</v>
      </c>
      <c r="K543" t="s">
        <v>50</v>
      </c>
      <c r="L543" t="s">
        <v>33</v>
      </c>
      <c r="M543">
        <f t="shared" si="56"/>
        <v>9000</v>
      </c>
      <c r="N543">
        <v>4.2</v>
      </c>
      <c r="O543">
        <v>35134</v>
      </c>
      <c r="P543" s="6">
        <f t="shared" si="57"/>
        <v>15810.3</v>
      </c>
      <c r="Q543" s="6">
        <f t="shared" si="55"/>
        <v>5270.1000000000022</v>
      </c>
    </row>
    <row r="544" spans="1:17" x14ac:dyDescent="0.3">
      <c r="A544" t="s">
        <v>11</v>
      </c>
      <c r="B544" s="7">
        <v>3.9</v>
      </c>
      <c r="C544" s="4" t="s">
        <v>60</v>
      </c>
      <c r="D544">
        <v>3500</v>
      </c>
      <c r="E544">
        <v>7500</v>
      </c>
      <c r="F544" t="s">
        <v>125</v>
      </c>
      <c r="G544" t="s">
        <v>46</v>
      </c>
      <c r="H544" t="s">
        <v>21</v>
      </c>
      <c r="I544" t="s">
        <v>23</v>
      </c>
      <c r="J544" t="s">
        <v>75</v>
      </c>
      <c r="K544" t="s">
        <v>52</v>
      </c>
      <c r="L544" t="s">
        <v>33</v>
      </c>
      <c r="M544">
        <f t="shared" si="56"/>
        <v>11000</v>
      </c>
      <c r="N544">
        <v>3.3</v>
      </c>
      <c r="O544">
        <v>12440</v>
      </c>
      <c r="P544" s="6">
        <f t="shared" si="57"/>
        <v>5597.9999999999991</v>
      </c>
      <c r="Q544" s="6">
        <f t="shared" si="55"/>
        <v>1866</v>
      </c>
    </row>
    <row r="545" spans="1:17" x14ac:dyDescent="0.3">
      <c r="A545" t="s">
        <v>11</v>
      </c>
      <c r="B545" s="7">
        <v>3.9</v>
      </c>
      <c r="C545" s="4" t="s">
        <v>61</v>
      </c>
      <c r="D545">
        <v>3500</v>
      </c>
      <c r="E545">
        <v>5000</v>
      </c>
      <c r="F545" t="s">
        <v>19</v>
      </c>
      <c r="G545" t="s">
        <v>20</v>
      </c>
      <c r="H545" t="s">
        <v>72</v>
      </c>
      <c r="I545" t="s">
        <v>26</v>
      </c>
      <c r="J545" t="s">
        <v>29</v>
      </c>
      <c r="K545" t="s">
        <v>49</v>
      </c>
      <c r="L545" t="s">
        <v>34</v>
      </c>
      <c r="M545">
        <f t="shared" si="56"/>
        <v>8500</v>
      </c>
      <c r="N545">
        <v>3.8</v>
      </c>
      <c r="O545">
        <v>40123</v>
      </c>
      <c r="P545" s="6">
        <f t="shared" si="57"/>
        <v>18055.349999999999</v>
      </c>
      <c r="Q545" s="6">
        <f t="shared" si="55"/>
        <v>6018.4500000000044</v>
      </c>
    </row>
    <row r="546" spans="1:17" x14ac:dyDescent="0.3">
      <c r="A546" t="s">
        <v>11</v>
      </c>
      <c r="B546" s="7">
        <v>3.9</v>
      </c>
      <c r="C546" s="4" t="s">
        <v>62</v>
      </c>
      <c r="D546">
        <v>3500</v>
      </c>
      <c r="E546">
        <v>4000</v>
      </c>
      <c r="F546" t="s">
        <v>68</v>
      </c>
      <c r="G546" t="s">
        <v>69</v>
      </c>
      <c r="H546" t="s">
        <v>72</v>
      </c>
      <c r="I546" t="s">
        <v>28</v>
      </c>
      <c r="J546" t="s">
        <v>75</v>
      </c>
      <c r="K546" t="s">
        <v>49</v>
      </c>
      <c r="L546" t="s">
        <v>34</v>
      </c>
      <c r="M546">
        <f t="shared" si="56"/>
        <v>7500</v>
      </c>
      <c r="N546">
        <v>3.9</v>
      </c>
      <c r="O546">
        <v>44328</v>
      </c>
      <c r="P546" s="6">
        <f t="shared" si="57"/>
        <v>19947.599999999999</v>
      </c>
      <c r="Q546" s="6">
        <f t="shared" si="55"/>
        <v>6649.2000000000044</v>
      </c>
    </row>
    <row r="547" spans="1:17" x14ac:dyDescent="0.3">
      <c r="A547" t="s">
        <v>11</v>
      </c>
      <c r="B547" s="7">
        <v>3.9</v>
      </c>
      <c r="C547" s="4" t="s">
        <v>63</v>
      </c>
      <c r="D547">
        <v>3500</v>
      </c>
      <c r="E547">
        <v>4000</v>
      </c>
      <c r="F547" t="s">
        <v>68</v>
      </c>
      <c r="G547" t="s">
        <v>69</v>
      </c>
      <c r="H547" t="s">
        <v>72</v>
      </c>
      <c r="I547" t="s">
        <v>28</v>
      </c>
      <c r="J547" t="s">
        <v>29</v>
      </c>
      <c r="K547" t="s">
        <v>49</v>
      </c>
      <c r="L547" t="s">
        <v>53</v>
      </c>
      <c r="M547">
        <f t="shared" si="56"/>
        <v>7500</v>
      </c>
      <c r="N547">
        <v>4.0999999999999996</v>
      </c>
      <c r="O547">
        <v>47832</v>
      </c>
      <c r="P547" s="6">
        <f t="shared" si="57"/>
        <v>21524.399999999998</v>
      </c>
      <c r="Q547" s="6">
        <f t="shared" si="55"/>
        <v>7174.8000000000029</v>
      </c>
    </row>
    <row r="548" spans="1:17" x14ac:dyDescent="0.3">
      <c r="A548" t="s">
        <v>11</v>
      </c>
      <c r="B548" s="7">
        <v>3.9</v>
      </c>
      <c r="C548" s="4" t="s">
        <v>67</v>
      </c>
      <c r="D548">
        <v>3500</v>
      </c>
      <c r="E548">
        <v>6500</v>
      </c>
      <c r="F548" t="s">
        <v>19</v>
      </c>
      <c r="G548" t="s">
        <v>46</v>
      </c>
      <c r="H548" t="s">
        <v>71</v>
      </c>
      <c r="I548" t="s">
        <v>47</v>
      </c>
      <c r="J548" t="s">
        <v>75</v>
      </c>
      <c r="K548" t="s">
        <v>49</v>
      </c>
      <c r="L548" t="s">
        <v>53</v>
      </c>
      <c r="M548">
        <f t="shared" si="56"/>
        <v>10000</v>
      </c>
      <c r="N548">
        <v>4.5999999999999996</v>
      </c>
      <c r="O548">
        <v>42120</v>
      </c>
      <c r="P548" s="6">
        <f t="shared" si="57"/>
        <v>18953.999999999996</v>
      </c>
      <c r="Q548" s="6">
        <f t="shared" si="55"/>
        <v>6318</v>
      </c>
    </row>
    <row r="549" spans="1:17" x14ac:dyDescent="0.3">
      <c r="A549" t="s">
        <v>11</v>
      </c>
      <c r="B549" s="7">
        <v>3.9</v>
      </c>
      <c r="C549" s="4" t="s">
        <v>64</v>
      </c>
      <c r="D549">
        <v>3500</v>
      </c>
      <c r="E549">
        <v>6500</v>
      </c>
      <c r="F549" t="s">
        <v>19</v>
      </c>
      <c r="G549" t="s">
        <v>46</v>
      </c>
      <c r="H549" t="s">
        <v>21</v>
      </c>
      <c r="I549" t="s">
        <v>26</v>
      </c>
      <c r="J549" t="s">
        <v>29</v>
      </c>
      <c r="K549" t="s">
        <v>52</v>
      </c>
      <c r="L549" t="s">
        <v>33</v>
      </c>
      <c r="M549">
        <f t="shared" si="56"/>
        <v>10000</v>
      </c>
      <c r="N549">
        <v>4.2</v>
      </c>
      <c r="O549">
        <v>28012</v>
      </c>
      <c r="P549" s="6">
        <f t="shared" si="57"/>
        <v>12605.4</v>
      </c>
      <c r="Q549" s="6">
        <f t="shared" si="55"/>
        <v>4201.7999999999993</v>
      </c>
    </row>
    <row r="550" spans="1:17" x14ac:dyDescent="0.3">
      <c r="A550" t="s">
        <v>11</v>
      </c>
      <c r="B550" s="7">
        <v>3.9</v>
      </c>
      <c r="C550" s="4" t="s">
        <v>65</v>
      </c>
      <c r="D550">
        <v>3500</v>
      </c>
      <c r="E550">
        <v>7500</v>
      </c>
      <c r="F550" t="s">
        <v>45</v>
      </c>
      <c r="G550" t="s">
        <v>46</v>
      </c>
      <c r="H550" t="s">
        <v>21</v>
      </c>
      <c r="I550" t="s">
        <v>47</v>
      </c>
      <c r="J550" t="s">
        <v>48</v>
      </c>
      <c r="K550" t="s">
        <v>52</v>
      </c>
      <c r="L550" t="s">
        <v>53</v>
      </c>
      <c r="M550">
        <f t="shared" si="56"/>
        <v>11000</v>
      </c>
      <c r="N550">
        <v>3.7</v>
      </c>
      <c r="O550">
        <v>25062</v>
      </c>
      <c r="P550" s="6">
        <f t="shared" si="57"/>
        <v>11277.9</v>
      </c>
      <c r="Q550" s="6">
        <f t="shared" si="55"/>
        <v>3759.2999999999993</v>
      </c>
    </row>
    <row r="551" spans="1:17" x14ac:dyDescent="0.3">
      <c r="A551" t="s">
        <v>12</v>
      </c>
      <c r="B551" s="7">
        <v>4.5</v>
      </c>
      <c r="C551" s="3" t="s">
        <v>94</v>
      </c>
      <c r="D551">
        <v>9000</v>
      </c>
      <c r="E551">
        <v>5000</v>
      </c>
      <c r="F551" t="s">
        <v>19</v>
      </c>
      <c r="G551" t="s">
        <v>20</v>
      </c>
      <c r="H551" t="s">
        <v>22</v>
      </c>
      <c r="I551" t="s">
        <v>47</v>
      </c>
      <c r="J551" t="s">
        <v>30</v>
      </c>
      <c r="K551" t="s">
        <v>32</v>
      </c>
      <c r="L551" t="s">
        <v>34</v>
      </c>
      <c r="M551">
        <f t="shared" si="56"/>
        <v>14000</v>
      </c>
      <c r="N551">
        <v>4.3</v>
      </c>
      <c r="O551" s="2">
        <v>17652</v>
      </c>
      <c r="P551" s="6">
        <f t="shared" si="57"/>
        <v>7943.4</v>
      </c>
      <c r="Q551" s="6">
        <f t="shared" si="55"/>
        <v>2647.8000000000011</v>
      </c>
    </row>
    <row r="552" spans="1:17" x14ac:dyDescent="0.3">
      <c r="A552" t="s">
        <v>12</v>
      </c>
      <c r="B552" s="7">
        <v>4.5</v>
      </c>
      <c r="C552" s="3" t="s">
        <v>56</v>
      </c>
      <c r="D552">
        <v>9000</v>
      </c>
      <c r="E552">
        <v>8500</v>
      </c>
      <c r="F552" t="s">
        <v>45</v>
      </c>
      <c r="G552" t="s">
        <v>46</v>
      </c>
      <c r="H552" t="s">
        <v>22</v>
      </c>
      <c r="I552" t="s">
        <v>28</v>
      </c>
      <c r="J552" t="s">
        <v>83</v>
      </c>
      <c r="K552" t="s">
        <v>32</v>
      </c>
      <c r="L552" t="s">
        <v>34</v>
      </c>
      <c r="M552">
        <f t="shared" si="56"/>
        <v>17500</v>
      </c>
      <c r="N552">
        <v>4.2</v>
      </c>
      <c r="O552">
        <v>20182</v>
      </c>
      <c r="P552" s="6">
        <f t="shared" si="57"/>
        <v>9081.9</v>
      </c>
      <c r="Q552" s="6">
        <f t="shared" si="55"/>
        <v>3027.2999999999993</v>
      </c>
    </row>
    <row r="553" spans="1:17" x14ac:dyDescent="0.3">
      <c r="A553" t="s">
        <v>12</v>
      </c>
      <c r="B553" s="7">
        <v>4.5</v>
      </c>
      <c r="C553" s="3">
        <v>6</v>
      </c>
      <c r="D553">
        <v>9000</v>
      </c>
      <c r="E553">
        <v>5000</v>
      </c>
      <c r="F553" t="s">
        <v>19</v>
      </c>
      <c r="G553" t="s">
        <v>20</v>
      </c>
      <c r="H553" t="s">
        <v>22</v>
      </c>
      <c r="I553" t="s">
        <v>47</v>
      </c>
      <c r="J553" t="s">
        <v>84</v>
      </c>
      <c r="K553" t="s">
        <v>32</v>
      </c>
      <c r="L553" t="s">
        <v>34</v>
      </c>
      <c r="M553">
        <f t="shared" si="56"/>
        <v>14000</v>
      </c>
      <c r="N553">
        <v>4.7</v>
      </c>
      <c r="O553">
        <v>9871</v>
      </c>
      <c r="P553" s="6">
        <f t="shared" si="57"/>
        <v>4441.95</v>
      </c>
      <c r="Q553" s="6">
        <f t="shared" si="55"/>
        <v>1480.6499999999996</v>
      </c>
    </row>
    <row r="554" spans="1:17" x14ac:dyDescent="0.3">
      <c r="A554" t="s">
        <v>12</v>
      </c>
      <c r="B554" s="7">
        <v>4.5</v>
      </c>
      <c r="C554" s="3" t="s">
        <v>79</v>
      </c>
      <c r="D554">
        <v>9000</v>
      </c>
      <c r="E554">
        <v>8500</v>
      </c>
      <c r="F554" t="s">
        <v>45</v>
      </c>
      <c r="G554" t="s">
        <v>46</v>
      </c>
      <c r="H554" t="s">
        <v>22</v>
      </c>
      <c r="I554" t="s">
        <v>28</v>
      </c>
      <c r="J554" t="s">
        <v>85</v>
      </c>
      <c r="K554" t="s">
        <v>31</v>
      </c>
      <c r="L554" t="s">
        <v>34</v>
      </c>
      <c r="M554">
        <f t="shared" si="56"/>
        <v>17500</v>
      </c>
      <c r="N554">
        <v>4.5</v>
      </c>
      <c r="O554">
        <v>8765</v>
      </c>
      <c r="P554" s="6">
        <f t="shared" si="57"/>
        <v>3944.25</v>
      </c>
      <c r="Q554" s="6">
        <f t="shared" si="55"/>
        <v>1314.75</v>
      </c>
    </row>
    <row r="555" spans="1:17" x14ac:dyDescent="0.3">
      <c r="A555" t="s">
        <v>12</v>
      </c>
      <c r="B555" s="7">
        <v>4.5</v>
      </c>
      <c r="C555" s="3">
        <v>7</v>
      </c>
      <c r="D555">
        <v>9000</v>
      </c>
      <c r="E555">
        <v>5000</v>
      </c>
      <c r="F555" t="s">
        <v>19</v>
      </c>
      <c r="G555" t="s">
        <v>20</v>
      </c>
      <c r="H555" t="s">
        <v>22</v>
      </c>
      <c r="I555" t="s">
        <v>47</v>
      </c>
      <c r="J555" t="s">
        <v>86</v>
      </c>
      <c r="K555" t="s">
        <v>31</v>
      </c>
      <c r="L555" t="s">
        <v>34</v>
      </c>
      <c r="M555">
        <f t="shared" si="56"/>
        <v>14000</v>
      </c>
      <c r="N555">
        <v>4.4000000000000004</v>
      </c>
      <c r="O555">
        <v>8721</v>
      </c>
      <c r="P555" s="6">
        <f t="shared" si="57"/>
        <v>3924.45</v>
      </c>
      <c r="Q555" s="6">
        <f t="shared" si="55"/>
        <v>1308.1500000000005</v>
      </c>
    </row>
    <row r="556" spans="1:17" x14ac:dyDescent="0.3">
      <c r="A556" t="s">
        <v>12</v>
      </c>
      <c r="B556" s="7">
        <v>4.5</v>
      </c>
      <c r="C556" s="3" t="s">
        <v>80</v>
      </c>
      <c r="D556">
        <v>9000</v>
      </c>
      <c r="E556">
        <v>8500</v>
      </c>
      <c r="F556" t="s">
        <v>45</v>
      </c>
      <c r="G556" t="s">
        <v>46</v>
      </c>
      <c r="H556" t="s">
        <v>22</v>
      </c>
      <c r="I556" t="s">
        <v>28</v>
      </c>
      <c r="J556" t="s">
        <v>30</v>
      </c>
      <c r="K556" t="s">
        <v>31</v>
      </c>
      <c r="L556" t="s">
        <v>34</v>
      </c>
      <c r="M556">
        <f t="shared" si="56"/>
        <v>17500</v>
      </c>
      <c r="N556">
        <v>4.5</v>
      </c>
      <c r="O556">
        <v>7651</v>
      </c>
      <c r="P556" s="6">
        <f t="shared" si="57"/>
        <v>3442.95</v>
      </c>
      <c r="Q556" s="6">
        <f t="shared" si="55"/>
        <v>1147.6500000000005</v>
      </c>
    </row>
    <row r="557" spans="1:17" x14ac:dyDescent="0.3">
      <c r="A557" t="s">
        <v>12</v>
      </c>
      <c r="B557" s="7">
        <v>4.5</v>
      </c>
      <c r="C557" s="3">
        <v>8</v>
      </c>
      <c r="D557">
        <v>9000</v>
      </c>
      <c r="E557">
        <v>6500</v>
      </c>
      <c r="F557" t="s">
        <v>19</v>
      </c>
      <c r="G557" t="s">
        <v>46</v>
      </c>
      <c r="H557" t="s">
        <v>22</v>
      </c>
      <c r="I557" t="s">
        <v>28</v>
      </c>
      <c r="J557" t="s">
        <v>87</v>
      </c>
      <c r="K557" t="s">
        <v>91</v>
      </c>
      <c r="L557" t="s">
        <v>34</v>
      </c>
      <c r="M557">
        <f t="shared" si="56"/>
        <v>15500</v>
      </c>
      <c r="N557">
        <v>4.3</v>
      </c>
      <c r="O557">
        <v>4512</v>
      </c>
      <c r="P557" s="6">
        <f t="shared" si="57"/>
        <v>2030.3999999999996</v>
      </c>
      <c r="Q557" s="6">
        <f t="shared" si="55"/>
        <v>676.80000000000018</v>
      </c>
    </row>
    <row r="558" spans="1:17" x14ac:dyDescent="0.3">
      <c r="A558" t="s">
        <v>12</v>
      </c>
      <c r="B558" s="7">
        <v>4.5</v>
      </c>
      <c r="C558" s="3" t="s">
        <v>81</v>
      </c>
      <c r="D558">
        <v>9000</v>
      </c>
      <c r="E558">
        <v>10000</v>
      </c>
      <c r="F558" t="s">
        <v>45</v>
      </c>
      <c r="G558" t="s">
        <v>92</v>
      </c>
      <c r="H558" t="s">
        <v>22</v>
      </c>
      <c r="I558" t="s">
        <v>47</v>
      </c>
      <c r="J558" t="s">
        <v>88</v>
      </c>
      <c r="K558" t="s">
        <v>91</v>
      </c>
      <c r="L558" t="s">
        <v>34</v>
      </c>
      <c r="M558">
        <f t="shared" si="56"/>
        <v>19000</v>
      </c>
      <c r="N558">
        <v>4.5</v>
      </c>
      <c r="O558">
        <v>3215</v>
      </c>
      <c r="P558" s="6">
        <f t="shared" si="57"/>
        <v>1446.7499999999998</v>
      </c>
      <c r="Q558" s="6">
        <f t="shared" si="55"/>
        <v>482.25</v>
      </c>
    </row>
    <row r="559" spans="1:17" x14ac:dyDescent="0.3">
      <c r="A559" t="s">
        <v>12</v>
      </c>
      <c r="B559" s="7">
        <v>4.5</v>
      </c>
      <c r="C559" s="3" t="s">
        <v>82</v>
      </c>
      <c r="D559">
        <v>9000</v>
      </c>
      <c r="E559">
        <v>8000</v>
      </c>
      <c r="F559" t="s">
        <v>19</v>
      </c>
      <c r="G559" t="s">
        <v>92</v>
      </c>
      <c r="H559" t="s">
        <v>22</v>
      </c>
      <c r="I559" t="s">
        <v>47</v>
      </c>
      <c r="J559" t="s">
        <v>89</v>
      </c>
      <c r="K559" t="s">
        <v>91</v>
      </c>
      <c r="L559" t="s">
        <v>34</v>
      </c>
      <c r="M559">
        <f t="shared" si="56"/>
        <v>17000</v>
      </c>
      <c r="N559">
        <v>4.8</v>
      </c>
      <c r="O559">
        <v>8912</v>
      </c>
      <c r="P559" s="6">
        <f t="shared" si="57"/>
        <v>4010.3999999999996</v>
      </c>
      <c r="Q559" s="6">
        <f t="shared" si="55"/>
        <v>1336.8000000000002</v>
      </c>
    </row>
    <row r="560" spans="1:17" x14ac:dyDescent="0.3">
      <c r="A560" t="s">
        <v>12</v>
      </c>
      <c r="B560" s="7">
        <v>4.5</v>
      </c>
      <c r="C560" s="3">
        <v>11</v>
      </c>
      <c r="D560">
        <v>9000</v>
      </c>
      <c r="E560">
        <v>12000</v>
      </c>
      <c r="F560" t="s">
        <v>45</v>
      </c>
      <c r="G560" t="s">
        <v>93</v>
      </c>
      <c r="H560" t="s">
        <v>22</v>
      </c>
      <c r="I560" t="s">
        <v>28</v>
      </c>
      <c r="J560" t="s">
        <v>90</v>
      </c>
      <c r="K560" t="s">
        <v>50</v>
      </c>
      <c r="L560" t="s">
        <v>34</v>
      </c>
      <c r="M560">
        <f t="shared" si="56"/>
        <v>21000</v>
      </c>
      <c r="N560">
        <v>4.9000000000000004</v>
      </c>
      <c r="O560">
        <v>18901</v>
      </c>
      <c r="P560" s="6">
        <f t="shared" si="57"/>
        <v>8505.4499999999989</v>
      </c>
      <c r="Q560" s="6">
        <f t="shared" si="55"/>
        <v>2835.1499999999996</v>
      </c>
    </row>
    <row r="561" spans="1:17" x14ac:dyDescent="0.3">
      <c r="A561" t="s">
        <v>13</v>
      </c>
      <c r="B561" s="7">
        <v>3.6</v>
      </c>
      <c r="C561" t="s">
        <v>96</v>
      </c>
      <c r="D561">
        <v>3750</v>
      </c>
      <c r="E561">
        <v>5000</v>
      </c>
      <c r="F561" t="s">
        <v>19</v>
      </c>
      <c r="G561" t="s">
        <v>20</v>
      </c>
      <c r="H561" t="s">
        <v>21</v>
      </c>
      <c r="I561" t="s">
        <v>27</v>
      </c>
      <c r="J561" t="s">
        <v>29</v>
      </c>
      <c r="K561" s="1" t="s">
        <v>31</v>
      </c>
      <c r="L561" t="s">
        <v>33</v>
      </c>
      <c r="M561">
        <f t="shared" si="56"/>
        <v>8750</v>
      </c>
      <c r="N561">
        <v>3.4</v>
      </c>
      <c r="O561" s="2">
        <v>7690</v>
      </c>
      <c r="P561" s="6">
        <f t="shared" si="57"/>
        <v>3460.5</v>
      </c>
      <c r="Q561" s="6">
        <f t="shared" si="55"/>
        <v>1153.5</v>
      </c>
    </row>
    <row r="562" spans="1:17" x14ac:dyDescent="0.3">
      <c r="A562" t="s">
        <v>13</v>
      </c>
      <c r="B562" s="7">
        <v>3.6</v>
      </c>
      <c r="C562" s="3" t="s">
        <v>99</v>
      </c>
      <c r="D562">
        <v>3750</v>
      </c>
      <c r="E562">
        <v>4000</v>
      </c>
      <c r="F562" t="s">
        <v>68</v>
      </c>
      <c r="G562" t="s">
        <v>69</v>
      </c>
      <c r="H562" t="s">
        <v>71</v>
      </c>
      <c r="I562" t="s">
        <v>47</v>
      </c>
      <c r="J562" t="s">
        <v>106</v>
      </c>
      <c r="K562" t="s">
        <v>91</v>
      </c>
      <c r="L562" t="s">
        <v>107</v>
      </c>
      <c r="M562">
        <f t="shared" si="56"/>
        <v>7750</v>
      </c>
      <c r="N562">
        <v>3.6</v>
      </c>
      <c r="O562">
        <v>8912</v>
      </c>
      <c r="P562" s="6">
        <f t="shared" si="57"/>
        <v>4010.3999999999996</v>
      </c>
      <c r="Q562" s="6">
        <f t="shared" si="55"/>
        <v>1336.8000000000002</v>
      </c>
    </row>
    <row r="563" spans="1:17" x14ac:dyDescent="0.3">
      <c r="A563" t="s">
        <v>13</v>
      </c>
      <c r="B563" s="7">
        <v>3.6</v>
      </c>
      <c r="C563" s="3" t="s">
        <v>97</v>
      </c>
      <c r="D563">
        <v>3750</v>
      </c>
      <c r="E563">
        <v>5000</v>
      </c>
      <c r="F563" t="s">
        <v>19</v>
      </c>
      <c r="G563" t="s">
        <v>20</v>
      </c>
      <c r="H563" t="s">
        <v>72</v>
      </c>
      <c r="I563" t="s">
        <v>27</v>
      </c>
      <c r="J563" t="s">
        <v>89</v>
      </c>
      <c r="K563" t="s">
        <v>50</v>
      </c>
      <c r="L563" t="s">
        <v>33</v>
      </c>
      <c r="M563">
        <f t="shared" si="56"/>
        <v>8750</v>
      </c>
      <c r="N563">
        <v>4</v>
      </c>
      <c r="O563">
        <v>7651</v>
      </c>
      <c r="P563" s="6">
        <f t="shared" si="57"/>
        <v>3442.95</v>
      </c>
      <c r="Q563" s="6">
        <f t="shared" si="55"/>
        <v>1147.6500000000005</v>
      </c>
    </row>
    <row r="564" spans="1:17" x14ac:dyDescent="0.3">
      <c r="A564" t="s">
        <v>13</v>
      </c>
      <c r="B564" s="7">
        <v>3.6</v>
      </c>
      <c r="C564" s="3" t="s">
        <v>98</v>
      </c>
      <c r="D564">
        <v>3750</v>
      </c>
      <c r="E564">
        <v>5000</v>
      </c>
      <c r="F564" t="s">
        <v>19</v>
      </c>
      <c r="G564" t="s">
        <v>20</v>
      </c>
      <c r="H564" t="s">
        <v>71</v>
      </c>
      <c r="I564" t="s">
        <v>28</v>
      </c>
      <c r="J564" t="s">
        <v>87</v>
      </c>
      <c r="K564" t="s">
        <v>31</v>
      </c>
      <c r="L564" t="s">
        <v>107</v>
      </c>
      <c r="M564">
        <f t="shared" si="56"/>
        <v>8750</v>
      </c>
      <c r="N564">
        <v>3.7</v>
      </c>
      <c r="O564">
        <v>8721</v>
      </c>
      <c r="P564" s="6">
        <f t="shared" si="57"/>
        <v>3924.45</v>
      </c>
      <c r="Q564" s="6">
        <f t="shared" si="55"/>
        <v>1308.1500000000005</v>
      </c>
    </row>
    <row r="565" spans="1:17" x14ac:dyDescent="0.3">
      <c r="A565" t="s">
        <v>13</v>
      </c>
      <c r="B565" s="7">
        <v>3.6</v>
      </c>
      <c r="C565" s="3" t="s">
        <v>100</v>
      </c>
      <c r="D565">
        <v>3750</v>
      </c>
      <c r="E565">
        <v>4000</v>
      </c>
      <c r="F565" t="s">
        <v>68</v>
      </c>
      <c r="G565" t="s">
        <v>69</v>
      </c>
      <c r="H565" t="s">
        <v>21</v>
      </c>
      <c r="I565" t="s">
        <v>28</v>
      </c>
      <c r="J565" t="s">
        <v>106</v>
      </c>
      <c r="K565" t="s">
        <v>91</v>
      </c>
      <c r="L565" t="s">
        <v>33</v>
      </c>
      <c r="M565">
        <f t="shared" si="56"/>
        <v>7750</v>
      </c>
      <c r="N565">
        <v>3.5</v>
      </c>
      <c r="O565">
        <v>9871</v>
      </c>
      <c r="P565" s="6">
        <f t="shared" si="57"/>
        <v>4441.95</v>
      </c>
      <c r="Q565" s="6">
        <f t="shared" si="55"/>
        <v>1480.6499999999996</v>
      </c>
    </row>
    <row r="566" spans="1:17" x14ac:dyDescent="0.3">
      <c r="A566" t="s">
        <v>13</v>
      </c>
      <c r="B566" s="7">
        <v>3.6</v>
      </c>
      <c r="C566" s="3" t="s">
        <v>101</v>
      </c>
      <c r="D566">
        <v>3750</v>
      </c>
      <c r="E566">
        <v>5000</v>
      </c>
      <c r="F566" t="s">
        <v>19</v>
      </c>
      <c r="G566" t="s">
        <v>20</v>
      </c>
      <c r="H566" t="s">
        <v>21</v>
      </c>
      <c r="I566" t="s">
        <v>23</v>
      </c>
      <c r="J566" t="s">
        <v>30</v>
      </c>
      <c r="K566" t="s">
        <v>31</v>
      </c>
      <c r="L566" t="s">
        <v>107</v>
      </c>
      <c r="M566">
        <f t="shared" si="56"/>
        <v>8750</v>
      </c>
      <c r="N566">
        <v>3.8</v>
      </c>
      <c r="O566">
        <v>20182</v>
      </c>
      <c r="P566" s="6">
        <f t="shared" si="57"/>
        <v>9081.9</v>
      </c>
      <c r="Q566" s="6">
        <f t="shared" si="55"/>
        <v>3027.2999999999993</v>
      </c>
    </row>
    <row r="567" spans="1:17" x14ac:dyDescent="0.3">
      <c r="A567" t="s">
        <v>13</v>
      </c>
      <c r="B567" s="7">
        <v>3.6</v>
      </c>
      <c r="C567" s="3" t="s">
        <v>102</v>
      </c>
      <c r="D567">
        <v>3750</v>
      </c>
      <c r="E567">
        <v>6000</v>
      </c>
      <c r="F567" t="s">
        <v>45</v>
      </c>
      <c r="G567" t="s">
        <v>46</v>
      </c>
      <c r="H567" t="s">
        <v>71</v>
      </c>
      <c r="I567" t="s">
        <v>47</v>
      </c>
      <c r="J567" t="s">
        <v>89</v>
      </c>
      <c r="K567" t="s">
        <v>50</v>
      </c>
      <c r="L567" t="s">
        <v>33</v>
      </c>
      <c r="M567">
        <f t="shared" si="56"/>
        <v>9750</v>
      </c>
      <c r="N567">
        <v>4.0999999999999996</v>
      </c>
      <c r="O567" s="2">
        <v>10091</v>
      </c>
      <c r="P567" s="6">
        <f t="shared" si="57"/>
        <v>4540.95</v>
      </c>
      <c r="Q567" s="6">
        <f t="shared" si="55"/>
        <v>1513.6499999999996</v>
      </c>
    </row>
    <row r="568" spans="1:17" x14ac:dyDescent="0.3">
      <c r="A568" t="s">
        <v>13</v>
      </c>
      <c r="B568" s="7">
        <v>3.6</v>
      </c>
      <c r="C568" s="3" t="s">
        <v>103</v>
      </c>
      <c r="D568">
        <v>3750</v>
      </c>
      <c r="E568">
        <v>6000</v>
      </c>
      <c r="F568" t="s">
        <v>45</v>
      </c>
      <c r="G568" t="s">
        <v>46</v>
      </c>
      <c r="H568" t="s">
        <v>72</v>
      </c>
      <c r="I568" t="s">
        <v>27</v>
      </c>
      <c r="J568" t="s">
        <v>29</v>
      </c>
      <c r="K568" t="s">
        <v>50</v>
      </c>
      <c r="L568" t="s">
        <v>33</v>
      </c>
      <c r="M568">
        <f t="shared" si="56"/>
        <v>9750</v>
      </c>
      <c r="N568">
        <v>2.9</v>
      </c>
      <c r="O568" s="2">
        <v>2798</v>
      </c>
      <c r="P568" s="6">
        <f t="shared" si="57"/>
        <v>1259.0999999999999</v>
      </c>
      <c r="Q568" s="6">
        <f t="shared" si="55"/>
        <v>419.70000000000027</v>
      </c>
    </row>
    <row r="569" spans="1:17" x14ac:dyDescent="0.3">
      <c r="A569" t="s">
        <v>13</v>
      </c>
      <c r="B569" s="7">
        <v>3.6</v>
      </c>
      <c r="C569" s="3" t="s">
        <v>104</v>
      </c>
      <c r="D569">
        <v>3750</v>
      </c>
      <c r="E569">
        <v>5000</v>
      </c>
      <c r="F569" t="s">
        <v>19</v>
      </c>
      <c r="G569" t="s">
        <v>20</v>
      </c>
      <c r="H569" t="s">
        <v>72</v>
      </c>
      <c r="I569" t="s">
        <v>47</v>
      </c>
      <c r="J569" t="s">
        <v>106</v>
      </c>
      <c r="K569" t="s">
        <v>91</v>
      </c>
      <c r="L569" t="s">
        <v>107</v>
      </c>
      <c r="M569">
        <f t="shared" si="56"/>
        <v>8750</v>
      </c>
      <c r="N569">
        <v>3.5</v>
      </c>
      <c r="O569" s="2">
        <v>12126</v>
      </c>
      <c r="P569" s="6">
        <f t="shared" si="57"/>
        <v>5456.7</v>
      </c>
      <c r="Q569" s="6">
        <f t="shared" si="55"/>
        <v>1818.8999999999996</v>
      </c>
    </row>
    <row r="570" spans="1:17" x14ac:dyDescent="0.3">
      <c r="A570" t="s">
        <v>13</v>
      </c>
      <c r="B570" s="7">
        <v>3.6</v>
      </c>
      <c r="C570" s="3" t="s">
        <v>105</v>
      </c>
      <c r="D570">
        <v>3750</v>
      </c>
      <c r="E570">
        <v>5000</v>
      </c>
      <c r="F570" t="s">
        <v>19</v>
      </c>
      <c r="G570" t="s">
        <v>46</v>
      </c>
      <c r="H570" t="s">
        <v>71</v>
      </c>
      <c r="I570" t="s">
        <v>27</v>
      </c>
      <c r="J570" t="s">
        <v>29</v>
      </c>
      <c r="K570" t="s">
        <v>52</v>
      </c>
      <c r="L570" t="s">
        <v>34</v>
      </c>
      <c r="M570">
        <f t="shared" si="56"/>
        <v>8750</v>
      </c>
      <c r="N570">
        <v>3.8</v>
      </c>
      <c r="O570" s="2">
        <v>19181</v>
      </c>
      <c r="P570" s="6">
        <f t="shared" si="57"/>
        <v>8631.4499999999989</v>
      </c>
      <c r="Q570" s="6">
        <f t="shared" si="55"/>
        <v>2877.1499999999996</v>
      </c>
    </row>
    <row r="571" spans="1:17" x14ac:dyDescent="0.3">
      <c r="A571" t="s">
        <v>14</v>
      </c>
      <c r="B571" s="7">
        <v>3.9</v>
      </c>
      <c r="C571" t="s">
        <v>108</v>
      </c>
      <c r="D571">
        <v>2750</v>
      </c>
      <c r="E571">
        <v>3000</v>
      </c>
      <c r="F571" t="s">
        <v>68</v>
      </c>
      <c r="G571" t="s">
        <v>69</v>
      </c>
      <c r="H571" t="s">
        <v>72</v>
      </c>
      <c r="I571" t="s">
        <v>27</v>
      </c>
      <c r="J571" t="s">
        <v>139</v>
      </c>
      <c r="K571" s="1" t="s">
        <v>31</v>
      </c>
      <c r="L571" t="s">
        <v>33</v>
      </c>
      <c r="M571">
        <f t="shared" si="56"/>
        <v>5750</v>
      </c>
      <c r="N571">
        <v>3.9</v>
      </c>
      <c r="O571" s="2">
        <v>10091</v>
      </c>
      <c r="P571" s="6">
        <f t="shared" si="57"/>
        <v>4540.95</v>
      </c>
      <c r="Q571" s="6">
        <f t="shared" si="55"/>
        <v>1513.6499999999996</v>
      </c>
    </row>
    <row r="572" spans="1:17" x14ac:dyDescent="0.3">
      <c r="A572" t="s">
        <v>14</v>
      </c>
      <c r="B572" s="7">
        <v>3.9</v>
      </c>
      <c r="C572" s="3" t="s">
        <v>109</v>
      </c>
      <c r="D572">
        <v>2750</v>
      </c>
      <c r="E572">
        <v>5000</v>
      </c>
      <c r="F572" t="s">
        <v>19</v>
      </c>
      <c r="G572" t="s">
        <v>20</v>
      </c>
      <c r="H572" t="s">
        <v>21</v>
      </c>
      <c r="I572" t="s">
        <v>47</v>
      </c>
      <c r="J572" t="s">
        <v>149</v>
      </c>
      <c r="K572" t="s">
        <v>31</v>
      </c>
      <c r="L572" t="s">
        <v>107</v>
      </c>
      <c r="M572">
        <f t="shared" si="56"/>
        <v>7750</v>
      </c>
      <c r="N572">
        <v>4.2</v>
      </c>
      <c r="O572" s="2">
        <v>7689</v>
      </c>
      <c r="P572" s="6">
        <f t="shared" si="57"/>
        <v>3460.0499999999993</v>
      </c>
      <c r="Q572" s="6">
        <f t="shared" si="55"/>
        <v>1153.3500000000004</v>
      </c>
    </row>
    <row r="573" spans="1:17" x14ac:dyDescent="0.3">
      <c r="A573" t="s">
        <v>14</v>
      </c>
      <c r="B573" s="7">
        <v>3.9</v>
      </c>
      <c r="C573" s="3" t="s">
        <v>110</v>
      </c>
      <c r="D573">
        <v>2750</v>
      </c>
      <c r="E573">
        <v>3000</v>
      </c>
      <c r="F573" t="s">
        <v>68</v>
      </c>
      <c r="G573" t="s">
        <v>69</v>
      </c>
      <c r="H573" t="s">
        <v>72</v>
      </c>
      <c r="I573" t="s">
        <v>23</v>
      </c>
      <c r="J573" t="s">
        <v>150</v>
      </c>
      <c r="K573" t="s">
        <v>91</v>
      </c>
      <c r="L573" t="s">
        <v>107</v>
      </c>
      <c r="M573">
        <f t="shared" si="56"/>
        <v>5750</v>
      </c>
      <c r="N573">
        <v>3.7</v>
      </c>
      <c r="O573" s="2">
        <v>4312</v>
      </c>
      <c r="P573" s="6">
        <f t="shared" si="57"/>
        <v>1940.3999999999996</v>
      </c>
      <c r="Q573" s="6">
        <f t="shared" si="55"/>
        <v>646.80000000000018</v>
      </c>
    </row>
    <row r="574" spans="1:17" x14ac:dyDescent="0.3">
      <c r="A574" t="s">
        <v>14</v>
      </c>
      <c r="B574" s="7">
        <v>3.9</v>
      </c>
      <c r="C574" s="3" t="s">
        <v>111</v>
      </c>
      <c r="D574">
        <v>2750</v>
      </c>
      <c r="E574">
        <v>2500</v>
      </c>
      <c r="F574" t="s">
        <v>122</v>
      </c>
      <c r="G574" t="s">
        <v>123</v>
      </c>
      <c r="H574" t="s">
        <v>21</v>
      </c>
      <c r="I574" t="s">
        <v>28</v>
      </c>
      <c r="J574" t="s">
        <v>88</v>
      </c>
      <c r="K574" t="s">
        <v>91</v>
      </c>
      <c r="L574" t="s">
        <v>157</v>
      </c>
      <c r="M574">
        <f t="shared" si="56"/>
        <v>5250</v>
      </c>
      <c r="N574">
        <v>3.8</v>
      </c>
      <c r="O574" s="2">
        <v>5624</v>
      </c>
      <c r="P574" s="6">
        <f t="shared" si="57"/>
        <v>2530.7999999999997</v>
      </c>
      <c r="Q574" s="6">
        <f t="shared" si="55"/>
        <v>843.60000000000036</v>
      </c>
    </row>
    <row r="575" spans="1:17" x14ac:dyDescent="0.3">
      <c r="A575" t="s">
        <v>14</v>
      </c>
      <c r="B575" s="7">
        <v>3.9</v>
      </c>
      <c r="C575" s="3" t="s">
        <v>62</v>
      </c>
      <c r="D575">
        <v>2750</v>
      </c>
      <c r="E575">
        <v>3000</v>
      </c>
      <c r="F575" t="s">
        <v>68</v>
      </c>
      <c r="G575" t="s">
        <v>69</v>
      </c>
      <c r="H575" t="s">
        <v>72</v>
      </c>
      <c r="I575" t="s">
        <v>27</v>
      </c>
      <c r="J575" t="s">
        <v>75</v>
      </c>
      <c r="K575" t="s">
        <v>50</v>
      </c>
      <c r="L575" t="s">
        <v>53</v>
      </c>
      <c r="M575">
        <f t="shared" si="56"/>
        <v>5750</v>
      </c>
      <c r="N575">
        <v>4.0999999999999996</v>
      </c>
      <c r="O575" s="2">
        <v>5313</v>
      </c>
      <c r="P575" s="6">
        <f t="shared" si="57"/>
        <v>2390.85</v>
      </c>
      <c r="Q575" s="6">
        <f t="shared" si="55"/>
        <v>796.94999999999982</v>
      </c>
    </row>
    <row r="576" spans="1:17" x14ac:dyDescent="0.3">
      <c r="A576" t="s">
        <v>14</v>
      </c>
      <c r="B576" s="7">
        <v>3.9</v>
      </c>
      <c r="C576" s="3" t="s">
        <v>59</v>
      </c>
      <c r="D576">
        <v>2750</v>
      </c>
      <c r="E576">
        <v>3000</v>
      </c>
      <c r="F576" t="s">
        <v>68</v>
      </c>
      <c r="G576" t="s">
        <v>69</v>
      </c>
      <c r="H576" t="s">
        <v>72</v>
      </c>
      <c r="I576" t="s">
        <v>47</v>
      </c>
      <c r="J576" t="s">
        <v>151</v>
      </c>
      <c r="K576" t="s">
        <v>52</v>
      </c>
      <c r="L576" t="s">
        <v>34</v>
      </c>
      <c r="M576">
        <f t="shared" si="56"/>
        <v>5750</v>
      </c>
      <c r="N576">
        <v>3.6</v>
      </c>
      <c r="O576" s="2">
        <v>2981</v>
      </c>
      <c r="P576" s="6">
        <f t="shared" si="57"/>
        <v>1341.4499999999998</v>
      </c>
      <c r="Q576" s="6">
        <f t="shared" si="55"/>
        <v>447.15000000000009</v>
      </c>
    </row>
    <row r="577" spans="1:17" x14ac:dyDescent="0.3">
      <c r="A577" t="s">
        <v>15</v>
      </c>
      <c r="B577" s="8">
        <v>4</v>
      </c>
      <c r="C577" s="3" t="s">
        <v>117</v>
      </c>
      <c r="D577">
        <v>8000</v>
      </c>
      <c r="E577">
        <v>5000</v>
      </c>
      <c r="F577" t="s">
        <v>19</v>
      </c>
      <c r="G577" t="s">
        <v>20</v>
      </c>
      <c r="H577" t="s">
        <v>72</v>
      </c>
      <c r="I577" t="s">
        <v>28</v>
      </c>
      <c r="J577" t="s">
        <v>29</v>
      </c>
      <c r="K577" s="1" t="s">
        <v>31</v>
      </c>
      <c r="L577" t="s">
        <v>33</v>
      </c>
      <c r="M577">
        <f>E577+D577</f>
        <v>13000</v>
      </c>
      <c r="N577">
        <v>4</v>
      </c>
      <c r="O577" s="2">
        <v>12126</v>
      </c>
      <c r="P577" s="6">
        <f t="shared" si="57"/>
        <v>5456.7</v>
      </c>
      <c r="Q577" s="6">
        <f t="shared" si="55"/>
        <v>1818.8999999999996</v>
      </c>
    </row>
    <row r="578" spans="1:17" x14ac:dyDescent="0.3">
      <c r="A578" t="s">
        <v>15</v>
      </c>
      <c r="B578" s="8">
        <v>4</v>
      </c>
      <c r="C578" s="3" t="s">
        <v>118</v>
      </c>
      <c r="D578">
        <v>8000</v>
      </c>
      <c r="E578">
        <v>9000</v>
      </c>
      <c r="F578" t="s">
        <v>125</v>
      </c>
      <c r="G578" t="s">
        <v>92</v>
      </c>
      <c r="H578" t="s">
        <v>21</v>
      </c>
      <c r="I578" t="s">
        <v>47</v>
      </c>
      <c r="J578" t="s">
        <v>148</v>
      </c>
      <c r="K578" t="s">
        <v>52</v>
      </c>
      <c r="L578" t="s">
        <v>53</v>
      </c>
      <c r="M578">
        <f>E578+D578</f>
        <v>17000</v>
      </c>
      <c r="N578">
        <v>4.8</v>
      </c>
      <c r="O578">
        <v>8762</v>
      </c>
      <c r="P578" s="6">
        <f t="shared" si="57"/>
        <v>3942.8999999999996</v>
      </c>
      <c r="Q578" s="6">
        <f t="shared" si="55"/>
        <v>1314.3000000000002</v>
      </c>
    </row>
    <row r="579" spans="1:17" x14ac:dyDescent="0.3">
      <c r="A579" t="s">
        <v>16</v>
      </c>
      <c r="B579" s="8">
        <v>4</v>
      </c>
      <c r="C579" s="3">
        <v>3</v>
      </c>
      <c r="D579">
        <v>6000</v>
      </c>
      <c r="E579">
        <v>5500</v>
      </c>
      <c r="F579" t="s">
        <v>45</v>
      </c>
      <c r="G579" t="s">
        <v>20</v>
      </c>
      <c r="H579" t="s">
        <v>72</v>
      </c>
      <c r="I579" t="s">
        <v>28</v>
      </c>
      <c r="J579" t="s">
        <v>29</v>
      </c>
      <c r="K579" s="1" t="s">
        <v>31</v>
      </c>
      <c r="L579" t="s">
        <v>33</v>
      </c>
      <c r="M579">
        <f t="shared" ref="M579:M586" si="58">E579+D579</f>
        <v>11500</v>
      </c>
      <c r="N579">
        <v>3.8</v>
      </c>
      <c r="O579" s="2">
        <v>19181</v>
      </c>
      <c r="P579" s="6">
        <f t="shared" si="57"/>
        <v>8631.4499999999989</v>
      </c>
      <c r="Q579" s="6">
        <f t="shared" si="55"/>
        <v>2877.1499999999996</v>
      </c>
    </row>
    <row r="580" spans="1:17" x14ac:dyDescent="0.3">
      <c r="A580" t="s">
        <v>16</v>
      </c>
      <c r="B580" s="8">
        <v>4</v>
      </c>
      <c r="C580" s="3" t="s">
        <v>112</v>
      </c>
      <c r="D580">
        <v>6000</v>
      </c>
      <c r="E580">
        <v>6500</v>
      </c>
      <c r="F580" t="s">
        <v>45</v>
      </c>
      <c r="G580" t="s">
        <v>46</v>
      </c>
      <c r="H580" t="s">
        <v>72</v>
      </c>
      <c r="I580" t="s">
        <v>23</v>
      </c>
      <c r="J580" t="s">
        <v>143</v>
      </c>
      <c r="K580" t="s">
        <v>152</v>
      </c>
      <c r="L580" t="s">
        <v>33</v>
      </c>
      <c r="M580">
        <f t="shared" si="58"/>
        <v>12500</v>
      </c>
      <c r="N580">
        <v>3.9</v>
      </c>
      <c r="O580">
        <v>10876</v>
      </c>
      <c r="P580" s="6">
        <f t="shared" si="57"/>
        <v>4894.2</v>
      </c>
      <c r="Q580" s="6">
        <f t="shared" si="55"/>
        <v>1631.3999999999996</v>
      </c>
    </row>
    <row r="581" spans="1:17" x14ac:dyDescent="0.3">
      <c r="A581" t="s">
        <v>16</v>
      </c>
      <c r="B581" s="8">
        <v>4</v>
      </c>
      <c r="C581" s="3" t="s">
        <v>113</v>
      </c>
      <c r="D581">
        <v>6000</v>
      </c>
      <c r="E581">
        <v>7000</v>
      </c>
      <c r="F581" t="s">
        <v>125</v>
      </c>
      <c r="G581" t="s">
        <v>46</v>
      </c>
      <c r="H581" t="s">
        <v>72</v>
      </c>
      <c r="I581" t="s">
        <v>28</v>
      </c>
      <c r="J581" t="s">
        <v>90</v>
      </c>
      <c r="K581" t="s">
        <v>50</v>
      </c>
      <c r="L581" t="s">
        <v>107</v>
      </c>
      <c r="M581">
        <f t="shared" si="58"/>
        <v>13000</v>
      </c>
      <c r="N581">
        <v>4</v>
      </c>
      <c r="O581">
        <v>7891</v>
      </c>
      <c r="P581" s="6">
        <f t="shared" si="57"/>
        <v>3550.95</v>
      </c>
      <c r="Q581" s="6">
        <f t="shared" si="55"/>
        <v>1183.6500000000005</v>
      </c>
    </row>
    <row r="582" spans="1:17" x14ac:dyDescent="0.3">
      <c r="A582" t="s">
        <v>16</v>
      </c>
      <c r="B582" s="8">
        <v>4</v>
      </c>
      <c r="C582" s="3">
        <v>6</v>
      </c>
      <c r="D582">
        <v>6000</v>
      </c>
      <c r="E582">
        <v>8000</v>
      </c>
      <c r="F582" t="s">
        <v>125</v>
      </c>
      <c r="G582" t="s">
        <v>92</v>
      </c>
      <c r="H582" t="s">
        <v>72</v>
      </c>
      <c r="I582" t="s">
        <v>47</v>
      </c>
      <c r="J582" t="s">
        <v>144</v>
      </c>
      <c r="K582" t="s">
        <v>50</v>
      </c>
      <c r="L582" t="s">
        <v>34</v>
      </c>
      <c r="M582">
        <f t="shared" si="58"/>
        <v>14000</v>
      </c>
      <c r="N582">
        <v>4.4000000000000004</v>
      </c>
      <c r="O582">
        <v>12810</v>
      </c>
      <c r="P582" s="6">
        <f t="shared" si="57"/>
        <v>5764.4999999999991</v>
      </c>
      <c r="Q582" s="6">
        <f t="shared" si="55"/>
        <v>1921.5</v>
      </c>
    </row>
    <row r="583" spans="1:17" x14ac:dyDescent="0.3">
      <c r="A583" t="s">
        <v>16</v>
      </c>
      <c r="B583" s="8">
        <v>4</v>
      </c>
      <c r="C583" s="3" t="s">
        <v>114</v>
      </c>
      <c r="D583">
        <v>6000</v>
      </c>
      <c r="E583">
        <v>6500</v>
      </c>
      <c r="F583" t="s">
        <v>45</v>
      </c>
      <c r="G583" t="s">
        <v>20</v>
      </c>
      <c r="H583" t="s">
        <v>21</v>
      </c>
      <c r="I583" t="s">
        <v>47</v>
      </c>
      <c r="J583" t="s">
        <v>29</v>
      </c>
      <c r="K583" t="s">
        <v>50</v>
      </c>
      <c r="L583" t="s">
        <v>53</v>
      </c>
      <c r="M583">
        <f t="shared" si="58"/>
        <v>12500</v>
      </c>
      <c r="N583">
        <v>4.5</v>
      </c>
      <c r="O583">
        <v>13198</v>
      </c>
      <c r="P583" s="6">
        <f t="shared" si="57"/>
        <v>5939.0999999999995</v>
      </c>
      <c r="Q583" s="6">
        <f t="shared" si="55"/>
        <v>1979.7000000000007</v>
      </c>
    </row>
    <row r="584" spans="1:17" x14ac:dyDescent="0.3">
      <c r="A584" t="s">
        <v>16</v>
      </c>
      <c r="B584" s="8">
        <v>4</v>
      </c>
      <c r="C584" s="3">
        <v>7</v>
      </c>
      <c r="D584">
        <v>6000</v>
      </c>
      <c r="E584">
        <v>7500</v>
      </c>
      <c r="F584" t="s">
        <v>45</v>
      </c>
      <c r="G584" t="s">
        <v>46</v>
      </c>
      <c r="H584" t="s">
        <v>21</v>
      </c>
      <c r="I584" t="s">
        <v>28</v>
      </c>
      <c r="J584" t="s">
        <v>145</v>
      </c>
      <c r="K584" t="s">
        <v>153</v>
      </c>
      <c r="L584" t="s">
        <v>53</v>
      </c>
      <c r="M584">
        <f t="shared" si="58"/>
        <v>13500</v>
      </c>
      <c r="N584">
        <v>4.5</v>
      </c>
      <c r="O584">
        <v>8902</v>
      </c>
      <c r="P584" s="6">
        <f t="shared" si="57"/>
        <v>4005.8999999999996</v>
      </c>
      <c r="Q584" s="6">
        <f t="shared" si="55"/>
        <v>1335.3000000000002</v>
      </c>
    </row>
    <row r="585" spans="1:17" x14ac:dyDescent="0.3">
      <c r="A585" t="s">
        <v>16</v>
      </c>
      <c r="B585" s="8">
        <v>4</v>
      </c>
      <c r="C585" s="3" t="s">
        <v>115</v>
      </c>
      <c r="D585">
        <v>6000</v>
      </c>
      <c r="E585">
        <v>8000</v>
      </c>
      <c r="F585" t="s">
        <v>125</v>
      </c>
      <c r="G585" t="s">
        <v>92</v>
      </c>
      <c r="H585" t="s">
        <v>21</v>
      </c>
      <c r="I585" t="s">
        <v>23</v>
      </c>
      <c r="J585" t="s">
        <v>146</v>
      </c>
      <c r="K585" t="s">
        <v>52</v>
      </c>
      <c r="L585" t="s">
        <v>33</v>
      </c>
      <c r="M585">
        <f t="shared" si="58"/>
        <v>14000</v>
      </c>
      <c r="N585">
        <v>4.8</v>
      </c>
      <c r="O585">
        <v>19981</v>
      </c>
      <c r="P585" s="6">
        <f t="shared" si="57"/>
        <v>8991.4499999999989</v>
      </c>
      <c r="Q585" s="6">
        <f t="shared" si="55"/>
        <v>2997.1500000000015</v>
      </c>
    </row>
    <row r="586" spans="1:17" x14ac:dyDescent="0.3">
      <c r="A586" t="s">
        <v>16</v>
      </c>
      <c r="B586" s="8">
        <v>4</v>
      </c>
      <c r="C586" s="3" t="s">
        <v>116</v>
      </c>
      <c r="D586">
        <v>6000</v>
      </c>
      <c r="E586">
        <v>9000</v>
      </c>
      <c r="F586" t="s">
        <v>125</v>
      </c>
      <c r="G586" t="s">
        <v>46</v>
      </c>
      <c r="H586" t="s">
        <v>21</v>
      </c>
      <c r="I586" t="s">
        <v>47</v>
      </c>
      <c r="J586" t="s">
        <v>147</v>
      </c>
      <c r="K586" t="s">
        <v>52</v>
      </c>
      <c r="L586" t="s">
        <v>53</v>
      </c>
      <c r="M586">
        <f t="shared" si="58"/>
        <v>15000</v>
      </c>
      <c r="N586">
        <v>4.5999999999999996</v>
      </c>
      <c r="O586">
        <v>17689</v>
      </c>
      <c r="P586" s="6">
        <f t="shared" si="57"/>
        <v>7960.0499999999993</v>
      </c>
      <c r="Q586" s="6">
        <f t="shared" si="55"/>
        <v>2653.3500000000004</v>
      </c>
    </row>
    <row r="587" spans="1:17" x14ac:dyDescent="0.3">
      <c r="A587" t="s">
        <v>17</v>
      </c>
      <c r="B587" s="8">
        <v>3</v>
      </c>
      <c r="C587" s="3" t="s">
        <v>119</v>
      </c>
      <c r="D587">
        <v>2000</v>
      </c>
      <c r="E587">
        <v>3000</v>
      </c>
      <c r="F587" t="s">
        <v>122</v>
      </c>
      <c r="G587" t="s">
        <v>123</v>
      </c>
      <c r="H587" t="s">
        <v>21</v>
      </c>
      <c r="I587" t="s">
        <v>23</v>
      </c>
      <c r="J587" t="s">
        <v>29</v>
      </c>
      <c r="K587" s="1" t="s">
        <v>31</v>
      </c>
      <c r="L587" t="s">
        <v>33</v>
      </c>
      <c r="M587">
        <f>E587+D587</f>
        <v>5000</v>
      </c>
      <c r="N587">
        <v>3.3</v>
      </c>
      <c r="O587" s="2">
        <v>8721</v>
      </c>
      <c r="P587" s="6">
        <f t="shared" si="57"/>
        <v>3924.45</v>
      </c>
      <c r="Q587" s="6">
        <f t="shared" si="55"/>
        <v>1308.1500000000005</v>
      </c>
    </row>
    <row r="588" spans="1:17" x14ac:dyDescent="0.3">
      <c r="A588" t="s">
        <v>17</v>
      </c>
      <c r="B588" s="8">
        <v>3</v>
      </c>
      <c r="C588" s="3" t="s">
        <v>120</v>
      </c>
      <c r="D588">
        <v>2000</v>
      </c>
      <c r="E588">
        <v>1750</v>
      </c>
      <c r="F588" t="s">
        <v>124</v>
      </c>
      <c r="G588" t="s">
        <v>125</v>
      </c>
      <c r="H588" t="s">
        <v>72</v>
      </c>
      <c r="I588" t="s">
        <v>28</v>
      </c>
      <c r="J588" t="s">
        <v>106</v>
      </c>
      <c r="K588" t="s">
        <v>91</v>
      </c>
      <c r="L588" t="s">
        <v>34</v>
      </c>
      <c r="M588">
        <f t="shared" ref="M588:M590" si="59">E588+D588</f>
        <v>3750</v>
      </c>
      <c r="N588">
        <v>2.8</v>
      </c>
      <c r="O588">
        <v>5676</v>
      </c>
      <c r="P588" s="6">
        <f t="shared" si="57"/>
        <v>2554.1999999999998</v>
      </c>
      <c r="Q588" s="6">
        <f t="shared" ref="Q588:Q651" si="60">-((O588*85%)-O588)</f>
        <v>851.40000000000055</v>
      </c>
    </row>
    <row r="589" spans="1:17" x14ac:dyDescent="0.3">
      <c r="A589" t="s">
        <v>17</v>
      </c>
      <c r="B589" s="8">
        <v>3</v>
      </c>
      <c r="C589" s="3" t="s">
        <v>121</v>
      </c>
      <c r="D589">
        <v>2000</v>
      </c>
      <c r="E589">
        <v>2500</v>
      </c>
      <c r="F589" t="s">
        <v>122</v>
      </c>
      <c r="G589" t="s">
        <v>123</v>
      </c>
      <c r="H589" t="s">
        <v>72</v>
      </c>
      <c r="I589" t="s">
        <v>47</v>
      </c>
      <c r="J589" t="s">
        <v>137</v>
      </c>
      <c r="K589" t="s">
        <v>91</v>
      </c>
      <c r="L589" t="s">
        <v>53</v>
      </c>
      <c r="M589">
        <f t="shared" si="59"/>
        <v>4500</v>
      </c>
      <c r="N589">
        <v>3.5</v>
      </c>
      <c r="O589">
        <v>3982</v>
      </c>
      <c r="P589" s="6">
        <f t="shared" si="57"/>
        <v>1791.8999999999996</v>
      </c>
      <c r="Q589" s="6">
        <f t="shared" si="60"/>
        <v>597.30000000000018</v>
      </c>
    </row>
    <row r="590" spans="1:17" x14ac:dyDescent="0.3">
      <c r="A590" t="s">
        <v>17</v>
      </c>
      <c r="B590" s="8">
        <v>3</v>
      </c>
      <c r="C590" s="3" t="s">
        <v>126</v>
      </c>
      <c r="D590">
        <v>2000</v>
      </c>
      <c r="E590">
        <v>2500</v>
      </c>
      <c r="F590" t="s">
        <v>122</v>
      </c>
      <c r="G590" t="s">
        <v>123</v>
      </c>
      <c r="H590" t="s">
        <v>72</v>
      </c>
      <c r="I590" t="s">
        <v>28</v>
      </c>
      <c r="J590" t="s">
        <v>138</v>
      </c>
      <c r="K590" t="s">
        <v>31</v>
      </c>
      <c r="L590" t="s">
        <v>33</v>
      </c>
      <c r="M590">
        <f t="shared" si="59"/>
        <v>4500</v>
      </c>
      <c r="N590">
        <v>3.9</v>
      </c>
      <c r="O590">
        <v>4123</v>
      </c>
      <c r="P590" s="6">
        <f t="shared" si="57"/>
        <v>1855.35</v>
      </c>
      <c r="Q590" s="6">
        <f t="shared" si="60"/>
        <v>618.45000000000027</v>
      </c>
    </row>
    <row r="591" spans="1:17" x14ac:dyDescent="0.3">
      <c r="A591" t="s">
        <v>18</v>
      </c>
      <c r="B591" s="8">
        <v>4</v>
      </c>
      <c r="C591" s="3" t="s">
        <v>131</v>
      </c>
      <c r="D591">
        <v>3500</v>
      </c>
      <c r="E591">
        <v>5000</v>
      </c>
      <c r="F591" t="s">
        <v>19</v>
      </c>
      <c r="G591" t="s">
        <v>20</v>
      </c>
      <c r="H591" t="s">
        <v>21</v>
      </c>
      <c r="I591" t="s">
        <v>25</v>
      </c>
      <c r="J591" t="s">
        <v>29</v>
      </c>
      <c r="K591" s="1" t="s">
        <v>31</v>
      </c>
      <c r="L591" t="s">
        <v>33</v>
      </c>
      <c r="M591">
        <f>E591+D591</f>
        <v>8500</v>
      </c>
      <c r="N591">
        <v>4.4000000000000004</v>
      </c>
      <c r="O591" s="2">
        <v>19569</v>
      </c>
      <c r="P591" s="6">
        <f t="shared" si="57"/>
        <v>8806.0499999999993</v>
      </c>
      <c r="Q591" s="6">
        <f t="shared" si="60"/>
        <v>2935.3500000000022</v>
      </c>
    </row>
    <row r="592" spans="1:17" x14ac:dyDescent="0.3">
      <c r="A592" t="s">
        <v>18</v>
      </c>
      <c r="B592" s="8">
        <v>4</v>
      </c>
      <c r="C592" s="3" t="s">
        <v>81</v>
      </c>
      <c r="D592">
        <v>3500</v>
      </c>
      <c r="E592">
        <v>3500</v>
      </c>
      <c r="F592" t="s">
        <v>68</v>
      </c>
      <c r="G592" t="s">
        <v>69</v>
      </c>
      <c r="H592" t="s">
        <v>72</v>
      </c>
      <c r="I592" t="s">
        <v>28</v>
      </c>
      <c r="J592" t="s">
        <v>139</v>
      </c>
      <c r="K592" t="s">
        <v>91</v>
      </c>
      <c r="L592" t="s">
        <v>34</v>
      </c>
      <c r="M592">
        <f t="shared" ref="M592:M601" si="61">E592+D592</f>
        <v>7000</v>
      </c>
      <c r="N592">
        <v>4.2</v>
      </c>
      <c r="O592">
        <v>18007</v>
      </c>
      <c r="P592" s="6">
        <f t="shared" ref="P592:P601" si="62">-((O592*55%)-O592)</f>
        <v>8103.15</v>
      </c>
      <c r="Q592" s="6">
        <f t="shared" si="60"/>
        <v>2701.0500000000011</v>
      </c>
    </row>
    <row r="593" spans="1:17" x14ac:dyDescent="0.3">
      <c r="A593" t="s">
        <v>18</v>
      </c>
      <c r="B593" s="8">
        <v>4</v>
      </c>
      <c r="C593" s="3" t="s">
        <v>133</v>
      </c>
      <c r="D593">
        <v>3500</v>
      </c>
      <c r="E593">
        <v>3500</v>
      </c>
      <c r="F593" t="s">
        <v>68</v>
      </c>
      <c r="G593" t="s">
        <v>69</v>
      </c>
      <c r="H593" t="s">
        <v>72</v>
      </c>
      <c r="I593" t="s">
        <v>23</v>
      </c>
      <c r="J593" t="s">
        <v>140</v>
      </c>
      <c r="K593" s="1" t="s">
        <v>31</v>
      </c>
      <c r="L593" t="s">
        <v>33</v>
      </c>
      <c r="M593">
        <f t="shared" si="61"/>
        <v>7000</v>
      </c>
      <c r="N593">
        <v>4.3</v>
      </c>
      <c r="O593">
        <v>17012</v>
      </c>
      <c r="P593" s="6">
        <f t="shared" si="62"/>
        <v>7655.4</v>
      </c>
      <c r="Q593" s="6">
        <f t="shared" si="60"/>
        <v>2551.8000000000011</v>
      </c>
    </row>
    <row r="594" spans="1:17" x14ac:dyDescent="0.3">
      <c r="A594" t="s">
        <v>18</v>
      </c>
      <c r="B594" s="8">
        <v>4</v>
      </c>
      <c r="C594" s="3" t="s">
        <v>132</v>
      </c>
      <c r="D594">
        <v>3500</v>
      </c>
      <c r="E594">
        <v>5000</v>
      </c>
      <c r="F594" t="s">
        <v>19</v>
      </c>
      <c r="G594" t="s">
        <v>20</v>
      </c>
      <c r="H594" t="s">
        <v>21</v>
      </c>
      <c r="I594" t="s">
        <v>47</v>
      </c>
      <c r="J594" t="s">
        <v>141</v>
      </c>
      <c r="K594" s="1" t="s">
        <v>31</v>
      </c>
      <c r="L594" t="s">
        <v>53</v>
      </c>
      <c r="M594">
        <f t="shared" si="61"/>
        <v>8500</v>
      </c>
      <c r="N594">
        <v>4.5</v>
      </c>
      <c r="O594">
        <v>15629</v>
      </c>
      <c r="P594" s="6">
        <f t="shared" si="62"/>
        <v>7033.0499999999993</v>
      </c>
      <c r="Q594" s="6">
        <f t="shared" si="60"/>
        <v>2344.3500000000004</v>
      </c>
    </row>
    <row r="595" spans="1:17" x14ac:dyDescent="0.3">
      <c r="A595" t="s">
        <v>18</v>
      </c>
      <c r="B595" s="8">
        <v>4</v>
      </c>
      <c r="C595" s="3" t="s">
        <v>135</v>
      </c>
      <c r="D595">
        <v>3500</v>
      </c>
      <c r="E595">
        <v>5000</v>
      </c>
      <c r="F595" t="s">
        <v>19</v>
      </c>
      <c r="G595" t="s">
        <v>20</v>
      </c>
      <c r="H595" t="s">
        <v>72</v>
      </c>
      <c r="I595" t="s">
        <v>28</v>
      </c>
      <c r="J595" t="s">
        <v>142</v>
      </c>
      <c r="K595" t="s">
        <v>91</v>
      </c>
      <c r="L595" t="s">
        <v>34</v>
      </c>
      <c r="M595">
        <f t="shared" si="61"/>
        <v>8500</v>
      </c>
      <c r="N595">
        <v>4.0999999999999996</v>
      </c>
      <c r="O595">
        <v>18123</v>
      </c>
      <c r="P595" s="6">
        <f t="shared" si="62"/>
        <v>8155.3499999999985</v>
      </c>
      <c r="Q595" s="6">
        <f t="shared" si="60"/>
        <v>2718.4500000000007</v>
      </c>
    </row>
    <row r="596" spans="1:17" x14ac:dyDescent="0.3">
      <c r="A596" t="s">
        <v>18</v>
      </c>
      <c r="B596" s="8">
        <v>4</v>
      </c>
      <c r="C596" s="3" t="s">
        <v>134</v>
      </c>
      <c r="D596">
        <v>3500</v>
      </c>
      <c r="E596">
        <v>3500</v>
      </c>
      <c r="F596" t="s">
        <v>68</v>
      </c>
      <c r="G596" t="s">
        <v>69</v>
      </c>
      <c r="H596" t="s">
        <v>72</v>
      </c>
      <c r="I596" t="s">
        <v>23</v>
      </c>
      <c r="J596" t="s">
        <v>30</v>
      </c>
      <c r="K596" t="s">
        <v>91</v>
      </c>
      <c r="L596" t="s">
        <v>33</v>
      </c>
      <c r="M596">
        <f t="shared" si="61"/>
        <v>7000</v>
      </c>
      <c r="N596">
        <v>4</v>
      </c>
      <c r="O596">
        <v>13456</v>
      </c>
      <c r="P596" s="6">
        <f t="shared" si="62"/>
        <v>6055.2</v>
      </c>
      <c r="Q596" s="6">
        <f t="shared" si="60"/>
        <v>2018.3999999999996</v>
      </c>
    </row>
    <row r="597" spans="1:17" x14ac:dyDescent="0.3">
      <c r="A597" t="s">
        <v>95</v>
      </c>
      <c r="B597" s="7">
        <v>3.9</v>
      </c>
      <c r="C597" s="3" t="s">
        <v>136</v>
      </c>
      <c r="D597">
        <v>3250</v>
      </c>
      <c r="E597">
        <v>2500</v>
      </c>
      <c r="F597" t="s">
        <v>122</v>
      </c>
      <c r="G597" t="s">
        <v>123</v>
      </c>
      <c r="H597" t="s">
        <v>154</v>
      </c>
      <c r="I597" t="s">
        <v>47</v>
      </c>
      <c r="J597" t="s">
        <v>139</v>
      </c>
      <c r="K597" s="1" t="s">
        <v>31</v>
      </c>
      <c r="L597" t="s">
        <v>33</v>
      </c>
      <c r="M597">
        <f t="shared" si="61"/>
        <v>5750</v>
      </c>
      <c r="N597">
        <v>3.4</v>
      </c>
      <c r="O597">
        <v>10712</v>
      </c>
      <c r="P597" s="6">
        <f t="shared" si="62"/>
        <v>4820.3999999999996</v>
      </c>
      <c r="Q597" s="6">
        <f t="shared" si="60"/>
        <v>1606.8000000000011</v>
      </c>
    </row>
    <row r="598" spans="1:17" x14ac:dyDescent="0.3">
      <c r="A598" t="s">
        <v>95</v>
      </c>
      <c r="B598" s="7">
        <v>3.9</v>
      </c>
      <c r="C598" s="3">
        <v>2.2000000000000002</v>
      </c>
      <c r="D598">
        <v>3250</v>
      </c>
      <c r="E598">
        <v>3500</v>
      </c>
      <c r="F598" t="s">
        <v>68</v>
      </c>
      <c r="G598" t="s">
        <v>69</v>
      </c>
      <c r="H598" t="s">
        <v>72</v>
      </c>
      <c r="I598" t="s">
        <v>155</v>
      </c>
      <c r="J598" t="s">
        <v>30</v>
      </c>
      <c r="K598" s="1" t="s">
        <v>31</v>
      </c>
      <c r="L598" t="s">
        <v>33</v>
      </c>
      <c r="M598">
        <f t="shared" si="61"/>
        <v>6750</v>
      </c>
      <c r="N598">
        <v>3.6</v>
      </c>
      <c r="O598">
        <v>9871</v>
      </c>
      <c r="P598" s="6">
        <f t="shared" si="62"/>
        <v>4441.95</v>
      </c>
      <c r="Q598" s="6">
        <f t="shared" si="60"/>
        <v>1480.6499999999996</v>
      </c>
    </row>
    <row r="599" spans="1:17" x14ac:dyDescent="0.3">
      <c r="A599" t="s">
        <v>95</v>
      </c>
      <c r="B599" s="7">
        <v>3.9</v>
      </c>
      <c r="C599" s="3">
        <v>3.2</v>
      </c>
      <c r="D599">
        <v>3250</v>
      </c>
      <c r="E599">
        <v>3500</v>
      </c>
      <c r="F599" t="s">
        <v>68</v>
      </c>
      <c r="G599" t="s">
        <v>69</v>
      </c>
      <c r="H599" t="s">
        <v>72</v>
      </c>
      <c r="I599" t="s">
        <v>23</v>
      </c>
      <c r="J599" t="s">
        <v>156</v>
      </c>
      <c r="K599" s="1" t="s">
        <v>31</v>
      </c>
      <c r="L599" t="s">
        <v>34</v>
      </c>
      <c r="M599">
        <f t="shared" si="61"/>
        <v>6750</v>
      </c>
      <c r="N599">
        <v>3.8</v>
      </c>
      <c r="O599">
        <v>6891</v>
      </c>
      <c r="P599" s="6">
        <f t="shared" si="62"/>
        <v>3100.95</v>
      </c>
      <c r="Q599" s="6">
        <f t="shared" si="60"/>
        <v>1033.6500000000005</v>
      </c>
    </row>
    <row r="600" spans="1:17" x14ac:dyDescent="0.3">
      <c r="A600" t="s">
        <v>95</v>
      </c>
      <c r="B600" s="7">
        <v>3.9</v>
      </c>
      <c r="C600" s="3">
        <v>6.2</v>
      </c>
      <c r="D600">
        <v>3250</v>
      </c>
      <c r="E600">
        <v>5000</v>
      </c>
      <c r="F600" t="s">
        <v>19</v>
      </c>
      <c r="G600" t="s">
        <v>20</v>
      </c>
      <c r="H600" t="s">
        <v>21</v>
      </c>
      <c r="I600" t="s">
        <v>28</v>
      </c>
      <c r="J600" t="s">
        <v>75</v>
      </c>
      <c r="K600" t="s">
        <v>91</v>
      </c>
      <c r="L600" t="s">
        <v>53</v>
      </c>
      <c r="M600">
        <f t="shared" si="61"/>
        <v>8250</v>
      </c>
      <c r="N600">
        <v>4.0999999999999996</v>
      </c>
      <c r="O600">
        <v>9081</v>
      </c>
      <c r="P600" s="6">
        <f t="shared" si="62"/>
        <v>4086.45</v>
      </c>
      <c r="Q600" s="6">
        <f t="shared" si="60"/>
        <v>1362.1500000000005</v>
      </c>
    </row>
    <row r="601" spans="1:17" x14ac:dyDescent="0.3">
      <c r="A601" t="s">
        <v>95</v>
      </c>
      <c r="B601" s="7">
        <v>3.9</v>
      </c>
      <c r="C601" s="3">
        <v>9</v>
      </c>
      <c r="D601">
        <v>3250</v>
      </c>
      <c r="E601">
        <v>6500</v>
      </c>
      <c r="F601" t="s">
        <v>45</v>
      </c>
      <c r="G601" t="s">
        <v>46</v>
      </c>
      <c r="H601" t="s">
        <v>21</v>
      </c>
      <c r="I601" t="s">
        <v>47</v>
      </c>
      <c r="J601" t="s">
        <v>29</v>
      </c>
      <c r="K601" t="s">
        <v>52</v>
      </c>
      <c r="L601" t="s">
        <v>34</v>
      </c>
      <c r="M601">
        <f t="shared" si="61"/>
        <v>9750</v>
      </c>
      <c r="N601">
        <v>4.4000000000000004</v>
      </c>
      <c r="O601">
        <v>8017</v>
      </c>
      <c r="P601" s="6">
        <f t="shared" si="62"/>
        <v>3607.6499999999996</v>
      </c>
      <c r="Q601" s="6">
        <f t="shared" si="60"/>
        <v>1202.5500000000002</v>
      </c>
    </row>
    <row r="602" spans="1:17" x14ac:dyDescent="0.3">
      <c r="A602" t="s">
        <v>10</v>
      </c>
      <c r="B602" s="7">
        <v>4</v>
      </c>
      <c r="C602" t="s">
        <v>37</v>
      </c>
      <c r="D602">
        <v>4250</v>
      </c>
      <c r="E602">
        <v>3749</v>
      </c>
      <c r="F602" t="s">
        <v>68</v>
      </c>
      <c r="G602" t="s">
        <v>69</v>
      </c>
      <c r="H602" t="s">
        <v>21</v>
      </c>
      <c r="I602" t="s">
        <v>24</v>
      </c>
      <c r="J602" t="s">
        <v>161</v>
      </c>
      <c r="K602" s="1" t="s">
        <v>31</v>
      </c>
      <c r="L602" t="s">
        <v>160</v>
      </c>
      <c r="M602">
        <f>E602+D602</f>
        <v>7999</v>
      </c>
      <c r="N602">
        <v>4.0999999999999996</v>
      </c>
      <c r="O602" s="2">
        <v>30436</v>
      </c>
      <c r="P602" s="6">
        <f>-((O602*55%)-O602)</f>
        <v>13696.199999999997</v>
      </c>
      <c r="Q602" s="6">
        <f t="shared" si="60"/>
        <v>4565.4000000000015</v>
      </c>
    </row>
    <row r="603" spans="1:17" x14ac:dyDescent="0.3">
      <c r="A603" t="s">
        <v>10</v>
      </c>
      <c r="B603" s="7">
        <v>4</v>
      </c>
      <c r="C603" t="s">
        <v>38</v>
      </c>
      <c r="D603">
        <v>4250</v>
      </c>
      <c r="E603">
        <v>7000</v>
      </c>
      <c r="F603" t="s">
        <v>45</v>
      </c>
      <c r="G603" t="s">
        <v>46</v>
      </c>
      <c r="H603" t="s">
        <v>21</v>
      </c>
      <c r="I603" t="s">
        <v>47</v>
      </c>
      <c r="J603" t="s">
        <v>48</v>
      </c>
      <c r="K603" t="s">
        <v>31</v>
      </c>
      <c r="L603" t="s">
        <v>33</v>
      </c>
      <c r="M603">
        <f t="shared" ref="M603:M651" si="63">E603+D603</f>
        <v>11250</v>
      </c>
      <c r="N603">
        <v>4.4000000000000004</v>
      </c>
      <c r="O603">
        <v>28714</v>
      </c>
      <c r="P603" s="6">
        <f t="shared" ref="P603:P666" si="64">-((O603*55%)-O603)</f>
        <v>12921.3</v>
      </c>
      <c r="Q603" s="6">
        <f t="shared" si="60"/>
        <v>4307.1000000000022</v>
      </c>
    </row>
    <row r="604" spans="1:17" x14ac:dyDescent="0.3">
      <c r="A604" t="s">
        <v>10</v>
      </c>
      <c r="B604" s="7">
        <v>4</v>
      </c>
      <c r="C604" t="s">
        <v>39</v>
      </c>
      <c r="D604">
        <v>4250</v>
      </c>
      <c r="E604">
        <v>6000</v>
      </c>
      <c r="F604" t="s">
        <v>19</v>
      </c>
      <c r="G604" t="s">
        <v>20</v>
      </c>
      <c r="H604" t="s">
        <v>21</v>
      </c>
      <c r="I604" t="s">
        <v>24</v>
      </c>
      <c r="J604" t="s">
        <v>29</v>
      </c>
      <c r="K604" t="s">
        <v>49</v>
      </c>
      <c r="L604" t="s">
        <v>33</v>
      </c>
      <c r="M604">
        <f t="shared" si="63"/>
        <v>10250</v>
      </c>
      <c r="N604">
        <v>3.9</v>
      </c>
      <c r="O604">
        <v>30187</v>
      </c>
      <c r="P604" s="6">
        <f t="shared" si="64"/>
        <v>13584.149999999998</v>
      </c>
      <c r="Q604" s="6">
        <f t="shared" si="60"/>
        <v>4528.0499999999993</v>
      </c>
    </row>
    <row r="605" spans="1:17" x14ac:dyDescent="0.3">
      <c r="A605" t="s">
        <v>10</v>
      </c>
      <c r="B605" s="7">
        <v>4</v>
      </c>
      <c r="C605" t="s">
        <v>42</v>
      </c>
      <c r="D605">
        <v>4250</v>
      </c>
      <c r="E605">
        <v>8000</v>
      </c>
      <c r="F605" t="s">
        <v>45</v>
      </c>
      <c r="G605" t="s">
        <v>46</v>
      </c>
      <c r="H605" t="s">
        <v>21</v>
      </c>
      <c r="I605" t="s">
        <v>47</v>
      </c>
      <c r="J605" t="s">
        <v>48</v>
      </c>
      <c r="K605" t="s">
        <v>49</v>
      </c>
      <c r="L605" t="s">
        <v>33</v>
      </c>
      <c r="M605">
        <f t="shared" si="63"/>
        <v>12250</v>
      </c>
      <c r="N605">
        <v>4</v>
      </c>
      <c r="O605">
        <v>25014</v>
      </c>
      <c r="P605" s="6">
        <f t="shared" si="64"/>
        <v>11256.3</v>
      </c>
      <c r="Q605" s="6">
        <f t="shared" si="60"/>
        <v>3752.1000000000022</v>
      </c>
    </row>
    <row r="606" spans="1:17" x14ac:dyDescent="0.3">
      <c r="A606" t="s">
        <v>10</v>
      </c>
      <c r="B606" s="7">
        <v>4</v>
      </c>
      <c r="C606" t="s">
        <v>40</v>
      </c>
      <c r="D606">
        <v>4250</v>
      </c>
      <c r="E606">
        <v>7000</v>
      </c>
      <c r="F606" t="s">
        <v>19</v>
      </c>
      <c r="G606" t="s">
        <v>20</v>
      </c>
      <c r="H606" t="s">
        <v>21</v>
      </c>
      <c r="I606" t="s">
        <v>24</v>
      </c>
      <c r="J606" t="s">
        <v>29</v>
      </c>
      <c r="K606" t="s">
        <v>51</v>
      </c>
      <c r="L606" t="s">
        <v>33</v>
      </c>
      <c r="M606">
        <f t="shared" si="63"/>
        <v>11250</v>
      </c>
      <c r="N606">
        <v>4.2</v>
      </c>
      <c r="O606">
        <v>12056</v>
      </c>
      <c r="P606" s="6">
        <f t="shared" si="64"/>
        <v>5425.2</v>
      </c>
      <c r="Q606" s="6">
        <f t="shared" si="60"/>
        <v>1808.3999999999996</v>
      </c>
    </row>
    <row r="607" spans="1:17" x14ac:dyDescent="0.3">
      <c r="A607" t="s">
        <v>10</v>
      </c>
      <c r="B607" s="7">
        <v>4</v>
      </c>
      <c r="C607" t="s">
        <v>43</v>
      </c>
      <c r="D607">
        <v>4250</v>
      </c>
      <c r="E607">
        <v>9000</v>
      </c>
      <c r="F607" t="s">
        <v>45</v>
      </c>
      <c r="G607" t="s">
        <v>46</v>
      </c>
      <c r="H607" t="s">
        <v>21</v>
      </c>
      <c r="I607" t="s">
        <v>47</v>
      </c>
      <c r="J607" t="s">
        <v>48</v>
      </c>
      <c r="K607" t="s">
        <v>50</v>
      </c>
      <c r="L607" t="s">
        <v>33</v>
      </c>
      <c r="M607">
        <f t="shared" si="63"/>
        <v>13250</v>
      </c>
      <c r="N607">
        <v>4.3</v>
      </c>
      <c r="O607">
        <v>13987</v>
      </c>
      <c r="P607" s="6">
        <f t="shared" si="64"/>
        <v>6294.15</v>
      </c>
      <c r="Q607" s="6">
        <f t="shared" si="60"/>
        <v>2098.0500000000011</v>
      </c>
    </row>
    <row r="608" spans="1:17" x14ac:dyDescent="0.3">
      <c r="A608" t="s">
        <v>10</v>
      </c>
      <c r="B608" s="7">
        <v>4</v>
      </c>
      <c r="C608" t="s">
        <v>41</v>
      </c>
      <c r="D608">
        <v>4250</v>
      </c>
      <c r="E608">
        <v>7500</v>
      </c>
      <c r="F608" t="s">
        <v>19</v>
      </c>
      <c r="G608" t="s">
        <v>20</v>
      </c>
      <c r="H608" t="s">
        <v>21</v>
      </c>
      <c r="I608" t="s">
        <v>24</v>
      </c>
      <c r="J608" t="s">
        <v>29</v>
      </c>
      <c r="K608" t="s">
        <v>50</v>
      </c>
      <c r="L608" t="s">
        <v>33</v>
      </c>
      <c r="M608">
        <f t="shared" si="63"/>
        <v>11750</v>
      </c>
      <c r="N608">
        <v>3.7</v>
      </c>
      <c r="O608">
        <v>9876</v>
      </c>
      <c r="P608" s="6">
        <f t="shared" si="64"/>
        <v>4444.2</v>
      </c>
      <c r="Q608" s="6">
        <f t="shared" si="60"/>
        <v>1481.3999999999996</v>
      </c>
    </row>
    <row r="609" spans="1:17" x14ac:dyDescent="0.3">
      <c r="A609" t="s">
        <v>10</v>
      </c>
      <c r="B609" s="7">
        <v>4</v>
      </c>
      <c r="C609" t="s">
        <v>44</v>
      </c>
      <c r="D609">
        <v>4250</v>
      </c>
      <c r="E609">
        <v>9250</v>
      </c>
      <c r="F609" t="s">
        <v>45</v>
      </c>
      <c r="G609" t="s">
        <v>46</v>
      </c>
      <c r="H609" t="s">
        <v>21</v>
      </c>
      <c r="I609" t="s">
        <v>47</v>
      </c>
      <c r="J609" t="s">
        <v>48</v>
      </c>
      <c r="K609" t="s">
        <v>50</v>
      </c>
      <c r="L609" t="s">
        <v>33</v>
      </c>
      <c r="M609">
        <f t="shared" si="63"/>
        <v>13500</v>
      </c>
      <c r="N609">
        <v>3.5</v>
      </c>
      <c r="O609">
        <v>7567</v>
      </c>
      <c r="P609" s="6">
        <f t="shared" si="64"/>
        <v>3405.1499999999996</v>
      </c>
      <c r="Q609" s="6">
        <f t="shared" si="60"/>
        <v>1135.0500000000002</v>
      </c>
    </row>
    <row r="610" spans="1:17" x14ac:dyDescent="0.3">
      <c r="A610" t="s">
        <v>10</v>
      </c>
      <c r="B610" s="7">
        <v>4</v>
      </c>
      <c r="C610" t="s">
        <v>127</v>
      </c>
      <c r="D610">
        <v>4250</v>
      </c>
      <c r="E610">
        <v>8000</v>
      </c>
      <c r="F610" t="s">
        <v>19</v>
      </c>
      <c r="G610" t="s">
        <v>20</v>
      </c>
      <c r="H610" t="s">
        <v>21</v>
      </c>
      <c r="I610" t="s">
        <v>24</v>
      </c>
      <c r="J610" t="s">
        <v>29</v>
      </c>
      <c r="K610" t="s">
        <v>52</v>
      </c>
      <c r="L610" t="s">
        <v>53</v>
      </c>
      <c r="M610">
        <f t="shared" si="63"/>
        <v>12250</v>
      </c>
      <c r="N610">
        <v>3.8</v>
      </c>
      <c r="O610">
        <v>21294</v>
      </c>
      <c r="P610" s="6">
        <f t="shared" si="64"/>
        <v>9582.2999999999993</v>
      </c>
      <c r="Q610" s="6">
        <f t="shared" si="60"/>
        <v>3194.1000000000022</v>
      </c>
    </row>
    <row r="611" spans="1:17" x14ac:dyDescent="0.3">
      <c r="A611" t="s">
        <v>10</v>
      </c>
      <c r="B611" s="7">
        <v>4</v>
      </c>
      <c r="C611" t="s">
        <v>54</v>
      </c>
      <c r="D611">
        <v>4250</v>
      </c>
      <c r="E611">
        <v>10000</v>
      </c>
      <c r="F611" t="s">
        <v>45</v>
      </c>
      <c r="G611" t="s">
        <v>46</v>
      </c>
      <c r="H611" t="s">
        <v>21</v>
      </c>
      <c r="I611" t="s">
        <v>47</v>
      </c>
      <c r="J611" t="s">
        <v>48</v>
      </c>
      <c r="K611" t="s">
        <v>52</v>
      </c>
      <c r="L611" t="s">
        <v>53</v>
      </c>
      <c r="M611">
        <f t="shared" si="63"/>
        <v>14250</v>
      </c>
      <c r="N611">
        <v>4.5</v>
      </c>
      <c r="O611">
        <v>39193</v>
      </c>
      <c r="P611" s="6">
        <f t="shared" si="64"/>
        <v>17636.849999999999</v>
      </c>
      <c r="Q611" s="6">
        <f t="shared" si="60"/>
        <v>5878.9500000000044</v>
      </c>
    </row>
    <row r="612" spans="1:17" x14ac:dyDescent="0.3">
      <c r="A612" t="s">
        <v>78</v>
      </c>
      <c r="B612" s="7">
        <v>3.9</v>
      </c>
      <c r="C612" t="s">
        <v>55</v>
      </c>
      <c r="D612">
        <v>3500</v>
      </c>
      <c r="E612">
        <v>4500</v>
      </c>
      <c r="F612" t="s">
        <v>68</v>
      </c>
      <c r="G612" t="s">
        <v>20</v>
      </c>
      <c r="H612" t="s">
        <v>21</v>
      </c>
      <c r="I612" t="s">
        <v>26</v>
      </c>
      <c r="J612" t="s">
        <v>29</v>
      </c>
      <c r="K612" s="1" t="s">
        <v>31</v>
      </c>
      <c r="L612" t="s">
        <v>33</v>
      </c>
      <c r="M612">
        <f t="shared" si="63"/>
        <v>8000</v>
      </c>
      <c r="N612">
        <v>4</v>
      </c>
      <c r="O612" s="2">
        <v>39781</v>
      </c>
      <c r="P612" s="6">
        <f t="shared" si="64"/>
        <v>17901.449999999997</v>
      </c>
      <c r="Q612" s="6">
        <f t="shared" si="60"/>
        <v>5967.1500000000015</v>
      </c>
    </row>
    <row r="613" spans="1:17" x14ac:dyDescent="0.3">
      <c r="A613" t="s">
        <v>11</v>
      </c>
      <c r="B613" s="7">
        <v>3.9</v>
      </c>
      <c r="C613" t="s">
        <v>56</v>
      </c>
      <c r="D613">
        <v>3500</v>
      </c>
      <c r="E613">
        <v>5000</v>
      </c>
      <c r="F613" t="s">
        <v>45</v>
      </c>
      <c r="G613" t="s">
        <v>20</v>
      </c>
      <c r="H613" t="s">
        <v>70</v>
      </c>
      <c r="I613" t="s">
        <v>26</v>
      </c>
      <c r="J613" t="s">
        <v>75</v>
      </c>
      <c r="K613" s="1" t="s">
        <v>31</v>
      </c>
      <c r="L613" t="s">
        <v>33</v>
      </c>
      <c r="M613">
        <f t="shared" si="63"/>
        <v>8500</v>
      </c>
      <c r="N613">
        <v>3.75</v>
      </c>
      <c r="O613">
        <v>29123</v>
      </c>
      <c r="P613" s="6">
        <f t="shared" si="64"/>
        <v>13105.349999999999</v>
      </c>
      <c r="Q613" s="6">
        <f t="shared" si="60"/>
        <v>4368.4500000000007</v>
      </c>
    </row>
    <row r="614" spans="1:17" x14ac:dyDescent="0.3">
      <c r="A614" t="s">
        <v>11</v>
      </c>
      <c r="B614" s="7">
        <v>3.9</v>
      </c>
      <c r="C614" s="3">
        <v>6</v>
      </c>
      <c r="D614">
        <v>3500</v>
      </c>
      <c r="E614">
        <v>4250</v>
      </c>
      <c r="F614" t="s">
        <v>19</v>
      </c>
      <c r="G614" t="s">
        <v>69</v>
      </c>
      <c r="H614" t="s">
        <v>70</v>
      </c>
      <c r="I614" t="s">
        <v>73</v>
      </c>
      <c r="J614" t="s">
        <v>76</v>
      </c>
      <c r="K614" s="1" t="s">
        <v>31</v>
      </c>
      <c r="L614" t="s">
        <v>33</v>
      </c>
      <c r="M614">
        <f t="shared" si="63"/>
        <v>7750</v>
      </c>
      <c r="N614">
        <v>3.8</v>
      </c>
      <c r="O614">
        <v>34418</v>
      </c>
      <c r="P614" s="6">
        <f t="shared" si="64"/>
        <v>15488.099999999999</v>
      </c>
      <c r="Q614" s="6">
        <f t="shared" si="60"/>
        <v>5162.7000000000007</v>
      </c>
    </row>
    <row r="615" spans="1:17" x14ac:dyDescent="0.3">
      <c r="A615" t="s">
        <v>11</v>
      </c>
      <c r="B615" s="7">
        <v>3.9</v>
      </c>
      <c r="C615" s="4" t="s">
        <v>57</v>
      </c>
      <c r="D615">
        <v>3500</v>
      </c>
      <c r="E615">
        <v>5000</v>
      </c>
      <c r="F615" t="s">
        <v>45</v>
      </c>
      <c r="G615" t="s">
        <v>20</v>
      </c>
      <c r="H615" t="s">
        <v>71</v>
      </c>
      <c r="I615" t="s">
        <v>74</v>
      </c>
      <c r="J615" t="s">
        <v>77</v>
      </c>
      <c r="K615" s="1" t="s">
        <v>31</v>
      </c>
      <c r="L615" t="s">
        <v>33</v>
      </c>
      <c r="M615">
        <f t="shared" si="63"/>
        <v>8500</v>
      </c>
      <c r="N615">
        <v>3.9</v>
      </c>
      <c r="O615">
        <v>36918</v>
      </c>
      <c r="P615" s="6">
        <f t="shared" si="64"/>
        <v>16613.099999999999</v>
      </c>
      <c r="Q615" s="6">
        <f t="shared" si="60"/>
        <v>5537.7000000000007</v>
      </c>
    </row>
    <row r="616" spans="1:17" x14ac:dyDescent="0.3">
      <c r="A616" t="s">
        <v>11</v>
      </c>
      <c r="B616" s="7">
        <v>3.9</v>
      </c>
      <c r="C616" s="4" t="s">
        <v>66</v>
      </c>
      <c r="D616">
        <v>3500</v>
      </c>
      <c r="E616">
        <v>4000</v>
      </c>
      <c r="F616" t="s">
        <v>68</v>
      </c>
      <c r="G616" t="s">
        <v>69</v>
      </c>
      <c r="H616" t="s">
        <v>21</v>
      </c>
      <c r="I616" t="s">
        <v>23</v>
      </c>
      <c r="J616" t="s">
        <v>76</v>
      </c>
      <c r="K616" t="s">
        <v>50</v>
      </c>
      <c r="L616" t="s">
        <v>33</v>
      </c>
      <c r="M616">
        <f t="shared" si="63"/>
        <v>7500</v>
      </c>
      <c r="N616">
        <v>3.7</v>
      </c>
      <c r="O616">
        <v>41127</v>
      </c>
      <c r="P616" s="6">
        <f t="shared" si="64"/>
        <v>18507.149999999998</v>
      </c>
      <c r="Q616" s="6">
        <f t="shared" si="60"/>
        <v>6169.0500000000029</v>
      </c>
    </row>
    <row r="617" spans="1:17" x14ac:dyDescent="0.3">
      <c r="A617" t="s">
        <v>11</v>
      </c>
      <c r="B617" s="7">
        <v>3.9</v>
      </c>
      <c r="C617" s="4" t="s">
        <v>58</v>
      </c>
      <c r="D617">
        <v>3500</v>
      </c>
      <c r="E617">
        <v>5000</v>
      </c>
      <c r="F617" t="s">
        <v>19</v>
      </c>
      <c r="G617" t="s">
        <v>20</v>
      </c>
      <c r="H617" t="s">
        <v>21</v>
      </c>
      <c r="I617" t="s">
        <v>27</v>
      </c>
      <c r="J617" t="s">
        <v>29</v>
      </c>
      <c r="K617" t="s">
        <v>50</v>
      </c>
      <c r="L617" t="s">
        <v>33</v>
      </c>
      <c r="M617">
        <f t="shared" si="63"/>
        <v>8500</v>
      </c>
      <c r="N617">
        <v>4.0999999999999996</v>
      </c>
      <c r="O617">
        <v>48919</v>
      </c>
      <c r="P617" s="6">
        <f t="shared" si="64"/>
        <v>22013.55</v>
      </c>
      <c r="Q617" s="6">
        <f t="shared" si="60"/>
        <v>7337.8499999999985</v>
      </c>
    </row>
    <row r="618" spans="1:17" x14ac:dyDescent="0.3">
      <c r="A618" t="s">
        <v>11</v>
      </c>
      <c r="B618" s="7">
        <v>3.9</v>
      </c>
      <c r="C618" s="4" t="s">
        <v>59</v>
      </c>
      <c r="D618">
        <v>3500</v>
      </c>
      <c r="E618">
        <v>5000</v>
      </c>
      <c r="F618" t="s">
        <v>19</v>
      </c>
      <c r="G618" t="s">
        <v>20</v>
      </c>
      <c r="H618" t="s">
        <v>70</v>
      </c>
      <c r="I618" t="s">
        <v>47</v>
      </c>
      <c r="J618" t="s">
        <v>76</v>
      </c>
      <c r="K618" t="s">
        <v>50</v>
      </c>
      <c r="L618" t="s">
        <v>33</v>
      </c>
      <c r="M618">
        <f t="shared" si="63"/>
        <v>8500</v>
      </c>
      <c r="N618">
        <v>4.2</v>
      </c>
      <c r="O618">
        <v>35134</v>
      </c>
      <c r="P618" s="6">
        <f t="shared" si="64"/>
        <v>15810.3</v>
      </c>
      <c r="Q618" s="6">
        <f t="shared" si="60"/>
        <v>5270.1000000000022</v>
      </c>
    </row>
    <row r="619" spans="1:17" x14ac:dyDescent="0.3">
      <c r="A619" t="s">
        <v>11</v>
      </c>
      <c r="B619" s="7">
        <v>3.9</v>
      </c>
      <c r="C619" s="4" t="s">
        <v>60</v>
      </c>
      <c r="D619">
        <v>3500</v>
      </c>
      <c r="E619">
        <v>7500</v>
      </c>
      <c r="F619" t="s">
        <v>45</v>
      </c>
      <c r="G619" t="s">
        <v>46</v>
      </c>
      <c r="H619" t="s">
        <v>21</v>
      </c>
      <c r="I619" t="s">
        <v>23</v>
      </c>
      <c r="J619" t="s">
        <v>75</v>
      </c>
      <c r="K619" t="s">
        <v>52</v>
      </c>
      <c r="L619" t="s">
        <v>33</v>
      </c>
      <c r="M619">
        <f t="shared" si="63"/>
        <v>11000</v>
      </c>
      <c r="N619">
        <v>3.3</v>
      </c>
      <c r="O619">
        <v>12440</v>
      </c>
      <c r="P619" s="6">
        <f t="shared" si="64"/>
        <v>5597.9999999999991</v>
      </c>
      <c r="Q619" s="6">
        <f t="shared" si="60"/>
        <v>1866</v>
      </c>
    </row>
    <row r="620" spans="1:17" x14ac:dyDescent="0.3">
      <c r="A620" t="s">
        <v>11</v>
      </c>
      <c r="B620" s="7">
        <v>3.9</v>
      </c>
      <c r="C620" s="4" t="s">
        <v>61</v>
      </c>
      <c r="D620">
        <v>3500</v>
      </c>
      <c r="E620">
        <v>5000</v>
      </c>
      <c r="F620" t="s">
        <v>19</v>
      </c>
      <c r="G620" t="s">
        <v>20</v>
      </c>
      <c r="H620" t="s">
        <v>72</v>
      </c>
      <c r="I620" t="s">
        <v>26</v>
      </c>
      <c r="J620" t="s">
        <v>29</v>
      </c>
      <c r="K620" t="s">
        <v>49</v>
      </c>
      <c r="L620" t="s">
        <v>34</v>
      </c>
      <c r="M620">
        <f t="shared" si="63"/>
        <v>8500</v>
      </c>
      <c r="N620">
        <v>3.8</v>
      </c>
      <c r="O620">
        <v>40123</v>
      </c>
      <c r="P620" s="6">
        <f t="shared" si="64"/>
        <v>18055.349999999999</v>
      </c>
      <c r="Q620" s="6">
        <f t="shared" si="60"/>
        <v>6018.4500000000044</v>
      </c>
    </row>
    <row r="621" spans="1:17" x14ac:dyDescent="0.3">
      <c r="A621" t="s">
        <v>11</v>
      </c>
      <c r="B621" s="7">
        <v>3.9</v>
      </c>
      <c r="C621" s="4" t="s">
        <v>62</v>
      </c>
      <c r="D621">
        <v>3500</v>
      </c>
      <c r="E621">
        <v>4000</v>
      </c>
      <c r="F621" t="s">
        <v>68</v>
      </c>
      <c r="G621" t="s">
        <v>69</v>
      </c>
      <c r="H621" t="s">
        <v>72</v>
      </c>
      <c r="I621" t="s">
        <v>28</v>
      </c>
      <c r="J621" t="s">
        <v>75</v>
      </c>
      <c r="K621" t="s">
        <v>49</v>
      </c>
      <c r="L621" t="s">
        <v>34</v>
      </c>
      <c r="M621">
        <f t="shared" si="63"/>
        <v>7500</v>
      </c>
      <c r="N621">
        <v>3.9</v>
      </c>
      <c r="O621">
        <v>44328</v>
      </c>
      <c r="P621" s="6">
        <f t="shared" si="64"/>
        <v>19947.599999999999</v>
      </c>
      <c r="Q621" s="6">
        <f t="shared" si="60"/>
        <v>6649.2000000000044</v>
      </c>
    </row>
    <row r="622" spans="1:17" x14ac:dyDescent="0.3">
      <c r="A622" t="s">
        <v>11</v>
      </c>
      <c r="B622" s="7">
        <v>3.9</v>
      </c>
      <c r="C622" s="4" t="s">
        <v>63</v>
      </c>
      <c r="D622">
        <v>3500</v>
      </c>
      <c r="E622">
        <v>4000</v>
      </c>
      <c r="F622" t="s">
        <v>68</v>
      </c>
      <c r="G622" t="s">
        <v>69</v>
      </c>
      <c r="H622" t="s">
        <v>72</v>
      </c>
      <c r="I622" t="s">
        <v>28</v>
      </c>
      <c r="J622" t="s">
        <v>29</v>
      </c>
      <c r="K622" t="s">
        <v>49</v>
      </c>
      <c r="L622" t="s">
        <v>53</v>
      </c>
      <c r="M622">
        <f t="shared" si="63"/>
        <v>7500</v>
      </c>
      <c r="N622">
        <v>4.0999999999999996</v>
      </c>
      <c r="O622">
        <v>47832</v>
      </c>
      <c r="P622" s="6">
        <f t="shared" si="64"/>
        <v>21524.399999999998</v>
      </c>
      <c r="Q622" s="6">
        <f t="shared" si="60"/>
        <v>7174.8000000000029</v>
      </c>
    </row>
    <row r="623" spans="1:17" x14ac:dyDescent="0.3">
      <c r="A623" t="s">
        <v>11</v>
      </c>
      <c r="B623" s="7">
        <v>3.9</v>
      </c>
      <c r="C623" s="4" t="s">
        <v>67</v>
      </c>
      <c r="D623">
        <v>3500</v>
      </c>
      <c r="E623">
        <v>6500</v>
      </c>
      <c r="F623" t="s">
        <v>19</v>
      </c>
      <c r="G623" t="s">
        <v>46</v>
      </c>
      <c r="H623" t="s">
        <v>71</v>
      </c>
      <c r="I623" t="s">
        <v>47</v>
      </c>
      <c r="J623" t="s">
        <v>75</v>
      </c>
      <c r="K623" t="s">
        <v>49</v>
      </c>
      <c r="L623" t="s">
        <v>53</v>
      </c>
      <c r="M623">
        <f t="shared" si="63"/>
        <v>10000</v>
      </c>
      <c r="N623">
        <v>4.5999999999999996</v>
      </c>
      <c r="O623">
        <v>42120</v>
      </c>
      <c r="P623" s="6">
        <f t="shared" si="64"/>
        <v>18953.999999999996</v>
      </c>
      <c r="Q623" s="6">
        <f t="shared" si="60"/>
        <v>6318</v>
      </c>
    </row>
    <row r="624" spans="1:17" x14ac:dyDescent="0.3">
      <c r="A624" t="s">
        <v>11</v>
      </c>
      <c r="B624" s="7">
        <v>3.9</v>
      </c>
      <c r="C624" s="4" t="s">
        <v>64</v>
      </c>
      <c r="D624">
        <v>3500</v>
      </c>
      <c r="E624">
        <v>6500</v>
      </c>
      <c r="F624" t="s">
        <v>19</v>
      </c>
      <c r="G624" t="s">
        <v>46</v>
      </c>
      <c r="H624" t="s">
        <v>21</v>
      </c>
      <c r="I624" t="s">
        <v>26</v>
      </c>
      <c r="J624" t="s">
        <v>29</v>
      </c>
      <c r="K624" t="s">
        <v>52</v>
      </c>
      <c r="L624" t="s">
        <v>33</v>
      </c>
      <c r="M624">
        <f t="shared" si="63"/>
        <v>10000</v>
      </c>
      <c r="N624">
        <v>4.2</v>
      </c>
      <c r="O624">
        <v>28012</v>
      </c>
      <c r="P624" s="6">
        <f t="shared" si="64"/>
        <v>12605.4</v>
      </c>
      <c r="Q624" s="6">
        <f t="shared" si="60"/>
        <v>4201.7999999999993</v>
      </c>
    </row>
    <row r="625" spans="1:17" x14ac:dyDescent="0.3">
      <c r="A625" t="s">
        <v>11</v>
      </c>
      <c r="B625" s="7">
        <v>3.9</v>
      </c>
      <c r="C625" s="4" t="s">
        <v>65</v>
      </c>
      <c r="D625">
        <v>3500</v>
      </c>
      <c r="E625">
        <v>7500</v>
      </c>
      <c r="F625" t="s">
        <v>45</v>
      </c>
      <c r="G625" t="s">
        <v>46</v>
      </c>
      <c r="H625" t="s">
        <v>21</v>
      </c>
      <c r="I625" t="s">
        <v>47</v>
      </c>
      <c r="J625" t="s">
        <v>48</v>
      </c>
      <c r="K625" t="s">
        <v>52</v>
      </c>
      <c r="L625" t="s">
        <v>53</v>
      </c>
      <c r="M625">
        <f t="shared" si="63"/>
        <v>11000</v>
      </c>
      <c r="N625">
        <v>3.7</v>
      </c>
      <c r="O625">
        <v>25062</v>
      </c>
      <c r="P625" s="6">
        <f t="shared" si="64"/>
        <v>11277.9</v>
      </c>
      <c r="Q625" s="6">
        <f t="shared" si="60"/>
        <v>3759.2999999999993</v>
      </c>
    </row>
    <row r="626" spans="1:17" x14ac:dyDescent="0.3">
      <c r="A626" t="s">
        <v>12</v>
      </c>
      <c r="B626" s="7">
        <v>4.5</v>
      </c>
      <c r="C626" s="3" t="s">
        <v>94</v>
      </c>
      <c r="D626">
        <v>9000</v>
      </c>
      <c r="E626">
        <v>5000</v>
      </c>
      <c r="F626" t="s">
        <v>19</v>
      </c>
      <c r="G626" t="s">
        <v>20</v>
      </c>
      <c r="H626" t="s">
        <v>22</v>
      </c>
      <c r="I626" t="s">
        <v>47</v>
      </c>
      <c r="J626" t="s">
        <v>30</v>
      </c>
      <c r="K626" t="s">
        <v>32</v>
      </c>
      <c r="L626" t="s">
        <v>34</v>
      </c>
      <c r="M626">
        <f t="shared" si="63"/>
        <v>14000</v>
      </c>
      <c r="N626">
        <v>4.3</v>
      </c>
      <c r="O626" s="2">
        <v>17652</v>
      </c>
      <c r="P626" s="6">
        <f t="shared" si="64"/>
        <v>7943.4</v>
      </c>
      <c r="Q626" s="6">
        <f t="shared" si="60"/>
        <v>2647.8000000000011</v>
      </c>
    </row>
    <row r="627" spans="1:17" x14ac:dyDescent="0.3">
      <c r="A627" t="s">
        <v>12</v>
      </c>
      <c r="B627" s="7">
        <v>4.5</v>
      </c>
      <c r="C627" s="3" t="s">
        <v>56</v>
      </c>
      <c r="D627">
        <v>9000</v>
      </c>
      <c r="E627">
        <v>8500</v>
      </c>
      <c r="F627" t="s">
        <v>45</v>
      </c>
      <c r="G627" t="s">
        <v>46</v>
      </c>
      <c r="H627" t="s">
        <v>22</v>
      </c>
      <c r="I627" t="s">
        <v>28</v>
      </c>
      <c r="J627" t="s">
        <v>83</v>
      </c>
      <c r="K627" t="s">
        <v>32</v>
      </c>
      <c r="L627" t="s">
        <v>34</v>
      </c>
      <c r="M627">
        <f t="shared" si="63"/>
        <v>17500</v>
      </c>
      <c r="N627">
        <v>4.2</v>
      </c>
      <c r="O627">
        <v>20182</v>
      </c>
      <c r="P627" s="6">
        <f t="shared" si="64"/>
        <v>9081.9</v>
      </c>
      <c r="Q627" s="6">
        <f t="shared" si="60"/>
        <v>3027.2999999999993</v>
      </c>
    </row>
    <row r="628" spans="1:17" x14ac:dyDescent="0.3">
      <c r="A628" t="s">
        <v>12</v>
      </c>
      <c r="B628" s="7">
        <v>4.5</v>
      </c>
      <c r="C628" s="3">
        <v>6</v>
      </c>
      <c r="D628">
        <v>9000</v>
      </c>
      <c r="E628">
        <v>5000</v>
      </c>
      <c r="F628" t="s">
        <v>19</v>
      </c>
      <c r="G628" t="s">
        <v>20</v>
      </c>
      <c r="H628" t="s">
        <v>22</v>
      </c>
      <c r="I628" t="s">
        <v>47</v>
      </c>
      <c r="J628" t="s">
        <v>84</v>
      </c>
      <c r="K628" t="s">
        <v>32</v>
      </c>
      <c r="L628" t="s">
        <v>34</v>
      </c>
      <c r="M628">
        <f t="shared" si="63"/>
        <v>14000</v>
      </c>
      <c r="N628">
        <v>4.7</v>
      </c>
      <c r="O628">
        <v>9871</v>
      </c>
      <c r="P628" s="6">
        <f t="shared" si="64"/>
        <v>4441.95</v>
      </c>
      <c r="Q628" s="6">
        <f t="shared" si="60"/>
        <v>1480.6499999999996</v>
      </c>
    </row>
    <row r="629" spans="1:17" x14ac:dyDescent="0.3">
      <c r="A629" t="s">
        <v>12</v>
      </c>
      <c r="B629" s="7">
        <v>4.5</v>
      </c>
      <c r="C629" s="3" t="s">
        <v>79</v>
      </c>
      <c r="D629">
        <v>9000</v>
      </c>
      <c r="E629">
        <v>8500</v>
      </c>
      <c r="F629" t="s">
        <v>45</v>
      </c>
      <c r="G629" t="s">
        <v>46</v>
      </c>
      <c r="H629" t="s">
        <v>22</v>
      </c>
      <c r="I629" t="s">
        <v>28</v>
      </c>
      <c r="J629" t="s">
        <v>85</v>
      </c>
      <c r="K629" t="s">
        <v>31</v>
      </c>
      <c r="L629" t="s">
        <v>34</v>
      </c>
      <c r="M629">
        <f t="shared" si="63"/>
        <v>17500</v>
      </c>
      <c r="N629">
        <v>4.5</v>
      </c>
      <c r="O629">
        <v>8765</v>
      </c>
      <c r="P629" s="6">
        <f t="shared" si="64"/>
        <v>3944.25</v>
      </c>
      <c r="Q629" s="6">
        <f t="shared" si="60"/>
        <v>1314.75</v>
      </c>
    </row>
    <row r="630" spans="1:17" x14ac:dyDescent="0.3">
      <c r="A630" t="s">
        <v>12</v>
      </c>
      <c r="B630" s="7">
        <v>4.5</v>
      </c>
      <c r="C630" s="3">
        <v>7</v>
      </c>
      <c r="D630">
        <v>9000</v>
      </c>
      <c r="E630">
        <v>5000</v>
      </c>
      <c r="F630" t="s">
        <v>19</v>
      </c>
      <c r="G630" t="s">
        <v>20</v>
      </c>
      <c r="H630" t="s">
        <v>22</v>
      </c>
      <c r="I630" t="s">
        <v>47</v>
      </c>
      <c r="J630" t="s">
        <v>86</v>
      </c>
      <c r="K630" t="s">
        <v>31</v>
      </c>
      <c r="L630" t="s">
        <v>34</v>
      </c>
      <c r="M630">
        <f t="shared" si="63"/>
        <v>14000</v>
      </c>
      <c r="N630">
        <v>4.4000000000000004</v>
      </c>
      <c r="O630">
        <v>8721</v>
      </c>
      <c r="P630" s="6">
        <f t="shared" si="64"/>
        <v>3924.45</v>
      </c>
      <c r="Q630" s="6">
        <f t="shared" si="60"/>
        <v>1308.1500000000005</v>
      </c>
    </row>
    <row r="631" spans="1:17" x14ac:dyDescent="0.3">
      <c r="A631" t="s">
        <v>12</v>
      </c>
      <c r="B631" s="7">
        <v>4.5</v>
      </c>
      <c r="C631" s="3" t="s">
        <v>80</v>
      </c>
      <c r="D631">
        <v>9000</v>
      </c>
      <c r="E631">
        <v>8500</v>
      </c>
      <c r="F631" t="s">
        <v>45</v>
      </c>
      <c r="G631" t="s">
        <v>46</v>
      </c>
      <c r="H631" t="s">
        <v>22</v>
      </c>
      <c r="I631" t="s">
        <v>28</v>
      </c>
      <c r="J631" t="s">
        <v>30</v>
      </c>
      <c r="K631" t="s">
        <v>31</v>
      </c>
      <c r="L631" t="s">
        <v>34</v>
      </c>
      <c r="M631">
        <f t="shared" si="63"/>
        <v>17500</v>
      </c>
      <c r="N631">
        <v>4.5</v>
      </c>
      <c r="O631">
        <v>7651</v>
      </c>
      <c r="P631" s="6">
        <f t="shared" si="64"/>
        <v>3442.95</v>
      </c>
      <c r="Q631" s="6">
        <f t="shared" si="60"/>
        <v>1147.6500000000005</v>
      </c>
    </row>
    <row r="632" spans="1:17" x14ac:dyDescent="0.3">
      <c r="A632" t="s">
        <v>12</v>
      </c>
      <c r="B632" s="7">
        <v>4.5</v>
      </c>
      <c r="C632" s="3">
        <v>8</v>
      </c>
      <c r="D632">
        <v>9000</v>
      </c>
      <c r="E632">
        <v>6500</v>
      </c>
      <c r="F632" t="s">
        <v>19</v>
      </c>
      <c r="G632" t="s">
        <v>46</v>
      </c>
      <c r="H632" t="s">
        <v>22</v>
      </c>
      <c r="I632" t="s">
        <v>28</v>
      </c>
      <c r="J632" t="s">
        <v>87</v>
      </c>
      <c r="K632" t="s">
        <v>91</v>
      </c>
      <c r="L632" t="s">
        <v>34</v>
      </c>
      <c r="M632">
        <f t="shared" si="63"/>
        <v>15500</v>
      </c>
      <c r="N632">
        <v>4.3</v>
      </c>
      <c r="O632">
        <v>4512</v>
      </c>
      <c r="P632" s="6">
        <f t="shared" si="64"/>
        <v>2030.3999999999996</v>
      </c>
      <c r="Q632" s="6">
        <f t="shared" si="60"/>
        <v>676.80000000000018</v>
      </c>
    </row>
    <row r="633" spans="1:17" x14ac:dyDescent="0.3">
      <c r="A633" t="s">
        <v>12</v>
      </c>
      <c r="B633" s="7">
        <v>4.5</v>
      </c>
      <c r="C633" s="3" t="s">
        <v>81</v>
      </c>
      <c r="D633">
        <v>9000</v>
      </c>
      <c r="E633">
        <v>10000</v>
      </c>
      <c r="F633" t="s">
        <v>45</v>
      </c>
      <c r="G633" t="s">
        <v>92</v>
      </c>
      <c r="H633" t="s">
        <v>22</v>
      </c>
      <c r="I633" t="s">
        <v>47</v>
      </c>
      <c r="J633" t="s">
        <v>88</v>
      </c>
      <c r="K633" t="s">
        <v>91</v>
      </c>
      <c r="L633" t="s">
        <v>34</v>
      </c>
      <c r="M633">
        <f t="shared" si="63"/>
        <v>19000</v>
      </c>
      <c r="N633">
        <v>4.5</v>
      </c>
      <c r="O633">
        <v>3215</v>
      </c>
      <c r="P633" s="6">
        <f t="shared" si="64"/>
        <v>1446.7499999999998</v>
      </c>
      <c r="Q633" s="6">
        <f t="shared" si="60"/>
        <v>482.25</v>
      </c>
    </row>
    <row r="634" spans="1:17" x14ac:dyDescent="0.3">
      <c r="A634" t="s">
        <v>12</v>
      </c>
      <c r="B634" s="7">
        <v>4.5</v>
      </c>
      <c r="C634" s="3" t="s">
        <v>82</v>
      </c>
      <c r="D634">
        <v>9000</v>
      </c>
      <c r="E634">
        <v>8000</v>
      </c>
      <c r="F634" t="s">
        <v>19</v>
      </c>
      <c r="G634" t="s">
        <v>92</v>
      </c>
      <c r="H634" t="s">
        <v>22</v>
      </c>
      <c r="I634" t="s">
        <v>47</v>
      </c>
      <c r="J634" t="s">
        <v>89</v>
      </c>
      <c r="K634" t="s">
        <v>91</v>
      </c>
      <c r="L634" t="s">
        <v>34</v>
      </c>
      <c r="M634">
        <f t="shared" si="63"/>
        <v>17000</v>
      </c>
      <c r="N634">
        <v>4.8</v>
      </c>
      <c r="O634">
        <v>8912</v>
      </c>
      <c r="P634" s="6">
        <f t="shared" si="64"/>
        <v>4010.3999999999996</v>
      </c>
      <c r="Q634" s="6">
        <f t="shared" si="60"/>
        <v>1336.8000000000002</v>
      </c>
    </row>
    <row r="635" spans="1:17" x14ac:dyDescent="0.3">
      <c r="A635" t="s">
        <v>12</v>
      </c>
      <c r="B635" s="7">
        <v>4.5</v>
      </c>
      <c r="C635" s="3">
        <v>11</v>
      </c>
      <c r="D635">
        <v>9000</v>
      </c>
      <c r="E635">
        <v>12000</v>
      </c>
      <c r="F635" t="s">
        <v>45</v>
      </c>
      <c r="G635" t="s">
        <v>93</v>
      </c>
      <c r="H635" t="s">
        <v>22</v>
      </c>
      <c r="I635" t="s">
        <v>28</v>
      </c>
      <c r="J635" t="s">
        <v>90</v>
      </c>
      <c r="K635" t="s">
        <v>50</v>
      </c>
      <c r="L635" t="s">
        <v>34</v>
      </c>
      <c r="M635">
        <f t="shared" si="63"/>
        <v>21000</v>
      </c>
      <c r="N635">
        <v>4.9000000000000004</v>
      </c>
      <c r="O635">
        <v>18901</v>
      </c>
      <c r="P635" s="6">
        <f t="shared" si="64"/>
        <v>8505.4499999999989</v>
      </c>
      <c r="Q635" s="6">
        <f t="shared" si="60"/>
        <v>2835.1499999999996</v>
      </c>
    </row>
    <row r="636" spans="1:17" x14ac:dyDescent="0.3">
      <c r="A636" t="s">
        <v>13</v>
      </c>
      <c r="B636" s="7">
        <v>3.6</v>
      </c>
      <c r="C636" t="s">
        <v>96</v>
      </c>
      <c r="D636">
        <v>3750</v>
      </c>
      <c r="E636">
        <v>5000</v>
      </c>
      <c r="F636" t="s">
        <v>19</v>
      </c>
      <c r="G636" t="s">
        <v>20</v>
      </c>
      <c r="H636" t="s">
        <v>21</v>
      </c>
      <c r="I636" t="s">
        <v>27</v>
      </c>
      <c r="J636" t="s">
        <v>29</v>
      </c>
      <c r="K636" s="1" t="s">
        <v>31</v>
      </c>
      <c r="L636" t="s">
        <v>33</v>
      </c>
      <c r="M636">
        <f t="shared" si="63"/>
        <v>8750</v>
      </c>
      <c r="N636">
        <v>3.4</v>
      </c>
      <c r="O636" s="2">
        <v>7690</v>
      </c>
      <c r="P636" s="6">
        <f t="shared" si="64"/>
        <v>3460.5</v>
      </c>
      <c r="Q636" s="6">
        <f t="shared" si="60"/>
        <v>1153.5</v>
      </c>
    </row>
    <row r="637" spans="1:17" x14ac:dyDescent="0.3">
      <c r="A637" t="s">
        <v>13</v>
      </c>
      <c r="B637" s="7">
        <v>3.6</v>
      </c>
      <c r="C637" s="3" t="s">
        <v>99</v>
      </c>
      <c r="D637">
        <v>3750</v>
      </c>
      <c r="E637">
        <v>4000</v>
      </c>
      <c r="F637" t="s">
        <v>68</v>
      </c>
      <c r="G637" t="s">
        <v>69</v>
      </c>
      <c r="H637" t="s">
        <v>71</v>
      </c>
      <c r="I637" t="s">
        <v>47</v>
      </c>
      <c r="J637" t="s">
        <v>106</v>
      </c>
      <c r="K637" t="s">
        <v>91</v>
      </c>
      <c r="L637" t="s">
        <v>107</v>
      </c>
      <c r="M637">
        <f t="shared" si="63"/>
        <v>7750</v>
      </c>
      <c r="N637">
        <v>3.6</v>
      </c>
      <c r="O637">
        <v>8912</v>
      </c>
      <c r="P637" s="6">
        <f t="shared" si="64"/>
        <v>4010.3999999999996</v>
      </c>
      <c r="Q637" s="6">
        <f t="shared" si="60"/>
        <v>1336.8000000000002</v>
      </c>
    </row>
    <row r="638" spans="1:17" x14ac:dyDescent="0.3">
      <c r="A638" t="s">
        <v>13</v>
      </c>
      <c r="B638" s="7">
        <v>3.6</v>
      </c>
      <c r="C638" s="3" t="s">
        <v>97</v>
      </c>
      <c r="D638">
        <v>3750</v>
      </c>
      <c r="E638">
        <v>5000</v>
      </c>
      <c r="F638" t="s">
        <v>19</v>
      </c>
      <c r="G638" t="s">
        <v>20</v>
      </c>
      <c r="H638" t="s">
        <v>72</v>
      </c>
      <c r="I638" t="s">
        <v>27</v>
      </c>
      <c r="J638" t="s">
        <v>89</v>
      </c>
      <c r="K638" t="s">
        <v>50</v>
      </c>
      <c r="L638" t="s">
        <v>33</v>
      </c>
      <c r="M638">
        <f t="shared" si="63"/>
        <v>8750</v>
      </c>
      <c r="N638">
        <v>4</v>
      </c>
      <c r="O638">
        <v>7651</v>
      </c>
      <c r="P638" s="6">
        <f t="shared" si="64"/>
        <v>3442.95</v>
      </c>
      <c r="Q638" s="6">
        <f t="shared" si="60"/>
        <v>1147.6500000000005</v>
      </c>
    </row>
    <row r="639" spans="1:17" x14ac:dyDescent="0.3">
      <c r="A639" t="s">
        <v>13</v>
      </c>
      <c r="B639" s="7">
        <v>3.6</v>
      </c>
      <c r="C639" s="3" t="s">
        <v>98</v>
      </c>
      <c r="D639">
        <v>3750</v>
      </c>
      <c r="E639">
        <v>5000</v>
      </c>
      <c r="F639" t="s">
        <v>19</v>
      </c>
      <c r="G639" t="s">
        <v>20</v>
      </c>
      <c r="H639" t="s">
        <v>71</v>
      </c>
      <c r="I639" t="s">
        <v>28</v>
      </c>
      <c r="J639" t="s">
        <v>87</v>
      </c>
      <c r="K639" t="s">
        <v>31</v>
      </c>
      <c r="L639" t="s">
        <v>107</v>
      </c>
      <c r="M639">
        <f t="shared" si="63"/>
        <v>8750</v>
      </c>
      <c r="N639">
        <v>3.7</v>
      </c>
      <c r="O639">
        <v>8721</v>
      </c>
      <c r="P639" s="6">
        <f t="shared" si="64"/>
        <v>3924.45</v>
      </c>
      <c r="Q639" s="6">
        <f t="shared" si="60"/>
        <v>1308.1500000000005</v>
      </c>
    </row>
    <row r="640" spans="1:17" x14ac:dyDescent="0.3">
      <c r="A640" t="s">
        <v>13</v>
      </c>
      <c r="B640" s="7">
        <v>3.6</v>
      </c>
      <c r="C640" s="3" t="s">
        <v>100</v>
      </c>
      <c r="D640">
        <v>3750</v>
      </c>
      <c r="E640">
        <v>4000</v>
      </c>
      <c r="F640" t="s">
        <v>68</v>
      </c>
      <c r="G640" t="s">
        <v>69</v>
      </c>
      <c r="H640" t="s">
        <v>21</v>
      </c>
      <c r="I640" t="s">
        <v>28</v>
      </c>
      <c r="J640" t="s">
        <v>106</v>
      </c>
      <c r="K640" t="s">
        <v>91</v>
      </c>
      <c r="L640" t="s">
        <v>33</v>
      </c>
      <c r="M640">
        <f t="shared" si="63"/>
        <v>7750</v>
      </c>
      <c r="N640">
        <v>3.5</v>
      </c>
      <c r="O640">
        <v>9871</v>
      </c>
      <c r="P640" s="6">
        <f t="shared" si="64"/>
        <v>4441.95</v>
      </c>
      <c r="Q640" s="6">
        <f t="shared" si="60"/>
        <v>1480.6499999999996</v>
      </c>
    </row>
    <row r="641" spans="1:17" x14ac:dyDescent="0.3">
      <c r="A641" t="s">
        <v>13</v>
      </c>
      <c r="B641" s="7">
        <v>3.6</v>
      </c>
      <c r="C641" s="3" t="s">
        <v>101</v>
      </c>
      <c r="D641">
        <v>3750</v>
      </c>
      <c r="E641">
        <v>5000</v>
      </c>
      <c r="F641" t="s">
        <v>19</v>
      </c>
      <c r="G641" t="s">
        <v>20</v>
      </c>
      <c r="H641" t="s">
        <v>21</v>
      </c>
      <c r="I641" t="s">
        <v>23</v>
      </c>
      <c r="J641" t="s">
        <v>30</v>
      </c>
      <c r="K641" t="s">
        <v>31</v>
      </c>
      <c r="L641" t="s">
        <v>107</v>
      </c>
      <c r="M641">
        <f t="shared" si="63"/>
        <v>8750</v>
      </c>
      <c r="N641">
        <v>3.8</v>
      </c>
      <c r="O641">
        <v>20182</v>
      </c>
      <c r="P641" s="6">
        <f t="shared" si="64"/>
        <v>9081.9</v>
      </c>
      <c r="Q641" s="6">
        <f t="shared" si="60"/>
        <v>3027.2999999999993</v>
      </c>
    </row>
    <row r="642" spans="1:17" x14ac:dyDescent="0.3">
      <c r="A642" t="s">
        <v>13</v>
      </c>
      <c r="B642" s="7">
        <v>3.6</v>
      </c>
      <c r="C642" s="3" t="s">
        <v>102</v>
      </c>
      <c r="D642">
        <v>3750</v>
      </c>
      <c r="E642">
        <v>6000</v>
      </c>
      <c r="F642" t="s">
        <v>45</v>
      </c>
      <c r="G642" t="s">
        <v>46</v>
      </c>
      <c r="H642" t="s">
        <v>71</v>
      </c>
      <c r="I642" t="s">
        <v>47</v>
      </c>
      <c r="J642" t="s">
        <v>89</v>
      </c>
      <c r="K642" t="s">
        <v>50</v>
      </c>
      <c r="L642" t="s">
        <v>33</v>
      </c>
      <c r="M642">
        <f t="shared" si="63"/>
        <v>9750</v>
      </c>
      <c r="N642">
        <v>4.0999999999999996</v>
      </c>
      <c r="O642" s="2">
        <v>10091</v>
      </c>
      <c r="P642" s="6">
        <f t="shared" si="64"/>
        <v>4540.95</v>
      </c>
      <c r="Q642" s="6">
        <f t="shared" si="60"/>
        <v>1513.6499999999996</v>
      </c>
    </row>
    <row r="643" spans="1:17" x14ac:dyDescent="0.3">
      <c r="A643" t="s">
        <v>13</v>
      </c>
      <c r="B643" s="7">
        <v>3.6</v>
      </c>
      <c r="C643" s="3" t="s">
        <v>103</v>
      </c>
      <c r="D643">
        <v>3750</v>
      </c>
      <c r="E643">
        <v>6000</v>
      </c>
      <c r="F643" t="s">
        <v>45</v>
      </c>
      <c r="G643" t="s">
        <v>46</v>
      </c>
      <c r="H643" t="s">
        <v>72</v>
      </c>
      <c r="I643" t="s">
        <v>27</v>
      </c>
      <c r="J643" t="s">
        <v>29</v>
      </c>
      <c r="K643" t="s">
        <v>50</v>
      </c>
      <c r="L643" t="s">
        <v>33</v>
      </c>
      <c r="M643">
        <f t="shared" si="63"/>
        <v>9750</v>
      </c>
      <c r="N643">
        <v>2.9</v>
      </c>
      <c r="O643" s="2">
        <v>2798</v>
      </c>
      <c r="P643" s="6">
        <f t="shared" si="64"/>
        <v>1259.0999999999999</v>
      </c>
      <c r="Q643" s="6">
        <f t="shared" si="60"/>
        <v>419.70000000000027</v>
      </c>
    </row>
    <row r="644" spans="1:17" x14ac:dyDescent="0.3">
      <c r="A644" t="s">
        <v>13</v>
      </c>
      <c r="B644" s="7">
        <v>3.6</v>
      </c>
      <c r="C644" s="3" t="s">
        <v>104</v>
      </c>
      <c r="D644">
        <v>3750</v>
      </c>
      <c r="E644">
        <v>5000</v>
      </c>
      <c r="F644" t="s">
        <v>19</v>
      </c>
      <c r="G644" t="s">
        <v>20</v>
      </c>
      <c r="H644" t="s">
        <v>72</v>
      </c>
      <c r="I644" t="s">
        <v>47</v>
      </c>
      <c r="J644" t="s">
        <v>106</v>
      </c>
      <c r="K644" t="s">
        <v>91</v>
      </c>
      <c r="L644" t="s">
        <v>107</v>
      </c>
      <c r="M644">
        <f t="shared" si="63"/>
        <v>8750</v>
      </c>
      <c r="N644">
        <v>3.5</v>
      </c>
      <c r="O644" s="2">
        <v>12126</v>
      </c>
      <c r="P644" s="6">
        <f t="shared" si="64"/>
        <v>5456.7</v>
      </c>
      <c r="Q644" s="6">
        <f t="shared" si="60"/>
        <v>1818.8999999999996</v>
      </c>
    </row>
    <row r="645" spans="1:17" x14ac:dyDescent="0.3">
      <c r="A645" t="s">
        <v>13</v>
      </c>
      <c r="B645" s="7">
        <v>3.6</v>
      </c>
      <c r="C645" s="3" t="s">
        <v>105</v>
      </c>
      <c r="D645">
        <v>3750</v>
      </c>
      <c r="E645">
        <v>5000</v>
      </c>
      <c r="F645" t="s">
        <v>19</v>
      </c>
      <c r="G645" t="s">
        <v>46</v>
      </c>
      <c r="H645" t="s">
        <v>71</v>
      </c>
      <c r="I645" t="s">
        <v>27</v>
      </c>
      <c r="J645" t="s">
        <v>29</v>
      </c>
      <c r="K645" t="s">
        <v>52</v>
      </c>
      <c r="L645" t="s">
        <v>34</v>
      </c>
      <c r="M645">
        <f t="shared" si="63"/>
        <v>8750</v>
      </c>
      <c r="N645">
        <v>3.8</v>
      </c>
      <c r="O645" s="2">
        <v>19181</v>
      </c>
      <c r="P645" s="6">
        <f t="shared" si="64"/>
        <v>8631.4499999999989</v>
      </c>
      <c r="Q645" s="6">
        <f t="shared" si="60"/>
        <v>2877.1499999999996</v>
      </c>
    </row>
    <row r="646" spans="1:17" x14ac:dyDescent="0.3">
      <c r="A646" t="s">
        <v>14</v>
      </c>
      <c r="B646" s="7">
        <v>3.9</v>
      </c>
      <c r="C646" t="s">
        <v>108</v>
      </c>
      <c r="D646">
        <v>2750</v>
      </c>
      <c r="E646">
        <v>3000</v>
      </c>
      <c r="F646" t="s">
        <v>68</v>
      </c>
      <c r="G646" t="s">
        <v>69</v>
      </c>
      <c r="H646" t="s">
        <v>72</v>
      </c>
      <c r="I646" t="s">
        <v>27</v>
      </c>
      <c r="J646" t="s">
        <v>139</v>
      </c>
      <c r="K646" s="1" t="s">
        <v>31</v>
      </c>
      <c r="L646" t="s">
        <v>33</v>
      </c>
      <c r="M646">
        <f t="shared" si="63"/>
        <v>5750</v>
      </c>
      <c r="N646">
        <v>3.9</v>
      </c>
      <c r="O646" s="2">
        <v>10091</v>
      </c>
      <c r="P646" s="6">
        <f t="shared" si="64"/>
        <v>4540.95</v>
      </c>
      <c r="Q646" s="6">
        <f t="shared" si="60"/>
        <v>1513.6499999999996</v>
      </c>
    </row>
    <row r="647" spans="1:17" x14ac:dyDescent="0.3">
      <c r="A647" t="s">
        <v>14</v>
      </c>
      <c r="B647" s="7">
        <v>3.9</v>
      </c>
      <c r="C647" s="3" t="s">
        <v>109</v>
      </c>
      <c r="D647">
        <v>2750</v>
      </c>
      <c r="E647">
        <v>5000</v>
      </c>
      <c r="F647" t="s">
        <v>19</v>
      </c>
      <c r="G647" t="s">
        <v>20</v>
      </c>
      <c r="H647" t="s">
        <v>21</v>
      </c>
      <c r="I647" t="s">
        <v>47</v>
      </c>
      <c r="J647" t="s">
        <v>149</v>
      </c>
      <c r="K647" t="s">
        <v>31</v>
      </c>
      <c r="L647" t="s">
        <v>107</v>
      </c>
      <c r="M647">
        <f t="shared" si="63"/>
        <v>7750</v>
      </c>
      <c r="N647">
        <v>4.2</v>
      </c>
      <c r="O647" s="2">
        <v>7689</v>
      </c>
      <c r="P647" s="6">
        <f t="shared" si="64"/>
        <v>3460.0499999999993</v>
      </c>
      <c r="Q647" s="6">
        <f t="shared" si="60"/>
        <v>1153.3500000000004</v>
      </c>
    </row>
    <row r="648" spans="1:17" x14ac:dyDescent="0.3">
      <c r="A648" t="s">
        <v>14</v>
      </c>
      <c r="B648" s="7">
        <v>3.9</v>
      </c>
      <c r="C648" s="3" t="s">
        <v>110</v>
      </c>
      <c r="D648">
        <v>2750</v>
      </c>
      <c r="E648">
        <v>3000</v>
      </c>
      <c r="F648" t="s">
        <v>68</v>
      </c>
      <c r="G648" t="s">
        <v>69</v>
      </c>
      <c r="H648" t="s">
        <v>72</v>
      </c>
      <c r="I648" t="s">
        <v>23</v>
      </c>
      <c r="J648" t="s">
        <v>150</v>
      </c>
      <c r="K648" t="s">
        <v>91</v>
      </c>
      <c r="L648" t="s">
        <v>107</v>
      </c>
      <c r="M648">
        <f t="shared" si="63"/>
        <v>5750</v>
      </c>
      <c r="N648">
        <v>3.7</v>
      </c>
      <c r="O648" s="2">
        <v>4312</v>
      </c>
      <c r="P648" s="6">
        <f t="shared" si="64"/>
        <v>1940.3999999999996</v>
      </c>
      <c r="Q648" s="6">
        <f t="shared" si="60"/>
        <v>646.80000000000018</v>
      </c>
    </row>
    <row r="649" spans="1:17" x14ac:dyDescent="0.3">
      <c r="A649" t="s">
        <v>14</v>
      </c>
      <c r="B649" s="7">
        <v>3.9</v>
      </c>
      <c r="C649" s="3" t="s">
        <v>111</v>
      </c>
      <c r="D649">
        <v>2750</v>
      </c>
      <c r="E649">
        <v>2500</v>
      </c>
      <c r="F649" t="s">
        <v>122</v>
      </c>
      <c r="G649" t="s">
        <v>123</v>
      </c>
      <c r="H649" t="s">
        <v>21</v>
      </c>
      <c r="I649" t="s">
        <v>28</v>
      </c>
      <c r="J649" t="s">
        <v>88</v>
      </c>
      <c r="K649" t="s">
        <v>91</v>
      </c>
      <c r="L649" t="s">
        <v>157</v>
      </c>
      <c r="M649">
        <f t="shared" si="63"/>
        <v>5250</v>
      </c>
      <c r="N649">
        <v>3.8</v>
      </c>
      <c r="O649" s="2">
        <v>5624</v>
      </c>
      <c r="P649" s="6">
        <f t="shared" si="64"/>
        <v>2530.7999999999997</v>
      </c>
      <c r="Q649" s="6">
        <f t="shared" si="60"/>
        <v>843.60000000000036</v>
      </c>
    </row>
    <row r="650" spans="1:17" x14ac:dyDescent="0.3">
      <c r="A650" t="s">
        <v>14</v>
      </c>
      <c r="B650" s="7">
        <v>3.9</v>
      </c>
      <c r="C650" s="3" t="s">
        <v>62</v>
      </c>
      <c r="D650">
        <v>2750</v>
      </c>
      <c r="E650">
        <v>3000</v>
      </c>
      <c r="F650" t="s">
        <v>68</v>
      </c>
      <c r="G650" t="s">
        <v>69</v>
      </c>
      <c r="H650" t="s">
        <v>72</v>
      </c>
      <c r="I650" t="s">
        <v>27</v>
      </c>
      <c r="J650" t="s">
        <v>75</v>
      </c>
      <c r="K650" t="s">
        <v>50</v>
      </c>
      <c r="L650" t="s">
        <v>53</v>
      </c>
      <c r="M650">
        <f t="shared" si="63"/>
        <v>5750</v>
      </c>
      <c r="N650">
        <v>4.0999999999999996</v>
      </c>
      <c r="O650" s="2">
        <v>5313</v>
      </c>
      <c r="P650" s="6">
        <f t="shared" si="64"/>
        <v>2390.85</v>
      </c>
      <c r="Q650" s="6">
        <f t="shared" si="60"/>
        <v>796.94999999999982</v>
      </c>
    </row>
    <row r="651" spans="1:17" x14ac:dyDescent="0.3">
      <c r="A651" t="s">
        <v>14</v>
      </c>
      <c r="B651" s="7">
        <v>3.9</v>
      </c>
      <c r="C651" s="3" t="s">
        <v>59</v>
      </c>
      <c r="D651">
        <v>2750</v>
      </c>
      <c r="E651">
        <v>3000</v>
      </c>
      <c r="F651" t="s">
        <v>68</v>
      </c>
      <c r="G651" t="s">
        <v>69</v>
      </c>
      <c r="H651" t="s">
        <v>72</v>
      </c>
      <c r="I651" t="s">
        <v>47</v>
      </c>
      <c r="J651" t="s">
        <v>151</v>
      </c>
      <c r="K651" t="s">
        <v>52</v>
      </c>
      <c r="L651" t="s">
        <v>34</v>
      </c>
      <c r="M651">
        <f t="shared" si="63"/>
        <v>5750</v>
      </c>
      <c r="N651">
        <v>3.6</v>
      </c>
      <c r="O651" s="2">
        <v>2981</v>
      </c>
      <c r="P651" s="6">
        <f t="shared" si="64"/>
        <v>1341.4499999999998</v>
      </c>
      <c r="Q651" s="6">
        <f t="shared" si="60"/>
        <v>447.15000000000009</v>
      </c>
    </row>
    <row r="652" spans="1:17" x14ac:dyDescent="0.3">
      <c r="A652" t="s">
        <v>15</v>
      </c>
      <c r="B652" s="8">
        <v>4</v>
      </c>
      <c r="C652" s="3" t="s">
        <v>117</v>
      </c>
      <c r="D652">
        <v>8000</v>
      </c>
      <c r="E652">
        <v>5000</v>
      </c>
      <c r="F652" t="s">
        <v>19</v>
      </c>
      <c r="G652" t="s">
        <v>20</v>
      </c>
      <c r="H652" t="s">
        <v>72</v>
      </c>
      <c r="I652" t="s">
        <v>28</v>
      </c>
      <c r="J652" t="s">
        <v>29</v>
      </c>
      <c r="K652" s="1" t="s">
        <v>31</v>
      </c>
      <c r="L652" t="s">
        <v>33</v>
      </c>
      <c r="M652">
        <f>E652+D652</f>
        <v>13000</v>
      </c>
      <c r="N652">
        <v>4</v>
      </c>
      <c r="O652" s="2">
        <v>12126</v>
      </c>
      <c r="P652" s="6">
        <f t="shared" si="64"/>
        <v>5456.7</v>
      </c>
      <c r="Q652" s="6">
        <f t="shared" ref="Q652:Q715" si="65">-((O652*85%)-O652)</f>
        <v>1818.8999999999996</v>
      </c>
    </row>
    <row r="653" spans="1:17" x14ac:dyDescent="0.3">
      <c r="A653" t="s">
        <v>15</v>
      </c>
      <c r="B653" s="8">
        <v>4</v>
      </c>
      <c r="C653" s="3" t="s">
        <v>118</v>
      </c>
      <c r="D653">
        <v>8000</v>
      </c>
      <c r="E653">
        <v>9000</v>
      </c>
      <c r="F653" t="s">
        <v>125</v>
      </c>
      <c r="G653" t="s">
        <v>92</v>
      </c>
      <c r="H653" t="s">
        <v>21</v>
      </c>
      <c r="I653" t="s">
        <v>47</v>
      </c>
      <c r="J653" t="s">
        <v>148</v>
      </c>
      <c r="K653" t="s">
        <v>52</v>
      </c>
      <c r="L653" t="s">
        <v>53</v>
      </c>
      <c r="M653">
        <f>E653+D653</f>
        <v>17000</v>
      </c>
      <c r="N653">
        <v>4.8</v>
      </c>
      <c r="O653">
        <v>8762</v>
      </c>
      <c r="P653" s="6">
        <f t="shared" si="64"/>
        <v>3942.8999999999996</v>
      </c>
      <c r="Q653" s="6">
        <f t="shared" si="65"/>
        <v>1314.3000000000002</v>
      </c>
    </row>
    <row r="654" spans="1:17" x14ac:dyDescent="0.3">
      <c r="A654" t="s">
        <v>16</v>
      </c>
      <c r="B654" s="8">
        <v>4</v>
      </c>
      <c r="C654" s="3">
        <v>3</v>
      </c>
      <c r="D654">
        <v>6000</v>
      </c>
      <c r="E654">
        <v>5500</v>
      </c>
      <c r="F654" t="s">
        <v>45</v>
      </c>
      <c r="G654" t="s">
        <v>20</v>
      </c>
      <c r="H654" t="s">
        <v>72</v>
      </c>
      <c r="I654" t="s">
        <v>28</v>
      </c>
      <c r="J654" t="s">
        <v>29</v>
      </c>
      <c r="K654" s="1" t="s">
        <v>31</v>
      </c>
      <c r="L654" t="s">
        <v>33</v>
      </c>
      <c r="M654">
        <f t="shared" ref="M654:M661" si="66">E654+D654</f>
        <v>11500</v>
      </c>
      <c r="N654">
        <v>3.8</v>
      </c>
      <c r="O654" s="2">
        <v>19181</v>
      </c>
      <c r="P654" s="6">
        <f t="shared" si="64"/>
        <v>8631.4499999999989</v>
      </c>
      <c r="Q654" s="6">
        <f t="shared" si="65"/>
        <v>2877.1499999999996</v>
      </c>
    </row>
    <row r="655" spans="1:17" x14ac:dyDescent="0.3">
      <c r="A655" t="s">
        <v>16</v>
      </c>
      <c r="B655" s="8">
        <v>4</v>
      </c>
      <c r="C655" s="3" t="s">
        <v>112</v>
      </c>
      <c r="D655">
        <v>6000</v>
      </c>
      <c r="E655">
        <v>6500</v>
      </c>
      <c r="F655" t="s">
        <v>45</v>
      </c>
      <c r="G655" t="s">
        <v>46</v>
      </c>
      <c r="H655" t="s">
        <v>72</v>
      </c>
      <c r="I655" t="s">
        <v>23</v>
      </c>
      <c r="J655" t="s">
        <v>143</v>
      </c>
      <c r="K655" t="s">
        <v>152</v>
      </c>
      <c r="L655" t="s">
        <v>33</v>
      </c>
      <c r="M655">
        <f t="shared" si="66"/>
        <v>12500</v>
      </c>
      <c r="N655">
        <v>3.9</v>
      </c>
      <c r="O655">
        <v>10876</v>
      </c>
      <c r="P655" s="6">
        <f t="shared" si="64"/>
        <v>4894.2</v>
      </c>
      <c r="Q655" s="6">
        <f t="shared" si="65"/>
        <v>1631.3999999999996</v>
      </c>
    </row>
    <row r="656" spans="1:17" x14ac:dyDescent="0.3">
      <c r="A656" t="s">
        <v>16</v>
      </c>
      <c r="B656" s="8">
        <v>4</v>
      </c>
      <c r="C656" s="3" t="s">
        <v>113</v>
      </c>
      <c r="D656">
        <v>6000</v>
      </c>
      <c r="E656">
        <v>7000</v>
      </c>
      <c r="F656" t="s">
        <v>125</v>
      </c>
      <c r="G656" t="s">
        <v>46</v>
      </c>
      <c r="H656" t="s">
        <v>72</v>
      </c>
      <c r="I656" t="s">
        <v>28</v>
      </c>
      <c r="J656" t="s">
        <v>90</v>
      </c>
      <c r="K656" t="s">
        <v>50</v>
      </c>
      <c r="L656" t="s">
        <v>107</v>
      </c>
      <c r="M656">
        <f t="shared" si="66"/>
        <v>13000</v>
      </c>
      <c r="N656">
        <v>4</v>
      </c>
      <c r="O656">
        <v>7891</v>
      </c>
      <c r="P656" s="6">
        <f t="shared" si="64"/>
        <v>3550.95</v>
      </c>
      <c r="Q656" s="6">
        <f t="shared" si="65"/>
        <v>1183.6500000000005</v>
      </c>
    </row>
    <row r="657" spans="1:17" x14ac:dyDescent="0.3">
      <c r="A657" t="s">
        <v>16</v>
      </c>
      <c r="B657" s="8">
        <v>4</v>
      </c>
      <c r="C657" s="3">
        <v>6</v>
      </c>
      <c r="D657">
        <v>6000</v>
      </c>
      <c r="E657">
        <v>8000</v>
      </c>
      <c r="F657" t="s">
        <v>125</v>
      </c>
      <c r="G657" t="s">
        <v>92</v>
      </c>
      <c r="H657" t="s">
        <v>72</v>
      </c>
      <c r="I657" t="s">
        <v>47</v>
      </c>
      <c r="J657" t="s">
        <v>144</v>
      </c>
      <c r="K657" t="s">
        <v>50</v>
      </c>
      <c r="L657" t="s">
        <v>34</v>
      </c>
      <c r="M657">
        <f t="shared" si="66"/>
        <v>14000</v>
      </c>
      <c r="N657">
        <v>4.4000000000000004</v>
      </c>
      <c r="O657">
        <v>12810</v>
      </c>
      <c r="P657" s="6">
        <f t="shared" si="64"/>
        <v>5764.4999999999991</v>
      </c>
      <c r="Q657" s="6">
        <f t="shared" si="65"/>
        <v>1921.5</v>
      </c>
    </row>
    <row r="658" spans="1:17" x14ac:dyDescent="0.3">
      <c r="A658" t="s">
        <v>16</v>
      </c>
      <c r="B658" s="8">
        <v>4</v>
      </c>
      <c r="C658" s="3" t="s">
        <v>114</v>
      </c>
      <c r="D658">
        <v>6000</v>
      </c>
      <c r="E658">
        <v>6500</v>
      </c>
      <c r="F658" t="s">
        <v>45</v>
      </c>
      <c r="G658" t="s">
        <v>20</v>
      </c>
      <c r="H658" t="s">
        <v>21</v>
      </c>
      <c r="I658" t="s">
        <v>47</v>
      </c>
      <c r="J658" t="s">
        <v>29</v>
      </c>
      <c r="K658" t="s">
        <v>50</v>
      </c>
      <c r="L658" t="s">
        <v>53</v>
      </c>
      <c r="M658">
        <f t="shared" si="66"/>
        <v>12500</v>
      </c>
      <c r="N658">
        <v>4.5</v>
      </c>
      <c r="O658">
        <v>13198</v>
      </c>
      <c r="P658" s="6">
        <f t="shared" si="64"/>
        <v>5939.0999999999995</v>
      </c>
      <c r="Q658" s="6">
        <f t="shared" si="65"/>
        <v>1979.7000000000007</v>
      </c>
    </row>
    <row r="659" spans="1:17" x14ac:dyDescent="0.3">
      <c r="A659" t="s">
        <v>16</v>
      </c>
      <c r="B659" s="8">
        <v>4</v>
      </c>
      <c r="C659" s="3">
        <v>7</v>
      </c>
      <c r="D659">
        <v>6000</v>
      </c>
      <c r="E659">
        <v>7500</v>
      </c>
      <c r="F659" t="s">
        <v>45</v>
      </c>
      <c r="G659" t="s">
        <v>46</v>
      </c>
      <c r="H659" t="s">
        <v>21</v>
      </c>
      <c r="I659" t="s">
        <v>28</v>
      </c>
      <c r="J659" t="s">
        <v>145</v>
      </c>
      <c r="K659" t="s">
        <v>153</v>
      </c>
      <c r="L659" t="s">
        <v>53</v>
      </c>
      <c r="M659">
        <f t="shared" si="66"/>
        <v>13500</v>
      </c>
      <c r="N659">
        <v>4.5</v>
      </c>
      <c r="O659">
        <v>8902</v>
      </c>
      <c r="P659" s="6">
        <f t="shared" si="64"/>
        <v>4005.8999999999996</v>
      </c>
      <c r="Q659" s="6">
        <f t="shared" si="65"/>
        <v>1335.3000000000002</v>
      </c>
    </row>
    <row r="660" spans="1:17" x14ac:dyDescent="0.3">
      <c r="A660" t="s">
        <v>16</v>
      </c>
      <c r="B660" s="8">
        <v>4</v>
      </c>
      <c r="C660" s="3" t="s">
        <v>115</v>
      </c>
      <c r="D660">
        <v>6000</v>
      </c>
      <c r="E660">
        <v>8000</v>
      </c>
      <c r="F660" t="s">
        <v>125</v>
      </c>
      <c r="G660" t="s">
        <v>92</v>
      </c>
      <c r="H660" t="s">
        <v>21</v>
      </c>
      <c r="I660" t="s">
        <v>23</v>
      </c>
      <c r="J660" t="s">
        <v>146</v>
      </c>
      <c r="K660" t="s">
        <v>52</v>
      </c>
      <c r="L660" t="s">
        <v>33</v>
      </c>
      <c r="M660">
        <f t="shared" si="66"/>
        <v>14000</v>
      </c>
      <c r="N660">
        <v>4.8</v>
      </c>
      <c r="O660">
        <v>19981</v>
      </c>
      <c r="P660" s="6">
        <f t="shared" si="64"/>
        <v>8991.4499999999989</v>
      </c>
      <c r="Q660" s="6">
        <f t="shared" si="65"/>
        <v>2997.1500000000015</v>
      </c>
    </row>
    <row r="661" spans="1:17" x14ac:dyDescent="0.3">
      <c r="A661" t="s">
        <v>16</v>
      </c>
      <c r="B661" s="8">
        <v>4</v>
      </c>
      <c r="C661" s="3" t="s">
        <v>116</v>
      </c>
      <c r="D661">
        <v>6000</v>
      </c>
      <c r="E661">
        <v>9000</v>
      </c>
      <c r="F661" t="s">
        <v>125</v>
      </c>
      <c r="G661" t="s">
        <v>46</v>
      </c>
      <c r="H661" t="s">
        <v>21</v>
      </c>
      <c r="I661" t="s">
        <v>47</v>
      </c>
      <c r="J661" t="s">
        <v>147</v>
      </c>
      <c r="K661" t="s">
        <v>52</v>
      </c>
      <c r="L661" t="s">
        <v>53</v>
      </c>
      <c r="M661">
        <f t="shared" si="66"/>
        <v>15000</v>
      </c>
      <c r="N661">
        <v>4.5999999999999996</v>
      </c>
      <c r="O661">
        <v>17689</v>
      </c>
      <c r="P661" s="6">
        <f t="shared" si="64"/>
        <v>7960.0499999999993</v>
      </c>
      <c r="Q661" s="6">
        <f t="shared" si="65"/>
        <v>2653.3500000000004</v>
      </c>
    </row>
    <row r="662" spans="1:17" x14ac:dyDescent="0.3">
      <c r="A662" t="s">
        <v>17</v>
      </c>
      <c r="B662" s="8">
        <v>3</v>
      </c>
      <c r="C662" s="3" t="s">
        <v>119</v>
      </c>
      <c r="D662">
        <v>2000</v>
      </c>
      <c r="E662">
        <v>3000</v>
      </c>
      <c r="F662" t="s">
        <v>122</v>
      </c>
      <c r="G662" t="s">
        <v>123</v>
      </c>
      <c r="H662" t="s">
        <v>21</v>
      </c>
      <c r="I662" t="s">
        <v>23</v>
      </c>
      <c r="J662" t="s">
        <v>29</v>
      </c>
      <c r="K662" s="1" t="s">
        <v>31</v>
      </c>
      <c r="L662" t="s">
        <v>33</v>
      </c>
      <c r="M662">
        <f>E662+D662</f>
        <v>5000</v>
      </c>
      <c r="N662">
        <v>3.3</v>
      </c>
      <c r="O662" s="2">
        <v>8721</v>
      </c>
      <c r="P662" s="6">
        <f t="shared" si="64"/>
        <v>3924.45</v>
      </c>
      <c r="Q662" s="6">
        <f t="shared" si="65"/>
        <v>1308.1500000000005</v>
      </c>
    </row>
    <row r="663" spans="1:17" x14ac:dyDescent="0.3">
      <c r="A663" t="s">
        <v>17</v>
      </c>
      <c r="B663" s="8">
        <v>3</v>
      </c>
      <c r="C663" s="3" t="s">
        <v>120</v>
      </c>
      <c r="D663">
        <v>2000</v>
      </c>
      <c r="E663">
        <v>1750</v>
      </c>
      <c r="F663" t="s">
        <v>124</v>
      </c>
      <c r="G663" t="s">
        <v>125</v>
      </c>
      <c r="H663" t="s">
        <v>72</v>
      </c>
      <c r="I663" t="s">
        <v>28</v>
      </c>
      <c r="J663" t="s">
        <v>106</v>
      </c>
      <c r="K663" t="s">
        <v>91</v>
      </c>
      <c r="L663" t="s">
        <v>34</v>
      </c>
      <c r="M663">
        <f t="shared" ref="M663:M665" si="67">E663+D663</f>
        <v>3750</v>
      </c>
      <c r="N663">
        <v>2.8</v>
      </c>
      <c r="O663">
        <v>5676</v>
      </c>
      <c r="P663" s="6">
        <f t="shared" si="64"/>
        <v>2554.1999999999998</v>
      </c>
      <c r="Q663" s="6">
        <f t="shared" si="65"/>
        <v>851.40000000000055</v>
      </c>
    </row>
    <row r="664" spans="1:17" x14ac:dyDescent="0.3">
      <c r="A664" t="s">
        <v>17</v>
      </c>
      <c r="B664" s="8">
        <v>3</v>
      </c>
      <c r="C664" s="3" t="s">
        <v>121</v>
      </c>
      <c r="D664">
        <v>2000</v>
      </c>
      <c r="E664">
        <v>2500</v>
      </c>
      <c r="F664" t="s">
        <v>122</v>
      </c>
      <c r="G664" t="s">
        <v>123</v>
      </c>
      <c r="H664" t="s">
        <v>72</v>
      </c>
      <c r="I664" t="s">
        <v>47</v>
      </c>
      <c r="J664" t="s">
        <v>137</v>
      </c>
      <c r="K664" t="s">
        <v>91</v>
      </c>
      <c r="L664" t="s">
        <v>53</v>
      </c>
      <c r="M664">
        <f t="shared" si="67"/>
        <v>4500</v>
      </c>
      <c r="N664">
        <v>3.5</v>
      </c>
      <c r="O664">
        <v>3982</v>
      </c>
      <c r="P664" s="6">
        <f t="shared" si="64"/>
        <v>1791.8999999999996</v>
      </c>
      <c r="Q664" s="6">
        <f t="shared" si="65"/>
        <v>597.30000000000018</v>
      </c>
    </row>
    <row r="665" spans="1:17" x14ac:dyDescent="0.3">
      <c r="A665" t="s">
        <v>17</v>
      </c>
      <c r="B665" s="8">
        <v>3</v>
      </c>
      <c r="C665" s="3" t="s">
        <v>126</v>
      </c>
      <c r="D665">
        <v>2000</v>
      </c>
      <c r="E665">
        <v>2500</v>
      </c>
      <c r="F665" t="s">
        <v>122</v>
      </c>
      <c r="G665" t="s">
        <v>123</v>
      </c>
      <c r="H665" t="s">
        <v>72</v>
      </c>
      <c r="I665" t="s">
        <v>28</v>
      </c>
      <c r="J665" t="s">
        <v>138</v>
      </c>
      <c r="K665" t="s">
        <v>31</v>
      </c>
      <c r="L665" t="s">
        <v>33</v>
      </c>
      <c r="M665">
        <f t="shared" si="67"/>
        <v>4500</v>
      </c>
      <c r="N665">
        <v>3.9</v>
      </c>
      <c r="O665">
        <v>4123</v>
      </c>
      <c r="P665" s="6">
        <f t="shared" si="64"/>
        <v>1855.35</v>
      </c>
      <c r="Q665" s="6">
        <f t="shared" si="65"/>
        <v>618.45000000000027</v>
      </c>
    </row>
    <row r="666" spans="1:17" x14ac:dyDescent="0.3">
      <c r="A666" t="s">
        <v>18</v>
      </c>
      <c r="B666" s="8">
        <v>4</v>
      </c>
      <c r="C666" s="3" t="s">
        <v>131</v>
      </c>
      <c r="D666">
        <v>3500</v>
      </c>
      <c r="E666">
        <v>5000</v>
      </c>
      <c r="F666" t="s">
        <v>19</v>
      </c>
      <c r="G666" t="s">
        <v>20</v>
      </c>
      <c r="H666" t="s">
        <v>21</v>
      </c>
      <c r="I666" t="s">
        <v>25</v>
      </c>
      <c r="J666" t="s">
        <v>29</v>
      </c>
      <c r="K666" s="1" t="s">
        <v>31</v>
      </c>
      <c r="L666" t="s">
        <v>33</v>
      </c>
      <c r="M666">
        <f>E666+D666</f>
        <v>8500</v>
      </c>
      <c r="N666">
        <v>4.4000000000000004</v>
      </c>
      <c r="O666" s="2">
        <v>19569</v>
      </c>
      <c r="P666" s="6">
        <f t="shared" si="64"/>
        <v>8806.0499999999993</v>
      </c>
      <c r="Q666" s="6">
        <f t="shared" si="65"/>
        <v>2935.3500000000022</v>
      </c>
    </row>
    <row r="667" spans="1:17" x14ac:dyDescent="0.3">
      <c r="A667" t="s">
        <v>18</v>
      </c>
      <c r="B667" s="8">
        <v>4</v>
      </c>
      <c r="C667" s="3" t="s">
        <v>81</v>
      </c>
      <c r="D667">
        <v>3500</v>
      </c>
      <c r="E667">
        <v>3500</v>
      </c>
      <c r="F667" t="s">
        <v>68</v>
      </c>
      <c r="G667" t="s">
        <v>69</v>
      </c>
      <c r="H667" t="s">
        <v>72</v>
      </c>
      <c r="I667" t="s">
        <v>28</v>
      </c>
      <c r="J667" t="s">
        <v>139</v>
      </c>
      <c r="K667" t="s">
        <v>91</v>
      </c>
      <c r="L667" t="s">
        <v>34</v>
      </c>
      <c r="M667">
        <f t="shared" ref="M667:M676" si="68">E667+D667</f>
        <v>7000</v>
      </c>
      <c r="N667">
        <v>4.2</v>
      </c>
      <c r="O667">
        <v>18007</v>
      </c>
      <c r="P667" s="6">
        <f t="shared" ref="P667:P676" si="69">-((O667*55%)-O667)</f>
        <v>8103.15</v>
      </c>
      <c r="Q667" s="6">
        <f t="shared" si="65"/>
        <v>2701.0500000000011</v>
      </c>
    </row>
    <row r="668" spans="1:17" x14ac:dyDescent="0.3">
      <c r="A668" t="s">
        <v>18</v>
      </c>
      <c r="B668" s="8">
        <v>4</v>
      </c>
      <c r="C668" s="3" t="s">
        <v>133</v>
      </c>
      <c r="D668">
        <v>3500</v>
      </c>
      <c r="E668">
        <v>3500</v>
      </c>
      <c r="F668" t="s">
        <v>68</v>
      </c>
      <c r="G668" t="s">
        <v>69</v>
      </c>
      <c r="H668" t="s">
        <v>72</v>
      </c>
      <c r="I668" t="s">
        <v>23</v>
      </c>
      <c r="J668" t="s">
        <v>140</v>
      </c>
      <c r="K668" s="1" t="s">
        <v>31</v>
      </c>
      <c r="L668" t="s">
        <v>33</v>
      </c>
      <c r="M668">
        <f t="shared" si="68"/>
        <v>7000</v>
      </c>
      <c r="N668">
        <v>4.3</v>
      </c>
      <c r="O668">
        <v>17012</v>
      </c>
      <c r="P668" s="6">
        <f t="shared" si="69"/>
        <v>7655.4</v>
      </c>
      <c r="Q668" s="6">
        <f t="shared" si="65"/>
        <v>2551.8000000000011</v>
      </c>
    </row>
    <row r="669" spans="1:17" x14ac:dyDescent="0.3">
      <c r="A669" t="s">
        <v>18</v>
      </c>
      <c r="B669" s="8">
        <v>4</v>
      </c>
      <c r="C669" s="3" t="s">
        <v>132</v>
      </c>
      <c r="D669">
        <v>3500</v>
      </c>
      <c r="E669">
        <v>5000</v>
      </c>
      <c r="F669" t="s">
        <v>19</v>
      </c>
      <c r="G669" t="s">
        <v>20</v>
      </c>
      <c r="H669" t="s">
        <v>21</v>
      </c>
      <c r="I669" t="s">
        <v>47</v>
      </c>
      <c r="J669" t="s">
        <v>141</v>
      </c>
      <c r="K669" s="1" t="s">
        <v>31</v>
      </c>
      <c r="L669" t="s">
        <v>53</v>
      </c>
      <c r="M669">
        <f t="shared" si="68"/>
        <v>8500</v>
      </c>
      <c r="N669">
        <v>4.5</v>
      </c>
      <c r="O669">
        <v>15629</v>
      </c>
      <c r="P669" s="6">
        <f t="shared" si="69"/>
        <v>7033.0499999999993</v>
      </c>
      <c r="Q669" s="6">
        <f t="shared" si="65"/>
        <v>2344.3500000000004</v>
      </c>
    </row>
    <row r="670" spans="1:17" x14ac:dyDescent="0.3">
      <c r="A670" t="s">
        <v>18</v>
      </c>
      <c r="B670" s="8">
        <v>4</v>
      </c>
      <c r="C670" s="3" t="s">
        <v>135</v>
      </c>
      <c r="D670">
        <v>3500</v>
      </c>
      <c r="E670">
        <v>5000</v>
      </c>
      <c r="F670" t="s">
        <v>19</v>
      </c>
      <c r="G670" t="s">
        <v>20</v>
      </c>
      <c r="H670" t="s">
        <v>72</v>
      </c>
      <c r="I670" t="s">
        <v>28</v>
      </c>
      <c r="J670" t="s">
        <v>142</v>
      </c>
      <c r="K670" t="s">
        <v>91</v>
      </c>
      <c r="L670" t="s">
        <v>34</v>
      </c>
      <c r="M670">
        <f t="shared" si="68"/>
        <v>8500</v>
      </c>
      <c r="N670">
        <v>4.0999999999999996</v>
      </c>
      <c r="O670">
        <v>18123</v>
      </c>
      <c r="P670" s="6">
        <f t="shared" si="69"/>
        <v>8155.3499999999985</v>
      </c>
      <c r="Q670" s="6">
        <f t="shared" si="65"/>
        <v>2718.4500000000007</v>
      </c>
    </row>
    <row r="671" spans="1:17" x14ac:dyDescent="0.3">
      <c r="A671" t="s">
        <v>18</v>
      </c>
      <c r="B671" s="8">
        <v>4</v>
      </c>
      <c r="C671" s="3" t="s">
        <v>134</v>
      </c>
      <c r="D671">
        <v>3500</v>
      </c>
      <c r="E671">
        <v>3500</v>
      </c>
      <c r="F671" t="s">
        <v>68</v>
      </c>
      <c r="G671" t="s">
        <v>69</v>
      </c>
      <c r="H671" t="s">
        <v>72</v>
      </c>
      <c r="I671" t="s">
        <v>23</v>
      </c>
      <c r="J671" t="s">
        <v>30</v>
      </c>
      <c r="K671" t="s">
        <v>91</v>
      </c>
      <c r="L671" t="s">
        <v>33</v>
      </c>
      <c r="M671">
        <f t="shared" si="68"/>
        <v>7000</v>
      </c>
      <c r="N671">
        <v>4</v>
      </c>
      <c r="O671">
        <v>13456</v>
      </c>
      <c r="P671" s="6">
        <f t="shared" si="69"/>
        <v>6055.2</v>
      </c>
      <c r="Q671" s="6">
        <f t="shared" si="65"/>
        <v>2018.3999999999996</v>
      </c>
    </row>
    <row r="672" spans="1:17" x14ac:dyDescent="0.3">
      <c r="A672" t="s">
        <v>95</v>
      </c>
      <c r="B672" s="7">
        <v>3.9</v>
      </c>
      <c r="C672" s="3" t="s">
        <v>136</v>
      </c>
      <c r="D672">
        <v>3250</v>
      </c>
      <c r="E672">
        <v>2500</v>
      </c>
      <c r="F672" t="s">
        <v>122</v>
      </c>
      <c r="G672" t="s">
        <v>123</v>
      </c>
      <c r="H672" t="s">
        <v>154</v>
      </c>
      <c r="I672" t="s">
        <v>47</v>
      </c>
      <c r="J672" t="s">
        <v>139</v>
      </c>
      <c r="K672" s="1" t="s">
        <v>31</v>
      </c>
      <c r="L672" t="s">
        <v>33</v>
      </c>
      <c r="M672">
        <f t="shared" si="68"/>
        <v>5750</v>
      </c>
      <c r="N672">
        <v>3.4</v>
      </c>
      <c r="O672">
        <v>10712</v>
      </c>
      <c r="P672" s="6">
        <f t="shared" si="69"/>
        <v>4820.3999999999996</v>
      </c>
      <c r="Q672" s="6">
        <f t="shared" si="65"/>
        <v>1606.8000000000011</v>
      </c>
    </row>
    <row r="673" spans="1:17" x14ac:dyDescent="0.3">
      <c r="A673" t="s">
        <v>95</v>
      </c>
      <c r="B673" s="7">
        <v>3.9</v>
      </c>
      <c r="C673" s="3">
        <v>2.2000000000000002</v>
      </c>
      <c r="D673">
        <v>3250</v>
      </c>
      <c r="E673">
        <v>3500</v>
      </c>
      <c r="F673" t="s">
        <v>68</v>
      </c>
      <c r="G673" t="s">
        <v>69</v>
      </c>
      <c r="H673" t="s">
        <v>72</v>
      </c>
      <c r="I673" t="s">
        <v>155</v>
      </c>
      <c r="J673" t="s">
        <v>30</v>
      </c>
      <c r="K673" s="1" t="s">
        <v>31</v>
      </c>
      <c r="L673" t="s">
        <v>33</v>
      </c>
      <c r="M673">
        <f t="shared" si="68"/>
        <v>6750</v>
      </c>
      <c r="N673">
        <v>3.6</v>
      </c>
      <c r="O673">
        <v>9871</v>
      </c>
      <c r="P673" s="6">
        <f t="shared" si="69"/>
        <v>4441.95</v>
      </c>
      <c r="Q673" s="6">
        <f t="shared" si="65"/>
        <v>1480.6499999999996</v>
      </c>
    </row>
    <row r="674" spans="1:17" x14ac:dyDescent="0.3">
      <c r="A674" t="s">
        <v>95</v>
      </c>
      <c r="B674" s="7">
        <v>3.9</v>
      </c>
      <c r="C674" s="3">
        <v>3.2</v>
      </c>
      <c r="D674">
        <v>3250</v>
      </c>
      <c r="E674">
        <v>3500</v>
      </c>
      <c r="F674" t="s">
        <v>68</v>
      </c>
      <c r="G674" t="s">
        <v>69</v>
      </c>
      <c r="H674" t="s">
        <v>72</v>
      </c>
      <c r="I674" t="s">
        <v>23</v>
      </c>
      <c r="J674" t="s">
        <v>156</v>
      </c>
      <c r="K674" s="1" t="s">
        <v>31</v>
      </c>
      <c r="L674" t="s">
        <v>34</v>
      </c>
      <c r="M674">
        <f t="shared" si="68"/>
        <v>6750</v>
      </c>
      <c r="N674">
        <v>3.8</v>
      </c>
      <c r="O674">
        <v>6891</v>
      </c>
      <c r="P674" s="6">
        <f t="shared" si="69"/>
        <v>3100.95</v>
      </c>
      <c r="Q674" s="6">
        <f t="shared" si="65"/>
        <v>1033.6500000000005</v>
      </c>
    </row>
    <row r="675" spans="1:17" x14ac:dyDescent="0.3">
      <c r="A675" t="s">
        <v>95</v>
      </c>
      <c r="B675" s="7">
        <v>3.9</v>
      </c>
      <c r="C675" s="3">
        <v>6.2</v>
      </c>
      <c r="D675">
        <v>3250</v>
      </c>
      <c r="E675">
        <v>5000</v>
      </c>
      <c r="F675" t="s">
        <v>19</v>
      </c>
      <c r="G675" t="s">
        <v>20</v>
      </c>
      <c r="H675" t="s">
        <v>21</v>
      </c>
      <c r="I675" t="s">
        <v>28</v>
      </c>
      <c r="J675" t="s">
        <v>75</v>
      </c>
      <c r="K675" t="s">
        <v>91</v>
      </c>
      <c r="L675" t="s">
        <v>53</v>
      </c>
      <c r="M675">
        <f t="shared" si="68"/>
        <v>8250</v>
      </c>
      <c r="N675">
        <v>4.0999999999999996</v>
      </c>
      <c r="O675">
        <v>9081</v>
      </c>
      <c r="P675" s="6">
        <f t="shared" si="69"/>
        <v>4086.45</v>
      </c>
      <c r="Q675" s="6">
        <f t="shared" si="65"/>
        <v>1362.1500000000005</v>
      </c>
    </row>
    <row r="676" spans="1:17" x14ac:dyDescent="0.3">
      <c r="A676" t="s">
        <v>95</v>
      </c>
      <c r="B676" s="7">
        <v>3.9</v>
      </c>
      <c r="C676" s="3">
        <v>9</v>
      </c>
      <c r="D676">
        <v>3250</v>
      </c>
      <c r="E676">
        <v>6500</v>
      </c>
      <c r="F676" t="s">
        <v>45</v>
      </c>
      <c r="G676" t="s">
        <v>46</v>
      </c>
      <c r="H676" t="s">
        <v>21</v>
      </c>
      <c r="I676" t="s">
        <v>47</v>
      </c>
      <c r="J676" t="s">
        <v>29</v>
      </c>
      <c r="K676" t="s">
        <v>52</v>
      </c>
      <c r="L676" t="s">
        <v>34</v>
      </c>
      <c r="M676">
        <f t="shared" si="68"/>
        <v>9750</v>
      </c>
      <c r="N676">
        <v>4.4000000000000004</v>
      </c>
      <c r="O676">
        <v>8017</v>
      </c>
      <c r="P676" s="6">
        <f t="shared" si="69"/>
        <v>3607.6499999999996</v>
      </c>
      <c r="Q676" s="6">
        <f t="shared" si="65"/>
        <v>1202.5500000000002</v>
      </c>
    </row>
    <row r="677" spans="1:17" x14ac:dyDescent="0.3">
      <c r="A677" t="s">
        <v>10</v>
      </c>
      <c r="B677" s="7">
        <v>4</v>
      </c>
      <c r="C677" t="s">
        <v>40</v>
      </c>
      <c r="D677">
        <v>4250</v>
      </c>
      <c r="E677">
        <v>3849</v>
      </c>
      <c r="F677" t="s">
        <v>68</v>
      </c>
      <c r="G677" t="s">
        <v>69</v>
      </c>
      <c r="H677" t="s">
        <v>21</v>
      </c>
      <c r="I677" t="s">
        <v>24</v>
      </c>
      <c r="J677" t="s">
        <v>161</v>
      </c>
      <c r="K677" s="1" t="s">
        <v>31</v>
      </c>
      <c r="L677" t="s">
        <v>160</v>
      </c>
      <c r="M677">
        <f>E677+D677</f>
        <v>8099</v>
      </c>
      <c r="N677">
        <v>4.0999999999999996</v>
      </c>
      <c r="O677" s="2">
        <v>30436</v>
      </c>
      <c r="P677" s="6">
        <f>-((O677*55%)-O677)</f>
        <v>13696.199999999997</v>
      </c>
      <c r="Q677" s="6">
        <f t="shared" si="65"/>
        <v>4565.4000000000015</v>
      </c>
    </row>
    <row r="678" spans="1:17" x14ac:dyDescent="0.3">
      <c r="A678" t="s">
        <v>10</v>
      </c>
      <c r="B678" s="7">
        <v>4</v>
      </c>
      <c r="C678" t="s">
        <v>165</v>
      </c>
      <c r="D678">
        <v>4250</v>
      </c>
      <c r="E678">
        <v>5000</v>
      </c>
      <c r="F678" t="s">
        <v>45</v>
      </c>
      <c r="G678" t="s">
        <v>46</v>
      </c>
      <c r="H678" t="s">
        <v>21</v>
      </c>
      <c r="I678" t="s">
        <v>47</v>
      </c>
      <c r="J678" t="s">
        <v>48</v>
      </c>
      <c r="K678" t="s">
        <v>31</v>
      </c>
      <c r="L678" t="s">
        <v>33</v>
      </c>
      <c r="M678">
        <f t="shared" ref="M678:M726" si="70">E678+D678</f>
        <v>9250</v>
      </c>
      <c r="N678">
        <v>4.4000000000000004</v>
      </c>
      <c r="O678">
        <v>28714</v>
      </c>
      <c r="P678" s="6">
        <f t="shared" ref="P678:P741" si="71">-((O678*55%)-O678)</f>
        <v>12921.3</v>
      </c>
      <c r="Q678" s="6">
        <f t="shared" si="65"/>
        <v>4307.1000000000022</v>
      </c>
    </row>
    <row r="679" spans="1:17" x14ac:dyDescent="0.3">
      <c r="A679" t="s">
        <v>10</v>
      </c>
      <c r="B679" s="7">
        <v>4</v>
      </c>
      <c r="C679" t="s">
        <v>39</v>
      </c>
      <c r="D679">
        <v>4250</v>
      </c>
      <c r="E679">
        <v>6000</v>
      </c>
      <c r="F679" t="s">
        <v>45</v>
      </c>
      <c r="G679" t="s">
        <v>46</v>
      </c>
      <c r="H679" t="s">
        <v>21</v>
      </c>
      <c r="I679" t="s">
        <v>24</v>
      </c>
      <c r="J679" t="s">
        <v>29</v>
      </c>
      <c r="K679" t="s">
        <v>49</v>
      </c>
      <c r="L679" t="s">
        <v>33</v>
      </c>
      <c r="M679">
        <f t="shared" si="70"/>
        <v>10250</v>
      </c>
      <c r="N679">
        <v>3.9</v>
      </c>
      <c r="O679">
        <v>30187</v>
      </c>
      <c r="P679" s="6">
        <f t="shared" si="71"/>
        <v>13584.149999999998</v>
      </c>
      <c r="Q679" s="6">
        <f t="shared" si="65"/>
        <v>4528.0499999999993</v>
      </c>
    </row>
    <row r="680" spans="1:17" x14ac:dyDescent="0.3">
      <c r="A680" t="s">
        <v>10</v>
      </c>
      <c r="B680" s="7">
        <v>4</v>
      </c>
      <c r="C680" t="s">
        <v>42</v>
      </c>
      <c r="D680">
        <v>4250</v>
      </c>
      <c r="E680">
        <v>8000</v>
      </c>
      <c r="F680" t="s">
        <v>125</v>
      </c>
      <c r="G680" t="s">
        <v>46</v>
      </c>
      <c r="H680" t="s">
        <v>21</v>
      </c>
      <c r="I680" t="s">
        <v>47</v>
      </c>
      <c r="J680" t="s">
        <v>48</v>
      </c>
      <c r="K680" t="s">
        <v>49</v>
      </c>
      <c r="L680" t="s">
        <v>33</v>
      </c>
      <c r="M680">
        <f t="shared" si="70"/>
        <v>12250</v>
      </c>
      <c r="N680">
        <v>4</v>
      </c>
      <c r="O680">
        <v>25014</v>
      </c>
      <c r="P680" s="6">
        <f t="shared" si="71"/>
        <v>11256.3</v>
      </c>
      <c r="Q680" s="6">
        <f t="shared" si="65"/>
        <v>3752.1000000000022</v>
      </c>
    </row>
    <row r="681" spans="1:17" x14ac:dyDescent="0.3">
      <c r="A681" t="s">
        <v>10</v>
      </c>
      <c r="B681" s="7">
        <v>4</v>
      </c>
      <c r="C681" t="s">
        <v>40</v>
      </c>
      <c r="D681">
        <v>4250</v>
      </c>
      <c r="E681">
        <v>7000</v>
      </c>
      <c r="F681" t="s">
        <v>45</v>
      </c>
      <c r="G681" t="s">
        <v>20</v>
      </c>
      <c r="H681" t="s">
        <v>21</v>
      </c>
      <c r="I681" t="s">
        <v>24</v>
      </c>
      <c r="J681" t="s">
        <v>29</v>
      </c>
      <c r="K681" t="s">
        <v>51</v>
      </c>
      <c r="L681" t="s">
        <v>33</v>
      </c>
      <c r="M681">
        <f t="shared" si="70"/>
        <v>11250</v>
      </c>
      <c r="N681">
        <v>4.2</v>
      </c>
      <c r="O681">
        <v>12056</v>
      </c>
      <c r="P681" s="6">
        <f t="shared" si="71"/>
        <v>5425.2</v>
      </c>
      <c r="Q681" s="6">
        <f t="shared" si="65"/>
        <v>1808.3999999999996</v>
      </c>
    </row>
    <row r="682" spans="1:17" x14ac:dyDescent="0.3">
      <c r="A682" t="s">
        <v>10</v>
      </c>
      <c r="B682" s="7">
        <v>4</v>
      </c>
      <c r="C682" t="s">
        <v>43</v>
      </c>
      <c r="D682">
        <v>4250</v>
      </c>
      <c r="E682">
        <v>9000</v>
      </c>
      <c r="F682" t="s">
        <v>125</v>
      </c>
      <c r="G682" t="s">
        <v>46</v>
      </c>
      <c r="H682" t="s">
        <v>21</v>
      </c>
      <c r="I682" t="s">
        <v>47</v>
      </c>
      <c r="J682" t="s">
        <v>48</v>
      </c>
      <c r="K682" t="s">
        <v>50</v>
      </c>
      <c r="L682" t="s">
        <v>33</v>
      </c>
      <c r="M682">
        <f t="shared" si="70"/>
        <v>13250</v>
      </c>
      <c r="N682">
        <v>4.3</v>
      </c>
      <c r="O682">
        <v>13987</v>
      </c>
      <c r="P682" s="6">
        <f t="shared" si="71"/>
        <v>6294.15</v>
      </c>
      <c r="Q682" s="6">
        <f t="shared" si="65"/>
        <v>2098.0500000000011</v>
      </c>
    </row>
    <row r="683" spans="1:17" x14ac:dyDescent="0.3">
      <c r="A683" t="s">
        <v>10</v>
      </c>
      <c r="B683" s="7">
        <v>4</v>
      </c>
      <c r="C683" t="s">
        <v>41</v>
      </c>
      <c r="D683">
        <v>4250</v>
      </c>
      <c r="E683">
        <v>7500</v>
      </c>
      <c r="F683" t="s">
        <v>19</v>
      </c>
      <c r="G683" t="s">
        <v>20</v>
      </c>
      <c r="H683" t="s">
        <v>21</v>
      </c>
      <c r="I683" t="s">
        <v>24</v>
      </c>
      <c r="J683" t="s">
        <v>29</v>
      </c>
      <c r="K683" t="s">
        <v>50</v>
      </c>
      <c r="L683" t="s">
        <v>33</v>
      </c>
      <c r="M683">
        <f t="shared" si="70"/>
        <v>11750</v>
      </c>
      <c r="N683">
        <v>3.7</v>
      </c>
      <c r="O683">
        <v>9876</v>
      </c>
      <c r="P683" s="6">
        <f t="shared" si="71"/>
        <v>4444.2</v>
      </c>
      <c r="Q683" s="6">
        <f t="shared" si="65"/>
        <v>1481.3999999999996</v>
      </c>
    </row>
    <row r="684" spans="1:17" x14ac:dyDescent="0.3">
      <c r="A684" t="s">
        <v>10</v>
      </c>
      <c r="B684" s="7">
        <v>4</v>
      </c>
      <c r="C684" t="s">
        <v>44</v>
      </c>
      <c r="D684">
        <v>4250</v>
      </c>
      <c r="E684">
        <v>9250</v>
      </c>
      <c r="F684" t="s">
        <v>45</v>
      </c>
      <c r="G684" t="s">
        <v>46</v>
      </c>
      <c r="H684" t="s">
        <v>21</v>
      </c>
      <c r="I684" t="s">
        <v>47</v>
      </c>
      <c r="J684" t="s">
        <v>166</v>
      </c>
      <c r="K684" t="s">
        <v>50</v>
      </c>
      <c r="L684" t="s">
        <v>33</v>
      </c>
      <c r="M684">
        <f t="shared" si="70"/>
        <v>13500</v>
      </c>
      <c r="N684">
        <v>3.5</v>
      </c>
      <c r="O684">
        <v>7567</v>
      </c>
      <c r="P684" s="6">
        <f t="shared" si="71"/>
        <v>3405.1499999999996</v>
      </c>
      <c r="Q684" s="6">
        <f t="shared" si="65"/>
        <v>1135.0500000000002</v>
      </c>
    </row>
    <row r="685" spans="1:17" x14ac:dyDescent="0.3">
      <c r="A685" t="s">
        <v>10</v>
      </c>
      <c r="B685" s="7">
        <v>4</v>
      </c>
      <c r="C685" t="s">
        <v>162</v>
      </c>
      <c r="D685">
        <v>4250</v>
      </c>
      <c r="E685">
        <v>8000</v>
      </c>
      <c r="F685" t="s">
        <v>19</v>
      </c>
      <c r="G685" t="s">
        <v>20</v>
      </c>
      <c r="H685" t="s">
        <v>21</v>
      </c>
      <c r="I685" t="s">
        <v>24</v>
      </c>
      <c r="J685" t="s">
        <v>29</v>
      </c>
      <c r="K685" t="s">
        <v>52</v>
      </c>
      <c r="L685" t="s">
        <v>53</v>
      </c>
      <c r="M685">
        <f t="shared" si="70"/>
        <v>12250</v>
      </c>
      <c r="N685">
        <v>3.8</v>
      </c>
      <c r="O685">
        <v>21294</v>
      </c>
      <c r="P685" s="6">
        <f t="shared" si="71"/>
        <v>9582.2999999999993</v>
      </c>
      <c r="Q685" s="6">
        <f t="shared" si="65"/>
        <v>3194.1000000000022</v>
      </c>
    </row>
    <row r="686" spans="1:17" x14ac:dyDescent="0.3">
      <c r="A686" t="s">
        <v>10</v>
      </c>
      <c r="B686" s="7">
        <v>4</v>
      </c>
      <c r="C686" t="s">
        <v>163</v>
      </c>
      <c r="D686">
        <v>4250</v>
      </c>
      <c r="E686">
        <v>10000</v>
      </c>
      <c r="F686" t="s">
        <v>45</v>
      </c>
      <c r="G686" t="s">
        <v>46</v>
      </c>
      <c r="H686" t="s">
        <v>21</v>
      </c>
      <c r="I686" t="s">
        <v>47</v>
      </c>
      <c r="J686" t="s">
        <v>164</v>
      </c>
      <c r="K686" t="s">
        <v>52</v>
      </c>
      <c r="L686" t="s">
        <v>53</v>
      </c>
      <c r="M686">
        <f t="shared" si="70"/>
        <v>14250</v>
      </c>
      <c r="N686">
        <v>4.5</v>
      </c>
      <c r="O686">
        <v>39193</v>
      </c>
      <c r="P686" s="6">
        <f t="shared" si="71"/>
        <v>17636.849999999999</v>
      </c>
      <c r="Q686" s="6">
        <f t="shared" si="65"/>
        <v>5878.9500000000044</v>
      </c>
    </row>
    <row r="687" spans="1:17" x14ac:dyDescent="0.3">
      <c r="A687" t="s">
        <v>78</v>
      </c>
      <c r="B687" s="7">
        <v>3.9</v>
      </c>
      <c r="C687" s="3">
        <v>10</v>
      </c>
      <c r="D687">
        <v>3500</v>
      </c>
      <c r="E687">
        <v>6000</v>
      </c>
      <c r="F687" t="s">
        <v>68</v>
      </c>
      <c r="G687" t="s">
        <v>20</v>
      </c>
      <c r="H687" t="s">
        <v>21</v>
      </c>
      <c r="I687" t="s">
        <v>26</v>
      </c>
      <c r="J687" t="s">
        <v>29</v>
      </c>
      <c r="K687" s="1" t="s">
        <v>31</v>
      </c>
      <c r="L687" t="s">
        <v>33</v>
      </c>
      <c r="M687">
        <f t="shared" si="70"/>
        <v>9500</v>
      </c>
      <c r="N687">
        <v>4</v>
      </c>
      <c r="O687" s="2">
        <v>39781</v>
      </c>
      <c r="P687" s="6">
        <f t="shared" si="71"/>
        <v>17901.449999999997</v>
      </c>
      <c r="Q687" s="6">
        <f t="shared" si="65"/>
        <v>5967.1500000000015</v>
      </c>
    </row>
    <row r="688" spans="1:17" x14ac:dyDescent="0.3">
      <c r="A688" t="s">
        <v>11</v>
      </c>
      <c r="B688" s="7">
        <v>3.9</v>
      </c>
      <c r="C688" s="3">
        <v>11</v>
      </c>
      <c r="D688">
        <v>3500</v>
      </c>
      <c r="E688">
        <v>7000</v>
      </c>
      <c r="F688" t="s">
        <v>45</v>
      </c>
      <c r="G688" t="s">
        <v>20</v>
      </c>
      <c r="H688" t="s">
        <v>70</v>
      </c>
      <c r="I688" t="s">
        <v>26</v>
      </c>
      <c r="J688" t="s">
        <v>75</v>
      </c>
      <c r="K688" s="1" t="s">
        <v>31</v>
      </c>
      <c r="L688" t="s">
        <v>33</v>
      </c>
      <c r="M688">
        <f t="shared" si="70"/>
        <v>10500</v>
      </c>
      <c r="N688">
        <v>3.75</v>
      </c>
      <c r="O688">
        <v>29123</v>
      </c>
      <c r="P688" s="6">
        <f t="shared" si="71"/>
        <v>13105.349999999999</v>
      </c>
      <c r="Q688" s="6">
        <f t="shared" si="65"/>
        <v>4368.4500000000007</v>
      </c>
    </row>
    <row r="689" spans="1:17" x14ac:dyDescent="0.3">
      <c r="A689" t="s">
        <v>11</v>
      </c>
      <c r="B689" s="7">
        <v>3.9</v>
      </c>
      <c r="C689" s="3" t="s">
        <v>167</v>
      </c>
      <c r="D689">
        <v>3500</v>
      </c>
      <c r="E689">
        <v>8000</v>
      </c>
      <c r="F689" t="s">
        <v>125</v>
      </c>
      <c r="G689" t="s">
        <v>92</v>
      </c>
      <c r="H689" t="s">
        <v>70</v>
      </c>
      <c r="I689" t="s">
        <v>73</v>
      </c>
      <c r="J689" t="s">
        <v>76</v>
      </c>
      <c r="K689" s="1" t="s">
        <v>31</v>
      </c>
      <c r="L689" t="s">
        <v>33</v>
      </c>
      <c r="M689">
        <f t="shared" si="70"/>
        <v>11500</v>
      </c>
      <c r="N689">
        <v>3.8</v>
      </c>
      <c r="O689">
        <v>34418</v>
      </c>
      <c r="P689" s="6">
        <f t="shared" si="71"/>
        <v>15488.099999999999</v>
      </c>
      <c r="Q689" s="6">
        <f t="shared" si="65"/>
        <v>5162.7000000000007</v>
      </c>
    </row>
    <row r="690" spans="1:17" x14ac:dyDescent="0.3">
      <c r="A690" t="s">
        <v>11</v>
      </c>
      <c r="B690" s="7">
        <v>3.9</v>
      </c>
      <c r="C690" s="4" t="s">
        <v>168</v>
      </c>
      <c r="D690">
        <v>3500</v>
      </c>
      <c r="E690">
        <v>5000</v>
      </c>
      <c r="F690" t="s">
        <v>125</v>
      </c>
      <c r="G690" t="s">
        <v>20</v>
      </c>
      <c r="H690" t="s">
        <v>71</v>
      </c>
      <c r="I690" t="s">
        <v>74</v>
      </c>
      <c r="J690" t="s">
        <v>77</v>
      </c>
      <c r="K690" s="1" t="s">
        <v>31</v>
      </c>
      <c r="L690" t="s">
        <v>33</v>
      </c>
      <c r="M690">
        <f t="shared" si="70"/>
        <v>8500</v>
      </c>
      <c r="N690">
        <v>3.9</v>
      </c>
      <c r="O690">
        <v>36918</v>
      </c>
      <c r="P690" s="6">
        <f t="shared" si="71"/>
        <v>16613.099999999999</v>
      </c>
      <c r="Q690" s="6">
        <f t="shared" si="65"/>
        <v>5537.7000000000007</v>
      </c>
    </row>
    <row r="691" spans="1:17" x14ac:dyDescent="0.3">
      <c r="A691" t="s">
        <v>11</v>
      </c>
      <c r="B691" s="7">
        <v>3.9</v>
      </c>
      <c r="C691" s="4" t="s">
        <v>169</v>
      </c>
      <c r="D691">
        <v>3500</v>
      </c>
      <c r="E691">
        <v>4000</v>
      </c>
      <c r="F691" t="s">
        <v>19</v>
      </c>
      <c r="G691" t="s">
        <v>69</v>
      </c>
      <c r="H691" t="s">
        <v>21</v>
      </c>
      <c r="I691" t="s">
        <v>23</v>
      </c>
      <c r="J691" t="s">
        <v>76</v>
      </c>
      <c r="K691" t="s">
        <v>50</v>
      </c>
      <c r="L691" t="s">
        <v>33</v>
      </c>
      <c r="M691">
        <f t="shared" si="70"/>
        <v>7500</v>
      </c>
      <c r="N691">
        <v>3.7</v>
      </c>
      <c r="O691">
        <v>41127</v>
      </c>
      <c r="P691" s="6">
        <f t="shared" si="71"/>
        <v>18507.149999999998</v>
      </c>
      <c r="Q691" s="6">
        <f t="shared" si="65"/>
        <v>6169.0500000000029</v>
      </c>
    </row>
    <row r="692" spans="1:17" x14ac:dyDescent="0.3">
      <c r="A692" t="s">
        <v>11</v>
      </c>
      <c r="B692" s="7">
        <v>3.9</v>
      </c>
      <c r="C692" s="4" t="s">
        <v>170</v>
      </c>
      <c r="D692">
        <v>3500</v>
      </c>
      <c r="E692">
        <v>5000</v>
      </c>
      <c r="F692" t="s">
        <v>45</v>
      </c>
      <c r="G692" t="s">
        <v>20</v>
      </c>
      <c r="H692" t="s">
        <v>21</v>
      </c>
      <c r="I692" t="s">
        <v>27</v>
      </c>
      <c r="J692" t="s">
        <v>29</v>
      </c>
      <c r="K692" t="s">
        <v>50</v>
      </c>
      <c r="L692" t="s">
        <v>33</v>
      </c>
      <c r="M692">
        <f t="shared" si="70"/>
        <v>8500</v>
      </c>
      <c r="N692">
        <v>4.0999999999999996</v>
      </c>
      <c r="O692">
        <v>48919</v>
      </c>
      <c r="P692" s="6">
        <f t="shared" si="71"/>
        <v>22013.55</v>
      </c>
      <c r="Q692" s="6">
        <f t="shared" si="65"/>
        <v>7337.8499999999985</v>
      </c>
    </row>
    <row r="693" spans="1:17" x14ac:dyDescent="0.3">
      <c r="A693" t="s">
        <v>11</v>
      </c>
      <c r="B693" s="7">
        <v>3.9</v>
      </c>
      <c r="C693" s="4" t="s">
        <v>59</v>
      </c>
      <c r="D693">
        <v>3500</v>
      </c>
      <c r="E693">
        <v>5500</v>
      </c>
      <c r="F693" t="s">
        <v>19</v>
      </c>
      <c r="G693" t="s">
        <v>20</v>
      </c>
      <c r="H693" t="s">
        <v>70</v>
      </c>
      <c r="I693" t="s">
        <v>47</v>
      </c>
      <c r="J693" t="s">
        <v>76</v>
      </c>
      <c r="K693" t="s">
        <v>50</v>
      </c>
      <c r="L693" t="s">
        <v>33</v>
      </c>
      <c r="M693">
        <f t="shared" si="70"/>
        <v>9000</v>
      </c>
      <c r="N693">
        <v>4.2</v>
      </c>
      <c r="O693">
        <v>35134</v>
      </c>
      <c r="P693" s="6">
        <f t="shared" si="71"/>
        <v>15810.3</v>
      </c>
      <c r="Q693" s="6">
        <f t="shared" si="65"/>
        <v>5270.1000000000022</v>
      </c>
    </row>
    <row r="694" spans="1:17" x14ac:dyDescent="0.3">
      <c r="A694" t="s">
        <v>11</v>
      </c>
      <c r="B694" s="7">
        <v>3.9</v>
      </c>
      <c r="C694" s="4" t="s">
        <v>60</v>
      </c>
      <c r="D694">
        <v>3500</v>
      </c>
      <c r="E694">
        <v>7500</v>
      </c>
      <c r="F694" t="s">
        <v>125</v>
      </c>
      <c r="G694" t="s">
        <v>46</v>
      </c>
      <c r="H694" t="s">
        <v>21</v>
      </c>
      <c r="I694" t="s">
        <v>23</v>
      </c>
      <c r="J694" t="s">
        <v>75</v>
      </c>
      <c r="K694" t="s">
        <v>52</v>
      </c>
      <c r="L694" t="s">
        <v>33</v>
      </c>
      <c r="M694">
        <f t="shared" si="70"/>
        <v>11000</v>
      </c>
      <c r="N694">
        <v>3.3</v>
      </c>
      <c r="O694">
        <v>12440</v>
      </c>
      <c r="P694" s="6">
        <f t="shared" si="71"/>
        <v>5597.9999999999991</v>
      </c>
      <c r="Q694" s="6">
        <f t="shared" si="65"/>
        <v>1866</v>
      </c>
    </row>
    <row r="695" spans="1:17" x14ac:dyDescent="0.3">
      <c r="A695" t="s">
        <v>11</v>
      </c>
      <c r="B695" s="7">
        <v>3.9</v>
      </c>
      <c r="C695" s="4" t="s">
        <v>61</v>
      </c>
      <c r="D695">
        <v>3500</v>
      </c>
      <c r="E695">
        <v>5000</v>
      </c>
      <c r="F695" t="s">
        <v>19</v>
      </c>
      <c r="G695" t="s">
        <v>20</v>
      </c>
      <c r="H695" t="s">
        <v>72</v>
      </c>
      <c r="I695" t="s">
        <v>26</v>
      </c>
      <c r="J695" t="s">
        <v>29</v>
      </c>
      <c r="K695" t="s">
        <v>49</v>
      </c>
      <c r="L695" t="s">
        <v>34</v>
      </c>
      <c r="M695">
        <f t="shared" si="70"/>
        <v>8500</v>
      </c>
      <c r="N695">
        <v>3.8</v>
      </c>
      <c r="O695">
        <v>40123</v>
      </c>
      <c r="P695" s="6">
        <f t="shared" si="71"/>
        <v>18055.349999999999</v>
      </c>
      <c r="Q695" s="6">
        <f t="shared" si="65"/>
        <v>6018.4500000000044</v>
      </c>
    </row>
    <row r="696" spans="1:17" x14ac:dyDescent="0.3">
      <c r="A696" t="s">
        <v>11</v>
      </c>
      <c r="B696" s="7">
        <v>3.9</v>
      </c>
      <c r="C696" s="4" t="s">
        <v>62</v>
      </c>
      <c r="D696">
        <v>3500</v>
      </c>
      <c r="E696">
        <v>4000</v>
      </c>
      <c r="F696" t="s">
        <v>68</v>
      </c>
      <c r="G696" t="s">
        <v>69</v>
      </c>
      <c r="H696" t="s">
        <v>72</v>
      </c>
      <c r="I696" t="s">
        <v>28</v>
      </c>
      <c r="J696" t="s">
        <v>75</v>
      </c>
      <c r="K696" t="s">
        <v>49</v>
      </c>
      <c r="L696" t="s">
        <v>34</v>
      </c>
      <c r="M696">
        <f t="shared" si="70"/>
        <v>7500</v>
      </c>
      <c r="N696">
        <v>3.9</v>
      </c>
      <c r="O696">
        <v>44328</v>
      </c>
      <c r="P696" s="6">
        <f t="shared" si="71"/>
        <v>19947.599999999999</v>
      </c>
      <c r="Q696" s="6">
        <f t="shared" si="65"/>
        <v>6649.2000000000044</v>
      </c>
    </row>
    <row r="697" spans="1:17" x14ac:dyDescent="0.3">
      <c r="A697" t="s">
        <v>11</v>
      </c>
      <c r="B697" s="7">
        <v>3.9</v>
      </c>
      <c r="C697" s="4" t="s">
        <v>63</v>
      </c>
      <c r="D697">
        <v>3500</v>
      </c>
      <c r="E697">
        <v>4000</v>
      </c>
      <c r="F697" t="s">
        <v>68</v>
      </c>
      <c r="G697" t="s">
        <v>69</v>
      </c>
      <c r="H697" t="s">
        <v>72</v>
      </c>
      <c r="I697" t="s">
        <v>28</v>
      </c>
      <c r="J697" t="s">
        <v>29</v>
      </c>
      <c r="K697" t="s">
        <v>49</v>
      </c>
      <c r="L697" t="s">
        <v>53</v>
      </c>
      <c r="M697">
        <f t="shared" si="70"/>
        <v>7500</v>
      </c>
      <c r="N697">
        <v>4.0999999999999996</v>
      </c>
      <c r="O697">
        <v>47832</v>
      </c>
      <c r="P697" s="6">
        <f t="shared" si="71"/>
        <v>21524.399999999998</v>
      </c>
      <c r="Q697" s="6">
        <f t="shared" si="65"/>
        <v>7174.8000000000029</v>
      </c>
    </row>
    <row r="698" spans="1:17" x14ac:dyDescent="0.3">
      <c r="A698" t="s">
        <v>11</v>
      </c>
      <c r="B698" s="7">
        <v>3.9</v>
      </c>
      <c r="C698" s="4" t="s">
        <v>67</v>
      </c>
      <c r="D698">
        <v>3500</v>
      </c>
      <c r="E698">
        <v>6500</v>
      </c>
      <c r="F698" t="s">
        <v>19</v>
      </c>
      <c r="G698" t="s">
        <v>46</v>
      </c>
      <c r="H698" t="s">
        <v>71</v>
      </c>
      <c r="I698" t="s">
        <v>47</v>
      </c>
      <c r="J698" t="s">
        <v>75</v>
      </c>
      <c r="K698" t="s">
        <v>49</v>
      </c>
      <c r="L698" t="s">
        <v>53</v>
      </c>
      <c r="M698">
        <f t="shared" si="70"/>
        <v>10000</v>
      </c>
      <c r="N698">
        <v>4.5999999999999996</v>
      </c>
      <c r="O698">
        <v>42120</v>
      </c>
      <c r="P698" s="6">
        <f t="shared" si="71"/>
        <v>18953.999999999996</v>
      </c>
      <c r="Q698" s="6">
        <f t="shared" si="65"/>
        <v>6318</v>
      </c>
    </row>
    <row r="699" spans="1:17" x14ac:dyDescent="0.3">
      <c r="A699" t="s">
        <v>11</v>
      </c>
      <c r="B699" s="7">
        <v>3.9</v>
      </c>
      <c r="C699" s="4" t="s">
        <v>64</v>
      </c>
      <c r="D699">
        <v>3500</v>
      </c>
      <c r="E699">
        <v>6500</v>
      </c>
      <c r="F699" t="s">
        <v>19</v>
      </c>
      <c r="G699" t="s">
        <v>46</v>
      </c>
      <c r="H699" t="s">
        <v>21</v>
      </c>
      <c r="I699" t="s">
        <v>26</v>
      </c>
      <c r="J699" t="s">
        <v>29</v>
      </c>
      <c r="K699" t="s">
        <v>52</v>
      </c>
      <c r="L699" t="s">
        <v>33</v>
      </c>
      <c r="M699">
        <f t="shared" si="70"/>
        <v>10000</v>
      </c>
      <c r="N699">
        <v>4.2</v>
      </c>
      <c r="O699">
        <v>28012</v>
      </c>
      <c r="P699" s="6">
        <f t="shared" si="71"/>
        <v>12605.4</v>
      </c>
      <c r="Q699" s="6">
        <f t="shared" si="65"/>
        <v>4201.7999999999993</v>
      </c>
    </row>
    <row r="700" spans="1:17" x14ac:dyDescent="0.3">
      <c r="A700" t="s">
        <v>11</v>
      </c>
      <c r="B700" s="7">
        <v>3.9</v>
      </c>
      <c r="C700" s="4" t="s">
        <v>65</v>
      </c>
      <c r="D700">
        <v>3500</v>
      </c>
      <c r="E700">
        <v>7500</v>
      </c>
      <c r="F700" t="s">
        <v>45</v>
      </c>
      <c r="G700" t="s">
        <v>46</v>
      </c>
      <c r="H700" t="s">
        <v>21</v>
      </c>
      <c r="I700" t="s">
        <v>47</v>
      </c>
      <c r="J700" t="s">
        <v>48</v>
      </c>
      <c r="K700" t="s">
        <v>52</v>
      </c>
      <c r="L700" t="s">
        <v>53</v>
      </c>
      <c r="M700">
        <f t="shared" si="70"/>
        <v>11000</v>
      </c>
      <c r="N700">
        <v>3.7</v>
      </c>
      <c r="O700">
        <v>25062</v>
      </c>
      <c r="P700" s="6">
        <f t="shared" si="71"/>
        <v>11277.9</v>
      </c>
      <c r="Q700" s="6">
        <f t="shared" si="65"/>
        <v>3759.2999999999993</v>
      </c>
    </row>
    <row r="701" spans="1:17" x14ac:dyDescent="0.3">
      <c r="A701" t="s">
        <v>12</v>
      </c>
      <c r="B701" s="7">
        <v>4.5</v>
      </c>
      <c r="C701" s="3" t="s">
        <v>94</v>
      </c>
      <c r="D701">
        <v>9000</v>
      </c>
      <c r="E701">
        <v>5000</v>
      </c>
      <c r="F701" t="s">
        <v>19</v>
      </c>
      <c r="G701" t="s">
        <v>20</v>
      </c>
      <c r="H701" t="s">
        <v>22</v>
      </c>
      <c r="I701" t="s">
        <v>47</v>
      </c>
      <c r="J701" t="s">
        <v>30</v>
      </c>
      <c r="K701" t="s">
        <v>32</v>
      </c>
      <c r="L701" t="s">
        <v>34</v>
      </c>
      <c r="M701">
        <f t="shared" si="70"/>
        <v>14000</v>
      </c>
      <c r="N701">
        <v>4.3</v>
      </c>
      <c r="O701" s="2">
        <v>17652</v>
      </c>
      <c r="P701" s="6">
        <f t="shared" si="71"/>
        <v>7943.4</v>
      </c>
      <c r="Q701" s="6">
        <f t="shared" si="65"/>
        <v>2647.8000000000011</v>
      </c>
    </row>
    <row r="702" spans="1:17" x14ac:dyDescent="0.3">
      <c r="A702" t="s">
        <v>12</v>
      </c>
      <c r="B702" s="7">
        <v>4.5</v>
      </c>
      <c r="C702" s="3" t="s">
        <v>56</v>
      </c>
      <c r="D702">
        <v>9000</v>
      </c>
      <c r="E702">
        <v>8500</v>
      </c>
      <c r="F702" t="s">
        <v>45</v>
      </c>
      <c r="G702" t="s">
        <v>46</v>
      </c>
      <c r="H702" t="s">
        <v>22</v>
      </c>
      <c r="I702" t="s">
        <v>28</v>
      </c>
      <c r="J702" t="s">
        <v>83</v>
      </c>
      <c r="K702" t="s">
        <v>32</v>
      </c>
      <c r="L702" t="s">
        <v>34</v>
      </c>
      <c r="M702">
        <f t="shared" si="70"/>
        <v>17500</v>
      </c>
      <c r="N702">
        <v>4.2</v>
      </c>
      <c r="O702">
        <v>20182</v>
      </c>
      <c r="P702" s="6">
        <f t="shared" si="71"/>
        <v>9081.9</v>
      </c>
      <c r="Q702" s="6">
        <f t="shared" si="65"/>
        <v>3027.2999999999993</v>
      </c>
    </row>
    <row r="703" spans="1:17" x14ac:dyDescent="0.3">
      <c r="A703" t="s">
        <v>12</v>
      </c>
      <c r="B703" s="7">
        <v>4.5</v>
      </c>
      <c r="C703" s="3">
        <v>6</v>
      </c>
      <c r="D703">
        <v>9000</v>
      </c>
      <c r="E703">
        <v>5000</v>
      </c>
      <c r="F703" t="s">
        <v>19</v>
      </c>
      <c r="G703" t="s">
        <v>20</v>
      </c>
      <c r="H703" t="s">
        <v>22</v>
      </c>
      <c r="I703" t="s">
        <v>47</v>
      </c>
      <c r="J703" t="s">
        <v>84</v>
      </c>
      <c r="K703" t="s">
        <v>32</v>
      </c>
      <c r="L703" t="s">
        <v>34</v>
      </c>
      <c r="M703">
        <f t="shared" si="70"/>
        <v>14000</v>
      </c>
      <c r="N703">
        <v>4.7</v>
      </c>
      <c r="O703">
        <v>9871</v>
      </c>
      <c r="P703" s="6">
        <f t="shared" si="71"/>
        <v>4441.95</v>
      </c>
      <c r="Q703" s="6">
        <f t="shared" si="65"/>
        <v>1480.6499999999996</v>
      </c>
    </row>
    <row r="704" spans="1:17" x14ac:dyDescent="0.3">
      <c r="A704" t="s">
        <v>12</v>
      </c>
      <c r="B704" s="7">
        <v>4.5</v>
      </c>
      <c r="C704" s="3" t="s">
        <v>79</v>
      </c>
      <c r="D704">
        <v>9000</v>
      </c>
      <c r="E704">
        <v>8500</v>
      </c>
      <c r="F704" t="s">
        <v>45</v>
      </c>
      <c r="G704" t="s">
        <v>46</v>
      </c>
      <c r="H704" t="s">
        <v>22</v>
      </c>
      <c r="I704" t="s">
        <v>28</v>
      </c>
      <c r="J704" t="s">
        <v>85</v>
      </c>
      <c r="K704" t="s">
        <v>31</v>
      </c>
      <c r="L704" t="s">
        <v>34</v>
      </c>
      <c r="M704">
        <f t="shared" si="70"/>
        <v>17500</v>
      </c>
      <c r="N704">
        <v>4.5</v>
      </c>
      <c r="O704">
        <v>8765</v>
      </c>
      <c r="P704" s="6">
        <f t="shared" si="71"/>
        <v>3944.25</v>
      </c>
      <c r="Q704" s="6">
        <f t="shared" si="65"/>
        <v>1314.75</v>
      </c>
    </row>
    <row r="705" spans="1:17" x14ac:dyDescent="0.3">
      <c r="A705" t="s">
        <v>12</v>
      </c>
      <c r="B705" s="7">
        <v>4.5</v>
      </c>
      <c r="C705" s="3">
        <v>7</v>
      </c>
      <c r="D705">
        <v>9000</v>
      </c>
      <c r="E705">
        <v>5000</v>
      </c>
      <c r="F705" t="s">
        <v>19</v>
      </c>
      <c r="G705" t="s">
        <v>20</v>
      </c>
      <c r="H705" t="s">
        <v>22</v>
      </c>
      <c r="I705" t="s">
        <v>47</v>
      </c>
      <c r="J705" t="s">
        <v>86</v>
      </c>
      <c r="K705" t="s">
        <v>31</v>
      </c>
      <c r="L705" t="s">
        <v>34</v>
      </c>
      <c r="M705">
        <f t="shared" si="70"/>
        <v>14000</v>
      </c>
      <c r="N705">
        <v>4.4000000000000004</v>
      </c>
      <c r="O705">
        <v>8721</v>
      </c>
      <c r="P705" s="6">
        <f t="shared" si="71"/>
        <v>3924.45</v>
      </c>
      <c r="Q705" s="6">
        <f t="shared" si="65"/>
        <v>1308.1500000000005</v>
      </c>
    </row>
    <row r="706" spans="1:17" x14ac:dyDescent="0.3">
      <c r="A706" t="s">
        <v>12</v>
      </c>
      <c r="B706" s="7">
        <v>4.5</v>
      </c>
      <c r="C706" s="3" t="s">
        <v>80</v>
      </c>
      <c r="D706">
        <v>9000</v>
      </c>
      <c r="E706">
        <v>8500</v>
      </c>
      <c r="F706" t="s">
        <v>45</v>
      </c>
      <c r="G706" t="s">
        <v>46</v>
      </c>
      <c r="H706" t="s">
        <v>22</v>
      </c>
      <c r="I706" t="s">
        <v>28</v>
      </c>
      <c r="J706" t="s">
        <v>30</v>
      </c>
      <c r="K706" t="s">
        <v>31</v>
      </c>
      <c r="L706" t="s">
        <v>34</v>
      </c>
      <c r="M706">
        <f t="shared" si="70"/>
        <v>17500</v>
      </c>
      <c r="N706">
        <v>4.5</v>
      </c>
      <c r="O706">
        <v>7651</v>
      </c>
      <c r="P706" s="6">
        <f t="shared" si="71"/>
        <v>3442.95</v>
      </c>
      <c r="Q706" s="6">
        <f t="shared" si="65"/>
        <v>1147.6500000000005</v>
      </c>
    </row>
    <row r="707" spans="1:17" x14ac:dyDescent="0.3">
      <c r="A707" t="s">
        <v>12</v>
      </c>
      <c r="B707" s="7">
        <v>4.5</v>
      </c>
      <c r="C707" s="3">
        <v>8</v>
      </c>
      <c r="D707">
        <v>9000</v>
      </c>
      <c r="E707">
        <v>6500</v>
      </c>
      <c r="F707" t="s">
        <v>19</v>
      </c>
      <c r="G707" t="s">
        <v>46</v>
      </c>
      <c r="H707" t="s">
        <v>22</v>
      </c>
      <c r="I707" t="s">
        <v>28</v>
      </c>
      <c r="J707" t="s">
        <v>87</v>
      </c>
      <c r="K707" t="s">
        <v>91</v>
      </c>
      <c r="L707" t="s">
        <v>34</v>
      </c>
      <c r="M707">
        <f t="shared" si="70"/>
        <v>15500</v>
      </c>
      <c r="N707">
        <v>4.3</v>
      </c>
      <c r="O707">
        <v>4512</v>
      </c>
      <c r="P707" s="6">
        <f t="shared" si="71"/>
        <v>2030.3999999999996</v>
      </c>
      <c r="Q707" s="6">
        <f t="shared" si="65"/>
        <v>676.80000000000018</v>
      </c>
    </row>
    <row r="708" spans="1:17" x14ac:dyDescent="0.3">
      <c r="A708" t="s">
        <v>12</v>
      </c>
      <c r="B708" s="7">
        <v>4.5</v>
      </c>
      <c r="C708" s="3" t="s">
        <v>81</v>
      </c>
      <c r="D708">
        <v>9000</v>
      </c>
      <c r="E708">
        <v>10000</v>
      </c>
      <c r="F708" t="s">
        <v>45</v>
      </c>
      <c r="G708" t="s">
        <v>92</v>
      </c>
      <c r="H708" t="s">
        <v>22</v>
      </c>
      <c r="I708" t="s">
        <v>47</v>
      </c>
      <c r="J708" t="s">
        <v>88</v>
      </c>
      <c r="K708" t="s">
        <v>91</v>
      </c>
      <c r="L708" t="s">
        <v>34</v>
      </c>
      <c r="M708">
        <f t="shared" si="70"/>
        <v>19000</v>
      </c>
      <c r="N708">
        <v>4.5</v>
      </c>
      <c r="O708">
        <v>3215</v>
      </c>
      <c r="P708" s="6">
        <f t="shared" si="71"/>
        <v>1446.7499999999998</v>
      </c>
      <c r="Q708" s="6">
        <f t="shared" si="65"/>
        <v>482.25</v>
      </c>
    </row>
    <row r="709" spans="1:17" x14ac:dyDescent="0.3">
      <c r="A709" t="s">
        <v>12</v>
      </c>
      <c r="B709" s="7">
        <v>4.5</v>
      </c>
      <c r="C709" s="3" t="s">
        <v>82</v>
      </c>
      <c r="D709">
        <v>9000</v>
      </c>
      <c r="E709">
        <v>8000</v>
      </c>
      <c r="F709" t="s">
        <v>19</v>
      </c>
      <c r="G709" t="s">
        <v>92</v>
      </c>
      <c r="H709" t="s">
        <v>22</v>
      </c>
      <c r="I709" t="s">
        <v>47</v>
      </c>
      <c r="J709" t="s">
        <v>89</v>
      </c>
      <c r="K709" t="s">
        <v>91</v>
      </c>
      <c r="L709" t="s">
        <v>34</v>
      </c>
      <c r="M709">
        <f t="shared" si="70"/>
        <v>17000</v>
      </c>
      <c r="N709">
        <v>4.8</v>
      </c>
      <c r="O709">
        <v>8912</v>
      </c>
      <c r="P709" s="6">
        <f t="shared" si="71"/>
        <v>4010.3999999999996</v>
      </c>
      <c r="Q709" s="6">
        <f t="shared" si="65"/>
        <v>1336.8000000000002</v>
      </c>
    </row>
    <row r="710" spans="1:17" x14ac:dyDescent="0.3">
      <c r="A710" t="s">
        <v>12</v>
      </c>
      <c r="B710" s="7">
        <v>4.5</v>
      </c>
      <c r="C710" s="3">
        <v>11</v>
      </c>
      <c r="D710">
        <v>9000</v>
      </c>
      <c r="E710">
        <v>12000</v>
      </c>
      <c r="F710" t="s">
        <v>45</v>
      </c>
      <c r="G710" t="s">
        <v>93</v>
      </c>
      <c r="H710" t="s">
        <v>22</v>
      </c>
      <c r="I710" t="s">
        <v>28</v>
      </c>
      <c r="J710" t="s">
        <v>90</v>
      </c>
      <c r="K710" t="s">
        <v>50</v>
      </c>
      <c r="L710" t="s">
        <v>34</v>
      </c>
      <c r="M710">
        <f t="shared" si="70"/>
        <v>21000</v>
      </c>
      <c r="N710">
        <v>4.9000000000000004</v>
      </c>
      <c r="O710">
        <v>18901</v>
      </c>
      <c r="P710" s="6">
        <f t="shared" si="71"/>
        <v>8505.4499999999989</v>
      </c>
      <c r="Q710" s="6">
        <f t="shared" si="65"/>
        <v>2835.1499999999996</v>
      </c>
    </row>
    <row r="711" spans="1:17" x14ac:dyDescent="0.3">
      <c r="A711" t="s">
        <v>13</v>
      </c>
      <c r="B711" s="7">
        <v>3.6</v>
      </c>
      <c r="C711" t="s">
        <v>96</v>
      </c>
      <c r="D711">
        <v>3750</v>
      </c>
      <c r="E711">
        <v>5000</v>
      </c>
      <c r="F711" t="s">
        <v>19</v>
      </c>
      <c r="G711" t="s">
        <v>20</v>
      </c>
      <c r="H711" t="s">
        <v>21</v>
      </c>
      <c r="I711" t="s">
        <v>27</v>
      </c>
      <c r="J711" t="s">
        <v>29</v>
      </c>
      <c r="K711" s="1" t="s">
        <v>31</v>
      </c>
      <c r="L711" t="s">
        <v>33</v>
      </c>
      <c r="M711">
        <f t="shared" si="70"/>
        <v>8750</v>
      </c>
      <c r="N711">
        <v>3.4</v>
      </c>
      <c r="O711" s="2">
        <v>7690</v>
      </c>
      <c r="P711" s="6">
        <f t="shared" si="71"/>
        <v>3460.5</v>
      </c>
      <c r="Q711" s="6">
        <f t="shared" si="65"/>
        <v>1153.5</v>
      </c>
    </row>
    <row r="712" spans="1:17" x14ac:dyDescent="0.3">
      <c r="A712" t="s">
        <v>13</v>
      </c>
      <c r="B712" s="7">
        <v>3.6</v>
      </c>
      <c r="C712" s="3" t="s">
        <v>99</v>
      </c>
      <c r="D712">
        <v>3750</v>
      </c>
      <c r="E712">
        <v>4000</v>
      </c>
      <c r="F712" t="s">
        <v>68</v>
      </c>
      <c r="G712" t="s">
        <v>69</v>
      </c>
      <c r="H712" t="s">
        <v>71</v>
      </c>
      <c r="I712" t="s">
        <v>47</v>
      </c>
      <c r="J712" t="s">
        <v>106</v>
      </c>
      <c r="K712" t="s">
        <v>91</v>
      </c>
      <c r="L712" t="s">
        <v>107</v>
      </c>
      <c r="M712">
        <f t="shared" si="70"/>
        <v>7750</v>
      </c>
      <c r="N712">
        <v>3.6</v>
      </c>
      <c r="O712">
        <v>8912</v>
      </c>
      <c r="P712" s="6">
        <f t="shared" si="71"/>
        <v>4010.3999999999996</v>
      </c>
      <c r="Q712" s="6">
        <f t="shared" si="65"/>
        <v>1336.8000000000002</v>
      </c>
    </row>
    <row r="713" spans="1:17" x14ac:dyDescent="0.3">
      <c r="A713" t="s">
        <v>13</v>
      </c>
      <c r="B713" s="7">
        <v>3.6</v>
      </c>
      <c r="C713" s="3" t="s">
        <v>97</v>
      </c>
      <c r="D713">
        <v>3750</v>
      </c>
      <c r="E713">
        <v>5000</v>
      </c>
      <c r="F713" t="s">
        <v>19</v>
      </c>
      <c r="G713" t="s">
        <v>20</v>
      </c>
      <c r="H713" t="s">
        <v>72</v>
      </c>
      <c r="I713" t="s">
        <v>27</v>
      </c>
      <c r="J713" t="s">
        <v>89</v>
      </c>
      <c r="K713" t="s">
        <v>50</v>
      </c>
      <c r="L713" t="s">
        <v>33</v>
      </c>
      <c r="M713">
        <f t="shared" si="70"/>
        <v>8750</v>
      </c>
      <c r="N713">
        <v>4</v>
      </c>
      <c r="O713">
        <v>7651</v>
      </c>
      <c r="P713" s="6">
        <f t="shared" si="71"/>
        <v>3442.95</v>
      </c>
      <c r="Q713" s="6">
        <f t="shared" si="65"/>
        <v>1147.6500000000005</v>
      </c>
    </row>
    <row r="714" spans="1:17" x14ac:dyDescent="0.3">
      <c r="A714" t="s">
        <v>13</v>
      </c>
      <c r="B714" s="7">
        <v>3.6</v>
      </c>
      <c r="C714" s="3" t="s">
        <v>98</v>
      </c>
      <c r="D714">
        <v>3750</v>
      </c>
      <c r="E714">
        <v>5000</v>
      </c>
      <c r="F714" t="s">
        <v>19</v>
      </c>
      <c r="G714" t="s">
        <v>20</v>
      </c>
      <c r="H714" t="s">
        <v>71</v>
      </c>
      <c r="I714" t="s">
        <v>28</v>
      </c>
      <c r="J714" t="s">
        <v>87</v>
      </c>
      <c r="K714" t="s">
        <v>31</v>
      </c>
      <c r="L714" t="s">
        <v>107</v>
      </c>
      <c r="M714">
        <f t="shared" si="70"/>
        <v>8750</v>
      </c>
      <c r="N714">
        <v>3.7</v>
      </c>
      <c r="O714">
        <v>8721</v>
      </c>
      <c r="P714" s="6">
        <f t="shared" si="71"/>
        <v>3924.45</v>
      </c>
      <c r="Q714" s="6">
        <f t="shared" si="65"/>
        <v>1308.1500000000005</v>
      </c>
    </row>
    <row r="715" spans="1:17" x14ac:dyDescent="0.3">
      <c r="A715" t="s">
        <v>13</v>
      </c>
      <c r="B715" s="7">
        <v>3.6</v>
      </c>
      <c r="C715" s="3" t="s">
        <v>100</v>
      </c>
      <c r="D715">
        <v>3750</v>
      </c>
      <c r="E715">
        <v>4000</v>
      </c>
      <c r="F715" t="s">
        <v>68</v>
      </c>
      <c r="G715" t="s">
        <v>69</v>
      </c>
      <c r="H715" t="s">
        <v>21</v>
      </c>
      <c r="I715" t="s">
        <v>28</v>
      </c>
      <c r="J715" t="s">
        <v>106</v>
      </c>
      <c r="K715" t="s">
        <v>91</v>
      </c>
      <c r="L715" t="s">
        <v>33</v>
      </c>
      <c r="M715">
        <f t="shared" si="70"/>
        <v>7750</v>
      </c>
      <c r="N715">
        <v>3.5</v>
      </c>
      <c r="O715">
        <v>9871</v>
      </c>
      <c r="P715" s="6">
        <f t="shared" si="71"/>
        <v>4441.95</v>
      </c>
      <c r="Q715" s="6">
        <f t="shared" si="65"/>
        <v>1480.6499999999996</v>
      </c>
    </row>
    <row r="716" spans="1:17" x14ac:dyDescent="0.3">
      <c r="A716" t="s">
        <v>13</v>
      </c>
      <c r="B716" s="7">
        <v>3.6</v>
      </c>
      <c r="C716" s="3" t="s">
        <v>101</v>
      </c>
      <c r="D716">
        <v>3750</v>
      </c>
      <c r="E716">
        <v>5000</v>
      </c>
      <c r="F716" t="s">
        <v>19</v>
      </c>
      <c r="G716" t="s">
        <v>20</v>
      </c>
      <c r="H716" t="s">
        <v>21</v>
      </c>
      <c r="I716" t="s">
        <v>23</v>
      </c>
      <c r="J716" t="s">
        <v>30</v>
      </c>
      <c r="K716" t="s">
        <v>31</v>
      </c>
      <c r="L716" t="s">
        <v>107</v>
      </c>
      <c r="M716">
        <f t="shared" si="70"/>
        <v>8750</v>
      </c>
      <c r="N716">
        <v>3.8</v>
      </c>
      <c r="O716">
        <v>20182</v>
      </c>
      <c r="P716" s="6">
        <f t="shared" si="71"/>
        <v>9081.9</v>
      </c>
      <c r="Q716" s="6">
        <f t="shared" ref="Q716:Q779" si="72">-((O716*85%)-O716)</f>
        <v>3027.2999999999993</v>
      </c>
    </row>
    <row r="717" spans="1:17" x14ac:dyDescent="0.3">
      <c r="A717" t="s">
        <v>13</v>
      </c>
      <c r="B717" s="7">
        <v>3.6</v>
      </c>
      <c r="C717" s="3" t="s">
        <v>102</v>
      </c>
      <c r="D717">
        <v>3750</v>
      </c>
      <c r="E717">
        <v>6000</v>
      </c>
      <c r="F717" t="s">
        <v>45</v>
      </c>
      <c r="G717" t="s">
        <v>46</v>
      </c>
      <c r="H717" t="s">
        <v>71</v>
      </c>
      <c r="I717" t="s">
        <v>47</v>
      </c>
      <c r="J717" t="s">
        <v>89</v>
      </c>
      <c r="K717" t="s">
        <v>50</v>
      </c>
      <c r="L717" t="s">
        <v>33</v>
      </c>
      <c r="M717">
        <f t="shared" si="70"/>
        <v>9750</v>
      </c>
      <c r="N717">
        <v>4.0999999999999996</v>
      </c>
      <c r="O717" s="2">
        <v>10091</v>
      </c>
      <c r="P717" s="6">
        <f t="shared" si="71"/>
        <v>4540.95</v>
      </c>
      <c r="Q717" s="6">
        <f t="shared" si="72"/>
        <v>1513.6499999999996</v>
      </c>
    </row>
    <row r="718" spans="1:17" x14ac:dyDescent="0.3">
      <c r="A718" t="s">
        <v>13</v>
      </c>
      <c r="B718" s="7">
        <v>3.6</v>
      </c>
      <c r="C718" s="3" t="s">
        <v>103</v>
      </c>
      <c r="D718">
        <v>3750</v>
      </c>
      <c r="E718">
        <v>6000</v>
      </c>
      <c r="F718" t="s">
        <v>45</v>
      </c>
      <c r="G718" t="s">
        <v>46</v>
      </c>
      <c r="H718" t="s">
        <v>72</v>
      </c>
      <c r="I718" t="s">
        <v>27</v>
      </c>
      <c r="J718" t="s">
        <v>29</v>
      </c>
      <c r="K718" t="s">
        <v>50</v>
      </c>
      <c r="L718" t="s">
        <v>33</v>
      </c>
      <c r="M718">
        <f t="shared" si="70"/>
        <v>9750</v>
      </c>
      <c r="N718">
        <v>2.9</v>
      </c>
      <c r="O718" s="2">
        <v>2798</v>
      </c>
      <c r="P718" s="6">
        <f t="shared" si="71"/>
        <v>1259.0999999999999</v>
      </c>
      <c r="Q718" s="6">
        <f t="shared" si="72"/>
        <v>419.70000000000027</v>
      </c>
    </row>
    <row r="719" spans="1:17" x14ac:dyDescent="0.3">
      <c r="A719" t="s">
        <v>13</v>
      </c>
      <c r="B719" s="7">
        <v>3.6</v>
      </c>
      <c r="C719" s="3" t="s">
        <v>104</v>
      </c>
      <c r="D719">
        <v>3750</v>
      </c>
      <c r="E719">
        <v>5000</v>
      </c>
      <c r="F719" t="s">
        <v>19</v>
      </c>
      <c r="G719" t="s">
        <v>20</v>
      </c>
      <c r="H719" t="s">
        <v>72</v>
      </c>
      <c r="I719" t="s">
        <v>47</v>
      </c>
      <c r="J719" t="s">
        <v>106</v>
      </c>
      <c r="K719" t="s">
        <v>91</v>
      </c>
      <c r="L719" t="s">
        <v>107</v>
      </c>
      <c r="M719">
        <f t="shared" si="70"/>
        <v>8750</v>
      </c>
      <c r="N719">
        <v>3.5</v>
      </c>
      <c r="O719" s="2">
        <v>12126</v>
      </c>
      <c r="P719" s="6">
        <f t="shared" si="71"/>
        <v>5456.7</v>
      </c>
      <c r="Q719" s="6">
        <f t="shared" si="72"/>
        <v>1818.8999999999996</v>
      </c>
    </row>
    <row r="720" spans="1:17" x14ac:dyDescent="0.3">
      <c r="A720" t="s">
        <v>13</v>
      </c>
      <c r="B720" s="7">
        <v>3.6</v>
      </c>
      <c r="C720" s="3" t="s">
        <v>105</v>
      </c>
      <c r="D720">
        <v>3750</v>
      </c>
      <c r="E720">
        <v>5000</v>
      </c>
      <c r="F720" t="s">
        <v>19</v>
      </c>
      <c r="G720" t="s">
        <v>46</v>
      </c>
      <c r="H720" t="s">
        <v>71</v>
      </c>
      <c r="I720" t="s">
        <v>27</v>
      </c>
      <c r="J720" t="s">
        <v>29</v>
      </c>
      <c r="K720" t="s">
        <v>52</v>
      </c>
      <c r="L720" t="s">
        <v>34</v>
      </c>
      <c r="M720">
        <f t="shared" si="70"/>
        <v>8750</v>
      </c>
      <c r="N720">
        <v>3.8</v>
      </c>
      <c r="O720" s="2">
        <v>19181</v>
      </c>
      <c r="P720" s="6">
        <f t="shared" si="71"/>
        <v>8631.4499999999989</v>
      </c>
      <c r="Q720" s="6">
        <f t="shared" si="72"/>
        <v>2877.1499999999996</v>
      </c>
    </row>
    <row r="721" spans="1:17" x14ac:dyDescent="0.3">
      <c r="A721" t="s">
        <v>14</v>
      </c>
      <c r="B721" s="7">
        <v>3.9</v>
      </c>
      <c r="C721" t="s">
        <v>108</v>
      </c>
      <c r="D721">
        <v>2750</v>
      </c>
      <c r="E721">
        <v>3000</v>
      </c>
      <c r="F721" t="s">
        <v>68</v>
      </c>
      <c r="G721" t="s">
        <v>69</v>
      </c>
      <c r="H721" t="s">
        <v>72</v>
      </c>
      <c r="I721" t="s">
        <v>27</v>
      </c>
      <c r="J721" t="s">
        <v>139</v>
      </c>
      <c r="K721" s="1" t="s">
        <v>31</v>
      </c>
      <c r="L721" t="s">
        <v>33</v>
      </c>
      <c r="M721">
        <f t="shared" si="70"/>
        <v>5750</v>
      </c>
      <c r="N721">
        <v>3.9</v>
      </c>
      <c r="O721" s="2">
        <v>10091</v>
      </c>
      <c r="P721" s="6">
        <f t="shared" si="71"/>
        <v>4540.95</v>
      </c>
      <c r="Q721" s="6">
        <f t="shared" si="72"/>
        <v>1513.6499999999996</v>
      </c>
    </row>
    <row r="722" spans="1:17" x14ac:dyDescent="0.3">
      <c r="A722" t="s">
        <v>14</v>
      </c>
      <c r="B722" s="7">
        <v>3.9</v>
      </c>
      <c r="C722" s="3" t="s">
        <v>109</v>
      </c>
      <c r="D722">
        <v>2750</v>
      </c>
      <c r="E722">
        <v>5000</v>
      </c>
      <c r="F722" t="s">
        <v>19</v>
      </c>
      <c r="G722" t="s">
        <v>20</v>
      </c>
      <c r="H722" t="s">
        <v>21</v>
      </c>
      <c r="I722" t="s">
        <v>47</v>
      </c>
      <c r="J722" t="s">
        <v>149</v>
      </c>
      <c r="K722" t="s">
        <v>31</v>
      </c>
      <c r="L722" t="s">
        <v>107</v>
      </c>
      <c r="M722">
        <f t="shared" si="70"/>
        <v>7750</v>
      </c>
      <c r="N722">
        <v>4.2</v>
      </c>
      <c r="O722" s="2">
        <v>7689</v>
      </c>
      <c r="P722" s="6">
        <f t="shared" si="71"/>
        <v>3460.0499999999993</v>
      </c>
      <c r="Q722" s="6">
        <f t="shared" si="72"/>
        <v>1153.3500000000004</v>
      </c>
    </row>
    <row r="723" spans="1:17" x14ac:dyDescent="0.3">
      <c r="A723" t="s">
        <v>14</v>
      </c>
      <c r="B723" s="7">
        <v>3.9</v>
      </c>
      <c r="C723" s="3" t="s">
        <v>110</v>
      </c>
      <c r="D723">
        <v>2750</v>
      </c>
      <c r="E723">
        <v>3000</v>
      </c>
      <c r="F723" t="s">
        <v>68</v>
      </c>
      <c r="G723" t="s">
        <v>69</v>
      </c>
      <c r="H723" t="s">
        <v>72</v>
      </c>
      <c r="I723" t="s">
        <v>23</v>
      </c>
      <c r="J723" t="s">
        <v>150</v>
      </c>
      <c r="K723" t="s">
        <v>91</v>
      </c>
      <c r="L723" t="s">
        <v>107</v>
      </c>
      <c r="M723">
        <f t="shared" si="70"/>
        <v>5750</v>
      </c>
      <c r="N723">
        <v>3.7</v>
      </c>
      <c r="O723" s="2">
        <v>4312</v>
      </c>
      <c r="P723" s="6">
        <f t="shared" si="71"/>
        <v>1940.3999999999996</v>
      </c>
      <c r="Q723" s="6">
        <f t="shared" si="72"/>
        <v>646.80000000000018</v>
      </c>
    </row>
    <row r="724" spans="1:17" x14ac:dyDescent="0.3">
      <c r="A724" t="s">
        <v>14</v>
      </c>
      <c r="B724" s="7">
        <v>3.9</v>
      </c>
      <c r="C724" s="3" t="s">
        <v>111</v>
      </c>
      <c r="D724">
        <v>2750</v>
      </c>
      <c r="E724">
        <v>2500</v>
      </c>
      <c r="F724" t="s">
        <v>122</v>
      </c>
      <c r="G724" t="s">
        <v>123</v>
      </c>
      <c r="H724" t="s">
        <v>21</v>
      </c>
      <c r="I724" t="s">
        <v>28</v>
      </c>
      <c r="J724" t="s">
        <v>88</v>
      </c>
      <c r="K724" t="s">
        <v>91</v>
      </c>
      <c r="L724" t="s">
        <v>157</v>
      </c>
      <c r="M724">
        <f t="shared" si="70"/>
        <v>5250</v>
      </c>
      <c r="N724">
        <v>3.8</v>
      </c>
      <c r="O724" s="2">
        <v>5624</v>
      </c>
      <c r="P724" s="6">
        <f t="shared" si="71"/>
        <v>2530.7999999999997</v>
      </c>
      <c r="Q724" s="6">
        <f t="shared" si="72"/>
        <v>843.60000000000036</v>
      </c>
    </row>
    <row r="725" spans="1:17" x14ac:dyDescent="0.3">
      <c r="A725" t="s">
        <v>14</v>
      </c>
      <c r="B725" s="7">
        <v>3.9</v>
      </c>
      <c r="C725" s="3" t="s">
        <v>62</v>
      </c>
      <c r="D725">
        <v>2750</v>
      </c>
      <c r="E725">
        <v>3000</v>
      </c>
      <c r="F725" t="s">
        <v>68</v>
      </c>
      <c r="G725" t="s">
        <v>69</v>
      </c>
      <c r="H725" t="s">
        <v>72</v>
      </c>
      <c r="I725" t="s">
        <v>27</v>
      </c>
      <c r="J725" t="s">
        <v>75</v>
      </c>
      <c r="K725" t="s">
        <v>50</v>
      </c>
      <c r="L725" t="s">
        <v>53</v>
      </c>
      <c r="M725">
        <f t="shared" si="70"/>
        <v>5750</v>
      </c>
      <c r="N725">
        <v>4.0999999999999996</v>
      </c>
      <c r="O725" s="2">
        <v>5313</v>
      </c>
      <c r="P725" s="6">
        <f t="shared" si="71"/>
        <v>2390.85</v>
      </c>
      <c r="Q725" s="6">
        <f t="shared" si="72"/>
        <v>796.94999999999982</v>
      </c>
    </row>
    <row r="726" spans="1:17" x14ac:dyDescent="0.3">
      <c r="A726" t="s">
        <v>14</v>
      </c>
      <c r="B726" s="7">
        <v>3.9</v>
      </c>
      <c r="C726" s="3" t="s">
        <v>59</v>
      </c>
      <c r="D726">
        <v>2750</v>
      </c>
      <c r="E726">
        <v>3000</v>
      </c>
      <c r="F726" t="s">
        <v>68</v>
      </c>
      <c r="G726" t="s">
        <v>69</v>
      </c>
      <c r="H726" t="s">
        <v>72</v>
      </c>
      <c r="I726" t="s">
        <v>47</v>
      </c>
      <c r="J726" t="s">
        <v>151</v>
      </c>
      <c r="K726" t="s">
        <v>52</v>
      </c>
      <c r="L726" t="s">
        <v>34</v>
      </c>
      <c r="M726">
        <f t="shared" si="70"/>
        <v>5750</v>
      </c>
      <c r="N726">
        <v>3.6</v>
      </c>
      <c r="O726" s="2">
        <v>2981</v>
      </c>
      <c r="P726" s="6">
        <f t="shared" si="71"/>
        <v>1341.4499999999998</v>
      </c>
      <c r="Q726" s="6">
        <f t="shared" si="72"/>
        <v>447.15000000000009</v>
      </c>
    </row>
    <row r="727" spans="1:17" x14ac:dyDescent="0.3">
      <c r="A727" t="s">
        <v>15</v>
      </c>
      <c r="B727" s="8">
        <v>4</v>
      </c>
      <c r="C727" s="3" t="s">
        <v>117</v>
      </c>
      <c r="D727">
        <v>8000</v>
      </c>
      <c r="E727">
        <v>5000</v>
      </c>
      <c r="F727" t="s">
        <v>19</v>
      </c>
      <c r="G727" t="s">
        <v>20</v>
      </c>
      <c r="H727" t="s">
        <v>72</v>
      </c>
      <c r="I727" t="s">
        <v>28</v>
      </c>
      <c r="J727" t="s">
        <v>29</v>
      </c>
      <c r="K727" s="1" t="s">
        <v>31</v>
      </c>
      <c r="L727" t="s">
        <v>33</v>
      </c>
      <c r="M727">
        <f>E727+D727</f>
        <v>13000</v>
      </c>
      <c r="N727">
        <v>4</v>
      </c>
      <c r="O727" s="2">
        <v>12126</v>
      </c>
      <c r="P727" s="6">
        <f t="shared" si="71"/>
        <v>5456.7</v>
      </c>
      <c r="Q727" s="6">
        <f t="shared" si="72"/>
        <v>1818.8999999999996</v>
      </c>
    </row>
    <row r="728" spans="1:17" x14ac:dyDescent="0.3">
      <c r="A728" t="s">
        <v>15</v>
      </c>
      <c r="B728" s="8">
        <v>4</v>
      </c>
      <c r="C728" s="3" t="s">
        <v>118</v>
      </c>
      <c r="D728">
        <v>8000</v>
      </c>
      <c r="E728">
        <v>9000</v>
      </c>
      <c r="F728" t="s">
        <v>125</v>
      </c>
      <c r="G728" t="s">
        <v>92</v>
      </c>
      <c r="H728" t="s">
        <v>21</v>
      </c>
      <c r="I728" t="s">
        <v>47</v>
      </c>
      <c r="J728" t="s">
        <v>148</v>
      </c>
      <c r="K728" t="s">
        <v>52</v>
      </c>
      <c r="L728" t="s">
        <v>53</v>
      </c>
      <c r="M728">
        <f>E728+D728</f>
        <v>17000</v>
      </c>
      <c r="N728">
        <v>4.8</v>
      </c>
      <c r="O728">
        <v>8762</v>
      </c>
      <c r="P728" s="6">
        <f t="shared" si="71"/>
        <v>3942.8999999999996</v>
      </c>
      <c r="Q728" s="6">
        <f t="shared" si="72"/>
        <v>1314.3000000000002</v>
      </c>
    </row>
    <row r="729" spans="1:17" x14ac:dyDescent="0.3">
      <c r="A729" t="s">
        <v>16</v>
      </c>
      <c r="B729" s="8">
        <v>4</v>
      </c>
      <c r="C729" s="3">
        <v>3</v>
      </c>
      <c r="D729">
        <v>6000</v>
      </c>
      <c r="E729">
        <v>5500</v>
      </c>
      <c r="F729" t="s">
        <v>45</v>
      </c>
      <c r="G729" t="s">
        <v>20</v>
      </c>
      <c r="H729" t="s">
        <v>72</v>
      </c>
      <c r="I729" t="s">
        <v>28</v>
      </c>
      <c r="J729" t="s">
        <v>29</v>
      </c>
      <c r="K729" s="1" t="s">
        <v>31</v>
      </c>
      <c r="L729" t="s">
        <v>33</v>
      </c>
      <c r="M729">
        <f t="shared" ref="M729:M736" si="73">E729+D729</f>
        <v>11500</v>
      </c>
      <c r="N729">
        <v>3.8</v>
      </c>
      <c r="O729" s="2">
        <v>19181</v>
      </c>
      <c r="P729" s="6">
        <f t="shared" si="71"/>
        <v>8631.4499999999989</v>
      </c>
      <c r="Q729" s="6">
        <f t="shared" si="72"/>
        <v>2877.1499999999996</v>
      </c>
    </row>
    <row r="730" spans="1:17" x14ac:dyDescent="0.3">
      <c r="A730" t="s">
        <v>16</v>
      </c>
      <c r="B730" s="8">
        <v>4</v>
      </c>
      <c r="C730" s="3" t="s">
        <v>112</v>
      </c>
      <c r="D730">
        <v>6000</v>
      </c>
      <c r="E730">
        <v>6500</v>
      </c>
      <c r="F730" t="s">
        <v>45</v>
      </c>
      <c r="G730" t="s">
        <v>46</v>
      </c>
      <c r="H730" t="s">
        <v>72</v>
      </c>
      <c r="I730" t="s">
        <v>23</v>
      </c>
      <c r="J730" t="s">
        <v>143</v>
      </c>
      <c r="K730" t="s">
        <v>152</v>
      </c>
      <c r="L730" t="s">
        <v>33</v>
      </c>
      <c r="M730">
        <f t="shared" si="73"/>
        <v>12500</v>
      </c>
      <c r="N730">
        <v>3.9</v>
      </c>
      <c r="O730">
        <v>10876</v>
      </c>
      <c r="P730" s="6">
        <f t="shared" si="71"/>
        <v>4894.2</v>
      </c>
      <c r="Q730" s="6">
        <f t="shared" si="72"/>
        <v>1631.3999999999996</v>
      </c>
    </row>
    <row r="731" spans="1:17" x14ac:dyDescent="0.3">
      <c r="A731" t="s">
        <v>16</v>
      </c>
      <c r="B731" s="8">
        <v>4</v>
      </c>
      <c r="C731" s="3" t="s">
        <v>113</v>
      </c>
      <c r="D731">
        <v>6000</v>
      </c>
      <c r="E731">
        <v>7000</v>
      </c>
      <c r="F731" t="s">
        <v>125</v>
      </c>
      <c r="G731" t="s">
        <v>46</v>
      </c>
      <c r="H731" t="s">
        <v>72</v>
      </c>
      <c r="I731" t="s">
        <v>28</v>
      </c>
      <c r="J731" t="s">
        <v>90</v>
      </c>
      <c r="K731" t="s">
        <v>50</v>
      </c>
      <c r="L731" t="s">
        <v>107</v>
      </c>
      <c r="M731">
        <f t="shared" si="73"/>
        <v>13000</v>
      </c>
      <c r="N731">
        <v>4</v>
      </c>
      <c r="O731">
        <v>7891</v>
      </c>
      <c r="P731" s="6">
        <f t="shared" si="71"/>
        <v>3550.95</v>
      </c>
      <c r="Q731" s="6">
        <f t="shared" si="72"/>
        <v>1183.6500000000005</v>
      </c>
    </row>
    <row r="732" spans="1:17" x14ac:dyDescent="0.3">
      <c r="A732" t="s">
        <v>16</v>
      </c>
      <c r="B732" s="8">
        <v>4</v>
      </c>
      <c r="C732" s="3">
        <v>6</v>
      </c>
      <c r="D732">
        <v>6000</v>
      </c>
      <c r="E732">
        <v>8000</v>
      </c>
      <c r="F732" t="s">
        <v>125</v>
      </c>
      <c r="G732" t="s">
        <v>92</v>
      </c>
      <c r="H732" t="s">
        <v>72</v>
      </c>
      <c r="I732" t="s">
        <v>47</v>
      </c>
      <c r="J732" t="s">
        <v>144</v>
      </c>
      <c r="K732" t="s">
        <v>50</v>
      </c>
      <c r="L732" t="s">
        <v>34</v>
      </c>
      <c r="M732">
        <f t="shared" si="73"/>
        <v>14000</v>
      </c>
      <c r="N732">
        <v>4.4000000000000004</v>
      </c>
      <c r="O732">
        <v>12810</v>
      </c>
      <c r="P732" s="6">
        <f t="shared" si="71"/>
        <v>5764.4999999999991</v>
      </c>
      <c r="Q732" s="6">
        <f t="shared" si="72"/>
        <v>1921.5</v>
      </c>
    </row>
    <row r="733" spans="1:17" x14ac:dyDescent="0.3">
      <c r="A733" t="s">
        <v>16</v>
      </c>
      <c r="B733" s="8">
        <v>4</v>
      </c>
      <c r="C733" s="3" t="s">
        <v>114</v>
      </c>
      <c r="D733">
        <v>6000</v>
      </c>
      <c r="E733">
        <v>6500</v>
      </c>
      <c r="F733" t="s">
        <v>45</v>
      </c>
      <c r="G733" t="s">
        <v>20</v>
      </c>
      <c r="H733" t="s">
        <v>21</v>
      </c>
      <c r="I733" t="s">
        <v>47</v>
      </c>
      <c r="J733" t="s">
        <v>29</v>
      </c>
      <c r="K733" t="s">
        <v>50</v>
      </c>
      <c r="L733" t="s">
        <v>53</v>
      </c>
      <c r="M733">
        <f t="shared" si="73"/>
        <v>12500</v>
      </c>
      <c r="N733">
        <v>4.5</v>
      </c>
      <c r="O733">
        <v>13198</v>
      </c>
      <c r="P733" s="6">
        <f t="shared" si="71"/>
        <v>5939.0999999999995</v>
      </c>
      <c r="Q733" s="6">
        <f t="shared" si="72"/>
        <v>1979.7000000000007</v>
      </c>
    </row>
    <row r="734" spans="1:17" x14ac:dyDescent="0.3">
      <c r="A734" t="s">
        <v>16</v>
      </c>
      <c r="B734" s="8">
        <v>4</v>
      </c>
      <c r="C734" s="3">
        <v>7</v>
      </c>
      <c r="D734">
        <v>6000</v>
      </c>
      <c r="E734">
        <v>7500</v>
      </c>
      <c r="F734" t="s">
        <v>45</v>
      </c>
      <c r="G734" t="s">
        <v>46</v>
      </c>
      <c r="H734" t="s">
        <v>21</v>
      </c>
      <c r="I734" t="s">
        <v>28</v>
      </c>
      <c r="J734" t="s">
        <v>145</v>
      </c>
      <c r="K734" t="s">
        <v>153</v>
      </c>
      <c r="L734" t="s">
        <v>53</v>
      </c>
      <c r="M734">
        <f t="shared" si="73"/>
        <v>13500</v>
      </c>
      <c r="N734">
        <v>4.5</v>
      </c>
      <c r="O734">
        <v>8902</v>
      </c>
      <c r="P734" s="6">
        <f t="shared" si="71"/>
        <v>4005.8999999999996</v>
      </c>
      <c r="Q734" s="6">
        <f t="shared" si="72"/>
        <v>1335.3000000000002</v>
      </c>
    </row>
    <row r="735" spans="1:17" x14ac:dyDescent="0.3">
      <c r="A735" t="s">
        <v>16</v>
      </c>
      <c r="B735" s="8">
        <v>4</v>
      </c>
      <c r="C735" s="3" t="s">
        <v>115</v>
      </c>
      <c r="D735">
        <v>6000</v>
      </c>
      <c r="E735">
        <v>8000</v>
      </c>
      <c r="F735" t="s">
        <v>125</v>
      </c>
      <c r="G735" t="s">
        <v>92</v>
      </c>
      <c r="H735" t="s">
        <v>21</v>
      </c>
      <c r="I735" t="s">
        <v>23</v>
      </c>
      <c r="J735" t="s">
        <v>146</v>
      </c>
      <c r="K735" t="s">
        <v>52</v>
      </c>
      <c r="L735" t="s">
        <v>33</v>
      </c>
      <c r="M735">
        <f t="shared" si="73"/>
        <v>14000</v>
      </c>
      <c r="N735">
        <v>4.8</v>
      </c>
      <c r="O735">
        <v>19981</v>
      </c>
      <c r="P735" s="6">
        <f t="shared" si="71"/>
        <v>8991.4499999999989</v>
      </c>
      <c r="Q735" s="6">
        <f t="shared" si="72"/>
        <v>2997.1500000000015</v>
      </c>
    </row>
    <row r="736" spans="1:17" x14ac:dyDescent="0.3">
      <c r="A736" t="s">
        <v>16</v>
      </c>
      <c r="B736" s="8">
        <v>4</v>
      </c>
      <c r="C736" s="3" t="s">
        <v>116</v>
      </c>
      <c r="D736">
        <v>6000</v>
      </c>
      <c r="E736">
        <v>9000</v>
      </c>
      <c r="F736" t="s">
        <v>125</v>
      </c>
      <c r="G736" t="s">
        <v>46</v>
      </c>
      <c r="H736" t="s">
        <v>21</v>
      </c>
      <c r="I736" t="s">
        <v>47</v>
      </c>
      <c r="J736" t="s">
        <v>147</v>
      </c>
      <c r="K736" t="s">
        <v>52</v>
      </c>
      <c r="L736" t="s">
        <v>53</v>
      </c>
      <c r="M736">
        <f t="shared" si="73"/>
        <v>15000</v>
      </c>
      <c r="N736">
        <v>4.5999999999999996</v>
      </c>
      <c r="O736">
        <v>17689</v>
      </c>
      <c r="P736" s="6">
        <f t="shared" si="71"/>
        <v>7960.0499999999993</v>
      </c>
      <c r="Q736" s="6">
        <f t="shared" si="72"/>
        <v>2653.3500000000004</v>
      </c>
    </row>
    <row r="737" spans="1:17" x14ac:dyDescent="0.3">
      <c r="A737" t="s">
        <v>17</v>
      </c>
      <c r="B737" s="8">
        <v>3</v>
      </c>
      <c r="C737" s="3" t="s">
        <v>119</v>
      </c>
      <c r="D737">
        <v>2000</v>
      </c>
      <c r="E737">
        <v>3000</v>
      </c>
      <c r="F737" t="s">
        <v>122</v>
      </c>
      <c r="G737" t="s">
        <v>123</v>
      </c>
      <c r="H737" t="s">
        <v>21</v>
      </c>
      <c r="I737" t="s">
        <v>23</v>
      </c>
      <c r="J737" t="s">
        <v>29</v>
      </c>
      <c r="K737" s="1" t="s">
        <v>31</v>
      </c>
      <c r="L737" t="s">
        <v>33</v>
      </c>
      <c r="M737">
        <f>E737+D737</f>
        <v>5000</v>
      </c>
      <c r="N737">
        <v>3.3</v>
      </c>
      <c r="O737" s="2">
        <v>8721</v>
      </c>
      <c r="P737" s="6">
        <f t="shared" si="71"/>
        <v>3924.45</v>
      </c>
      <c r="Q737" s="6">
        <f t="shared" si="72"/>
        <v>1308.1500000000005</v>
      </c>
    </row>
    <row r="738" spans="1:17" x14ac:dyDescent="0.3">
      <c r="A738" t="s">
        <v>17</v>
      </c>
      <c r="B738" s="8">
        <v>3</v>
      </c>
      <c r="C738" s="3" t="s">
        <v>120</v>
      </c>
      <c r="D738">
        <v>2000</v>
      </c>
      <c r="E738">
        <v>1750</v>
      </c>
      <c r="F738" t="s">
        <v>124</v>
      </c>
      <c r="G738" t="s">
        <v>125</v>
      </c>
      <c r="H738" t="s">
        <v>72</v>
      </c>
      <c r="I738" t="s">
        <v>28</v>
      </c>
      <c r="J738" t="s">
        <v>106</v>
      </c>
      <c r="K738" t="s">
        <v>91</v>
      </c>
      <c r="L738" t="s">
        <v>34</v>
      </c>
      <c r="M738">
        <f t="shared" ref="M738:M740" si="74">E738+D738</f>
        <v>3750</v>
      </c>
      <c r="N738">
        <v>2.8</v>
      </c>
      <c r="O738">
        <v>5676</v>
      </c>
      <c r="P738" s="6">
        <f t="shared" si="71"/>
        <v>2554.1999999999998</v>
      </c>
      <c r="Q738" s="6">
        <f t="shared" si="72"/>
        <v>851.40000000000055</v>
      </c>
    </row>
    <row r="739" spans="1:17" x14ac:dyDescent="0.3">
      <c r="A739" t="s">
        <v>17</v>
      </c>
      <c r="B739" s="8">
        <v>3</v>
      </c>
      <c r="C739" s="3" t="s">
        <v>121</v>
      </c>
      <c r="D739">
        <v>2000</v>
      </c>
      <c r="E739">
        <v>2500</v>
      </c>
      <c r="F739" t="s">
        <v>122</v>
      </c>
      <c r="G739" t="s">
        <v>123</v>
      </c>
      <c r="H739" t="s">
        <v>72</v>
      </c>
      <c r="I739" t="s">
        <v>47</v>
      </c>
      <c r="J739" t="s">
        <v>137</v>
      </c>
      <c r="K739" t="s">
        <v>91</v>
      </c>
      <c r="L739" t="s">
        <v>53</v>
      </c>
      <c r="M739">
        <f t="shared" si="74"/>
        <v>4500</v>
      </c>
      <c r="N739">
        <v>3.5</v>
      </c>
      <c r="O739">
        <v>3982</v>
      </c>
      <c r="P739" s="6">
        <f t="shared" si="71"/>
        <v>1791.8999999999996</v>
      </c>
      <c r="Q739" s="6">
        <f t="shared" si="72"/>
        <v>597.30000000000018</v>
      </c>
    </row>
    <row r="740" spans="1:17" x14ac:dyDescent="0.3">
      <c r="A740" t="s">
        <v>17</v>
      </c>
      <c r="B740" s="8">
        <v>3</v>
      </c>
      <c r="C740" s="3" t="s">
        <v>126</v>
      </c>
      <c r="D740">
        <v>2000</v>
      </c>
      <c r="E740">
        <v>2500</v>
      </c>
      <c r="F740" t="s">
        <v>122</v>
      </c>
      <c r="G740" t="s">
        <v>123</v>
      </c>
      <c r="H740" t="s">
        <v>72</v>
      </c>
      <c r="I740" t="s">
        <v>28</v>
      </c>
      <c r="J740" t="s">
        <v>138</v>
      </c>
      <c r="K740" t="s">
        <v>31</v>
      </c>
      <c r="L740" t="s">
        <v>33</v>
      </c>
      <c r="M740">
        <f t="shared" si="74"/>
        <v>4500</v>
      </c>
      <c r="N740">
        <v>3.9</v>
      </c>
      <c r="O740">
        <v>4123</v>
      </c>
      <c r="P740" s="6">
        <f t="shared" si="71"/>
        <v>1855.35</v>
      </c>
      <c r="Q740" s="6">
        <f t="shared" si="72"/>
        <v>618.45000000000027</v>
      </c>
    </row>
    <row r="741" spans="1:17" x14ac:dyDescent="0.3">
      <c r="A741" t="s">
        <v>18</v>
      </c>
      <c r="B741" s="8">
        <v>4</v>
      </c>
      <c r="C741" s="3" t="s">
        <v>131</v>
      </c>
      <c r="D741">
        <v>3500</v>
      </c>
      <c r="E741">
        <v>5000</v>
      </c>
      <c r="F741" t="s">
        <v>19</v>
      </c>
      <c r="G741" t="s">
        <v>20</v>
      </c>
      <c r="H741" t="s">
        <v>21</v>
      </c>
      <c r="I741" t="s">
        <v>25</v>
      </c>
      <c r="J741" t="s">
        <v>29</v>
      </c>
      <c r="K741" s="1" t="s">
        <v>31</v>
      </c>
      <c r="L741" t="s">
        <v>33</v>
      </c>
      <c r="M741">
        <f>E741+D741</f>
        <v>8500</v>
      </c>
      <c r="N741">
        <v>4.4000000000000004</v>
      </c>
      <c r="O741" s="2">
        <v>19569</v>
      </c>
      <c r="P741" s="6">
        <f t="shared" si="71"/>
        <v>8806.0499999999993</v>
      </c>
      <c r="Q741" s="6">
        <f t="shared" si="72"/>
        <v>2935.3500000000022</v>
      </c>
    </row>
    <row r="742" spans="1:17" x14ac:dyDescent="0.3">
      <c r="A742" t="s">
        <v>18</v>
      </c>
      <c r="B742" s="8">
        <v>4</v>
      </c>
      <c r="C742" s="3" t="s">
        <v>81</v>
      </c>
      <c r="D742">
        <v>3500</v>
      </c>
      <c r="E742">
        <v>3500</v>
      </c>
      <c r="F742" t="s">
        <v>68</v>
      </c>
      <c r="G742" t="s">
        <v>69</v>
      </c>
      <c r="H742" t="s">
        <v>72</v>
      </c>
      <c r="I742" t="s">
        <v>28</v>
      </c>
      <c r="J742" t="s">
        <v>139</v>
      </c>
      <c r="K742" t="s">
        <v>91</v>
      </c>
      <c r="L742" t="s">
        <v>34</v>
      </c>
      <c r="M742">
        <f t="shared" ref="M742:M751" si="75">E742+D742</f>
        <v>7000</v>
      </c>
      <c r="N742">
        <v>4.2</v>
      </c>
      <c r="O742">
        <v>18007</v>
      </c>
      <c r="P742" s="6">
        <f t="shared" ref="P742:P751" si="76">-((O742*55%)-O742)</f>
        <v>8103.15</v>
      </c>
      <c r="Q742" s="6">
        <f t="shared" si="72"/>
        <v>2701.0500000000011</v>
      </c>
    </row>
    <row r="743" spans="1:17" x14ac:dyDescent="0.3">
      <c r="A743" t="s">
        <v>18</v>
      </c>
      <c r="B743" s="8">
        <v>4</v>
      </c>
      <c r="C743" s="3" t="s">
        <v>133</v>
      </c>
      <c r="D743">
        <v>3500</v>
      </c>
      <c r="E743">
        <v>3500</v>
      </c>
      <c r="F743" t="s">
        <v>68</v>
      </c>
      <c r="G743" t="s">
        <v>69</v>
      </c>
      <c r="H743" t="s">
        <v>72</v>
      </c>
      <c r="I743" t="s">
        <v>23</v>
      </c>
      <c r="J743" t="s">
        <v>140</v>
      </c>
      <c r="K743" s="1" t="s">
        <v>31</v>
      </c>
      <c r="L743" t="s">
        <v>33</v>
      </c>
      <c r="M743">
        <f t="shared" si="75"/>
        <v>7000</v>
      </c>
      <c r="N743">
        <v>4.3</v>
      </c>
      <c r="O743">
        <v>17012</v>
      </c>
      <c r="P743" s="6">
        <f t="shared" si="76"/>
        <v>7655.4</v>
      </c>
      <c r="Q743" s="6">
        <f t="shared" si="72"/>
        <v>2551.8000000000011</v>
      </c>
    </row>
    <row r="744" spans="1:17" x14ac:dyDescent="0.3">
      <c r="A744" t="s">
        <v>18</v>
      </c>
      <c r="B744" s="8">
        <v>4</v>
      </c>
      <c r="C744" s="3" t="s">
        <v>132</v>
      </c>
      <c r="D744">
        <v>3500</v>
      </c>
      <c r="E744">
        <v>5000</v>
      </c>
      <c r="F744" t="s">
        <v>19</v>
      </c>
      <c r="G744" t="s">
        <v>20</v>
      </c>
      <c r="H744" t="s">
        <v>21</v>
      </c>
      <c r="I744" t="s">
        <v>47</v>
      </c>
      <c r="J744" t="s">
        <v>141</v>
      </c>
      <c r="K744" s="1" t="s">
        <v>31</v>
      </c>
      <c r="L744" t="s">
        <v>53</v>
      </c>
      <c r="M744">
        <f t="shared" si="75"/>
        <v>8500</v>
      </c>
      <c r="N744">
        <v>4.5</v>
      </c>
      <c r="O744">
        <v>15629</v>
      </c>
      <c r="P744" s="6">
        <f t="shared" si="76"/>
        <v>7033.0499999999993</v>
      </c>
      <c r="Q744" s="6">
        <f t="shared" si="72"/>
        <v>2344.3500000000004</v>
      </c>
    </row>
    <row r="745" spans="1:17" x14ac:dyDescent="0.3">
      <c r="A745" t="s">
        <v>18</v>
      </c>
      <c r="B745" s="8">
        <v>4</v>
      </c>
      <c r="C745" s="3" t="s">
        <v>135</v>
      </c>
      <c r="D745">
        <v>3500</v>
      </c>
      <c r="E745">
        <v>5000</v>
      </c>
      <c r="F745" t="s">
        <v>19</v>
      </c>
      <c r="G745" t="s">
        <v>20</v>
      </c>
      <c r="H745" t="s">
        <v>72</v>
      </c>
      <c r="I745" t="s">
        <v>28</v>
      </c>
      <c r="J745" t="s">
        <v>142</v>
      </c>
      <c r="K745" t="s">
        <v>91</v>
      </c>
      <c r="L745" t="s">
        <v>34</v>
      </c>
      <c r="M745">
        <f t="shared" si="75"/>
        <v>8500</v>
      </c>
      <c r="N745">
        <v>4.0999999999999996</v>
      </c>
      <c r="O745">
        <v>18123</v>
      </c>
      <c r="P745" s="6">
        <f t="shared" si="76"/>
        <v>8155.3499999999985</v>
      </c>
      <c r="Q745" s="6">
        <f t="shared" si="72"/>
        <v>2718.4500000000007</v>
      </c>
    </row>
    <row r="746" spans="1:17" x14ac:dyDescent="0.3">
      <c r="A746" t="s">
        <v>18</v>
      </c>
      <c r="B746" s="8">
        <v>4</v>
      </c>
      <c r="C746" s="3" t="s">
        <v>134</v>
      </c>
      <c r="D746">
        <v>3500</v>
      </c>
      <c r="E746">
        <v>3500</v>
      </c>
      <c r="F746" t="s">
        <v>68</v>
      </c>
      <c r="G746" t="s">
        <v>69</v>
      </c>
      <c r="H746" t="s">
        <v>72</v>
      </c>
      <c r="I746" t="s">
        <v>23</v>
      </c>
      <c r="J746" t="s">
        <v>30</v>
      </c>
      <c r="K746" t="s">
        <v>91</v>
      </c>
      <c r="L746" t="s">
        <v>33</v>
      </c>
      <c r="M746">
        <f t="shared" si="75"/>
        <v>7000</v>
      </c>
      <c r="N746">
        <v>4</v>
      </c>
      <c r="O746">
        <v>13456</v>
      </c>
      <c r="P746" s="6">
        <f t="shared" si="76"/>
        <v>6055.2</v>
      </c>
      <c r="Q746" s="6">
        <f t="shared" si="72"/>
        <v>2018.3999999999996</v>
      </c>
    </row>
    <row r="747" spans="1:17" x14ac:dyDescent="0.3">
      <c r="A747" t="s">
        <v>95</v>
      </c>
      <c r="B747" s="7">
        <v>3.9</v>
      </c>
      <c r="C747" s="3" t="s">
        <v>136</v>
      </c>
      <c r="D747">
        <v>3250</v>
      </c>
      <c r="E747">
        <v>2500</v>
      </c>
      <c r="F747" t="s">
        <v>122</v>
      </c>
      <c r="G747" t="s">
        <v>123</v>
      </c>
      <c r="H747" t="s">
        <v>154</v>
      </c>
      <c r="I747" t="s">
        <v>47</v>
      </c>
      <c r="J747" t="s">
        <v>139</v>
      </c>
      <c r="K747" s="1" t="s">
        <v>31</v>
      </c>
      <c r="L747" t="s">
        <v>33</v>
      </c>
      <c r="M747">
        <f t="shared" si="75"/>
        <v>5750</v>
      </c>
      <c r="N747">
        <v>3.4</v>
      </c>
      <c r="O747">
        <v>10712</v>
      </c>
      <c r="P747" s="6">
        <f t="shared" si="76"/>
        <v>4820.3999999999996</v>
      </c>
      <c r="Q747" s="6">
        <f t="shared" si="72"/>
        <v>1606.8000000000011</v>
      </c>
    </row>
    <row r="748" spans="1:17" x14ac:dyDescent="0.3">
      <c r="A748" t="s">
        <v>95</v>
      </c>
      <c r="B748" s="7">
        <v>3.9</v>
      </c>
      <c r="C748" s="3">
        <v>2.2000000000000002</v>
      </c>
      <c r="D748">
        <v>3250</v>
      </c>
      <c r="E748">
        <v>3500</v>
      </c>
      <c r="F748" t="s">
        <v>68</v>
      </c>
      <c r="G748" t="s">
        <v>69</v>
      </c>
      <c r="H748" t="s">
        <v>72</v>
      </c>
      <c r="I748" t="s">
        <v>155</v>
      </c>
      <c r="J748" t="s">
        <v>30</v>
      </c>
      <c r="K748" s="1" t="s">
        <v>31</v>
      </c>
      <c r="L748" t="s">
        <v>33</v>
      </c>
      <c r="M748">
        <f t="shared" si="75"/>
        <v>6750</v>
      </c>
      <c r="N748">
        <v>3.6</v>
      </c>
      <c r="O748">
        <v>9871</v>
      </c>
      <c r="P748" s="6">
        <f t="shared" si="76"/>
        <v>4441.95</v>
      </c>
      <c r="Q748" s="6">
        <f t="shared" si="72"/>
        <v>1480.6499999999996</v>
      </c>
    </row>
    <row r="749" spans="1:17" x14ac:dyDescent="0.3">
      <c r="A749" t="s">
        <v>95</v>
      </c>
      <c r="B749" s="7">
        <v>3.9</v>
      </c>
      <c r="C749" s="3">
        <v>3.2</v>
      </c>
      <c r="D749">
        <v>3250</v>
      </c>
      <c r="E749">
        <v>3500</v>
      </c>
      <c r="F749" t="s">
        <v>68</v>
      </c>
      <c r="G749" t="s">
        <v>69</v>
      </c>
      <c r="H749" t="s">
        <v>72</v>
      </c>
      <c r="I749" t="s">
        <v>23</v>
      </c>
      <c r="J749" t="s">
        <v>156</v>
      </c>
      <c r="K749" s="1" t="s">
        <v>31</v>
      </c>
      <c r="L749" t="s">
        <v>34</v>
      </c>
      <c r="M749">
        <f t="shared" si="75"/>
        <v>6750</v>
      </c>
      <c r="N749">
        <v>3.8</v>
      </c>
      <c r="O749">
        <v>6891</v>
      </c>
      <c r="P749" s="6">
        <f t="shared" si="76"/>
        <v>3100.95</v>
      </c>
      <c r="Q749" s="6">
        <f t="shared" si="72"/>
        <v>1033.6500000000005</v>
      </c>
    </row>
    <row r="750" spans="1:17" x14ac:dyDescent="0.3">
      <c r="A750" t="s">
        <v>95</v>
      </c>
      <c r="B750" s="7">
        <v>3.9</v>
      </c>
      <c r="C750" s="3">
        <v>6.2</v>
      </c>
      <c r="D750">
        <v>3250</v>
      </c>
      <c r="E750">
        <v>5000</v>
      </c>
      <c r="F750" t="s">
        <v>19</v>
      </c>
      <c r="G750" t="s">
        <v>20</v>
      </c>
      <c r="H750" t="s">
        <v>21</v>
      </c>
      <c r="I750" t="s">
        <v>28</v>
      </c>
      <c r="J750" t="s">
        <v>75</v>
      </c>
      <c r="K750" t="s">
        <v>91</v>
      </c>
      <c r="L750" t="s">
        <v>53</v>
      </c>
      <c r="M750">
        <f t="shared" si="75"/>
        <v>8250</v>
      </c>
      <c r="N750">
        <v>4.0999999999999996</v>
      </c>
      <c r="O750">
        <v>9081</v>
      </c>
      <c r="P750" s="6">
        <f t="shared" si="76"/>
        <v>4086.45</v>
      </c>
      <c r="Q750" s="6">
        <f t="shared" si="72"/>
        <v>1362.1500000000005</v>
      </c>
    </row>
    <row r="751" spans="1:17" x14ac:dyDescent="0.3">
      <c r="A751" t="s">
        <v>95</v>
      </c>
      <c r="B751" s="7">
        <v>3.9</v>
      </c>
      <c r="C751" s="3">
        <v>9</v>
      </c>
      <c r="D751">
        <v>3250</v>
      </c>
      <c r="E751">
        <v>6500</v>
      </c>
      <c r="F751" t="s">
        <v>45</v>
      </c>
      <c r="G751" t="s">
        <v>46</v>
      </c>
      <c r="H751" t="s">
        <v>21</v>
      </c>
      <c r="I751" t="s">
        <v>47</v>
      </c>
      <c r="J751" t="s">
        <v>29</v>
      </c>
      <c r="K751" t="s">
        <v>52</v>
      </c>
      <c r="L751" t="s">
        <v>34</v>
      </c>
      <c r="M751">
        <f t="shared" si="75"/>
        <v>9750</v>
      </c>
      <c r="N751">
        <v>4.4000000000000004</v>
      </c>
      <c r="O751">
        <v>8017</v>
      </c>
      <c r="P751" s="6">
        <f t="shared" si="76"/>
        <v>3607.6499999999996</v>
      </c>
      <c r="Q751" s="6">
        <f t="shared" si="72"/>
        <v>1202.5500000000002</v>
      </c>
    </row>
    <row r="752" spans="1:17" x14ac:dyDescent="0.3">
      <c r="A752" t="s">
        <v>10</v>
      </c>
      <c r="B752" s="7">
        <v>4</v>
      </c>
      <c r="C752" t="s">
        <v>37</v>
      </c>
      <c r="D752">
        <v>4250</v>
      </c>
      <c r="E752">
        <v>3749</v>
      </c>
      <c r="F752" t="s">
        <v>68</v>
      </c>
      <c r="G752" t="s">
        <v>69</v>
      </c>
      <c r="H752" t="s">
        <v>21</v>
      </c>
      <c r="I752" t="s">
        <v>24</v>
      </c>
      <c r="J752" t="s">
        <v>161</v>
      </c>
      <c r="K752" s="1" t="s">
        <v>31</v>
      </c>
      <c r="L752" t="s">
        <v>160</v>
      </c>
      <c r="M752">
        <f>E752+D752</f>
        <v>7999</v>
      </c>
      <c r="N752">
        <v>4.0999999999999996</v>
      </c>
      <c r="O752" s="2">
        <v>30436</v>
      </c>
      <c r="P752" s="6">
        <f>-((O752*55%)-O752)</f>
        <v>13696.199999999997</v>
      </c>
      <c r="Q752" s="6">
        <f t="shared" si="72"/>
        <v>4565.4000000000015</v>
      </c>
    </row>
    <row r="753" spans="1:17" x14ac:dyDescent="0.3">
      <c r="A753" t="s">
        <v>10</v>
      </c>
      <c r="B753" s="7">
        <v>4</v>
      </c>
      <c r="C753" t="s">
        <v>38</v>
      </c>
      <c r="D753">
        <v>4250</v>
      </c>
      <c r="E753">
        <v>7000</v>
      </c>
      <c r="F753" t="s">
        <v>45</v>
      </c>
      <c r="G753" t="s">
        <v>46</v>
      </c>
      <c r="H753" t="s">
        <v>21</v>
      </c>
      <c r="I753" t="s">
        <v>47</v>
      </c>
      <c r="J753" t="s">
        <v>48</v>
      </c>
      <c r="K753" t="s">
        <v>31</v>
      </c>
      <c r="L753" t="s">
        <v>33</v>
      </c>
      <c r="M753">
        <f t="shared" ref="M753:M801" si="77">E753+D753</f>
        <v>11250</v>
      </c>
      <c r="N753">
        <v>4.4000000000000004</v>
      </c>
      <c r="O753">
        <v>28714</v>
      </c>
      <c r="P753" s="6">
        <f t="shared" ref="P753:P816" si="78">-((O753*55%)-O753)</f>
        <v>12921.3</v>
      </c>
      <c r="Q753" s="6">
        <f t="shared" si="72"/>
        <v>4307.1000000000022</v>
      </c>
    </row>
    <row r="754" spans="1:17" x14ac:dyDescent="0.3">
      <c r="A754" t="s">
        <v>10</v>
      </c>
      <c r="B754" s="7">
        <v>4</v>
      </c>
      <c r="C754" t="s">
        <v>39</v>
      </c>
      <c r="D754">
        <v>4250</v>
      </c>
      <c r="E754">
        <v>6000</v>
      </c>
      <c r="F754" t="s">
        <v>19</v>
      </c>
      <c r="G754" t="s">
        <v>20</v>
      </c>
      <c r="H754" t="s">
        <v>21</v>
      </c>
      <c r="I754" t="s">
        <v>24</v>
      </c>
      <c r="J754" t="s">
        <v>29</v>
      </c>
      <c r="K754" t="s">
        <v>49</v>
      </c>
      <c r="L754" t="s">
        <v>33</v>
      </c>
      <c r="M754">
        <f t="shared" si="77"/>
        <v>10250</v>
      </c>
      <c r="N754">
        <v>3.9</v>
      </c>
      <c r="O754">
        <v>30187</v>
      </c>
      <c r="P754" s="6">
        <f t="shared" si="78"/>
        <v>13584.149999999998</v>
      </c>
      <c r="Q754" s="6">
        <f t="shared" si="72"/>
        <v>4528.0499999999993</v>
      </c>
    </row>
    <row r="755" spans="1:17" x14ac:dyDescent="0.3">
      <c r="A755" t="s">
        <v>10</v>
      </c>
      <c r="B755" s="7">
        <v>4</v>
      </c>
      <c r="C755" t="s">
        <v>42</v>
      </c>
      <c r="D755">
        <v>4250</v>
      </c>
      <c r="E755">
        <v>8000</v>
      </c>
      <c r="F755" t="s">
        <v>45</v>
      </c>
      <c r="G755" t="s">
        <v>46</v>
      </c>
      <c r="H755" t="s">
        <v>21</v>
      </c>
      <c r="I755" t="s">
        <v>47</v>
      </c>
      <c r="J755" t="s">
        <v>48</v>
      </c>
      <c r="K755" t="s">
        <v>49</v>
      </c>
      <c r="L755" t="s">
        <v>33</v>
      </c>
      <c r="M755">
        <f t="shared" si="77"/>
        <v>12250</v>
      </c>
      <c r="N755">
        <v>4</v>
      </c>
      <c r="O755">
        <v>25014</v>
      </c>
      <c r="P755" s="6">
        <f t="shared" si="78"/>
        <v>11256.3</v>
      </c>
      <c r="Q755" s="6">
        <f t="shared" si="72"/>
        <v>3752.1000000000022</v>
      </c>
    </row>
    <row r="756" spans="1:17" x14ac:dyDescent="0.3">
      <c r="A756" t="s">
        <v>10</v>
      </c>
      <c r="B756" s="7">
        <v>4</v>
      </c>
      <c r="C756" t="s">
        <v>40</v>
      </c>
      <c r="D756">
        <v>4250</v>
      </c>
      <c r="E756">
        <v>7000</v>
      </c>
      <c r="F756" t="s">
        <v>19</v>
      </c>
      <c r="G756" t="s">
        <v>20</v>
      </c>
      <c r="H756" t="s">
        <v>21</v>
      </c>
      <c r="I756" t="s">
        <v>24</v>
      </c>
      <c r="J756" t="s">
        <v>29</v>
      </c>
      <c r="K756" t="s">
        <v>51</v>
      </c>
      <c r="L756" t="s">
        <v>33</v>
      </c>
      <c r="M756">
        <f t="shared" si="77"/>
        <v>11250</v>
      </c>
      <c r="N756">
        <v>4.2</v>
      </c>
      <c r="O756">
        <v>12056</v>
      </c>
      <c r="P756" s="6">
        <f t="shared" si="78"/>
        <v>5425.2</v>
      </c>
      <c r="Q756" s="6">
        <f t="shared" si="72"/>
        <v>1808.3999999999996</v>
      </c>
    </row>
    <row r="757" spans="1:17" x14ac:dyDescent="0.3">
      <c r="A757" t="s">
        <v>10</v>
      </c>
      <c r="B757" s="7">
        <v>4</v>
      </c>
      <c r="C757" t="s">
        <v>43</v>
      </c>
      <c r="D757">
        <v>4250</v>
      </c>
      <c r="E757">
        <v>9000</v>
      </c>
      <c r="F757" t="s">
        <v>45</v>
      </c>
      <c r="G757" t="s">
        <v>46</v>
      </c>
      <c r="H757" t="s">
        <v>21</v>
      </c>
      <c r="I757" t="s">
        <v>47</v>
      </c>
      <c r="J757" t="s">
        <v>48</v>
      </c>
      <c r="K757" t="s">
        <v>50</v>
      </c>
      <c r="L757" t="s">
        <v>33</v>
      </c>
      <c r="M757">
        <f t="shared" si="77"/>
        <v>13250</v>
      </c>
      <c r="N757">
        <v>4.3</v>
      </c>
      <c r="O757">
        <v>13987</v>
      </c>
      <c r="P757" s="6">
        <f t="shared" si="78"/>
        <v>6294.15</v>
      </c>
      <c r="Q757" s="6">
        <f t="shared" si="72"/>
        <v>2098.0500000000011</v>
      </c>
    </row>
    <row r="758" spans="1:17" x14ac:dyDescent="0.3">
      <c r="A758" t="s">
        <v>10</v>
      </c>
      <c r="B758" s="7">
        <v>4</v>
      </c>
      <c r="C758" t="s">
        <v>41</v>
      </c>
      <c r="D758">
        <v>4250</v>
      </c>
      <c r="E758">
        <v>7500</v>
      </c>
      <c r="F758" t="s">
        <v>19</v>
      </c>
      <c r="G758" t="s">
        <v>20</v>
      </c>
      <c r="H758" t="s">
        <v>21</v>
      </c>
      <c r="I758" t="s">
        <v>24</v>
      </c>
      <c r="J758" t="s">
        <v>29</v>
      </c>
      <c r="K758" t="s">
        <v>50</v>
      </c>
      <c r="L758" t="s">
        <v>33</v>
      </c>
      <c r="M758">
        <f t="shared" si="77"/>
        <v>11750</v>
      </c>
      <c r="N758">
        <v>3.7</v>
      </c>
      <c r="O758">
        <v>9876</v>
      </c>
      <c r="P758" s="6">
        <f t="shared" si="78"/>
        <v>4444.2</v>
      </c>
      <c r="Q758" s="6">
        <f t="shared" si="72"/>
        <v>1481.3999999999996</v>
      </c>
    </row>
    <row r="759" spans="1:17" x14ac:dyDescent="0.3">
      <c r="A759" t="s">
        <v>10</v>
      </c>
      <c r="B759" s="7">
        <v>4</v>
      </c>
      <c r="C759" t="s">
        <v>44</v>
      </c>
      <c r="D759">
        <v>4250</v>
      </c>
      <c r="E759">
        <v>9250</v>
      </c>
      <c r="F759" t="s">
        <v>45</v>
      </c>
      <c r="G759" t="s">
        <v>46</v>
      </c>
      <c r="H759" t="s">
        <v>21</v>
      </c>
      <c r="I759" t="s">
        <v>47</v>
      </c>
      <c r="J759" t="s">
        <v>48</v>
      </c>
      <c r="K759" t="s">
        <v>50</v>
      </c>
      <c r="L759" t="s">
        <v>33</v>
      </c>
      <c r="M759">
        <f t="shared" si="77"/>
        <v>13500</v>
      </c>
      <c r="N759">
        <v>3.5</v>
      </c>
      <c r="O759">
        <v>7567</v>
      </c>
      <c r="P759" s="6">
        <f t="shared" si="78"/>
        <v>3405.1499999999996</v>
      </c>
      <c r="Q759" s="6">
        <f t="shared" si="72"/>
        <v>1135.0500000000002</v>
      </c>
    </row>
    <row r="760" spans="1:17" x14ac:dyDescent="0.3">
      <c r="A760" t="s">
        <v>10</v>
      </c>
      <c r="B760" s="7">
        <v>4</v>
      </c>
      <c r="C760" t="s">
        <v>127</v>
      </c>
      <c r="D760">
        <v>4250</v>
      </c>
      <c r="E760">
        <v>8000</v>
      </c>
      <c r="F760" t="s">
        <v>19</v>
      </c>
      <c r="G760" t="s">
        <v>20</v>
      </c>
      <c r="H760" t="s">
        <v>21</v>
      </c>
      <c r="I760" t="s">
        <v>24</v>
      </c>
      <c r="J760" t="s">
        <v>29</v>
      </c>
      <c r="K760" t="s">
        <v>52</v>
      </c>
      <c r="L760" t="s">
        <v>53</v>
      </c>
      <c r="M760">
        <f t="shared" si="77"/>
        <v>12250</v>
      </c>
      <c r="N760">
        <v>3.8</v>
      </c>
      <c r="O760">
        <v>21294</v>
      </c>
      <c r="P760" s="6">
        <f t="shared" si="78"/>
        <v>9582.2999999999993</v>
      </c>
      <c r="Q760" s="6">
        <f t="shared" si="72"/>
        <v>3194.1000000000022</v>
      </c>
    </row>
    <row r="761" spans="1:17" x14ac:dyDescent="0.3">
      <c r="A761" t="s">
        <v>10</v>
      </c>
      <c r="B761" s="7">
        <v>4</v>
      </c>
      <c r="C761" t="s">
        <v>54</v>
      </c>
      <c r="D761">
        <v>4250</v>
      </c>
      <c r="E761">
        <v>10000</v>
      </c>
      <c r="F761" t="s">
        <v>45</v>
      </c>
      <c r="G761" t="s">
        <v>46</v>
      </c>
      <c r="H761" t="s">
        <v>21</v>
      </c>
      <c r="I761" t="s">
        <v>47</v>
      </c>
      <c r="J761" t="s">
        <v>48</v>
      </c>
      <c r="K761" t="s">
        <v>52</v>
      </c>
      <c r="L761" t="s">
        <v>53</v>
      </c>
      <c r="M761">
        <f t="shared" si="77"/>
        <v>14250</v>
      </c>
      <c r="N761">
        <v>4.5</v>
      </c>
      <c r="O761">
        <v>39193</v>
      </c>
      <c r="P761" s="6">
        <f t="shared" si="78"/>
        <v>17636.849999999999</v>
      </c>
      <c r="Q761" s="6">
        <f t="shared" si="72"/>
        <v>5878.9500000000044</v>
      </c>
    </row>
    <row r="762" spans="1:17" x14ac:dyDescent="0.3">
      <c r="A762" t="s">
        <v>78</v>
      </c>
      <c r="B762" s="7">
        <v>3.9</v>
      </c>
      <c r="C762" t="s">
        <v>55</v>
      </c>
      <c r="D762">
        <v>3500</v>
      </c>
      <c r="E762">
        <v>4500</v>
      </c>
      <c r="F762" t="s">
        <v>68</v>
      </c>
      <c r="G762" t="s">
        <v>20</v>
      </c>
      <c r="H762" t="s">
        <v>21</v>
      </c>
      <c r="I762" t="s">
        <v>26</v>
      </c>
      <c r="J762" t="s">
        <v>29</v>
      </c>
      <c r="K762" s="1" t="s">
        <v>31</v>
      </c>
      <c r="L762" t="s">
        <v>33</v>
      </c>
      <c r="M762">
        <f t="shared" si="77"/>
        <v>8000</v>
      </c>
      <c r="N762">
        <v>4</v>
      </c>
      <c r="O762" s="2">
        <v>39781</v>
      </c>
      <c r="P762" s="6">
        <f t="shared" si="78"/>
        <v>17901.449999999997</v>
      </c>
      <c r="Q762" s="6">
        <f t="shared" si="72"/>
        <v>5967.1500000000015</v>
      </c>
    </row>
    <row r="763" spans="1:17" x14ac:dyDescent="0.3">
      <c r="A763" t="s">
        <v>11</v>
      </c>
      <c r="B763" s="7">
        <v>3.9</v>
      </c>
      <c r="C763" t="s">
        <v>56</v>
      </c>
      <c r="D763">
        <v>3500</v>
      </c>
      <c r="E763">
        <v>5000</v>
      </c>
      <c r="F763" t="s">
        <v>45</v>
      </c>
      <c r="G763" t="s">
        <v>20</v>
      </c>
      <c r="H763" t="s">
        <v>70</v>
      </c>
      <c r="I763" t="s">
        <v>26</v>
      </c>
      <c r="J763" t="s">
        <v>75</v>
      </c>
      <c r="K763" s="1" t="s">
        <v>31</v>
      </c>
      <c r="L763" t="s">
        <v>33</v>
      </c>
      <c r="M763">
        <f t="shared" si="77"/>
        <v>8500</v>
      </c>
      <c r="N763">
        <v>3.75</v>
      </c>
      <c r="O763">
        <v>29123</v>
      </c>
      <c r="P763" s="6">
        <f t="shared" si="78"/>
        <v>13105.349999999999</v>
      </c>
      <c r="Q763" s="6">
        <f t="shared" si="72"/>
        <v>4368.4500000000007</v>
      </c>
    </row>
    <row r="764" spans="1:17" x14ac:dyDescent="0.3">
      <c r="A764" t="s">
        <v>11</v>
      </c>
      <c r="B764" s="7">
        <v>3.9</v>
      </c>
      <c r="C764" s="3">
        <v>6</v>
      </c>
      <c r="D764">
        <v>3500</v>
      </c>
      <c r="E764">
        <v>4250</v>
      </c>
      <c r="F764" t="s">
        <v>19</v>
      </c>
      <c r="G764" t="s">
        <v>69</v>
      </c>
      <c r="H764" t="s">
        <v>70</v>
      </c>
      <c r="I764" t="s">
        <v>73</v>
      </c>
      <c r="J764" t="s">
        <v>76</v>
      </c>
      <c r="K764" s="1" t="s">
        <v>31</v>
      </c>
      <c r="L764" t="s">
        <v>33</v>
      </c>
      <c r="M764">
        <f t="shared" si="77"/>
        <v>7750</v>
      </c>
      <c r="N764">
        <v>3.8</v>
      </c>
      <c r="O764">
        <v>34418</v>
      </c>
      <c r="P764" s="6">
        <f t="shared" si="78"/>
        <v>15488.099999999999</v>
      </c>
      <c r="Q764" s="6">
        <f t="shared" si="72"/>
        <v>5162.7000000000007</v>
      </c>
    </row>
    <row r="765" spans="1:17" x14ac:dyDescent="0.3">
      <c r="A765" t="s">
        <v>11</v>
      </c>
      <c r="B765" s="7">
        <v>3.9</v>
      </c>
      <c r="C765" s="4" t="s">
        <v>57</v>
      </c>
      <c r="D765">
        <v>3500</v>
      </c>
      <c r="E765">
        <v>5000</v>
      </c>
      <c r="F765" t="s">
        <v>45</v>
      </c>
      <c r="G765" t="s">
        <v>20</v>
      </c>
      <c r="H765" t="s">
        <v>71</v>
      </c>
      <c r="I765" t="s">
        <v>74</v>
      </c>
      <c r="J765" t="s">
        <v>77</v>
      </c>
      <c r="K765" s="1" t="s">
        <v>31</v>
      </c>
      <c r="L765" t="s">
        <v>33</v>
      </c>
      <c r="M765">
        <f t="shared" si="77"/>
        <v>8500</v>
      </c>
      <c r="N765">
        <v>3.9</v>
      </c>
      <c r="O765">
        <v>36918</v>
      </c>
      <c r="P765" s="6">
        <f t="shared" si="78"/>
        <v>16613.099999999999</v>
      </c>
      <c r="Q765" s="6">
        <f t="shared" si="72"/>
        <v>5537.7000000000007</v>
      </c>
    </row>
    <row r="766" spans="1:17" x14ac:dyDescent="0.3">
      <c r="A766" t="s">
        <v>11</v>
      </c>
      <c r="B766" s="7">
        <v>3.9</v>
      </c>
      <c r="C766" s="4" t="s">
        <v>66</v>
      </c>
      <c r="D766">
        <v>3500</v>
      </c>
      <c r="E766">
        <v>4000</v>
      </c>
      <c r="F766" t="s">
        <v>68</v>
      </c>
      <c r="G766" t="s">
        <v>69</v>
      </c>
      <c r="H766" t="s">
        <v>21</v>
      </c>
      <c r="I766" t="s">
        <v>23</v>
      </c>
      <c r="J766" t="s">
        <v>76</v>
      </c>
      <c r="K766" t="s">
        <v>50</v>
      </c>
      <c r="L766" t="s">
        <v>33</v>
      </c>
      <c r="M766">
        <f t="shared" si="77"/>
        <v>7500</v>
      </c>
      <c r="N766">
        <v>3.7</v>
      </c>
      <c r="O766">
        <v>41127</v>
      </c>
      <c r="P766" s="6">
        <f t="shared" si="78"/>
        <v>18507.149999999998</v>
      </c>
      <c r="Q766" s="6">
        <f t="shared" si="72"/>
        <v>6169.0500000000029</v>
      </c>
    </row>
    <row r="767" spans="1:17" x14ac:dyDescent="0.3">
      <c r="A767" t="s">
        <v>11</v>
      </c>
      <c r="B767" s="7">
        <v>3.9</v>
      </c>
      <c r="C767" s="4" t="s">
        <v>58</v>
      </c>
      <c r="D767">
        <v>3500</v>
      </c>
      <c r="E767">
        <v>5000</v>
      </c>
      <c r="F767" t="s">
        <v>19</v>
      </c>
      <c r="G767" t="s">
        <v>20</v>
      </c>
      <c r="H767" t="s">
        <v>21</v>
      </c>
      <c r="I767" t="s">
        <v>27</v>
      </c>
      <c r="J767" t="s">
        <v>29</v>
      </c>
      <c r="K767" t="s">
        <v>50</v>
      </c>
      <c r="L767" t="s">
        <v>33</v>
      </c>
      <c r="M767">
        <f t="shared" si="77"/>
        <v>8500</v>
      </c>
      <c r="N767">
        <v>4.0999999999999996</v>
      </c>
      <c r="O767">
        <v>48919</v>
      </c>
      <c r="P767" s="6">
        <f t="shared" si="78"/>
        <v>22013.55</v>
      </c>
      <c r="Q767" s="6">
        <f t="shared" si="72"/>
        <v>7337.8499999999985</v>
      </c>
    </row>
    <row r="768" spans="1:17" x14ac:dyDescent="0.3">
      <c r="A768" t="s">
        <v>11</v>
      </c>
      <c r="B768" s="7">
        <v>3.9</v>
      </c>
      <c r="C768" s="4" t="s">
        <v>59</v>
      </c>
      <c r="D768">
        <v>3500</v>
      </c>
      <c r="E768">
        <v>5000</v>
      </c>
      <c r="F768" t="s">
        <v>19</v>
      </c>
      <c r="G768" t="s">
        <v>20</v>
      </c>
      <c r="H768" t="s">
        <v>70</v>
      </c>
      <c r="I768" t="s">
        <v>47</v>
      </c>
      <c r="J768" t="s">
        <v>76</v>
      </c>
      <c r="K768" t="s">
        <v>50</v>
      </c>
      <c r="L768" t="s">
        <v>33</v>
      </c>
      <c r="M768">
        <f t="shared" si="77"/>
        <v>8500</v>
      </c>
      <c r="N768">
        <v>4.2</v>
      </c>
      <c r="O768">
        <v>35134</v>
      </c>
      <c r="P768" s="6">
        <f t="shared" si="78"/>
        <v>15810.3</v>
      </c>
      <c r="Q768" s="6">
        <f t="shared" si="72"/>
        <v>5270.1000000000022</v>
      </c>
    </row>
    <row r="769" spans="1:17" x14ac:dyDescent="0.3">
      <c r="A769" t="s">
        <v>11</v>
      </c>
      <c r="B769" s="7">
        <v>3.9</v>
      </c>
      <c r="C769" s="4" t="s">
        <v>60</v>
      </c>
      <c r="D769">
        <v>3500</v>
      </c>
      <c r="E769">
        <v>7500</v>
      </c>
      <c r="F769" t="s">
        <v>45</v>
      </c>
      <c r="G769" t="s">
        <v>46</v>
      </c>
      <c r="H769" t="s">
        <v>21</v>
      </c>
      <c r="I769" t="s">
        <v>23</v>
      </c>
      <c r="J769" t="s">
        <v>75</v>
      </c>
      <c r="K769" t="s">
        <v>52</v>
      </c>
      <c r="L769" t="s">
        <v>33</v>
      </c>
      <c r="M769">
        <f t="shared" si="77"/>
        <v>11000</v>
      </c>
      <c r="N769">
        <v>3.3</v>
      </c>
      <c r="O769">
        <v>12440</v>
      </c>
      <c r="P769" s="6">
        <f t="shared" si="78"/>
        <v>5597.9999999999991</v>
      </c>
      <c r="Q769" s="6">
        <f t="shared" si="72"/>
        <v>1866</v>
      </c>
    </row>
    <row r="770" spans="1:17" x14ac:dyDescent="0.3">
      <c r="A770" t="s">
        <v>11</v>
      </c>
      <c r="B770" s="7">
        <v>3.9</v>
      </c>
      <c r="C770" s="4" t="s">
        <v>61</v>
      </c>
      <c r="D770">
        <v>3500</v>
      </c>
      <c r="E770">
        <v>5000</v>
      </c>
      <c r="F770" t="s">
        <v>19</v>
      </c>
      <c r="G770" t="s">
        <v>20</v>
      </c>
      <c r="H770" t="s">
        <v>72</v>
      </c>
      <c r="I770" t="s">
        <v>26</v>
      </c>
      <c r="J770" t="s">
        <v>29</v>
      </c>
      <c r="K770" t="s">
        <v>49</v>
      </c>
      <c r="L770" t="s">
        <v>34</v>
      </c>
      <c r="M770">
        <f t="shared" si="77"/>
        <v>8500</v>
      </c>
      <c r="N770">
        <v>3.8</v>
      </c>
      <c r="O770">
        <v>40123</v>
      </c>
      <c r="P770" s="6">
        <f t="shared" si="78"/>
        <v>18055.349999999999</v>
      </c>
      <c r="Q770" s="6">
        <f t="shared" si="72"/>
        <v>6018.4500000000044</v>
      </c>
    </row>
    <row r="771" spans="1:17" x14ac:dyDescent="0.3">
      <c r="A771" t="s">
        <v>11</v>
      </c>
      <c r="B771" s="7">
        <v>3.9</v>
      </c>
      <c r="C771" s="4" t="s">
        <v>62</v>
      </c>
      <c r="D771">
        <v>3500</v>
      </c>
      <c r="E771">
        <v>4000</v>
      </c>
      <c r="F771" t="s">
        <v>68</v>
      </c>
      <c r="G771" t="s">
        <v>69</v>
      </c>
      <c r="H771" t="s">
        <v>72</v>
      </c>
      <c r="I771" t="s">
        <v>28</v>
      </c>
      <c r="J771" t="s">
        <v>75</v>
      </c>
      <c r="K771" t="s">
        <v>49</v>
      </c>
      <c r="L771" t="s">
        <v>34</v>
      </c>
      <c r="M771">
        <f t="shared" si="77"/>
        <v>7500</v>
      </c>
      <c r="N771">
        <v>3.9</v>
      </c>
      <c r="O771">
        <v>44328</v>
      </c>
      <c r="P771" s="6">
        <f t="shared" si="78"/>
        <v>19947.599999999999</v>
      </c>
      <c r="Q771" s="6">
        <f t="shared" si="72"/>
        <v>6649.2000000000044</v>
      </c>
    </row>
    <row r="772" spans="1:17" x14ac:dyDescent="0.3">
      <c r="A772" t="s">
        <v>11</v>
      </c>
      <c r="B772" s="7">
        <v>3.9</v>
      </c>
      <c r="C772" s="4" t="s">
        <v>63</v>
      </c>
      <c r="D772">
        <v>3500</v>
      </c>
      <c r="E772">
        <v>4000</v>
      </c>
      <c r="F772" t="s">
        <v>68</v>
      </c>
      <c r="G772" t="s">
        <v>69</v>
      </c>
      <c r="H772" t="s">
        <v>72</v>
      </c>
      <c r="I772" t="s">
        <v>28</v>
      </c>
      <c r="J772" t="s">
        <v>29</v>
      </c>
      <c r="K772" t="s">
        <v>49</v>
      </c>
      <c r="L772" t="s">
        <v>53</v>
      </c>
      <c r="M772">
        <f t="shared" si="77"/>
        <v>7500</v>
      </c>
      <c r="N772">
        <v>4.0999999999999996</v>
      </c>
      <c r="O772">
        <v>47832</v>
      </c>
      <c r="P772" s="6">
        <f t="shared" si="78"/>
        <v>21524.399999999998</v>
      </c>
      <c r="Q772" s="6">
        <f t="shared" si="72"/>
        <v>7174.8000000000029</v>
      </c>
    </row>
    <row r="773" spans="1:17" x14ac:dyDescent="0.3">
      <c r="A773" t="s">
        <v>11</v>
      </c>
      <c r="B773" s="7">
        <v>3.9</v>
      </c>
      <c r="C773" s="4" t="s">
        <v>67</v>
      </c>
      <c r="D773">
        <v>3500</v>
      </c>
      <c r="E773">
        <v>6500</v>
      </c>
      <c r="F773" t="s">
        <v>19</v>
      </c>
      <c r="G773" t="s">
        <v>46</v>
      </c>
      <c r="H773" t="s">
        <v>71</v>
      </c>
      <c r="I773" t="s">
        <v>47</v>
      </c>
      <c r="J773" t="s">
        <v>75</v>
      </c>
      <c r="K773" t="s">
        <v>49</v>
      </c>
      <c r="L773" t="s">
        <v>53</v>
      </c>
      <c r="M773">
        <f t="shared" si="77"/>
        <v>10000</v>
      </c>
      <c r="N773">
        <v>4.5999999999999996</v>
      </c>
      <c r="O773">
        <v>42120</v>
      </c>
      <c r="P773" s="6">
        <f t="shared" si="78"/>
        <v>18953.999999999996</v>
      </c>
      <c r="Q773" s="6">
        <f t="shared" si="72"/>
        <v>6318</v>
      </c>
    </row>
    <row r="774" spans="1:17" x14ac:dyDescent="0.3">
      <c r="A774" t="s">
        <v>11</v>
      </c>
      <c r="B774" s="7">
        <v>3.9</v>
      </c>
      <c r="C774" s="4" t="s">
        <v>64</v>
      </c>
      <c r="D774">
        <v>3500</v>
      </c>
      <c r="E774">
        <v>6500</v>
      </c>
      <c r="F774" t="s">
        <v>19</v>
      </c>
      <c r="G774" t="s">
        <v>46</v>
      </c>
      <c r="H774" t="s">
        <v>21</v>
      </c>
      <c r="I774" t="s">
        <v>26</v>
      </c>
      <c r="J774" t="s">
        <v>29</v>
      </c>
      <c r="K774" t="s">
        <v>52</v>
      </c>
      <c r="L774" t="s">
        <v>33</v>
      </c>
      <c r="M774">
        <f t="shared" si="77"/>
        <v>10000</v>
      </c>
      <c r="N774">
        <v>4.2</v>
      </c>
      <c r="O774">
        <v>28012</v>
      </c>
      <c r="P774" s="6">
        <f t="shared" si="78"/>
        <v>12605.4</v>
      </c>
      <c r="Q774" s="6">
        <f t="shared" si="72"/>
        <v>4201.7999999999993</v>
      </c>
    </row>
    <row r="775" spans="1:17" x14ac:dyDescent="0.3">
      <c r="A775" t="s">
        <v>11</v>
      </c>
      <c r="B775" s="7">
        <v>3.9</v>
      </c>
      <c r="C775" s="4" t="s">
        <v>65</v>
      </c>
      <c r="D775">
        <v>3500</v>
      </c>
      <c r="E775">
        <v>7500</v>
      </c>
      <c r="F775" t="s">
        <v>45</v>
      </c>
      <c r="G775" t="s">
        <v>46</v>
      </c>
      <c r="H775" t="s">
        <v>21</v>
      </c>
      <c r="I775" t="s">
        <v>47</v>
      </c>
      <c r="J775" t="s">
        <v>48</v>
      </c>
      <c r="K775" t="s">
        <v>52</v>
      </c>
      <c r="L775" t="s">
        <v>53</v>
      </c>
      <c r="M775">
        <f t="shared" si="77"/>
        <v>11000</v>
      </c>
      <c r="N775">
        <v>3.7</v>
      </c>
      <c r="O775">
        <v>25062</v>
      </c>
      <c r="P775" s="6">
        <f t="shared" si="78"/>
        <v>11277.9</v>
      </c>
      <c r="Q775" s="6">
        <f t="shared" si="72"/>
        <v>3759.2999999999993</v>
      </c>
    </row>
    <row r="776" spans="1:17" x14ac:dyDescent="0.3">
      <c r="A776" t="s">
        <v>12</v>
      </c>
      <c r="B776" s="7">
        <v>4.5</v>
      </c>
      <c r="C776" s="3" t="s">
        <v>94</v>
      </c>
      <c r="D776">
        <v>9000</v>
      </c>
      <c r="E776">
        <v>5000</v>
      </c>
      <c r="F776" t="s">
        <v>19</v>
      </c>
      <c r="G776" t="s">
        <v>20</v>
      </c>
      <c r="H776" t="s">
        <v>22</v>
      </c>
      <c r="I776" t="s">
        <v>47</v>
      </c>
      <c r="J776" t="s">
        <v>30</v>
      </c>
      <c r="K776" t="s">
        <v>32</v>
      </c>
      <c r="L776" t="s">
        <v>34</v>
      </c>
      <c r="M776">
        <f t="shared" si="77"/>
        <v>14000</v>
      </c>
      <c r="N776">
        <v>4.3</v>
      </c>
      <c r="O776" s="2">
        <v>17652</v>
      </c>
      <c r="P776" s="6">
        <f t="shared" si="78"/>
        <v>7943.4</v>
      </c>
      <c r="Q776" s="6">
        <f t="shared" si="72"/>
        <v>2647.8000000000011</v>
      </c>
    </row>
    <row r="777" spans="1:17" x14ac:dyDescent="0.3">
      <c r="A777" t="s">
        <v>12</v>
      </c>
      <c r="B777" s="7">
        <v>4.5</v>
      </c>
      <c r="C777" s="3" t="s">
        <v>56</v>
      </c>
      <c r="D777">
        <v>9000</v>
      </c>
      <c r="E777">
        <v>8500</v>
      </c>
      <c r="F777" t="s">
        <v>45</v>
      </c>
      <c r="G777" t="s">
        <v>46</v>
      </c>
      <c r="H777" t="s">
        <v>22</v>
      </c>
      <c r="I777" t="s">
        <v>28</v>
      </c>
      <c r="J777" t="s">
        <v>83</v>
      </c>
      <c r="K777" t="s">
        <v>32</v>
      </c>
      <c r="L777" t="s">
        <v>34</v>
      </c>
      <c r="M777">
        <f t="shared" si="77"/>
        <v>17500</v>
      </c>
      <c r="N777">
        <v>4.2</v>
      </c>
      <c r="O777">
        <v>20182</v>
      </c>
      <c r="P777" s="6">
        <f t="shared" si="78"/>
        <v>9081.9</v>
      </c>
      <c r="Q777" s="6">
        <f t="shared" si="72"/>
        <v>3027.2999999999993</v>
      </c>
    </row>
    <row r="778" spans="1:17" x14ac:dyDescent="0.3">
      <c r="A778" t="s">
        <v>12</v>
      </c>
      <c r="B778" s="7">
        <v>4.5</v>
      </c>
      <c r="C778" s="3">
        <v>6</v>
      </c>
      <c r="D778">
        <v>9000</v>
      </c>
      <c r="E778">
        <v>5000</v>
      </c>
      <c r="F778" t="s">
        <v>19</v>
      </c>
      <c r="G778" t="s">
        <v>20</v>
      </c>
      <c r="H778" t="s">
        <v>22</v>
      </c>
      <c r="I778" t="s">
        <v>47</v>
      </c>
      <c r="J778" t="s">
        <v>84</v>
      </c>
      <c r="K778" t="s">
        <v>32</v>
      </c>
      <c r="L778" t="s">
        <v>34</v>
      </c>
      <c r="M778">
        <f t="shared" si="77"/>
        <v>14000</v>
      </c>
      <c r="N778">
        <v>4.7</v>
      </c>
      <c r="O778">
        <v>9871</v>
      </c>
      <c r="P778" s="6">
        <f t="shared" si="78"/>
        <v>4441.95</v>
      </c>
      <c r="Q778" s="6">
        <f t="shared" si="72"/>
        <v>1480.6499999999996</v>
      </c>
    </row>
    <row r="779" spans="1:17" x14ac:dyDescent="0.3">
      <c r="A779" t="s">
        <v>12</v>
      </c>
      <c r="B779" s="7">
        <v>4.5</v>
      </c>
      <c r="C779" s="3" t="s">
        <v>79</v>
      </c>
      <c r="D779">
        <v>9000</v>
      </c>
      <c r="E779">
        <v>8500</v>
      </c>
      <c r="F779" t="s">
        <v>45</v>
      </c>
      <c r="G779" t="s">
        <v>46</v>
      </c>
      <c r="H779" t="s">
        <v>22</v>
      </c>
      <c r="I779" t="s">
        <v>28</v>
      </c>
      <c r="J779" t="s">
        <v>85</v>
      </c>
      <c r="K779" t="s">
        <v>31</v>
      </c>
      <c r="L779" t="s">
        <v>34</v>
      </c>
      <c r="M779">
        <f t="shared" si="77"/>
        <v>17500</v>
      </c>
      <c r="N779">
        <v>4.5</v>
      </c>
      <c r="O779">
        <v>8765</v>
      </c>
      <c r="P779" s="6">
        <f t="shared" si="78"/>
        <v>3944.25</v>
      </c>
      <c r="Q779" s="6">
        <f t="shared" si="72"/>
        <v>1314.75</v>
      </c>
    </row>
    <row r="780" spans="1:17" x14ac:dyDescent="0.3">
      <c r="A780" t="s">
        <v>12</v>
      </c>
      <c r="B780" s="7">
        <v>4.5</v>
      </c>
      <c r="C780" s="3">
        <v>7</v>
      </c>
      <c r="D780">
        <v>9000</v>
      </c>
      <c r="E780">
        <v>5000</v>
      </c>
      <c r="F780" t="s">
        <v>19</v>
      </c>
      <c r="G780" t="s">
        <v>20</v>
      </c>
      <c r="H780" t="s">
        <v>22</v>
      </c>
      <c r="I780" t="s">
        <v>47</v>
      </c>
      <c r="J780" t="s">
        <v>86</v>
      </c>
      <c r="K780" t="s">
        <v>31</v>
      </c>
      <c r="L780" t="s">
        <v>34</v>
      </c>
      <c r="M780">
        <f t="shared" si="77"/>
        <v>14000</v>
      </c>
      <c r="N780">
        <v>4.4000000000000004</v>
      </c>
      <c r="O780">
        <v>8721</v>
      </c>
      <c r="P780" s="6">
        <f t="shared" si="78"/>
        <v>3924.45</v>
      </c>
      <c r="Q780" s="6">
        <f t="shared" ref="Q780:Q843" si="79">-((O780*85%)-O780)</f>
        <v>1308.1500000000005</v>
      </c>
    </row>
    <row r="781" spans="1:17" x14ac:dyDescent="0.3">
      <c r="A781" t="s">
        <v>12</v>
      </c>
      <c r="B781" s="7">
        <v>4.5</v>
      </c>
      <c r="C781" s="3" t="s">
        <v>80</v>
      </c>
      <c r="D781">
        <v>9000</v>
      </c>
      <c r="E781">
        <v>8500</v>
      </c>
      <c r="F781" t="s">
        <v>45</v>
      </c>
      <c r="G781" t="s">
        <v>46</v>
      </c>
      <c r="H781" t="s">
        <v>22</v>
      </c>
      <c r="I781" t="s">
        <v>28</v>
      </c>
      <c r="J781" t="s">
        <v>30</v>
      </c>
      <c r="K781" t="s">
        <v>31</v>
      </c>
      <c r="L781" t="s">
        <v>34</v>
      </c>
      <c r="M781">
        <f t="shared" si="77"/>
        <v>17500</v>
      </c>
      <c r="N781">
        <v>4.5</v>
      </c>
      <c r="O781">
        <v>7651</v>
      </c>
      <c r="P781" s="6">
        <f t="shared" si="78"/>
        <v>3442.95</v>
      </c>
      <c r="Q781" s="6">
        <f t="shared" si="79"/>
        <v>1147.6500000000005</v>
      </c>
    </row>
    <row r="782" spans="1:17" x14ac:dyDescent="0.3">
      <c r="A782" t="s">
        <v>12</v>
      </c>
      <c r="B782" s="7">
        <v>4.5</v>
      </c>
      <c r="C782" s="3">
        <v>8</v>
      </c>
      <c r="D782">
        <v>9000</v>
      </c>
      <c r="E782">
        <v>6500</v>
      </c>
      <c r="F782" t="s">
        <v>19</v>
      </c>
      <c r="G782" t="s">
        <v>46</v>
      </c>
      <c r="H782" t="s">
        <v>22</v>
      </c>
      <c r="I782" t="s">
        <v>28</v>
      </c>
      <c r="J782" t="s">
        <v>87</v>
      </c>
      <c r="K782" t="s">
        <v>91</v>
      </c>
      <c r="L782" t="s">
        <v>34</v>
      </c>
      <c r="M782">
        <f t="shared" si="77"/>
        <v>15500</v>
      </c>
      <c r="N782">
        <v>4.3</v>
      </c>
      <c r="O782">
        <v>4512</v>
      </c>
      <c r="P782" s="6">
        <f t="shared" si="78"/>
        <v>2030.3999999999996</v>
      </c>
      <c r="Q782" s="6">
        <f t="shared" si="79"/>
        <v>676.80000000000018</v>
      </c>
    </row>
    <row r="783" spans="1:17" x14ac:dyDescent="0.3">
      <c r="A783" t="s">
        <v>12</v>
      </c>
      <c r="B783" s="7">
        <v>4.5</v>
      </c>
      <c r="C783" s="3" t="s">
        <v>81</v>
      </c>
      <c r="D783">
        <v>9000</v>
      </c>
      <c r="E783">
        <v>10000</v>
      </c>
      <c r="F783" t="s">
        <v>45</v>
      </c>
      <c r="G783" t="s">
        <v>92</v>
      </c>
      <c r="H783" t="s">
        <v>22</v>
      </c>
      <c r="I783" t="s">
        <v>47</v>
      </c>
      <c r="J783" t="s">
        <v>88</v>
      </c>
      <c r="K783" t="s">
        <v>91</v>
      </c>
      <c r="L783" t="s">
        <v>34</v>
      </c>
      <c r="M783">
        <f t="shared" si="77"/>
        <v>19000</v>
      </c>
      <c r="N783">
        <v>4.5</v>
      </c>
      <c r="O783">
        <v>3215</v>
      </c>
      <c r="P783" s="6">
        <f t="shared" si="78"/>
        <v>1446.7499999999998</v>
      </c>
      <c r="Q783" s="6">
        <f t="shared" si="79"/>
        <v>482.25</v>
      </c>
    </row>
    <row r="784" spans="1:17" x14ac:dyDescent="0.3">
      <c r="A784" t="s">
        <v>12</v>
      </c>
      <c r="B784" s="7">
        <v>4.5</v>
      </c>
      <c r="C784" s="3" t="s">
        <v>82</v>
      </c>
      <c r="D784">
        <v>9000</v>
      </c>
      <c r="E784">
        <v>8000</v>
      </c>
      <c r="F784" t="s">
        <v>19</v>
      </c>
      <c r="G784" t="s">
        <v>92</v>
      </c>
      <c r="H784" t="s">
        <v>22</v>
      </c>
      <c r="I784" t="s">
        <v>47</v>
      </c>
      <c r="J784" t="s">
        <v>89</v>
      </c>
      <c r="K784" t="s">
        <v>91</v>
      </c>
      <c r="L784" t="s">
        <v>34</v>
      </c>
      <c r="M784">
        <f t="shared" si="77"/>
        <v>17000</v>
      </c>
      <c r="N784">
        <v>4.8</v>
      </c>
      <c r="O784">
        <v>8912</v>
      </c>
      <c r="P784" s="6">
        <f t="shared" si="78"/>
        <v>4010.3999999999996</v>
      </c>
      <c r="Q784" s="6">
        <f t="shared" si="79"/>
        <v>1336.8000000000002</v>
      </c>
    </row>
    <row r="785" spans="1:17" x14ac:dyDescent="0.3">
      <c r="A785" t="s">
        <v>12</v>
      </c>
      <c r="B785" s="7">
        <v>4.5</v>
      </c>
      <c r="C785" s="3">
        <v>11</v>
      </c>
      <c r="D785">
        <v>9000</v>
      </c>
      <c r="E785">
        <v>12000</v>
      </c>
      <c r="F785" t="s">
        <v>45</v>
      </c>
      <c r="G785" t="s">
        <v>93</v>
      </c>
      <c r="H785" t="s">
        <v>22</v>
      </c>
      <c r="I785" t="s">
        <v>28</v>
      </c>
      <c r="J785" t="s">
        <v>90</v>
      </c>
      <c r="K785" t="s">
        <v>50</v>
      </c>
      <c r="L785" t="s">
        <v>34</v>
      </c>
      <c r="M785">
        <f t="shared" si="77"/>
        <v>21000</v>
      </c>
      <c r="N785">
        <v>4.9000000000000004</v>
      </c>
      <c r="O785">
        <v>18901</v>
      </c>
      <c r="P785" s="6">
        <f t="shared" si="78"/>
        <v>8505.4499999999989</v>
      </c>
      <c r="Q785" s="6">
        <f t="shared" si="79"/>
        <v>2835.1499999999996</v>
      </c>
    </row>
    <row r="786" spans="1:17" x14ac:dyDescent="0.3">
      <c r="A786" t="s">
        <v>13</v>
      </c>
      <c r="B786" s="7">
        <v>3.6</v>
      </c>
      <c r="C786" t="s">
        <v>96</v>
      </c>
      <c r="D786">
        <v>3750</v>
      </c>
      <c r="E786">
        <v>5000</v>
      </c>
      <c r="F786" t="s">
        <v>19</v>
      </c>
      <c r="G786" t="s">
        <v>20</v>
      </c>
      <c r="H786" t="s">
        <v>21</v>
      </c>
      <c r="I786" t="s">
        <v>27</v>
      </c>
      <c r="J786" t="s">
        <v>29</v>
      </c>
      <c r="K786" s="1" t="s">
        <v>31</v>
      </c>
      <c r="L786" t="s">
        <v>33</v>
      </c>
      <c r="M786">
        <f t="shared" si="77"/>
        <v>8750</v>
      </c>
      <c r="N786">
        <v>3.4</v>
      </c>
      <c r="O786" s="2">
        <v>7690</v>
      </c>
      <c r="P786" s="6">
        <f t="shared" si="78"/>
        <v>3460.5</v>
      </c>
      <c r="Q786" s="6">
        <f t="shared" si="79"/>
        <v>1153.5</v>
      </c>
    </row>
    <row r="787" spans="1:17" x14ac:dyDescent="0.3">
      <c r="A787" t="s">
        <v>13</v>
      </c>
      <c r="B787" s="7">
        <v>3.6</v>
      </c>
      <c r="C787" s="3" t="s">
        <v>99</v>
      </c>
      <c r="D787">
        <v>3750</v>
      </c>
      <c r="E787">
        <v>4000</v>
      </c>
      <c r="F787" t="s">
        <v>68</v>
      </c>
      <c r="G787" t="s">
        <v>69</v>
      </c>
      <c r="H787" t="s">
        <v>71</v>
      </c>
      <c r="I787" t="s">
        <v>47</v>
      </c>
      <c r="J787" t="s">
        <v>106</v>
      </c>
      <c r="K787" t="s">
        <v>91</v>
      </c>
      <c r="L787" t="s">
        <v>107</v>
      </c>
      <c r="M787">
        <f t="shared" si="77"/>
        <v>7750</v>
      </c>
      <c r="N787">
        <v>3.6</v>
      </c>
      <c r="O787">
        <v>8912</v>
      </c>
      <c r="P787" s="6">
        <f t="shared" si="78"/>
        <v>4010.3999999999996</v>
      </c>
      <c r="Q787" s="6">
        <f t="shared" si="79"/>
        <v>1336.8000000000002</v>
      </c>
    </row>
    <row r="788" spans="1:17" x14ac:dyDescent="0.3">
      <c r="A788" t="s">
        <v>13</v>
      </c>
      <c r="B788" s="7">
        <v>3.6</v>
      </c>
      <c r="C788" s="3" t="s">
        <v>97</v>
      </c>
      <c r="D788">
        <v>3750</v>
      </c>
      <c r="E788">
        <v>5000</v>
      </c>
      <c r="F788" t="s">
        <v>19</v>
      </c>
      <c r="G788" t="s">
        <v>20</v>
      </c>
      <c r="H788" t="s">
        <v>72</v>
      </c>
      <c r="I788" t="s">
        <v>27</v>
      </c>
      <c r="J788" t="s">
        <v>89</v>
      </c>
      <c r="K788" t="s">
        <v>50</v>
      </c>
      <c r="L788" t="s">
        <v>33</v>
      </c>
      <c r="M788">
        <f t="shared" si="77"/>
        <v>8750</v>
      </c>
      <c r="N788">
        <v>4</v>
      </c>
      <c r="O788">
        <v>7651</v>
      </c>
      <c r="P788" s="6">
        <f t="shared" si="78"/>
        <v>3442.95</v>
      </c>
      <c r="Q788" s="6">
        <f t="shared" si="79"/>
        <v>1147.6500000000005</v>
      </c>
    </row>
    <row r="789" spans="1:17" x14ac:dyDescent="0.3">
      <c r="A789" t="s">
        <v>13</v>
      </c>
      <c r="B789" s="7">
        <v>3.6</v>
      </c>
      <c r="C789" s="3" t="s">
        <v>98</v>
      </c>
      <c r="D789">
        <v>3750</v>
      </c>
      <c r="E789">
        <v>5000</v>
      </c>
      <c r="F789" t="s">
        <v>19</v>
      </c>
      <c r="G789" t="s">
        <v>20</v>
      </c>
      <c r="H789" t="s">
        <v>71</v>
      </c>
      <c r="I789" t="s">
        <v>28</v>
      </c>
      <c r="J789" t="s">
        <v>87</v>
      </c>
      <c r="K789" t="s">
        <v>31</v>
      </c>
      <c r="L789" t="s">
        <v>107</v>
      </c>
      <c r="M789">
        <f t="shared" si="77"/>
        <v>8750</v>
      </c>
      <c r="N789">
        <v>3.7</v>
      </c>
      <c r="O789">
        <v>8721</v>
      </c>
      <c r="P789" s="6">
        <f t="shared" si="78"/>
        <v>3924.45</v>
      </c>
      <c r="Q789" s="6">
        <f t="shared" si="79"/>
        <v>1308.1500000000005</v>
      </c>
    </row>
    <row r="790" spans="1:17" x14ac:dyDescent="0.3">
      <c r="A790" t="s">
        <v>13</v>
      </c>
      <c r="B790" s="7">
        <v>3.6</v>
      </c>
      <c r="C790" s="3" t="s">
        <v>100</v>
      </c>
      <c r="D790">
        <v>3750</v>
      </c>
      <c r="E790">
        <v>4000</v>
      </c>
      <c r="F790" t="s">
        <v>68</v>
      </c>
      <c r="G790" t="s">
        <v>69</v>
      </c>
      <c r="H790" t="s">
        <v>21</v>
      </c>
      <c r="I790" t="s">
        <v>28</v>
      </c>
      <c r="J790" t="s">
        <v>106</v>
      </c>
      <c r="K790" t="s">
        <v>91</v>
      </c>
      <c r="L790" t="s">
        <v>33</v>
      </c>
      <c r="M790">
        <f t="shared" si="77"/>
        <v>7750</v>
      </c>
      <c r="N790">
        <v>3.5</v>
      </c>
      <c r="O790">
        <v>9871</v>
      </c>
      <c r="P790" s="6">
        <f t="shared" si="78"/>
        <v>4441.95</v>
      </c>
      <c r="Q790" s="6">
        <f t="shared" si="79"/>
        <v>1480.6499999999996</v>
      </c>
    </row>
    <row r="791" spans="1:17" x14ac:dyDescent="0.3">
      <c r="A791" t="s">
        <v>13</v>
      </c>
      <c r="B791" s="7">
        <v>3.6</v>
      </c>
      <c r="C791" s="3" t="s">
        <v>101</v>
      </c>
      <c r="D791">
        <v>3750</v>
      </c>
      <c r="E791">
        <v>5000</v>
      </c>
      <c r="F791" t="s">
        <v>19</v>
      </c>
      <c r="G791" t="s">
        <v>20</v>
      </c>
      <c r="H791" t="s">
        <v>21</v>
      </c>
      <c r="I791" t="s">
        <v>23</v>
      </c>
      <c r="J791" t="s">
        <v>30</v>
      </c>
      <c r="K791" t="s">
        <v>31</v>
      </c>
      <c r="L791" t="s">
        <v>107</v>
      </c>
      <c r="M791">
        <f t="shared" si="77"/>
        <v>8750</v>
      </c>
      <c r="N791">
        <v>3.8</v>
      </c>
      <c r="O791">
        <v>20182</v>
      </c>
      <c r="P791" s="6">
        <f t="shared" si="78"/>
        <v>9081.9</v>
      </c>
      <c r="Q791" s="6">
        <f t="shared" si="79"/>
        <v>3027.2999999999993</v>
      </c>
    </row>
    <row r="792" spans="1:17" x14ac:dyDescent="0.3">
      <c r="A792" t="s">
        <v>13</v>
      </c>
      <c r="B792" s="7">
        <v>3.6</v>
      </c>
      <c r="C792" s="3" t="s">
        <v>102</v>
      </c>
      <c r="D792">
        <v>3750</v>
      </c>
      <c r="E792">
        <v>6000</v>
      </c>
      <c r="F792" t="s">
        <v>45</v>
      </c>
      <c r="G792" t="s">
        <v>46</v>
      </c>
      <c r="H792" t="s">
        <v>71</v>
      </c>
      <c r="I792" t="s">
        <v>47</v>
      </c>
      <c r="J792" t="s">
        <v>89</v>
      </c>
      <c r="K792" t="s">
        <v>50</v>
      </c>
      <c r="L792" t="s">
        <v>33</v>
      </c>
      <c r="M792">
        <f t="shared" si="77"/>
        <v>9750</v>
      </c>
      <c r="N792">
        <v>4.0999999999999996</v>
      </c>
      <c r="O792" s="2">
        <v>10091</v>
      </c>
      <c r="P792" s="6">
        <f t="shared" si="78"/>
        <v>4540.95</v>
      </c>
      <c r="Q792" s="6">
        <f t="shared" si="79"/>
        <v>1513.6499999999996</v>
      </c>
    </row>
    <row r="793" spans="1:17" x14ac:dyDescent="0.3">
      <c r="A793" t="s">
        <v>13</v>
      </c>
      <c r="B793" s="7">
        <v>3.6</v>
      </c>
      <c r="C793" s="3" t="s">
        <v>103</v>
      </c>
      <c r="D793">
        <v>3750</v>
      </c>
      <c r="E793">
        <v>6000</v>
      </c>
      <c r="F793" t="s">
        <v>45</v>
      </c>
      <c r="G793" t="s">
        <v>46</v>
      </c>
      <c r="H793" t="s">
        <v>72</v>
      </c>
      <c r="I793" t="s">
        <v>27</v>
      </c>
      <c r="J793" t="s">
        <v>29</v>
      </c>
      <c r="K793" t="s">
        <v>50</v>
      </c>
      <c r="L793" t="s">
        <v>33</v>
      </c>
      <c r="M793">
        <f t="shared" si="77"/>
        <v>9750</v>
      </c>
      <c r="N793">
        <v>2.9</v>
      </c>
      <c r="O793" s="2">
        <v>2798</v>
      </c>
      <c r="P793" s="6">
        <f t="shared" si="78"/>
        <v>1259.0999999999999</v>
      </c>
      <c r="Q793" s="6">
        <f t="shared" si="79"/>
        <v>419.70000000000027</v>
      </c>
    </row>
    <row r="794" spans="1:17" x14ac:dyDescent="0.3">
      <c r="A794" t="s">
        <v>13</v>
      </c>
      <c r="B794" s="7">
        <v>3.6</v>
      </c>
      <c r="C794" s="3" t="s">
        <v>104</v>
      </c>
      <c r="D794">
        <v>3750</v>
      </c>
      <c r="E794">
        <v>5000</v>
      </c>
      <c r="F794" t="s">
        <v>19</v>
      </c>
      <c r="G794" t="s">
        <v>20</v>
      </c>
      <c r="H794" t="s">
        <v>72</v>
      </c>
      <c r="I794" t="s">
        <v>47</v>
      </c>
      <c r="J794" t="s">
        <v>106</v>
      </c>
      <c r="K794" t="s">
        <v>91</v>
      </c>
      <c r="L794" t="s">
        <v>107</v>
      </c>
      <c r="M794">
        <f t="shared" si="77"/>
        <v>8750</v>
      </c>
      <c r="N794">
        <v>3.5</v>
      </c>
      <c r="O794" s="2">
        <v>12126</v>
      </c>
      <c r="P794" s="6">
        <f t="shared" si="78"/>
        <v>5456.7</v>
      </c>
      <c r="Q794" s="6">
        <f t="shared" si="79"/>
        <v>1818.8999999999996</v>
      </c>
    </row>
    <row r="795" spans="1:17" x14ac:dyDescent="0.3">
      <c r="A795" t="s">
        <v>13</v>
      </c>
      <c r="B795" s="7">
        <v>3.6</v>
      </c>
      <c r="C795" s="3" t="s">
        <v>105</v>
      </c>
      <c r="D795">
        <v>3750</v>
      </c>
      <c r="E795">
        <v>5000</v>
      </c>
      <c r="F795" t="s">
        <v>19</v>
      </c>
      <c r="G795" t="s">
        <v>46</v>
      </c>
      <c r="H795" t="s">
        <v>71</v>
      </c>
      <c r="I795" t="s">
        <v>27</v>
      </c>
      <c r="J795" t="s">
        <v>29</v>
      </c>
      <c r="K795" t="s">
        <v>52</v>
      </c>
      <c r="L795" t="s">
        <v>34</v>
      </c>
      <c r="M795">
        <f t="shared" si="77"/>
        <v>8750</v>
      </c>
      <c r="N795">
        <v>3.8</v>
      </c>
      <c r="O795" s="2">
        <v>19181</v>
      </c>
      <c r="P795" s="6">
        <f t="shared" si="78"/>
        <v>8631.4499999999989</v>
      </c>
      <c r="Q795" s="6">
        <f t="shared" si="79"/>
        <v>2877.1499999999996</v>
      </c>
    </row>
    <row r="796" spans="1:17" x14ac:dyDescent="0.3">
      <c r="A796" t="s">
        <v>14</v>
      </c>
      <c r="B796" s="7">
        <v>3.9</v>
      </c>
      <c r="C796" t="s">
        <v>108</v>
      </c>
      <c r="D796">
        <v>2750</v>
      </c>
      <c r="E796">
        <v>3000</v>
      </c>
      <c r="F796" t="s">
        <v>68</v>
      </c>
      <c r="G796" t="s">
        <v>69</v>
      </c>
      <c r="H796" t="s">
        <v>72</v>
      </c>
      <c r="I796" t="s">
        <v>27</v>
      </c>
      <c r="J796" t="s">
        <v>139</v>
      </c>
      <c r="K796" s="1" t="s">
        <v>31</v>
      </c>
      <c r="L796" t="s">
        <v>33</v>
      </c>
      <c r="M796">
        <f t="shared" si="77"/>
        <v>5750</v>
      </c>
      <c r="N796">
        <v>3.9</v>
      </c>
      <c r="O796" s="2">
        <v>10091</v>
      </c>
      <c r="P796" s="6">
        <f t="shared" si="78"/>
        <v>4540.95</v>
      </c>
      <c r="Q796" s="6">
        <f t="shared" si="79"/>
        <v>1513.6499999999996</v>
      </c>
    </row>
    <row r="797" spans="1:17" x14ac:dyDescent="0.3">
      <c r="A797" t="s">
        <v>14</v>
      </c>
      <c r="B797" s="7">
        <v>3.9</v>
      </c>
      <c r="C797" s="3" t="s">
        <v>109</v>
      </c>
      <c r="D797">
        <v>2750</v>
      </c>
      <c r="E797">
        <v>5000</v>
      </c>
      <c r="F797" t="s">
        <v>19</v>
      </c>
      <c r="G797" t="s">
        <v>20</v>
      </c>
      <c r="H797" t="s">
        <v>21</v>
      </c>
      <c r="I797" t="s">
        <v>47</v>
      </c>
      <c r="J797" t="s">
        <v>149</v>
      </c>
      <c r="K797" t="s">
        <v>31</v>
      </c>
      <c r="L797" t="s">
        <v>107</v>
      </c>
      <c r="M797">
        <f t="shared" si="77"/>
        <v>7750</v>
      </c>
      <c r="N797">
        <v>4.2</v>
      </c>
      <c r="O797" s="2">
        <v>7689</v>
      </c>
      <c r="P797" s="6">
        <f t="shared" si="78"/>
        <v>3460.0499999999993</v>
      </c>
      <c r="Q797" s="6">
        <f t="shared" si="79"/>
        <v>1153.3500000000004</v>
      </c>
    </row>
    <row r="798" spans="1:17" x14ac:dyDescent="0.3">
      <c r="A798" t="s">
        <v>14</v>
      </c>
      <c r="B798" s="7">
        <v>3.9</v>
      </c>
      <c r="C798" s="3" t="s">
        <v>110</v>
      </c>
      <c r="D798">
        <v>2750</v>
      </c>
      <c r="E798">
        <v>3000</v>
      </c>
      <c r="F798" t="s">
        <v>68</v>
      </c>
      <c r="G798" t="s">
        <v>69</v>
      </c>
      <c r="H798" t="s">
        <v>72</v>
      </c>
      <c r="I798" t="s">
        <v>23</v>
      </c>
      <c r="J798" t="s">
        <v>150</v>
      </c>
      <c r="K798" t="s">
        <v>91</v>
      </c>
      <c r="L798" t="s">
        <v>107</v>
      </c>
      <c r="M798">
        <f t="shared" si="77"/>
        <v>5750</v>
      </c>
      <c r="N798">
        <v>3.7</v>
      </c>
      <c r="O798" s="2">
        <v>4312</v>
      </c>
      <c r="P798" s="6">
        <f t="shared" si="78"/>
        <v>1940.3999999999996</v>
      </c>
      <c r="Q798" s="6">
        <f t="shared" si="79"/>
        <v>646.80000000000018</v>
      </c>
    </row>
    <row r="799" spans="1:17" x14ac:dyDescent="0.3">
      <c r="A799" t="s">
        <v>14</v>
      </c>
      <c r="B799" s="7">
        <v>3.9</v>
      </c>
      <c r="C799" s="3" t="s">
        <v>111</v>
      </c>
      <c r="D799">
        <v>2750</v>
      </c>
      <c r="E799">
        <v>2500</v>
      </c>
      <c r="F799" t="s">
        <v>122</v>
      </c>
      <c r="G799" t="s">
        <v>123</v>
      </c>
      <c r="H799" t="s">
        <v>21</v>
      </c>
      <c r="I799" t="s">
        <v>28</v>
      </c>
      <c r="J799" t="s">
        <v>88</v>
      </c>
      <c r="K799" t="s">
        <v>91</v>
      </c>
      <c r="L799" t="s">
        <v>157</v>
      </c>
      <c r="M799">
        <f t="shared" si="77"/>
        <v>5250</v>
      </c>
      <c r="N799">
        <v>3.8</v>
      </c>
      <c r="O799" s="2">
        <v>5624</v>
      </c>
      <c r="P799" s="6">
        <f t="shared" si="78"/>
        <v>2530.7999999999997</v>
      </c>
      <c r="Q799" s="6">
        <f t="shared" si="79"/>
        <v>843.60000000000036</v>
      </c>
    </row>
    <row r="800" spans="1:17" x14ac:dyDescent="0.3">
      <c r="A800" t="s">
        <v>14</v>
      </c>
      <c r="B800" s="7">
        <v>3.9</v>
      </c>
      <c r="C800" s="3" t="s">
        <v>62</v>
      </c>
      <c r="D800">
        <v>2750</v>
      </c>
      <c r="E800">
        <v>3000</v>
      </c>
      <c r="F800" t="s">
        <v>68</v>
      </c>
      <c r="G800" t="s">
        <v>69</v>
      </c>
      <c r="H800" t="s">
        <v>72</v>
      </c>
      <c r="I800" t="s">
        <v>27</v>
      </c>
      <c r="J800" t="s">
        <v>75</v>
      </c>
      <c r="K800" t="s">
        <v>50</v>
      </c>
      <c r="L800" t="s">
        <v>53</v>
      </c>
      <c r="M800">
        <f t="shared" si="77"/>
        <v>5750</v>
      </c>
      <c r="N800">
        <v>4.0999999999999996</v>
      </c>
      <c r="O800" s="2">
        <v>5313</v>
      </c>
      <c r="P800" s="6">
        <f t="shared" si="78"/>
        <v>2390.85</v>
      </c>
      <c r="Q800" s="6">
        <f t="shared" si="79"/>
        <v>796.94999999999982</v>
      </c>
    </row>
    <row r="801" spans="1:17" x14ac:dyDescent="0.3">
      <c r="A801" t="s">
        <v>14</v>
      </c>
      <c r="B801" s="7">
        <v>3.9</v>
      </c>
      <c r="C801" s="3" t="s">
        <v>59</v>
      </c>
      <c r="D801">
        <v>2750</v>
      </c>
      <c r="E801">
        <v>3000</v>
      </c>
      <c r="F801" t="s">
        <v>68</v>
      </c>
      <c r="G801" t="s">
        <v>69</v>
      </c>
      <c r="H801" t="s">
        <v>72</v>
      </c>
      <c r="I801" t="s">
        <v>47</v>
      </c>
      <c r="J801" t="s">
        <v>151</v>
      </c>
      <c r="K801" t="s">
        <v>52</v>
      </c>
      <c r="L801" t="s">
        <v>34</v>
      </c>
      <c r="M801">
        <f t="shared" si="77"/>
        <v>5750</v>
      </c>
      <c r="N801">
        <v>3.6</v>
      </c>
      <c r="O801" s="2">
        <v>2981</v>
      </c>
      <c r="P801" s="6">
        <f t="shared" si="78"/>
        <v>1341.4499999999998</v>
      </c>
      <c r="Q801" s="6">
        <f t="shared" si="79"/>
        <v>447.15000000000009</v>
      </c>
    </row>
    <row r="802" spans="1:17" x14ac:dyDescent="0.3">
      <c r="A802" t="s">
        <v>15</v>
      </c>
      <c r="B802" s="8">
        <v>4</v>
      </c>
      <c r="C802" s="3" t="s">
        <v>117</v>
      </c>
      <c r="D802">
        <v>8000</v>
      </c>
      <c r="E802">
        <v>5000</v>
      </c>
      <c r="F802" t="s">
        <v>19</v>
      </c>
      <c r="G802" t="s">
        <v>20</v>
      </c>
      <c r="H802" t="s">
        <v>72</v>
      </c>
      <c r="I802" t="s">
        <v>28</v>
      </c>
      <c r="J802" t="s">
        <v>29</v>
      </c>
      <c r="K802" s="1" t="s">
        <v>31</v>
      </c>
      <c r="L802" t="s">
        <v>33</v>
      </c>
      <c r="M802">
        <f>E802+D802</f>
        <v>13000</v>
      </c>
      <c r="N802">
        <v>4</v>
      </c>
      <c r="O802" s="2">
        <v>12126</v>
      </c>
      <c r="P802" s="6">
        <f t="shared" si="78"/>
        <v>5456.7</v>
      </c>
      <c r="Q802" s="6">
        <f t="shared" si="79"/>
        <v>1818.8999999999996</v>
      </c>
    </row>
    <row r="803" spans="1:17" x14ac:dyDescent="0.3">
      <c r="A803" t="s">
        <v>15</v>
      </c>
      <c r="B803" s="8">
        <v>4</v>
      </c>
      <c r="C803" s="3" t="s">
        <v>118</v>
      </c>
      <c r="D803">
        <v>8000</v>
      </c>
      <c r="E803">
        <v>9000</v>
      </c>
      <c r="F803" t="s">
        <v>125</v>
      </c>
      <c r="G803" t="s">
        <v>92</v>
      </c>
      <c r="H803" t="s">
        <v>21</v>
      </c>
      <c r="I803" t="s">
        <v>47</v>
      </c>
      <c r="J803" t="s">
        <v>148</v>
      </c>
      <c r="K803" t="s">
        <v>52</v>
      </c>
      <c r="L803" t="s">
        <v>53</v>
      </c>
      <c r="M803">
        <f>E803+D803</f>
        <v>17000</v>
      </c>
      <c r="N803">
        <v>4.8</v>
      </c>
      <c r="O803">
        <v>8762</v>
      </c>
      <c r="P803" s="6">
        <f t="shared" si="78"/>
        <v>3942.8999999999996</v>
      </c>
      <c r="Q803" s="6">
        <f t="shared" si="79"/>
        <v>1314.3000000000002</v>
      </c>
    </row>
    <row r="804" spans="1:17" x14ac:dyDescent="0.3">
      <c r="A804" t="s">
        <v>16</v>
      </c>
      <c r="B804" s="8">
        <v>4</v>
      </c>
      <c r="C804" s="3">
        <v>3</v>
      </c>
      <c r="D804">
        <v>6000</v>
      </c>
      <c r="E804">
        <v>5500</v>
      </c>
      <c r="F804" t="s">
        <v>45</v>
      </c>
      <c r="G804" t="s">
        <v>20</v>
      </c>
      <c r="H804" t="s">
        <v>72</v>
      </c>
      <c r="I804" t="s">
        <v>28</v>
      </c>
      <c r="J804" t="s">
        <v>29</v>
      </c>
      <c r="K804" s="1" t="s">
        <v>31</v>
      </c>
      <c r="L804" t="s">
        <v>33</v>
      </c>
      <c r="M804">
        <f t="shared" ref="M804:M811" si="80">E804+D804</f>
        <v>11500</v>
      </c>
      <c r="N804">
        <v>3.8</v>
      </c>
      <c r="O804" s="2">
        <v>19181</v>
      </c>
      <c r="P804" s="6">
        <f t="shared" si="78"/>
        <v>8631.4499999999989</v>
      </c>
      <c r="Q804" s="6">
        <f t="shared" si="79"/>
        <v>2877.1499999999996</v>
      </c>
    </row>
    <row r="805" spans="1:17" x14ac:dyDescent="0.3">
      <c r="A805" t="s">
        <v>16</v>
      </c>
      <c r="B805" s="8">
        <v>4</v>
      </c>
      <c r="C805" s="3" t="s">
        <v>112</v>
      </c>
      <c r="D805">
        <v>6000</v>
      </c>
      <c r="E805">
        <v>6500</v>
      </c>
      <c r="F805" t="s">
        <v>45</v>
      </c>
      <c r="G805" t="s">
        <v>46</v>
      </c>
      <c r="H805" t="s">
        <v>72</v>
      </c>
      <c r="I805" t="s">
        <v>23</v>
      </c>
      <c r="J805" t="s">
        <v>143</v>
      </c>
      <c r="K805" t="s">
        <v>152</v>
      </c>
      <c r="L805" t="s">
        <v>33</v>
      </c>
      <c r="M805">
        <f t="shared" si="80"/>
        <v>12500</v>
      </c>
      <c r="N805">
        <v>3.9</v>
      </c>
      <c r="O805">
        <v>10876</v>
      </c>
      <c r="P805" s="6">
        <f t="shared" si="78"/>
        <v>4894.2</v>
      </c>
      <c r="Q805" s="6">
        <f t="shared" si="79"/>
        <v>1631.3999999999996</v>
      </c>
    </row>
    <row r="806" spans="1:17" x14ac:dyDescent="0.3">
      <c r="A806" t="s">
        <v>16</v>
      </c>
      <c r="B806" s="8">
        <v>4</v>
      </c>
      <c r="C806" s="3" t="s">
        <v>113</v>
      </c>
      <c r="D806">
        <v>6000</v>
      </c>
      <c r="E806">
        <v>7000</v>
      </c>
      <c r="F806" t="s">
        <v>125</v>
      </c>
      <c r="G806" t="s">
        <v>46</v>
      </c>
      <c r="H806" t="s">
        <v>72</v>
      </c>
      <c r="I806" t="s">
        <v>28</v>
      </c>
      <c r="J806" t="s">
        <v>90</v>
      </c>
      <c r="K806" t="s">
        <v>50</v>
      </c>
      <c r="L806" t="s">
        <v>107</v>
      </c>
      <c r="M806">
        <f t="shared" si="80"/>
        <v>13000</v>
      </c>
      <c r="N806">
        <v>4</v>
      </c>
      <c r="O806">
        <v>7891</v>
      </c>
      <c r="P806" s="6">
        <f t="shared" si="78"/>
        <v>3550.95</v>
      </c>
      <c r="Q806" s="6">
        <f t="shared" si="79"/>
        <v>1183.6500000000005</v>
      </c>
    </row>
    <row r="807" spans="1:17" x14ac:dyDescent="0.3">
      <c r="A807" t="s">
        <v>16</v>
      </c>
      <c r="B807" s="8">
        <v>4</v>
      </c>
      <c r="C807" s="3">
        <v>6</v>
      </c>
      <c r="D807">
        <v>6000</v>
      </c>
      <c r="E807">
        <v>8000</v>
      </c>
      <c r="F807" t="s">
        <v>125</v>
      </c>
      <c r="G807" t="s">
        <v>92</v>
      </c>
      <c r="H807" t="s">
        <v>72</v>
      </c>
      <c r="I807" t="s">
        <v>47</v>
      </c>
      <c r="J807" t="s">
        <v>144</v>
      </c>
      <c r="K807" t="s">
        <v>50</v>
      </c>
      <c r="L807" t="s">
        <v>34</v>
      </c>
      <c r="M807">
        <f t="shared" si="80"/>
        <v>14000</v>
      </c>
      <c r="N807">
        <v>4.4000000000000004</v>
      </c>
      <c r="O807">
        <v>12810</v>
      </c>
      <c r="P807" s="6">
        <f t="shared" si="78"/>
        <v>5764.4999999999991</v>
      </c>
      <c r="Q807" s="6">
        <f t="shared" si="79"/>
        <v>1921.5</v>
      </c>
    </row>
    <row r="808" spans="1:17" x14ac:dyDescent="0.3">
      <c r="A808" t="s">
        <v>16</v>
      </c>
      <c r="B808" s="8">
        <v>4</v>
      </c>
      <c r="C808" s="3" t="s">
        <v>114</v>
      </c>
      <c r="D808">
        <v>6000</v>
      </c>
      <c r="E808">
        <v>6500</v>
      </c>
      <c r="F808" t="s">
        <v>45</v>
      </c>
      <c r="G808" t="s">
        <v>20</v>
      </c>
      <c r="H808" t="s">
        <v>21</v>
      </c>
      <c r="I808" t="s">
        <v>47</v>
      </c>
      <c r="J808" t="s">
        <v>29</v>
      </c>
      <c r="K808" t="s">
        <v>50</v>
      </c>
      <c r="L808" t="s">
        <v>53</v>
      </c>
      <c r="M808">
        <f t="shared" si="80"/>
        <v>12500</v>
      </c>
      <c r="N808">
        <v>4.5</v>
      </c>
      <c r="O808">
        <v>13198</v>
      </c>
      <c r="P808" s="6">
        <f t="shared" si="78"/>
        <v>5939.0999999999995</v>
      </c>
      <c r="Q808" s="6">
        <f t="shared" si="79"/>
        <v>1979.7000000000007</v>
      </c>
    </row>
    <row r="809" spans="1:17" x14ac:dyDescent="0.3">
      <c r="A809" t="s">
        <v>16</v>
      </c>
      <c r="B809" s="8">
        <v>4</v>
      </c>
      <c r="C809" s="3">
        <v>7</v>
      </c>
      <c r="D809">
        <v>6000</v>
      </c>
      <c r="E809">
        <v>7500</v>
      </c>
      <c r="F809" t="s">
        <v>45</v>
      </c>
      <c r="G809" t="s">
        <v>46</v>
      </c>
      <c r="H809" t="s">
        <v>21</v>
      </c>
      <c r="I809" t="s">
        <v>28</v>
      </c>
      <c r="J809" t="s">
        <v>145</v>
      </c>
      <c r="K809" t="s">
        <v>153</v>
      </c>
      <c r="L809" t="s">
        <v>53</v>
      </c>
      <c r="M809">
        <f t="shared" si="80"/>
        <v>13500</v>
      </c>
      <c r="N809">
        <v>4.5</v>
      </c>
      <c r="O809">
        <v>8902</v>
      </c>
      <c r="P809" s="6">
        <f t="shared" si="78"/>
        <v>4005.8999999999996</v>
      </c>
      <c r="Q809" s="6">
        <f t="shared" si="79"/>
        <v>1335.3000000000002</v>
      </c>
    </row>
    <row r="810" spans="1:17" x14ac:dyDescent="0.3">
      <c r="A810" t="s">
        <v>16</v>
      </c>
      <c r="B810" s="8">
        <v>4</v>
      </c>
      <c r="C810" s="3" t="s">
        <v>115</v>
      </c>
      <c r="D810">
        <v>6000</v>
      </c>
      <c r="E810">
        <v>8000</v>
      </c>
      <c r="F810" t="s">
        <v>125</v>
      </c>
      <c r="G810" t="s">
        <v>92</v>
      </c>
      <c r="H810" t="s">
        <v>21</v>
      </c>
      <c r="I810" t="s">
        <v>23</v>
      </c>
      <c r="J810" t="s">
        <v>146</v>
      </c>
      <c r="K810" t="s">
        <v>52</v>
      </c>
      <c r="L810" t="s">
        <v>33</v>
      </c>
      <c r="M810">
        <f t="shared" si="80"/>
        <v>14000</v>
      </c>
      <c r="N810">
        <v>4.8</v>
      </c>
      <c r="O810">
        <v>19981</v>
      </c>
      <c r="P810" s="6">
        <f t="shared" si="78"/>
        <v>8991.4499999999989</v>
      </c>
      <c r="Q810" s="6">
        <f t="shared" si="79"/>
        <v>2997.1500000000015</v>
      </c>
    </row>
    <row r="811" spans="1:17" x14ac:dyDescent="0.3">
      <c r="A811" t="s">
        <v>16</v>
      </c>
      <c r="B811" s="8">
        <v>4</v>
      </c>
      <c r="C811" s="3" t="s">
        <v>116</v>
      </c>
      <c r="D811">
        <v>6000</v>
      </c>
      <c r="E811">
        <v>9000</v>
      </c>
      <c r="F811" t="s">
        <v>125</v>
      </c>
      <c r="G811" t="s">
        <v>46</v>
      </c>
      <c r="H811" t="s">
        <v>21</v>
      </c>
      <c r="I811" t="s">
        <v>47</v>
      </c>
      <c r="J811" t="s">
        <v>147</v>
      </c>
      <c r="K811" t="s">
        <v>52</v>
      </c>
      <c r="L811" t="s">
        <v>53</v>
      </c>
      <c r="M811">
        <f t="shared" si="80"/>
        <v>15000</v>
      </c>
      <c r="N811">
        <v>4.5999999999999996</v>
      </c>
      <c r="O811">
        <v>17689</v>
      </c>
      <c r="P811" s="6">
        <f t="shared" si="78"/>
        <v>7960.0499999999993</v>
      </c>
      <c r="Q811" s="6">
        <f t="shared" si="79"/>
        <v>2653.3500000000004</v>
      </c>
    </row>
    <row r="812" spans="1:17" x14ac:dyDescent="0.3">
      <c r="A812" t="s">
        <v>17</v>
      </c>
      <c r="B812" s="8">
        <v>3</v>
      </c>
      <c r="C812" s="3" t="s">
        <v>119</v>
      </c>
      <c r="D812">
        <v>2000</v>
      </c>
      <c r="E812">
        <v>3000</v>
      </c>
      <c r="F812" t="s">
        <v>122</v>
      </c>
      <c r="G812" t="s">
        <v>123</v>
      </c>
      <c r="H812" t="s">
        <v>21</v>
      </c>
      <c r="I812" t="s">
        <v>23</v>
      </c>
      <c r="J812" t="s">
        <v>29</v>
      </c>
      <c r="K812" s="1" t="s">
        <v>31</v>
      </c>
      <c r="L812" t="s">
        <v>33</v>
      </c>
      <c r="M812">
        <f>E812+D812</f>
        <v>5000</v>
      </c>
      <c r="N812">
        <v>3.3</v>
      </c>
      <c r="O812" s="2">
        <v>8721</v>
      </c>
      <c r="P812" s="6">
        <f t="shared" si="78"/>
        <v>3924.45</v>
      </c>
      <c r="Q812" s="6">
        <f t="shared" si="79"/>
        <v>1308.1500000000005</v>
      </c>
    </row>
    <row r="813" spans="1:17" x14ac:dyDescent="0.3">
      <c r="A813" t="s">
        <v>17</v>
      </c>
      <c r="B813" s="8">
        <v>3</v>
      </c>
      <c r="C813" s="3" t="s">
        <v>120</v>
      </c>
      <c r="D813">
        <v>2000</v>
      </c>
      <c r="E813">
        <v>1750</v>
      </c>
      <c r="F813" t="s">
        <v>124</v>
      </c>
      <c r="G813" t="s">
        <v>125</v>
      </c>
      <c r="H813" t="s">
        <v>72</v>
      </c>
      <c r="I813" t="s">
        <v>28</v>
      </c>
      <c r="J813" t="s">
        <v>106</v>
      </c>
      <c r="K813" t="s">
        <v>91</v>
      </c>
      <c r="L813" t="s">
        <v>34</v>
      </c>
      <c r="M813">
        <f t="shared" ref="M813:M815" si="81">E813+D813</f>
        <v>3750</v>
      </c>
      <c r="N813">
        <v>2.8</v>
      </c>
      <c r="O813">
        <v>5676</v>
      </c>
      <c r="P813" s="6">
        <f t="shared" si="78"/>
        <v>2554.1999999999998</v>
      </c>
      <c r="Q813" s="6">
        <f t="shared" si="79"/>
        <v>851.40000000000055</v>
      </c>
    </row>
    <row r="814" spans="1:17" x14ac:dyDescent="0.3">
      <c r="A814" t="s">
        <v>17</v>
      </c>
      <c r="B814" s="8">
        <v>3</v>
      </c>
      <c r="C814" s="3" t="s">
        <v>121</v>
      </c>
      <c r="D814">
        <v>2000</v>
      </c>
      <c r="E814">
        <v>2500</v>
      </c>
      <c r="F814" t="s">
        <v>122</v>
      </c>
      <c r="G814" t="s">
        <v>123</v>
      </c>
      <c r="H814" t="s">
        <v>72</v>
      </c>
      <c r="I814" t="s">
        <v>47</v>
      </c>
      <c r="J814" t="s">
        <v>137</v>
      </c>
      <c r="K814" t="s">
        <v>91</v>
      </c>
      <c r="L814" t="s">
        <v>53</v>
      </c>
      <c r="M814">
        <f t="shared" si="81"/>
        <v>4500</v>
      </c>
      <c r="N814">
        <v>3.5</v>
      </c>
      <c r="O814">
        <v>3982</v>
      </c>
      <c r="P814" s="6">
        <f t="shared" si="78"/>
        <v>1791.8999999999996</v>
      </c>
      <c r="Q814" s="6">
        <f t="shared" si="79"/>
        <v>597.30000000000018</v>
      </c>
    </row>
    <row r="815" spans="1:17" x14ac:dyDescent="0.3">
      <c r="A815" t="s">
        <v>17</v>
      </c>
      <c r="B815" s="8">
        <v>3</v>
      </c>
      <c r="C815" s="3" t="s">
        <v>126</v>
      </c>
      <c r="D815">
        <v>2000</v>
      </c>
      <c r="E815">
        <v>2500</v>
      </c>
      <c r="F815" t="s">
        <v>122</v>
      </c>
      <c r="G815" t="s">
        <v>123</v>
      </c>
      <c r="H815" t="s">
        <v>72</v>
      </c>
      <c r="I815" t="s">
        <v>28</v>
      </c>
      <c r="J815" t="s">
        <v>138</v>
      </c>
      <c r="K815" t="s">
        <v>31</v>
      </c>
      <c r="L815" t="s">
        <v>33</v>
      </c>
      <c r="M815">
        <f t="shared" si="81"/>
        <v>4500</v>
      </c>
      <c r="N815">
        <v>3.9</v>
      </c>
      <c r="O815">
        <v>4123</v>
      </c>
      <c r="P815" s="6">
        <f t="shared" si="78"/>
        <v>1855.35</v>
      </c>
      <c r="Q815" s="6">
        <f t="shared" si="79"/>
        <v>618.45000000000027</v>
      </c>
    </row>
    <row r="816" spans="1:17" x14ac:dyDescent="0.3">
      <c r="A816" t="s">
        <v>18</v>
      </c>
      <c r="B816" s="8">
        <v>4</v>
      </c>
      <c r="C816" s="3" t="s">
        <v>131</v>
      </c>
      <c r="D816">
        <v>3500</v>
      </c>
      <c r="E816">
        <v>5000</v>
      </c>
      <c r="F816" t="s">
        <v>19</v>
      </c>
      <c r="G816" t="s">
        <v>20</v>
      </c>
      <c r="H816" t="s">
        <v>21</v>
      </c>
      <c r="I816" t="s">
        <v>25</v>
      </c>
      <c r="J816" t="s">
        <v>29</v>
      </c>
      <c r="K816" s="1" t="s">
        <v>31</v>
      </c>
      <c r="L816" t="s">
        <v>33</v>
      </c>
      <c r="M816">
        <f>E816+D816</f>
        <v>8500</v>
      </c>
      <c r="N816">
        <v>4.4000000000000004</v>
      </c>
      <c r="O816" s="2">
        <v>19569</v>
      </c>
      <c r="P816" s="6">
        <f t="shared" si="78"/>
        <v>8806.0499999999993</v>
      </c>
      <c r="Q816" s="6">
        <f t="shared" si="79"/>
        <v>2935.3500000000022</v>
      </c>
    </row>
    <row r="817" spans="1:17" x14ac:dyDescent="0.3">
      <c r="A817" t="s">
        <v>18</v>
      </c>
      <c r="B817" s="8">
        <v>4</v>
      </c>
      <c r="C817" s="3" t="s">
        <v>81</v>
      </c>
      <c r="D817">
        <v>3500</v>
      </c>
      <c r="E817">
        <v>3500</v>
      </c>
      <c r="F817" t="s">
        <v>68</v>
      </c>
      <c r="G817" t="s">
        <v>69</v>
      </c>
      <c r="H817" t="s">
        <v>72</v>
      </c>
      <c r="I817" t="s">
        <v>28</v>
      </c>
      <c r="J817" t="s">
        <v>139</v>
      </c>
      <c r="K817" t="s">
        <v>91</v>
      </c>
      <c r="L817" t="s">
        <v>34</v>
      </c>
      <c r="M817">
        <f t="shared" ref="M817:M826" si="82">E817+D817</f>
        <v>7000</v>
      </c>
      <c r="N817">
        <v>4.2</v>
      </c>
      <c r="O817">
        <v>18007</v>
      </c>
      <c r="P817" s="6">
        <f t="shared" ref="P817:P826" si="83">-((O817*55%)-O817)</f>
        <v>8103.15</v>
      </c>
      <c r="Q817" s="6">
        <f t="shared" si="79"/>
        <v>2701.0500000000011</v>
      </c>
    </row>
    <row r="818" spans="1:17" x14ac:dyDescent="0.3">
      <c r="A818" t="s">
        <v>18</v>
      </c>
      <c r="B818" s="8">
        <v>4</v>
      </c>
      <c r="C818" s="3" t="s">
        <v>133</v>
      </c>
      <c r="D818">
        <v>3500</v>
      </c>
      <c r="E818">
        <v>3500</v>
      </c>
      <c r="F818" t="s">
        <v>68</v>
      </c>
      <c r="G818" t="s">
        <v>69</v>
      </c>
      <c r="H818" t="s">
        <v>72</v>
      </c>
      <c r="I818" t="s">
        <v>23</v>
      </c>
      <c r="J818" t="s">
        <v>140</v>
      </c>
      <c r="K818" s="1" t="s">
        <v>31</v>
      </c>
      <c r="L818" t="s">
        <v>33</v>
      </c>
      <c r="M818">
        <f t="shared" si="82"/>
        <v>7000</v>
      </c>
      <c r="N818">
        <v>4.3</v>
      </c>
      <c r="O818">
        <v>17012</v>
      </c>
      <c r="P818" s="6">
        <f t="shared" si="83"/>
        <v>7655.4</v>
      </c>
      <c r="Q818" s="6">
        <f t="shared" si="79"/>
        <v>2551.8000000000011</v>
      </c>
    </row>
    <row r="819" spans="1:17" x14ac:dyDescent="0.3">
      <c r="A819" t="s">
        <v>18</v>
      </c>
      <c r="B819" s="8">
        <v>4</v>
      </c>
      <c r="C819" s="3" t="s">
        <v>132</v>
      </c>
      <c r="D819">
        <v>3500</v>
      </c>
      <c r="E819">
        <v>5000</v>
      </c>
      <c r="F819" t="s">
        <v>19</v>
      </c>
      <c r="G819" t="s">
        <v>20</v>
      </c>
      <c r="H819" t="s">
        <v>21</v>
      </c>
      <c r="I819" t="s">
        <v>47</v>
      </c>
      <c r="J819" t="s">
        <v>141</v>
      </c>
      <c r="K819" s="1" t="s">
        <v>31</v>
      </c>
      <c r="L819" t="s">
        <v>53</v>
      </c>
      <c r="M819">
        <f t="shared" si="82"/>
        <v>8500</v>
      </c>
      <c r="N819">
        <v>4.5</v>
      </c>
      <c r="O819">
        <v>15629</v>
      </c>
      <c r="P819" s="6">
        <f t="shared" si="83"/>
        <v>7033.0499999999993</v>
      </c>
      <c r="Q819" s="6">
        <f t="shared" si="79"/>
        <v>2344.3500000000004</v>
      </c>
    </row>
    <row r="820" spans="1:17" x14ac:dyDescent="0.3">
      <c r="A820" t="s">
        <v>18</v>
      </c>
      <c r="B820" s="8">
        <v>4</v>
      </c>
      <c r="C820" s="3" t="s">
        <v>135</v>
      </c>
      <c r="D820">
        <v>3500</v>
      </c>
      <c r="E820">
        <v>5000</v>
      </c>
      <c r="F820" t="s">
        <v>19</v>
      </c>
      <c r="G820" t="s">
        <v>20</v>
      </c>
      <c r="H820" t="s">
        <v>72</v>
      </c>
      <c r="I820" t="s">
        <v>28</v>
      </c>
      <c r="J820" t="s">
        <v>142</v>
      </c>
      <c r="K820" t="s">
        <v>91</v>
      </c>
      <c r="L820" t="s">
        <v>34</v>
      </c>
      <c r="M820">
        <f t="shared" si="82"/>
        <v>8500</v>
      </c>
      <c r="N820">
        <v>4.0999999999999996</v>
      </c>
      <c r="O820">
        <v>18123</v>
      </c>
      <c r="P820" s="6">
        <f t="shared" si="83"/>
        <v>8155.3499999999985</v>
      </c>
      <c r="Q820" s="6">
        <f t="shared" si="79"/>
        <v>2718.4500000000007</v>
      </c>
    </row>
    <row r="821" spans="1:17" x14ac:dyDescent="0.3">
      <c r="A821" t="s">
        <v>18</v>
      </c>
      <c r="B821" s="8">
        <v>4</v>
      </c>
      <c r="C821" s="3" t="s">
        <v>134</v>
      </c>
      <c r="D821">
        <v>3500</v>
      </c>
      <c r="E821">
        <v>3500</v>
      </c>
      <c r="F821" t="s">
        <v>68</v>
      </c>
      <c r="G821" t="s">
        <v>69</v>
      </c>
      <c r="H821" t="s">
        <v>72</v>
      </c>
      <c r="I821" t="s">
        <v>23</v>
      </c>
      <c r="J821" t="s">
        <v>30</v>
      </c>
      <c r="K821" t="s">
        <v>91</v>
      </c>
      <c r="L821" t="s">
        <v>33</v>
      </c>
      <c r="M821">
        <f t="shared" si="82"/>
        <v>7000</v>
      </c>
      <c r="N821">
        <v>4</v>
      </c>
      <c r="O821">
        <v>13456</v>
      </c>
      <c r="P821" s="6">
        <f t="shared" si="83"/>
        <v>6055.2</v>
      </c>
      <c r="Q821" s="6">
        <f t="shared" si="79"/>
        <v>2018.3999999999996</v>
      </c>
    </row>
    <row r="822" spans="1:17" x14ac:dyDescent="0.3">
      <c r="A822" t="s">
        <v>95</v>
      </c>
      <c r="B822" s="7">
        <v>3.9</v>
      </c>
      <c r="C822" s="3" t="s">
        <v>136</v>
      </c>
      <c r="D822">
        <v>3250</v>
      </c>
      <c r="E822">
        <v>2500</v>
      </c>
      <c r="F822" t="s">
        <v>122</v>
      </c>
      <c r="G822" t="s">
        <v>123</v>
      </c>
      <c r="H822" t="s">
        <v>154</v>
      </c>
      <c r="I822" t="s">
        <v>47</v>
      </c>
      <c r="J822" t="s">
        <v>139</v>
      </c>
      <c r="K822" s="1" t="s">
        <v>31</v>
      </c>
      <c r="L822" t="s">
        <v>33</v>
      </c>
      <c r="M822">
        <f t="shared" si="82"/>
        <v>5750</v>
      </c>
      <c r="N822">
        <v>3.4</v>
      </c>
      <c r="O822">
        <v>10712</v>
      </c>
      <c r="P822" s="6">
        <f t="shared" si="83"/>
        <v>4820.3999999999996</v>
      </c>
      <c r="Q822" s="6">
        <f t="shared" si="79"/>
        <v>1606.8000000000011</v>
      </c>
    </row>
    <row r="823" spans="1:17" x14ac:dyDescent="0.3">
      <c r="A823" t="s">
        <v>95</v>
      </c>
      <c r="B823" s="7">
        <v>3.9</v>
      </c>
      <c r="C823" s="3">
        <v>2.2000000000000002</v>
      </c>
      <c r="D823">
        <v>3250</v>
      </c>
      <c r="E823">
        <v>3500</v>
      </c>
      <c r="F823" t="s">
        <v>68</v>
      </c>
      <c r="G823" t="s">
        <v>69</v>
      </c>
      <c r="H823" t="s">
        <v>72</v>
      </c>
      <c r="I823" t="s">
        <v>155</v>
      </c>
      <c r="J823" t="s">
        <v>30</v>
      </c>
      <c r="K823" s="1" t="s">
        <v>31</v>
      </c>
      <c r="L823" t="s">
        <v>33</v>
      </c>
      <c r="M823">
        <f t="shared" si="82"/>
        <v>6750</v>
      </c>
      <c r="N823">
        <v>3.6</v>
      </c>
      <c r="O823">
        <v>9871</v>
      </c>
      <c r="P823" s="6">
        <f t="shared" si="83"/>
        <v>4441.95</v>
      </c>
      <c r="Q823" s="6">
        <f t="shared" si="79"/>
        <v>1480.6499999999996</v>
      </c>
    </row>
    <row r="824" spans="1:17" x14ac:dyDescent="0.3">
      <c r="A824" t="s">
        <v>95</v>
      </c>
      <c r="B824" s="7">
        <v>3.9</v>
      </c>
      <c r="C824" s="3">
        <v>3.2</v>
      </c>
      <c r="D824">
        <v>3250</v>
      </c>
      <c r="E824">
        <v>3500</v>
      </c>
      <c r="F824" t="s">
        <v>68</v>
      </c>
      <c r="G824" t="s">
        <v>69</v>
      </c>
      <c r="H824" t="s">
        <v>72</v>
      </c>
      <c r="I824" t="s">
        <v>23</v>
      </c>
      <c r="J824" t="s">
        <v>156</v>
      </c>
      <c r="K824" s="1" t="s">
        <v>31</v>
      </c>
      <c r="L824" t="s">
        <v>34</v>
      </c>
      <c r="M824">
        <f t="shared" si="82"/>
        <v>6750</v>
      </c>
      <c r="N824">
        <v>3.8</v>
      </c>
      <c r="O824">
        <v>6891</v>
      </c>
      <c r="P824" s="6">
        <f t="shared" si="83"/>
        <v>3100.95</v>
      </c>
      <c r="Q824" s="6">
        <f t="shared" si="79"/>
        <v>1033.6500000000005</v>
      </c>
    </row>
    <row r="825" spans="1:17" x14ac:dyDescent="0.3">
      <c r="A825" t="s">
        <v>95</v>
      </c>
      <c r="B825" s="7">
        <v>3.9</v>
      </c>
      <c r="C825" s="3">
        <v>6.2</v>
      </c>
      <c r="D825">
        <v>3250</v>
      </c>
      <c r="E825">
        <v>5000</v>
      </c>
      <c r="F825" t="s">
        <v>19</v>
      </c>
      <c r="G825" t="s">
        <v>20</v>
      </c>
      <c r="H825" t="s">
        <v>21</v>
      </c>
      <c r="I825" t="s">
        <v>28</v>
      </c>
      <c r="J825" t="s">
        <v>75</v>
      </c>
      <c r="K825" t="s">
        <v>91</v>
      </c>
      <c r="L825" t="s">
        <v>53</v>
      </c>
      <c r="M825">
        <f t="shared" si="82"/>
        <v>8250</v>
      </c>
      <c r="N825">
        <v>4.0999999999999996</v>
      </c>
      <c r="O825">
        <v>9081</v>
      </c>
      <c r="P825" s="6">
        <f t="shared" si="83"/>
        <v>4086.45</v>
      </c>
      <c r="Q825" s="6">
        <f t="shared" si="79"/>
        <v>1362.1500000000005</v>
      </c>
    </row>
    <row r="826" spans="1:17" x14ac:dyDescent="0.3">
      <c r="A826" t="s">
        <v>95</v>
      </c>
      <c r="B826" s="7">
        <v>3.9</v>
      </c>
      <c r="C826" s="3">
        <v>9</v>
      </c>
      <c r="D826">
        <v>3250</v>
      </c>
      <c r="E826">
        <v>6500</v>
      </c>
      <c r="F826" t="s">
        <v>45</v>
      </c>
      <c r="G826" t="s">
        <v>46</v>
      </c>
      <c r="H826" t="s">
        <v>21</v>
      </c>
      <c r="I826" t="s">
        <v>47</v>
      </c>
      <c r="J826" t="s">
        <v>29</v>
      </c>
      <c r="K826" t="s">
        <v>52</v>
      </c>
      <c r="L826" t="s">
        <v>34</v>
      </c>
      <c r="M826">
        <f t="shared" si="82"/>
        <v>9750</v>
      </c>
      <c r="N826">
        <v>4.4000000000000004</v>
      </c>
      <c r="O826">
        <v>8017</v>
      </c>
      <c r="P826" s="6">
        <f t="shared" si="83"/>
        <v>3607.6499999999996</v>
      </c>
      <c r="Q826" s="6">
        <f t="shared" si="79"/>
        <v>1202.5500000000002</v>
      </c>
    </row>
    <row r="827" spans="1:17" x14ac:dyDescent="0.3">
      <c r="A827" t="s">
        <v>10</v>
      </c>
      <c r="B827" s="7">
        <v>4</v>
      </c>
      <c r="C827" t="s">
        <v>40</v>
      </c>
      <c r="D827">
        <v>4250</v>
      </c>
      <c r="E827">
        <v>3849</v>
      </c>
      <c r="F827" t="s">
        <v>68</v>
      </c>
      <c r="G827" t="s">
        <v>69</v>
      </c>
      <c r="H827" t="s">
        <v>21</v>
      </c>
      <c r="I827" t="s">
        <v>24</v>
      </c>
      <c r="J827" t="s">
        <v>161</v>
      </c>
      <c r="K827" s="1" t="s">
        <v>31</v>
      </c>
      <c r="L827" t="s">
        <v>160</v>
      </c>
      <c r="M827">
        <f>E827+D827</f>
        <v>8099</v>
      </c>
      <c r="N827">
        <v>4.0999999999999996</v>
      </c>
      <c r="O827" s="2">
        <v>30436</v>
      </c>
      <c r="P827" s="6">
        <f>-((O827*55%)-O827)</f>
        <v>13696.199999999997</v>
      </c>
      <c r="Q827" s="6">
        <f t="shared" si="79"/>
        <v>4565.4000000000015</v>
      </c>
    </row>
    <row r="828" spans="1:17" x14ac:dyDescent="0.3">
      <c r="A828" t="s">
        <v>10</v>
      </c>
      <c r="B828" s="7">
        <v>4</v>
      </c>
      <c r="C828" t="s">
        <v>165</v>
      </c>
      <c r="D828">
        <v>4250</v>
      </c>
      <c r="E828">
        <v>5000</v>
      </c>
      <c r="F828" t="s">
        <v>45</v>
      </c>
      <c r="G828" t="s">
        <v>46</v>
      </c>
      <c r="H828" t="s">
        <v>21</v>
      </c>
      <c r="I828" t="s">
        <v>47</v>
      </c>
      <c r="J828" t="s">
        <v>48</v>
      </c>
      <c r="K828" t="s">
        <v>31</v>
      </c>
      <c r="L828" t="s">
        <v>33</v>
      </c>
      <c r="M828">
        <f t="shared" ref="M828:M876" si="84">E828+D828</f>
        <v>9250</v>
      </c>
      <c r="N828">
        <v>4.4000000000000004</v>
      </c>
      <c r="O828">
        <v>28714</v>
      </c>
      <c r="P828" s="6">
        <f t="shared" ref="P828:P891" si="85">-((O828*55%)-O828)</f>
        <v>12921.3</v>
      </c>
      <c r="Q828" s="6">
        <f t="shared" si="79"/>
        <v>4307.1000000000022</v>
      </c>
    </row>
    <row r="829" spans="1:17" x14ac:dyDescent="0.3">
      <c r="A829" t="s">
        <v>10</v>
      </c>
      <c r="B829" s="7">
        <v>4</v>
      </c>
      <c r="C829" t="s">
        <v>39</v>
      </c>
      <c r="D829">
        <v>4250</v>
      </c>
      <c r="E829">
        <v>6000</v>
      </c>
      <c r="F829" t="s">
        <v>45</v>
      </c>
      <c r="G829" t="s">
        <v>46</v>
      </c>
      <c r="H829" t="s">
        <v>21</v>
      </c>
      <c r="I829" t="s">
        <v>24</v>
      </c>
      <c r="J829" t="s">
        <v>29</v>
      </c>
      <c r="K829" t="s">
        <v>49</v>
      </c>
      <c r="L829" t="s">
        <v>33</v>
      </c>
      <c r="M829">
        <f t="shared" si="84"/>
        <v>10250</v>
      </c>
      <c r="N829">
        <v>3.9</v>
      </c>
      <c r="O829">
        <v>30187</v>
      </c>
      <c r="P829" s="6">
        <f t="shared" si="85"/>
        <v>13584.149999999998</v>
      </c>
      <c r="Q829" s="6">
        <f t="shared" si="79"/>
        <v>4528.0499999999993</v>
      </c>
    </row>
    <row r="830" spans="1:17" x14ac:dyDescent="0.3">
      <c r="A830" t="s">
        <v>10</v>
      </c>
      <c r="B830" s="7">
        <v>4</v>
      </c>
      <c r="C830" t="s">
        <v>42</v>
      </c>
      <c r="D830">
        <v>4250</v>
      </c>
      <c r="E830">
        <v>8000</v>
      </c>
      <c r="F830" t="s">
        <v>125</v>
      </c>
      <c r="G830" t="s">
        <v>46</v>
      </c>
      <c r="H830" t="s">
        <v>21</v>
      </c>
      <c r="I830" t="s">
        <v>47</v>
      </c>
      <c r="J830" t="s">
        <v>48</v>
      </c>
      <c r="K830" t="s">
        <v>49</v>
      </c>
      <c r="L830" t="s">
        <v>33</v>
      </c>
      <c r="M830">
        <f t="shared" si="84"/>
        <v>12250</v>
      </c>
      <c r="N830">
        <v>4</v>
      </c>
      <c r="O830">
        <v>25014</v>
      </c>
      <c r="P830" s="6">
        <f t="shared" si="85"/>
        <v>11256.3</v>
      </c>
      <c r="Q830" s="6">
        <f t="shared" si="79"/>
        <v>3752.1000000000022</v>
      </c>
    </row>
    <row r="831" spans="1:17" x14ac:dyDescent="0.3">
      <c r="A831" t="s">
        <v>10</v>
      </c>
      <c r="B831" s="7">
        <v>4</v>
      </c>
      <c r="C831" t="s">
        <v>40</v>
      </c>
      <c r="D831">
        <v>4250</v>
      </c>
      <c r="E831">
        <v>7000</v>
      </c>
      <c r="F831" t="s">
        <v>45</v>
      </c>
      <c r="G831" t="s">
        <v>20</v>
      </c>
      <c r="H831" t="s">
        <v>21</v>
      </c>
      <c r="I831" t="s">
        <v>24</v>
      </c>
      <c r="J831" t="s">
        <v>29</v>
      </c>
      <c r="K831" t="s">
        <v>51</v>
      </c>
      <c r="L831" t="s">
        <v>33</v>
      </c>
      <c r="M831">
        <f t="shared" si="84"/>
        <v>11250</v>
      </c>
      <c r="N831">
        <v>4.2</v>
      </c>
      <c r="O831">
        <v>12056</v>
      </c>
      <c r="P831" s="6">
        <f t="shared" si="85"/>
        <v>5425.2</v>
      </c>
      <c r="Q831" s="6">
        <f t="shared" si="79"/>
        <v>1808.3999999999996</v>
      </c>
    </row>
    <row r="832" spans="1:17" x14ac:dyDescent="0.3">
      <c r="A832" t="s">
        <v>10</v>
      </c>
      <c r="B832" s="7">
        <v>4</v>
      </c>
      <c r="C832" t="s">
        <v>43</v>
      </c>
      <c r="D832">
        <v>4250</v>
      </c>
      <c r="E832">
        <v>9000</v>
      </c>
      <c r="F832" t="s">
        <v>125</v>
      </c>
      <c r="G832" t="s">
        <v>46</v>
      </c>
      <c r="H832" t="s">
        <v>21</v>
      </c>
      <c r="I832" t="s">
        <v>47</v>
      </c>
      <c r="J832" t="s">
        <v>48</v>
      </c>
      <c r="K832" t="s">
        <v>50</v>
      </c>
      <c r="L832" t="s">
        <v>33</v>
      </c>
      <c r="M832">
        <f t="shared" si="84"/>
        <v>13250</v>
      </c>
      <c r="N832">
        <v>4.3</v>
      </c>
      <c r="O832">
        <v>13987</v>
      </c>
      <c r="P832" s="6">
        <f t="shared" si="85"/>
        <v>6294.15</v>
      </c>
      <c r="Q832" s="6">
        <f t="shared" si="79"/>
        <v>2098.0500000000011</v>
      </c>
    </row>
    <row r="833" spans="1:17" x14ac:dyDescent="0.3">
      <c r="A833" t="s">
        <v>10</v>
      </c>
      <c r="B833" s="7">
        <v>4</v>
      </c>
      <c r="C833" t="s">
        <v>41</v>
      </c>
      <c r="D833">
        <v>4250</v>
      </c>
      <c r="E833">
        <v>7500</v>
      </c>
      <c r="F833" t="s">
        <v>19</v>
      </c>
      <c r="G833" t="s">
        <v>20</v>
      </c>
      <c r="H833" t="s">
        <v>21</v>
      </c>
      <c r="I833" t="s">
        <v>24</v>
      </c>
      <c r="J833" t="s">
        <v>29</v>
      </c>
      <c r="K833" t="s">
        <v>50</v>
      </c>
      <c r="L833" t="s">
        <v>33</v>
      </c>
      <c r="M833">
        <f t="shared" si="84"/>
        <v>11750</v>
      </c>
      <c r="N833">
        <v>3.7</v>
      </c>
      <c r="O833">
        <v>9876</v>
      </c>
      <c r="P833" s="6">
        <f t="shared" si="85"/>
        <v>4444.2</v>
      </c>
      <c r="Q833" s="6">
        <f t="shared" si="79"/>
        <v>1481.3999999999996</v>
      </c>
    </row>
    <row r="834" spans="1:17" x14ac:dyDescent="0.3">
      <c r="A834" t="s">
        <v>10</v>
      </c>
      <c r="B834" s="7">
        <v>4</v>
      </c>
      <c r="C834" t="s">
        <v>44</v>
      </c>
      <c r="D834">
        <v>4250</v>
      </c>
      <c r="E834">
        <v>9250</v>
      </c>
      <c r="F834" t="s">
        <v>45</v>
      </c>
      <c r="G834" t="s">
        <v>46</v>
      </c>
      <c r="H834" t="s">
        <v>21</v>
      </c>
      <c r="I834" t="s">
        <v>47</v>
      </c>
      <c r="J834" t="s">
        <v>166</v>
      </c>
      <c r="K834" t="s">
        <v>50</v>
      </c>
      <c r="L834" t="s">
        <v>33</v>
      </c>
      <c r="M834">
        <f t="shared" si="84"/>
        <v>13500</v>
      </c>
      <c r="N834">
        <v>3.5</v>
      </c>
      <c r="O834">
        <v>7567</v>
      </c>
      <c r="P834" s="6">
        <f t="shared" si="85"/>
        <v>3405.1499999999996</v>
      </c>
      <c r="Q834" s="6">
        <f t="shared" si="79"/>
        <v>1135.0500000000002</v>
      </c>
    </row>
    <row r="835" spans="1:17" x14ac:dyDescent="0.3">
      <c r="A835" t="s">
        <v>10</v>
      </c>
      <c r="B835" s="7">
        <v>4</v>
      </c>
      <c r="C835" t="s">
        <v>162</v>
      </c>
      <c r="D835">
        <v>4250</v>
      </c>
      <c r="E835">
        <v>8000</v>
      </c>
      <c r="F835" t="s">
        <v>19</v>
      </c>
      <c r="G835" t="s">
        <v>20</v>
      </c>
      <c r="H835" t="s">
        <v>21</v>
      </c>
      <c r="I835" t="s">
        <v>24</v>
      </c>
      <c r="J835" t="s">
        <v>29</v>
      </c>
      <c r="K835" t="s">
        <v>52</v>
      </c>
      <c r="L835" t="s">
        <v>53</v>
      </c>
      <c r="M835">
        <f t="shared" si="84"/>
        <v>12250</v>
      </c>
      <c r="N835">
        <v>3.8</v>
      </c>
      <c r="O835">
        <v>21294</v>
      </c>
      <c r="P835" s="6">
        <f t="shared" si="85"/>
        <v>9582.2999999999993</v>
      </c>
      <c r="Q835" s="6">
        <f t="shared" si="79"/>
        <v>3194.1000000000022</v>
      </c>
    </row>
    <row r="836" spans="1:17" x14ac:dyDescent="0.3">
      <c r="A836" t="s">
        <v>10</v>
      </c>
      <c r="B836" s="7">
        <v>4</v>
      </c>
      <c r="C836" t="s">
        <v>163</v>
      </c>
      <c r="D836">
        <v>4250</v>
      </c>
      <c r="E836">
        <v>10000</v>
      </c>
      <c r="F836" t="s">
        <v>45</v>
      </c>
      <c r="G836" t="s">
        <v>46</v>
      </c>
      <c r="H836" t="s">
        <v>21</v>
      </c>
      <c r="I836" t="s">
        <v>47</v>
      </c>
      <c r="J836" t="s">
        <v>164</v>
      </c>
      <c r="K836" t="s">
        <v>52</v>
      </c>
      <c r="L836" t="s">
        <v>53</v>
      </c>
      <c r="M836">
        <f t="shared" si="84"/>
        <v>14250</v>
      </c>
      <c r="N836">
        <v>4.5</v>
      </c>
      <c r="O836">
        <v>39193</v>
      </c>
      <c r="P836" s="6">
        <f t="shared" si="85"/>
        <v>17636.849999999999</v>
      </c>
      <c r="Q836" s="6">
        <f t="shared" si="79"/>
        <v>5878.9500000000044</v>
      </c>
    </row>
    <row r="837" spans="1:17" x14ac:dyDescent="0.3">
      <c r="A837" t="s">
        <v>78</v>
      </c>
      <c r="B837" s="7">
        <v>3.9</v>
      </c>
      <c r="C837" s="3">
        <v>10</v>
      </c>
      <c r="D837">
        <v>3500</v>
      </c>
      <c r="E837">
        <v>6000</v>
      </c>
      <c r="F837" t="s">
        <v>68</v>
      </c>
      <c r="G837" t="s">
        <v>20</v>
      </c>
      <c r="H837" t="s">
        <v>21</v>
      </c>
      <c r="I837" t="s">
        <v>26</v>
      </c>
      <c r="J837" t="s">
        <v>29</v>
      </c>
      <c r="K837" s="1" t="s">
        <v>31</v>
      </c>
      <c r="L837" t="s">
        <v>33</v>
      </c>
      <c r="M837">
        <f t="shared" si="84"/>
        <v>9500</v>
      </c>
      <c r="N837">
        <v>4</v>
      </c>
      <c r="O837" s="2">
        <v>39781</v>
      </c>
      <c r="P837" s="6">
        <f t="shared" si="85"/>
        <v>17901.449999999997</v>
      </c>
      <c r="Q837" s="6">
        <f t="shared" si="79"/>
        <v>5967.1500000000015</v>
      </c>
    </row>
    <row r="838" spans="1:17" x14ac:dyDescent="0.3">
      <c r="A838" t="s">
        <v>11</v>
      </c>
      <c r="B838" s="7">
        <v>3.9</v>
      </c>
      <c r="C838" s="3">
        <v>11</v>
      </c>
      <c r="D838">
        <v>3500</v>
      </c>
      <c r="E838">
        <v>7000</v>
      </c>
      <c r="F838" t="s">
        <v>45</v>
      </c>
      <c r="G838" t="s">
        <v>20</v>
      </c>
      <c r="H838" t="s">
        <v>70</v>
      </c>
      <c r="I838" t="s">
        <v>26</v>
      </c>
      <c r="J838" t="s">
        <v>75</v>
      </c>
      <c r="K838" s="1" t="s">
        <v>31</v>
      </c>
      <c r="L838" t="s">
        <v>33</v>
      </c>
      <c r="M838">
        <f t="shared" si="84"/>
        <v>10500</v>
      </c>
      <c r="N838">
        <v>3.75</v>
      </c>
      <c r="O838">
        <v>29123</v>
      </c>
      <c r="P838" s="6">
        <f t="shared" si="85"/>
        <v>13105.349999999999</v>
      </c>
      <c r="Q838" s="6">
        <f t="shared" si="79"/>
        <v>4368.4500000000007</v>
      </c>
    </row>
    <row r="839" spans="1:17" x14ac:dyDescent="0.3">
      <c r="A839" t="s">
        <v>11</v>
      </c>
      <c r="B839" s="7">
        <v>3.9</v>
      </c>
      <c r="C839" s="3" t="s">
        <v>167</v>
      </c>
      <c r="D839">
        <v>3500</v>
      </c>
      <c r="E839">
        <v>8000</v>
      </c>
      <c r="F839" t="s">
        <v>125</v>
      </c>
      <c r="G839" t="s">
        <v>92</v>
      </c>
      <c r="H839" t="s">
        <v>70</v>
      </c>
      <c r="I839" t="s">
        <v>73</v>
      </c>
      <c r="J839" t="s">
        <v>76</v>
      </c>
      <c r="K839" s="1" t="s">
        <v>31</v>
      </c>
      <c r="L839" t="s">
        <v>33</v>
      </c>
      <c r="M839">
        <f t="shared" si="84"/>
        <v>11500</v>
      </c>
      <c r="N839">
        <v>3.8</v>
      </c>
      <c r="O839">
        <v>34418</v>
      </c>
      <c r="P839" s="6">
        <f t="shared" si="85"/>
        <v>15488.099999999999</v>
      </c>
      <c r="Q839" s="6">
        <f t="shared" si="79"/>
        <v>5162.7000000000007</v>
      </c>
    </row>
    <row r="840" spans="1:17" x14ac:dyDescent="0.3">
      <c r="A840" t="s">
        <v>11</v>
      </c>
      <c r="B840" s="7">
        <v>3.9</v>
      </c>
      <c r="C840" s="4" t="s">
        <v>168</v>
      </c>
      <c r="D840">
        <v>3500</v>
      </c>
      <c r="E840">
        <v>5000</v>
      </c>
      <c r="F840" t="s">
        <v>125</v>
      </c>
      <c r="G840" t="s">
        <v>20</v>
      </c>
      <c r="H840" t="s">
        <v>71</v>
      </c>
      <c r="I840" t="s">
        <v>74</v>
      </c>
      <c r="J840" t="s">
        <v>77</v>
      </c>
      <c r="K840" s="1" t="s">
        <v>31</v>
      </c>
      <c r="L840" t="s">
        <v>33</v>
      </c>
      <c r="M840">
        <f t="shared" si="84"/>
        <v>8500</v>
      </c>
      <c r="N840">
        <v>3.9</v>
      </c>
      <c r="O840">
        <v>36918</v>
      </c>
      <c r="P840" s="6">
        <f t="shared" si="85"/>
        <v>16613.099999999999</v>
      </c>
      <c r="Q840" s="6">
        <f t="shared" si="79"/>
        <v>5537.7000000000007</v>
      </c>
    </row>
    <row r="841" spans="1:17" x14ac:dyDescent="0.3">
      <c r="A841" t="s">
        <v>11</v>
      </c>
      <c r="B841" s="7">
        <v>3.9</v>
      </c>
      <c r="C841" s="4" t="s">
        <v>169</v>
      </c>
      <c r="D841">
        <v>3500</v>
      </c>
      <c r="E841">
        <v>4000</v>
      </c>
      <c r="F841" t="s">
        <v>19</v>
      </c>
      <c r="G841" t="s">
        <v>69</v>
      </c>
      <c r="H841" t="s">
        <v>21</v>
      </c>
      <c r="I841" t="s">
        <v>23</v>
      </c>
      <c r="J841" t="s">
        <v>76</v>
      </c>
      <c r="K841" t="s">
        <v>50</v>
      </c>
      <c r="L841" t="s">
        <v>33</v>
      </c>
      <c r="M841">
        <f t="shared" si="84"/>
        <v>7500</v>
      </c>
      <c r="N841">
        <v>3.7</v>
      </c>
      <c r="O841">
        <v>41127</v>
      </c>
      <c r="P841" s="6">
        <f t="shared" si="85"/>
        <v>18507.149999999998</v>
      </c>
      <c r="Q841" s="6">
        <f t="shared" si="79"/>
        <v>6169.0500000000029</v>
      </c>
    </row>
    <row r="842" spans="1:17" x14ac:dyDescent="0.3">
      <c r="A842" t="s">
        <v>11</v>
      </c>
      <c r="B842" s="7">
        <v>3.9</v>
      </c>
      <c r="C842" s="4" t="s">
        <v>170</v>
      </c>
      <c r="D842">
        <v>3500</v>
      </c>
      <c r="E842">
        <v>5000</v>
      </c>
      <c r="F842" t="s">
        <v>45</v>
      </c>
      <c r="G842" t="s">
        <v>20</v>
      </c>
      <c r="H842" t="s">
        <v>21</v>
      </c>
      <c r="I842" t="s">
        <v>27</v>
      </c>
      <c r="J842" t="s">
        <v>29</v>
      </c>
      <c r="K842" t="s">
        <v>50</v>
      </c>
      <c r="L842" t="s">
        <v>33</v>
      </c>
      <c r="M842">
        <f t="shared" si="84"/>
        <v>8500</v>
      </c>
      <c r="N842">
        <v>4.0999999999999996</v>
      </c>
      <c r="O842">
        <v>48919</v>
      </c>
      <c r="P842" s="6">
        <f t="shared" si="85"/>
        <v>22013.55</v>
      </c>
      <c r="Q842" s="6">
        <f t="shared" si="79"/>
        <v>7337.8499999999985</v>
      </c>
    </row>
    <row r="843" spans="1:17" x14ac:dyDescent="0.3">
      <c r="A843" t="s">
        <v>11</v>
      </c>
      <c r="B843" s="7">
        <v>3.9</v>
      </c>
      <c r="C843" s="4" t="s">
        <v>59</v>
      </c>
      <c r="D843">
        <v>3500</v>
      </c>
      <c r="E843">
        <v>5500</v>
      </c>
      <c r="F843" t="s">
        <v>19</v>
      </c>
      <c r="G843" t="s">
        <v>20</v>
      </c>
      <c r="H843" t="s">
        <v>70</v>
      </c>
      <c r="I843" t="s">
        <v>47</v>
      </c>
      <c r="J843" t="s">
        <v>76</v>
      </c>
      <c r="K843" t="s">
        <v>50</v>
      </c>
      <c r="L843" t="s">
        <v>33</v>
      </c>
      <c r="M843">
        <f t="shared" si="84"/>
        <v>9000</v>
      </c>
      <c r="N843">
        <v>4.2</v>
      </c>
      <c r="O843">
        <v>35134</v>
      </c>
      <c r="P843" s="6">
        <f t="shared" si="85"/>
        <v>15810.3</v>
      </c>
      <c r="Q843" s="6">
        <f t="shared" si="79"/>
        <v>5270.1000000000022</v>
      </c>
    </row>
    <row r="844" spans="1:17" x14ac:dyDescent="0.3">
      <c r="A844" t="s">
        <v>11</v>
      </c>
      <c r="B844" s="7">
        <v>3.9</v>
      </c>
      <c r="C844" s="4" t="s">
        <v>60</v>
      </c>
      <c r="D844">
        <v>3500</v>
      </c>
      <c r="E844">
        <v>7500</v>
      </c>
      <c r="F844" t="s">
        <v>125</v>
      </c>
      <c r="G844" t="s">
        <v>46</v>
      </c>
      <c r="H844" t="s">
        <v>21</v>
      </c>
      <c r="I844" t="s">
        <v>23</v>
      </c>
      <c r="J844" t="s">
        <v>75</v>
      </c>
      <c r="K844" t="s">
        <v>52</v>
      </c>
      <c r="L844" t="s">
        <v>33</v>
      </c>
      <c r="M844">
        <f t="shared" si="84"/>
        <v>11000</v>
      </c>
      <c r="N844">
        <v>3.3</v>
      </c>
      <c r="O844">
        <v>12440</v>
      </c>
      <c r="P844" s="6">
        <f t="shared" si="85"/>
        <v>5597.9999999999991</v>
      </c>
      <c r="Q844" s="6">
        <f t="shared" ref="Q844:Q907" si="86">-((O844*85%)-O844)</f>
        <v>1866</v>
      </c>
    </row>
    <row r="845" spans="1:17" x14ac:dyDescent="0.3">
      <c r="A845" t="s">
        <v>11</v>
      </c>
      <c r="B845" s="7">
        <v>3.9</v>
      </c>
      <c r="C845" s="4" t="s">
        <v>61</v>
      </c>
      <c r="D845">
        <v>3500</v>
      </c>
      <c r="E845">
        <v>5000</v>
      </c>
      <c r="F845" t="s">
        <v>19</v>
      </c>
      <c r="G845" t="s">
        <v>20</v>
      </c>
      <c r="H845" t="s">
        <v>72</v>
      </c>
      <c r="I845" t="s">
        <v>26</v>
      </c>
      <c r="J845" t="s">
        <v>29</v>
      </c>
      <c r="K845" t="s">
        <v>49</v>
      </c>
      <c r="L845" t="s">
        <v>34</v>
      </c>
      <c r="M845">
        <f t="shared" si="84"/>
        <v>8500</v>
      </c>
      <c r="N845">
        <v>3.8</v>
      </c>
      <c r="O845">
        <v>40123</v>
      </c>
      <c r="P845" s="6">
        <f t="shared" si="85"/>
        <v>18055.349999999999</v>
      </c>
      <c r="Q845" s="6">
        <f t="shared" si="86"/>
        <v>6018.4500000000044</v>
      </c>
    </row>
    <row r="846" spans="1:17" x14ac:dyDescent="0.3">
      <c r="A846" t="s">
        <v>11</v>
      </c>
      <c r="B846" s="7">
        <v>3.9</v>
      </c>
      <c r="C846" s="4" t="s">
        <v>62</v>
      </c>
      <c r="D846">
        <v>3500</v>
      </c>
      <c r="E846">
        <v>4000</v>
      </c>
      <c r="F846" t="s">
        <v>68</v>
      </c>
      <c r="G846" t="s">
        <v>69</v>
      </c>
      <c r="H846" t="s">
        <v>72</v>
      </c>
      <c r="I846" t="s">
        <v>28</v>
      </c>
      <c r="J846" t="s">
        <v>75</v>
      </c>
      <c r="K846" t="s">
        <v>49</v>
      </c>
      <c r="L846" t="s">
        <v>34</v>
      </c>
      <c r="M846">
        <f t="shared" si="84"/>
        <v>7500</v>
      </c>
      <c r="N846">
        <v>3.9</v>
      </c>
      <c r="O846">
        <v>44328</v>
      </c>
      <c r="P846" s="6">
        <f t="shared" si="85"/>
        <v>19947.599999999999</v>
      </c>
      <c r="Q846" s="6">
        <f t="shared" si="86"/>
        <v>6649.2000000000044</v>
      </c>
    </row>
    <row r="847" spans="1:17" x14ac:dyDescent="0.3">
      <c r="A847" t="s">
        <v>11</v>
      </c>
      <c r="B847" s="7">
        <v>3.9</v>
      </c>
      <c r="C847" s="4" t="s">
        <v>63</v>
      </c>
      <c r="D847">
        <v>3500</v>
      </c>
      <c r="E847">
        <v>4000</v>
      </c>
      <c r="F847" t="s">
        <v>68</v>
      </c>
      <c r="G847" t="s">
        <v>69</v>
      </c>
      <c r="H847" t="s">
        <v>72</v>
      </c>
      <c r="I847" t="s">
        <v>28</v>
      </c>
      <c r="J847" t="s">
        <v>29</v>
      </c>
      <c r="K847" t="s">
        <v>49</v>
      </c>
      <c r="L847" t="s">
        <v>53</v>
      </c>
      <c r="M847">
        <f t="shared" si="84"/>
        <v>7500</v>
      </c>
      <c r="N847">
        <v>4.0999999999999996</v>
      </c>
      <c r="O847">
        <v>47832</v>
      </c>
      <c r="P847" s="6">
        <f t="shared" si="85"/>
        <v>21524.399999999998</v>
      </c>
      <c r="Q847" s="6">
        <f t="shared" si="86"/>
        <v>7174.8000000000029</v>
      </c>
    </row>
    <row r="848" spans="1:17" x14ac:dyDescent="0.3">
      <c r="A848" t="s">
        <v>11</v>
      </c>
      <c r="B848" s="7">
        <v>3.9</v>
      </c>
      <c r="C848" s="4" t="s">
        <v>67</v>
      </c>
      <c r="D848">
        <v>3500</v>
      </c>
      <c r="E848">
        <v>6500</v>
      </c>
      <c r="F848" t="s">
        <v>19</v>
      </c>
      <c r="G848" t="s">
        <v>46</v>
      </c>
      <c r="H848" t="s">
        <v>71</v>
      </c>
      <c r="I848" t="s">
        <v>47</v>
      </c>
      <c r="J848" t="s">
        <v>75</v>
      </c>
      <c r="K848" t="s">
        <v>49</v>
      </c>
      <c r="L848" t="s">
        <v>53</v>
      </c>
      <c r="M848">
        <f t="shared" si="84"/>
        <v>10000</v>
      </c>
      <c r="N848">
        <v>4.5999999999999996</v>
      </c>
      <c r="O848">
        <v>42120</v>
      </c>
      <c r="P848" s="6">
        <f t="shared" si="85"/>
        <v>18953.999999999996</v>
      </c>
      <c r="Q848" s="6">
        <f t="shared" si="86"/>
        <v>6318</v>
      </c>
    </row>
    <row r="849" spans="1:17" x14ac:dyDescent="0.3">
      <c r="A849" t="s">
        <v>11</v>
      </c>
      <c r="B849" s="7">
        <v>3.9</v>
      </c>
      <c r="C849" s="4" t="s">
        <v>64</v>
      </c>
      <c r="D849">
        <v>3500</v>
      </c>
      <c r="E849">
        <v>6500</v>
      </c>
      <c r="F849" t="s">
        <v>19</v>
      </c>
      <c r="G849" t="s">
        <v>46</v>
      </c>
      <c r="H849" t="s">
        <v>21</v>
      </c>
      <c r="I849" t="s">
        <v>26</v>
      </c>
      <c r="J849" t="s">
        <v>29</v>
      </c>
      <c r="K849" t="s">
        <v>52</v>
      </c>
      <c r="L849" t="s">
        <v>33</v>
      </c>
      <c r="M849">
        <f t="shared" si="84"/>
        <v>10000</v>
      </c>
      <c r="N849">
        <v>4.2</v>
      </c>
      <c r="O849">
        <v>28012</v>
      </c>
      <c r="P849" s="6">
        <f t="shared" si="85"/>
        <v>12605.4</v>
      </c>
      <c r="Q849" s="6">
        <f t="shared" si="86"/>
        <v>4201.7999999999993</v>
      </c>
    </row>
    <row r="850" spans="1:17" x14ac:dyDescent="0.3">
      <c r="A850" t="s">
        <v>11</v>
      </c>
      <c r="B850" s="7">
        <v>3.9</v>
      </c>
      <c r="C850" s="4" t="s">
        <v>65</v>
      </c>
      <c r="D850">
        <v>3500</v>
      </c>
      <c r="E850">
        <v>7500</v>
      </c>
      <c r="F850" t="s">
        <v>45</v>
      </c>
      <c r="G850" t="s">
        <v>46</v>
      </c>
      <c r="H850" t="s">
        <v>21</v>
      </c>
      <c r="I850" t="s">
        <v>47</v>
      </c>
      <c r="J850" t="s">
        <v>48</v>
      </c>
      <c r="K850" t="s">
        <v>52</v>
      </c>
      <c r="L850" t="s">
        <v>53</v>
      </c>
      <c r="M850">
        <f t="shared" si="84"/>
        <v>11000</v>
      </c>
      <c r="N850">
        <v>3.7</v>
      </c>
      <c r="O850">
        <v>25062</v>
      </c>
      <c r="P850" s="6">
        <f t="shared" si="85"/>
        <v>11277.9</v>
      </c>
      <c r="Q850" s="6">
        <f t="shared" si="86"/>
        <v>3759.2999999999993</v>
      </c>
    </row>
    <row r="851" spans="1:17" x14ac:dyDescent="0.3">
      <c r="A851" t="s">
        <v>12</v>
      </c>
      <c r="B851" s="7">
        <v>4.5</v>
      </c>
      <c r="C851" s="3" t="s">
        <v>94</v>
      </c>
      <c r="D851">
        <v>9000</v>
      </c>
      <c r="E851">
        <v>5000</v>
      </c>
      <c r="F851" t="s">
        <v>19</v>
      </c>
      <c r="G851" t="s">
        <v>20</v>
      </c>
      <c r="H851" t="s">
        <v>22</v>
      </c>
      <c r="I851" t="s">
        <v>47</v>
      </c>
      <c r="J851" t="s">
        <v>30</v>
      </c>
      <c r="K851" t="s">
        <v>32</v>
      </c>
      <c r="L851" t="s">
        <v>34</v>
      </c>
      <c r="M851">
        <f t="shared" si="84"/>
        <v>14000</v>
      </c>
      <c r="N851">
        <v>4.3</v>
      </c>
      <c r="O851" s="2">
        <v>17652</v>
      </c>
      <c r="P851" s="6">
        <f t="shared" si="85"/>
        <v>7943.4</v>
      </c>
      <c r="Q851" s="6">
        <f t="shared" si="86"/>
        <v>2647.8000000000011</v>
      </c>
    </row>
    <row r="852" spans="1:17" x14ac:dyDescent="0.3">
      <c r="A852" t="s">
        <v>12</v>
      </c>
      <c r="B852" s="7">
        <v>4.5</v>
      </c>
      <c r="C852" s="3" t="s">
        <v>56</v>
      </c>
      <c r="D852">
        <v>9000</v>
      </c>
      <c r="E852">
        <v>8500</v>
      </c>
      <c r="F852" t="s">
        <v>45</v>
      </c>
      <c r="G852" t="s">
        <v>46</v>
      </c>
      <c r="H852" t="s">
        <v>22</v>
      </c>
      <c r="I852" t="s">
        <v>28</v>
      </c>
      <c r="J852" t="s">
        <v>83</v>
      </c>
      <c r="K852" t="s">
        <v>32</v>
      </c>
      <c r="L852" t="s">
        <v>34</v>
      </c>
      <c r="M852">
        <f t="shared" si="84"/>
        <v>17500</v>
      </c>
      <c r="N852">
        <v>4.2</v>
      </c>
      <c r="O852">
        <v>20182</v>
      </c>
      <c r="P852" s="6">
        <f t="shared" si="85"/>
        <v>9081.9</v>
      </c>
      <c r="Q852" s="6">
        <f t="shared" si="86"/>
        <v>3027.2999999999993</v>
      </c>
    </row>
    <row r="853" spans="1:17" x14ac:dyDescent="0.3">
      <c r="A853" t="s">
        <v>12</v>
      </c>
      <c r="B853" s="7">
        <v>4.5</v>
      </c>
      <c r="C853" s="3">
        <v>6</v>
      </c>
      <c r="D853">
        <v>9000</v>
      </c>
      <c r="E853">
        <v>5000</v>
      </c>
      <c r="F853" t="s">
        <v>19</v>
      </c>
      <c r="G853" t="s">
        <v>20</v>
      </c>
      <c r="H853" t="s">
        <v>22</v>
      </c>
      <c r="I853" t="s">
        <v>47</v>
      </c>
      <c r="J853" t="s">
        <v>84</v>
      </c>
      <c r="K853" t="s">
        <v>32</v>
      </c>
      <c r="L853" t="s">
        <v>34</v>
      </c>
      <c r="M853">
        <f t="shared" si="84"/>
        <v>14000</v>
      </c>
      <c r="N853">
        <v>4.7</v>
      </c>
      <c r="O853">
        <v>9871</v>
      </c>
      <c r="P853" s="6">
        <f t="shared" si="85"/>
        <v>4441.95</v>
      </c>
      <c r="Q853" s="6">
        <f t="shared" si="86"/>
        <v>1480.6499999999996</v>
      </c>
    </row>
    <row r="854" spans="1:17" x14ac:dyDescent="0.3">
      <c r="A854" t="s">
        <v>12</v>
      </c>
      <c r="B854" s="7">
        <v>4.5</v>
      </c>
      <c r="C854" s="3" t="s">
        <v>79</v>
      </c>
      <c r="D854">
        <v>9000</v>
      </c>
      <c r="E854">
        <v>8500</v>
      </c>
      <c r="F854" t="s">
        <v>45</v>
      </c>
      <c r="G854" t="s">
        <v>46</v>
      </c>
      <c r="H854" t="s">
        <v>22</v>
      </c>
      <c r="I854" t="s">
        <v>28</v>
      </c>
      <c r="J854" t="s">
        <v>85</v>
      </c>
      <c r="K854" t="s">
        <v>31</v>
      </c>
      <c r="L854" t="s">
        <v>34</v>
      </c>
      <c r="M854">
        <f t="shared" si="84"/>
        <v>17500</v>
      </c>
      <c r="N854">
        <v>4.5</v>
      </c>
      <c r="O854">
        <v>8765</v>
      </c>
      <c r="P854" s="6">
        <f t="shared" si="85"/>
        <v>3944.25</v>
      </c>
      <c r="Q854" s="6">
        <f t="shared" si="86"/>
        <v>1314.75</v>
      </c>
    </row>
    <row r="855" spans="1:17" x14ac:dyDescent="0.3">
      <c r="A855" t="s">
        <v>12</v>
      </c>
      <c r="B855" s="7">
        <v>4.5</v>
      </c>
      <c r="C855" s="3">
        <v>7</v>
      </c>
      <c r="D855">
        <v>9000</v>
      </c>
      <c r="E855">
        <v>5000</v>
      </c>
      <c r="F855" t="s">
        <v>19</v>
      </c>
      <c r="G855" t="s">
        <v>20</v>
      </c>
      <c r="H855" t="s">
        <v>22</v>
      </c>
      <c r="I855" t="s">
        <v>47</v>
      </c>
      <c r="J855" t="s">
        <v>86</v>
      </c>
      <c r="K855" t="s">
        <v>31</v>
      </c>
      <c r="L855" t="s">
        <v>34</v>
      </c>
      <c r="M855">
        <f t="shared" si="84"/>
        <v>14000</v>
      </c>
      <c r="N855">
        <v>4.4000000000000004</v>
      </c>
      <c r="O855">
        <v>8721</v>
      </c>
      <c r="P855" s="6">
        <f t="shared" si="85"/>
        <v>3924.45</v>
      </c>
      <c r="Q855" s="6">
        <f t="shared" si="86"/>
        <v>1308.1500000000005</v>
      </c>
    </row>
    <row r="856" spans="1:17" x14ac:dyDescent="0.3">
      <c r="A856" t="s">
        <v>12</v>
      </c>
      <c r="B856" s="7">
        <v>4.5</v>
      </c>
      <c r="C856" s="3" t="s">
        <v>80</v>
      </c>
      <c r="D856">
        <v>9000</v>
      </c>
      <c r="E856">
        <v>8500</v>
      </c>
      <c r="F856" t="s">
        <v>45</v>
      </c>
      <c r="G856" t="s">
        <v>46</v>
      </c>
      <c r="H856" t="s">
        <v>22</v>
      </c>
      <c r="I856" t="s">
        <v>28</v>
      </c>
      <c r="J856" t="s">
        <v>30</v>
      </c>
      <c r="K856" t="s">
        <v>31</v>
      </c>
      <c r="L856" t="s">
        <v>34</v>
      </c>
      <c r="M856">
        <f t="shared" si="84"/>
        <v>17500</v>
      </c>
      <c r="N856">
        <v>4.5</v>
      </c>
      <c r="O856">
        <v>7651</v>
      </c>
      <c r="P856" s="6">
        <f t="shared" si="85"/>
        <v>3442.95</v>
      </c>
      <c r="Q856" s="6">
        <f t="shared" si="86"/>
        <v>1147.6500000000005</v>
      </c>
    </row>
    <row r="857" spans="1:17" x14ac:dyDescent="0.3">
      <c r="A857" t="s">
        <v>12</v>
      </c>
      <c r="B857" s="7">
        <v>4.5</v>
      </c>
      <c r="C857" s="3">
        <v>8</v>
      </c>
      <c r="D857">
        <v>9000</v>
      </c>
      <c r="E857">
        <v>6500</v>
      </c>
      <c r="F857" t="s">
        <v>19</v>
      </c>
      <c r="G857" t="s">
        <v>46</v>
      </c>
      <c r="H857" t="s">
        <v>22</v>
      </c>
      <c r="I857" t="s">
        <v>28</v>
      </c>
      <c r="J857" t="s">
        <v>87</v>
      </c>
      <c r="K857" t="s">
        <v>91</v>
      </c>
      <c r="L857" t="s">
        <v>34</v>
      </c>
      <c r="M857">
        <f t="shared" si="84"/>
        <v>15500</v>
      </c>
      <c r="N857">
        <v>4.3</v>
      </c>
      <c r="O857">
        <v>4512</v>
      </c>
      <c r="P857" s="6">
        <f t="shared" si="85"/>
        <v>2030.3999999999996</v>
      </c>
      <c r="Q857" s="6">
        <f t="shared" si="86"/>
        <v>676.80000000000018</v>
      </c>
    </row>
    <row r="858" spans="1:17" x14ac:dyDescent="0.3">
      <c r="A858" t="s">
        <v>12</v>
      </c>
      <c r="B858" s="7">
        <v>4.5</v>
      </c>
      <c r="C858" s="3" t="s">
        <v>81</v>
      </c>
      <c r="D858">
        <v>9000</v>
      </c>
      <c r="E858">
        <v>10000</v>
      </c>
      <c r="F858" t="s">
        <v>45</v>
      </c>
      <c r="G858" t="s">
        <v>92</v>
      </c>
      <c r="H858" t="s">
        <v>22</v>
      </c>
      <c r="I858" t="s">
        <v>47</v>
      </c>
      <c r="J858" t="s">
        <v>88</v>
      </c>
      <c r="K858" t="s">
        <v>91</v>
      </c>
      <c r="L858" t="s">
        <v>34</v>
      </c>
      <c r="M858">
        <f t="shared" si="84"/>
        <v>19000</v>
      </c>
      <c r="N858">
        <v>4.5</v>
      </c>
      <c r="O858">
        <v>3215</v>
      </c>
      <c r="P858" s="6">
        <f t="shared" si="85"/>
        <v>1446.7499999999998</v>
      </c>
      <c r="Q858" s="6">
        <f t="shared" si="86"/>
        <v>482.25</v>
      </c>
    </row>
    <row r="859" spans="1:17" x14ac:dyDescent="0.3">
      <c r="A859" t="s">
        <v>12</v>
      </c>
      <c r="B859" s="7">
        <v>4.5</v>
      </c>
      <c r="C859" s="3" t="s">
        <v>82</v>
      </c>
      <c r="D859">
        <v>9000</v>
      </c>
      <c r="E859">
        <v>8000</v>
      </c>
      <c r="F859" t="s">
        <v>19</v>
      </c>
      <c r="G859" t="s">
        <v>92</v>
      </c>
      <c r="H859" t="s">
        <v>22</v>
      </c>
      <c r="I859" t="s">
        <v>47</v>
      </c>
      <c r="J859" t="s">
        <v>89</v>
      </c>
      <c r="K859" t="s">
        <v>91</v>
      </c>
      <c r="L859" t="s">
        <v>34</v>
      </c>
      <c r="M859">
        <f t="shared" si="84"/>
        <v>17000</v>
      </c>
      <c r="N859">
        <v>4.8</v>
      </c>
      <c r="O859">
        <v>8912</v>
      </c>
      <c r="P859" s="6">
        <f t="shared" si="85"/>
        <v>4010.3999999999996</v>
      </c>
      <c r="Q859" s="6">
        <f t="shared" si="86"/>
        <v>1336.8000000000002</v>
      </c>
    </row>
    <row r="860" spans="1:17" x14ac:dyDescent="0.3">
      <c r="A860" t="s">
        <v>12</v>
      </c>
      <c r="B860" s="7">
        <v>4.5</v>
      </c>
      <c r="C860" s="3">
        <v>11</v>
      </c>
      <c r="D860">
        <v>9000</v>
      </c>
      <c r="E860">
        <v>12000</v>
      </c>
      <c r="F860" t="s">
        <v>45</v>
      </c>
      <c r="G860" t="s">
        <v>93</v>
      </c>
      <c r="H860" t="s">
        <v>22</v>
      </c>
      <c r="I860" t="s">
        <v>28</v>
      </c>
      <c r="J860" t="s">
        <v>90</v>
      </c>
      <c r="K860" t="s">
        <v>50</v>
      </c>
      <c r="L860" t="s">
        <v>34</v>
      </c>
      <c r="M860">
        <f t="shared" si="84"/>
        <v>21000</v>
      </c>
      <c r="N860">
        <v>4.9000000000000004</v>
      </c>
      <c r="O860">
        <v>18901</v>
      </c>
      <c r="P860" s="6">
        <f t="shared" si="85"/>
        <v>8505.4499999999989</v>
      </c>
      <c r="Q860" s="6">
        <f t="shared" si="86"/>
        <v>2835.1499999999996</v>
      </c>
    </row>
    <row r="861" spans="1:17" x14ac:dyDescent="0.3">
      <c r="A861" t="s">
        <v>13</v>
      </c>
      <c r="B861" s="7">
        <v>3.6</v>
      </c>
      <c r="C861" t="s">
        <v>96</v>
      </c>
      <c r="D861">
        <v>3750</v>
      </c>
      <c r="E861">
        <v>5000</v>
      </c>
      <c r="F861" t="s">
        <v>19</v>
      </c>
      <c r="G861" t="s">
        <v>20</v>
      </c>
      <c r="H861" t="s">
        <v>21</v>
      </c>
      <c r="I861" t="s">
        <v>27</v>
      </c>
      <c r="J861" t="s">
        <v>29</v>
      </c>
      <c r="K861" s="1" t="s">
        <v>31</v>
      </c>
      <c r="L861" t="s">
        <v>33</v>
      </c>
      <c r="M861">
        <f t="shared" si="84"/>
        <v>8750</v>
      </c>
      <c r="N861">
        <v>3.4</v>
      </c>
      <c r="O861" s="2">
        <v>7690</v>
      </c>
      <c r="P861" s="6">
        <f t="shared" si="85"/>
        <v>3460.5</v>
      </c>
      <c r="Q861" s="6">
        <f t="shared" si="86"/>
        <v>1153.5</v>
      </c>
    </row>
    <row r="862" spans="1:17" x14ac:dyDescent="0.3">
      <c r="A862" t="s">
        <v>13</v>
      </c>
      <c r="B862" s="7">
        <v>3.6</v>
      </c>
      <c r="C862" s="3" t="s">
        <v>99</v>
      </c>
      <c r="D862">
        <v>3750</v>
      </c>
      <c r="E862">
        <v>4000</v>
      </c>
      <c r="F862" t="s">
        <v>68</v>
      </c>
      <c r="G862" t="s">
        <v>69</v>
      </c>
      <c r="H862" t="s">
        <v>71</v>
      </c>
      <c r="I862" t="s">
        <v>47</v>
      </c>
      <c r="J862" t="s">
        <v>106</v>
      </c>
      <c r="K862" t="s">
        <v>91</v>
      </c>
      <c r="L862" t="s">
        <v>107</v>
      </c>
      <c r="M862">
        <f t="shared" si="84"/>
        <v>7750</v>
      </c>
      <c r="N862">
        <v>3.6</v>
      </c>
      <c r="O862">
        <v>8912</v>
      </c>
      <c r="P862" s="6">
        <f t="shared" si="85"/>
        <v>4010.3999999999996</v>
      </c>
      <c r="Q862" s="6">
        <f t="shared" si="86"/>
        <v>1336.8000000000002</v>
      </c>
    </row>
    <row r="863" spans="1:17" x14ac:dyDescent="0.3">
      <c r="A863" t="s">
        <v>13</v>
      </c>
      <c r="B863" s="7">
        <v>3.6</v>
      </c>
      <c r="C863" s="3" t="s">
        <v>97</v>
      </c>
      <c r="D863">
        <v>3750</v>
      </c>
      <c r="E863">
        <v>5000</v>
      </c>
      <c r="F863" t="s">
        <v>19</v>
      </c>
      <c r="G863" t="s">
        <v>20</v>
      </c>
      <c r="H863" t="s">
        <v>72</v>
      </c>
      <c r="I863" t="s">
        <v>27</v>
      </c>
      <c r="J863" t="s">
        <v>89</v>
      </c>
      <c r="K863" t="s">
        <v>50</v>
      </c>
      <c r="L863" t="s">
        <v>33</v>
      </c>
      <c r="M863">
        <f t="shared" si="84"/>
        <v>8750</v>
      </c>
      <c r="N863">
        <v>4</v>
      </c>
      <c r="O863">
        <v>7651</v>
      </c>
      <c r="P863" s="6">
        <f t="shared" si="85"/>
        <v>3442.95</v>
      </c>
      <c r="Q863" s="6">
        <f t="shared" si="86"/>
        <v>1147.6500000000005</v>
      </c>
    </row>
    <row r="864" spans="1:17" x14ac:dyDescent="0.3">
      <c r="A864" t="s">
        <v>13</v>
      </c>
      <c r="B864" s="7">
        <v>3.6</v>
      </c>
      <c r="C864" s="3" t="s">
        <v>98</v>
      </c>
      <c r="D864">
        <v>3750</v>
      </c>
      <c r="E864">
        <v>5000</v>
      </c>
      <c r="F864" t="s">
        <v>19</v>
      </c>
      <c r="G864" t="s">
        <v>20</v>
      </c>
      <c r="H864" t="s">
        <v>71</v>
      </c>
      <c r="I864" t="s">
        <v>28</v>
      </c>
      <c r="J864" t="s">
        <v>87</v>
      </c>
      <c r="K864" t="s">
        <v>31</v>
      </c>
      <c r="L864" t="s">
        <v>107</v>
      </c>
      <c r="M864">
        <f t="shared" si="84"/>
        <v>8750</v>
      </c>
      <c r="N864">
        <v>3.7</v>
      </c>
      <c r="O864">
        <v>8721</v>
      </c>
      <c r="P864" s="6">
        <f t="shared" si="85"/>
        <v>3924.45</v>
      </c>
      <c r="Q864" s="6">
        <f t="shared" si="86"/>
        <v>1308.1500000000005</v>
      </c>
    </row>
    <row r="865" spans="1:17" x14ac:dyDescent="0.3">
      <c r="A865" t="s">
        <v>13</v>
      </c>
      <c r="B865" s="7">
        <v>3.6</v>
      </c>
      <c r="C865" s="3" t="s">
        <v>100</v>
      </c>
      <c r="D865">
        <v>3750</v>
      </c>
      <c r="E865">
        <v>4000</v>
      </c>
      <c r="F865" t="s">
        <v>68</v>
      </c>
      <c r="G865" t="s">
        <v>69</v>
      </c>
      <c r="H865" t="s">
        <v>21</v>
      </c>
      <c r="I865" t="s">
        <v>28</v>
      </c>
      <c r="J865" t="s">
        <v>106</v>
      </c>
      <c r="K865" t="s">
        <v>91</v>
      </c>
      <c r="L865" t="s">
        <v>33</v>
      </c>
      <c r="M865">
        <f t="shared" si="84"/>
        <v>7750</v>
      </c>
      <c r="N865">
        <v>3.5</v>
      </c>
      <c r="O865">
        <v>9871</v>
      </c>
      <c r="P865" s="6">
        <f t="shared" si="85"/>
        <v>4441.95</v>
      </c>
      <c r="Q865" s="6">
        <f t="shared" si="86"/>
        <v>1480.6499999999996</v>
      </c>
    </row>
    <row r="866" spans="1:17" x14ac:dyDescent="0.3">
      <c r="A866" t="s">
        <v>13</v>
      </c>
      <c r="B866" s="7">
        <v>3.6</v>
      </c>
      <c r="C866" s="3" t="s">
        <v>101</v>
      </c>
      <c r="D866">
        <v>3750</v>
      </c>
      <c r="E866">
        <v>5000</v>
      </c>
      <c r="F866" t="s">
        <v>19</v>
      </c>
      <c r="G866" t="s">
        <v>20</v>
      </c>
      <c r="H866" t="s">
        <v>21</v>
      </c>
      <c r="I866" t="s">
        <v>23</v>
      </c>
      <c r="J866" t="s">
        <v>30</v>
      </c>
      <c r="K866" t="s">
        <v>31</v>
      </c>
      <c r="L866" t="s">
        <v>107</v>
      </c>
      <c r="M866">
        <f t="shared" si="84"/>
        <v>8750</v>
      </c>
      <c r="N866">
        <v>3.8</v>
      </c>
      <c r="O866">
        <v>20182</v>
      </c>
      <c r="P866" s="6">
        <f t="shared" si="85"/>
        <v>9081.9</v>
      </c>
      <c r="Q866" s="6">
        <f t="shared" si="86"/>
        <v>3027.2999999999993</v>
      </c>
    </row>
    <row r="867" spans="1:17" x14ac:dyDescent="0.3">
      <c r="A867" t="s">
        <v>13</v>
      </c>
      <c r="B867" s="7">
        <v>3.6</v>
      </c>
      <c r="C867" s="3" t="s">
        <v>102</v>
      </c>
      <c r="D867">
        <v>3750</v>
      </c>
      <c r="E867">
        <v>6000</v>
      </c>
      <c r="F867" t="s">
        <v>45</v>
      </c>
      <c r="G867" t="s">
        <v>46</v>
      </c>
      <c r="H867" t="s">
        <v>71</v>
      </c>
      <c r="I867" t="s">
        <v>47</v>
      </c>
      <c r="J867" t="s">
        <v>89</v>
      </c>
      <c r="K867" t="s">
        <v>50</v>
      </c>
      <c r="L867" t="s">
        <v>33</v>
      </c>
      <c r="M867">
        <f t="shared" si="84"/>
        <v>9750</v>
      </c>
      <c r="N867">
        <v>4.0999999999999996</v>
      </c>
      <c r="O867" s="2">
        <v>10091</v>
      </c>
      <c r="P867" s="6">
        <f t="shared" si="85"/>
        <v>4540.95</v>
      </c>
      <c r="Q867" s="6">
        <f t="shared" si="86"/>
        <v>1513.6499999999996</v>
      </c>
    </row>
    <row r="868" spans="1:17" x14ac:dyDescent="0.3">
      <c r="A868" t="s">
        <v>13</v>
      </c>
      <c r="B868" s="7">
        <v>3.6</v>
      </c>
      <c r="C868" s="3" t="s">
        <v>103</v>
      </c>
      <c r="D868">
        <v>3750</v>
      </c>
      <c r="E868">
        <v>6000</v>
      </c>
      <c r="F868" t="s">
        <v>45</v>
      </c>
      <c r="G868" t="s">
        <v>46</v>
      </c>
      <c r="H868" t="s">
        <v>72</v>
      </c>
      <c r="I868" t="s">
        <v>27</v>
      </c>
      <c r="J868" t="s">
        <v>29</v>
      </c>
      <c r="K868" t="s">
        <v>50</v>
      </c>
      <c r="L868" t="s">
        <v>33</v>
      </c>
      <c r="M868">
        <f t="shared" si="84"/>
        <v>9750</v>
      </c>
      <c r="N868">
        <v>2.9</v>
      </c>
      <c r="O868" s="2">
        <v>2798</v>
      </c>
      <c r="P868" s="6">
        <f t="shared" si="85"/>
        <v>1259.0999999999999</v>
      </c>
      <c r="Q868" s="6">
        <f t="shared" si="86"/>
        <v>419.70000000000027</v>
      </c>
    </row>
    <row r="869" spans="1:17" x14ac:dyDescent="0.3">
      <c r="A869" t="s">
        <v>13</v>
      </c>
      <c r="B869" s="7">
        <v>3.6</v>
      </c>
      <c r="C869" s="3" t="s">
        <v>104</v>
      </c>
      <c r="D869">
        <v>3750</v>
      </c>
      <c r="E869">
        <v>5000</v>
      </c>
      <c r="F869" t="s">
        <v>19</v>
      </c>
      <c r="G869" t="s">
        <v>20</v>
      </c>
      <c r="H869" t="s">
        <v>72</v>
      </c>
      <c r="I869" t="s">
        <v>47</v>
      </c>
      <c r="J869" t="s">
        <v>106</v>
      </c>
      <c r="K869" t="s">
        <v>91</v>
      </c>
      <c r="L869" t="s">
        <v>107</v>
      </c>
      <c r="M869">
        <f t="shared" si="84"/>
        <v>8750</v>
      </c>
      <c r="N869">
        <v>3.5</v>
      </c>
      <c r="O869" s="2">
        <v>12126</v>
      </c>
      <c r="P869" s="6">
        <f t="shared" si="85"/>
        <v>5456.7</v>
      </c>
      <c r="Q869" s="6">
        <f t="shared" si="86"/>
        <v>1818.8999999999996</v>
      </c>
    </row>
    <row r="870" spans="1:17" x14ac:dyDescent="0.3">
      <c r="A870" t="s">
        <v>13</v>
      </c>
      <c r="B870" s="7">
        <v>3.6</v>
      </c>
      <c r="C870" s="3" t="s">
        <v>105</v>
      </c>
      <c r="D870">
        <v>3750</v>
      </c>
      <c r="E870">
        <v>5000</v>
      </c>
      <c r="F870" t="s">
        <v>19</v>
      </c>
      <c r="G870" t="s">
        <v>46</v>
      </c>
      <c r="H870" t="s">
        <v>71</v>
      </c>
      <c r="I870" t="s">
        <v>27</v>
      </c>
      <c r="J870" t="s">
        <v>29</v>
      </c>
      <c r="K870" t="s">
        <v>52</v>
      </c>
      <c r="L870" t="s">
        <v>34</v>
      </c>
      <c r="M870">
        <f t="shared" si="84"/>
        <v>8750</v>
      </c>
      <c r="N870">
        <v>3.8</v>
      </c>
      <c r="O870" s="2">
        <v>19181</v>
      </c>
      <c r="P870" s="6">
        <f t="shared" si="85"/>
        <v>8631.4499999999989</v>
      </c>
      <c r="Q870" s="6">
        <f t="shared" si="86"/>
        <v>2877.1499999999996</v>
      </c>
    </row>
    <row r="871" spans="1:17" x14ac:dyDescent="0.3">
      <c r="A871" t="s">
        <v>14</v>
      </c>
      <c r="B871" s="7">
        <v>3.9</v>
      </c>
      <c r="C871" t="s">
        <v>108</v>
      </c>
      <c r="D871">
        <v>2750</v>
      </c>
      <c r="E871">
        <v>3000</v>
      </c>
      <c r="F871" t="s">
        <v>68</v>
      </c>
      <c r="G871" t="s">
        <v>69</v>
      </c>
      <c r="H871" t="s">
        <v>72</v>
      </c>
      <c r="I871" t="s">
        <v>27</v>
      </c>
      <c r="J871" t="s">
        <v>139</v>
      </c>
      <c r="K871" s="1" t="s">
        <v>31</v>
      </c>
      <c r="L871" t="s">
        <v>33</v>
      </c>
      <c r="M871">
        <f t="shared" si="84"/>
        <v>5750</v>
      </c>
      <c r="N871">
        <v>3.9</v>
      </c>
      <c r="O871" s="2">
        <v>10091</v>
      </c>
      <c r="P871" s="6">
        <f t="shared" si="85"/>
        <v>4540.95</v>
      </c>
      <c r="Q871" s="6">
        <f t="shared" si="86"/>
        <v>1513.6499999999996</v>
      </c>
    </row>
    <row r="872" spans="1:17" x14ac:dyDescent="0.3">
      <c r="A872" t="s">
        <v>14</v>
      </c>
      <c r="B872" s="7">
        <v>3.9</v>
      </c>
      <c r="C872" s="3" t="s">
        <v>109</v>
      </c>
      <c r="D872">
        <v>2750</v>
      </c>
      <c r="E872">
        <v>5000</v>
      </c>
      <c r="F872" t="s">
        <v>19</v>
      </c>
      <c r="G872" t="s">
        <v>20</v>
      </c>
      <c r="H872" t="s">
        <v>21</v>
      </c>
      <c r="I872" t="s">
        <v>47</v>
      </c>
      <c r="J872" t="s">
        <v>149</v>
      </c>
      <c r="K872" t="s">
        <v>31</v>
      </c>
      <c r="L872" t="s">
        <v>107</v>
      </c>
      <c r="M872">
        <f t="shared" si="84"/>
        <v>7750</v>
      </c>
      <c r="N872">
        <v>4.2</v>
      </c>
      <c r="O872" s="2">
        <v>7689</v>
      </c>
      <c r="P872" s="6">
        <f t="shared" si="85"/>
        <v>3460.0499999999993</v>
      </c>
      <c r="Q872" s="6">
        <f t="shared" si="86"/>
        <v>1153.3500000000004</v>
      </c>
    </row>
    <row r="873" spans="1:17" x14ac:dyDescent="0.3">
      <c r="A873" t="s">
        <v>14</v>
      </c>
      <c r="B873" s="7">
        <v>3.9</v>
      </c>
      <c r="C873" s="3" t="s">
        <v>110</v>
      </c>
      <c r="D873">
        <v>2750</v>
      </c>
      <c r="E873">
        <v>3000</v>
      </c>
      <c r="F873" t="s">
        <v>68</v>
      </c>
      <c r="G873" t="s">
        <v>69</v>
      </c>
      <c r="H873" t="s">
        <v>72</v>
      </c>
      <c r="I873" t="s">
        <v>23</v>
      </c>
      <c r="J873" t="s">
        <v>150</v>
      </c>
      <c r="K873" t="s">
        <v>91</v>
      </c>
      <c r="L873" t="s">
        <v>107</v>
      </c>
      <c r="M873">
        <f t="shared" si="84"/>
        <v>5750</v>
      </c>
      <c r="N873">
        <v>3.7</v>
      </c>
      <c r="O873" s="2">
        <v>4312</v>
      </c>
      <c r="P873" s="6">
        <f t="shared" si="85"/>
        <v>1940.3999999999996</v>
      </c>
      <c r="Q873" s="6">
        <f t="shared" si="86"/>
        <v>646.80000000000018</v>
      </c>
    </row>
    <row r="874" spans="1:17" x14ac:dyDescent="0.3">
      <c r="A874" t="s">
        <v>14</v>
      </c>
      <c r="B874" s="7">
        <v>3.9</v>
      </c>
      <c r="C874" s="3" t="s">
        <v>111</v>
      </c>
      <c r="D874">
        <v>2750</v>
      </c>
      <c r="E874">
        <v>2500</v>
      </c>
      <c r="F874" t="s">
        <v>122</v>
      </c>
      <c r="G874" t="s">
        <v>123</v>
      </c>
      <c r="H874" t="s">
        <v>21</v>
      </c>
      <c r="I874" t="s">
        <v>28</v>
      </c>
      <c r="J874" t="s">
        <v>88</v>
      </c>
      <c r="K874" t="s">
        <v>91</v>
      </c>
      <c r="L874" t="s">
        <v>157</v>
      </c>
      <c r="M874">
        <f t="shared" si="84"/>
        <v>5250</v>
      </c>
      <c r="N874">
        <v>3.8</v>
      </c>
      <c r="O874" s="2">
        <v>5624</v>
      </c>
      <c r="P874" s="6">
        <f t="shared" si="85"/>
        <v>2530.7999999999997</v>
      </c>
      <c r="Q874" s="6">
        <f t="shared" si="86"/>
        <v>843.60000000000036</v>
      </c>
    </row>
    <row r="875" spans="1:17" x14ac:dyDescent="0.3">
      <c r="A875" t="s">
        <v>14</v>
      </c>
      <c r="B875" s="7">
        <v>3.9</v>
      </c>
      <c r="C875" s="3" t="s">
        <v>62</v>
      </c>
      <c r="D875">
        <v>2750</v>
      </c>
      <c r="E875">
        <v>3000</v>
      </c>
      <c r="F875" t="s">
        <v>68</v>
      </c>
      <c r="G875" t="s">
        <v>69</v>
      </c>
      <c r="H875" t="s">
        <v>72</v>
      </c>
      <c r="I875" t="s">
        <v>27</v>
      </c>
      <c r="J875" t="s">
        <v>75</v>
      </c>
      <c r="K875" t="s">
        <v>50</v>
      </c>
      <c r="L875" t="s">
        <v>53</v>
      </c>
      <c r="M875">
        <f t="shared" si="84"/>
        <v>5750</v>
      </c>
      <c r="N875">
        <v>4.0999999999999996</v>
      </c>
      <c r="O875" s="2">
        <v>5313</v>
      </c>
      <c r="P875" s="6">
        <f t="shared" si="85"/>
        <v>2390.85</v>
      </c>
      <c r="Q875" s="6">
        <f t="shared" si="86"/>
        <v>796.94999999999982</v>
      </c>
    </row>
    <row r="876" spans="1:17" x14ac:dyDescent="0.3">
      <c r="A876" t="s">
        <v>14</v>
      </c>
      <c r="B876" s="7">
        <v>3.9</v>
      </c>
      <c r="C876" s="3" t="s">
        <v>59</v>
      </c>
      <c r="D876">
        <v>2750</v>
      </c>
      <c r="E876">
        <v>3000</v>
      </c>
      <c r="F876" t="s">
        <v>68</v>
      </c>
      <c r="G876" t="s">
        <v>69</v>
      </c>
      <c r="H876" t="s">
        <v>72</v>
      </c>
      <c r="I876" t="s">
        <v>47</v>
      </c>
      <c r="J876" t="s">
        <v>151</v>
      </c>
      <c r="K876" t="s">
        <v>52</v>
      </c>
      <c r="L876" t="s">
        <v>34</v>
      </c>
      <c r="M876">
        <f t="shared" si="84"/>
        <v>5750</v>
      </c>
      <c r="N876">
        <v>3.6</v>
      </c>
      <c r="O876" s="2">
        <v>2981</v>
      </c>
      <c r="P876" s="6">
        <f t="shared" si="85"/>
        <v>1341.4499999999998</v>
      </c>
      <c r="Q876" s="6">
        <f t="shared" si="86"/>
        <v>447.15000000000009</v>
      </c>
    </row>
    <row r="877" spans="1:17" x14ac:dyDescent="0.3">
      <c r="A877" t="s">
        <v>15</v>
      </c>
      <c r="B877" s="8">
        <v>4</v>
      </c>
      <c r="C877" s="3" t="s">
        <v>117</v>
      </c>
      <c r="D877">
        <v>8000</v>
      </c>
      <c r="E877">
        <v>5000</v>
      </c>
      <c r="F877" t="s">
        <v>19</v>
      </c>
      <c r="G877" t="s">
        <v>20</v>
      </c>
      <c r="H877" t="s">
        <v>72</v>
      </c>
      <c r="I877" t="s">
        <v>28</v>
      </c>
      <c r="J877" t="s">
        <v>29</v>
      </c>
      <c r="K877" s="1" t="s">
        <v>31</v>
      </c>
      <c r="L877" t="s">
        <v>33</v>
      </c>
      <c r="M877">
        <f>E877+D877</f>
        <v>13000</v>
      </c>
      <c r="N877">
        <v>4</v>
      </c>
      <c r="O877" s="2">
        <v>12126</v>
      </c>
      <c r="P877" s="6">
        <f t="shared" si="85"/>
        <v>5456.7</v>
      </c>
      <c r="Q877" s="6">
        <f t="shared" si="86"/>
        <v>1818.8999999999996</v>
      </c>
    </row>
    <row r="878" spans="1:17" x14ac:dyDescent="0.3">
      <c r="A878" t="s">
        <v>15</v>
      </c>
      <c r="B878" s="8">
        <v>4</v>
      </c>
      <c r="C878" s="3" t="s">
        <v>118</v>
      </c>
      <c r="D878">
        <v>8000</v>
      </c>
      <c r="E878">
        <v>9000</v>
      </c>
      <c r="F878" t="s">
        <v>125</v>
      </c>
      <c r="G878" t="s">
        <v>92</v>
      </c>
      <c r="H878" t="s">
        <v>21</v>
      </c>
      <c r="I878" t="s">
        <v>47</v>
      </c>
      <c r="J878" t="s">
        <v>148</v>
      </c>
      <c r="K878" t="s">
        <v>52</v>
      </c>
      <c r="L878" t="s">
        <v>53</v>
      </c>
      <c r="M878">
        <f>E878+D878</f>
        <v>17000</v>
      </c>
      <c r="N878">
        <v>4.8</v>
      </c>
      <c r="O878">
        <v>8762</v>
      </c>
      <c r="P878" s="6">
        <f t="shared" si="85"/>
        <v>3942.8999999999996</v>
      </c>
      <c r="Q878" s="6">
        <f t="shared" si="86"/>
        <v>1314.3000000000002</v>
      </c>
    </row>
    <row r="879" spans="1:17" x14ac:dyDescent="0.3">
      <c r="A879" t="s">
        <v>16</v>
      </c>
      <c r="B879" s="8">
        <v>4</v>
      </c>
      <c r="C879" s="3">
        <v>3</v>
      </c>
      <c r="D879">
        <v>6000</v>
      </c>
      <c r="E879">
        <v>5500</v>
      </c>
      <c r="F879" t="s">
        <v>45</v>
      </c>
      <c r="G879" t="s">
        <v>20</v>
      </c>
      <c r="H879" t="s">
        <v>72</v>
      </c>
      <c r="I879" t="s">
        <v>28</v>
      </c>
      <c r="J879" t="s">
        <v>29</v>
      </c>
      <c r="K879" s="1" t="s">
        <v>31</v>
      </c>
      <c r="L879" t="s">
        <v>33</v>
      </c>
      <c r="M879">
        <f t="shared" ref="M879:M886" si="87">E879+D879</f>
        <v>11500</v>
      </c>
      <c r="N879">
        <v>3.8</v>
      </c>
      <c r="O879" s="2">
        <v>19181</v>
      </c>
      <c r="P879" s="6">
        <f t="shared" si="85"/>
        <v>8631.4499999999989</v>
      </c>
      <c r="Q879" s="6">
        <f t="shared" si="86"/>
        <v>2877.1499999999996</v>
      </c>
    </row>
    <row r="880" spans="1:17" x14ac:dyDescent="0.3">
      <c r="A880" t="s">
        <v>16</v>
      </c>
      <c r="B880" s="8">
        <v>4</v>
      </c>
      <c r="C880" s="3" t="s">
        <v>112</v>
      </c>
      <c r="D880">
        <v>6000</v>
      </c>
      <c r="E880">
        <v>6500</v>
      </c>
      <c r="F880" t="s">
        <v>45</v>
      </c>
      <c r="G880" t="s">
        <v>46</v>
      </c>
      <c r="H880" t="s">
        <v>72</v>
      </c>
      <c r="I880" t="s">
        <v>23</v>
      </c>
      <c r="J880" t="s">
        <v>143</v>
      </c>
      <c r="K880" t="s">
        <v>152</v>
      </c>
      <c r="L880" t="s">
        <v>33</v>
      </c>
      <c r="M880">
        <f t="shared" si="87"/>
        <v>12500</v>
      </c>
      <c r="N880">
        <v>3.9</v>
      </c>
      <c r="O880">
        <v>10876</v>
      </c>
      <c r="P880" s="6">
        <f t="shared" si="85"/>
        <v>4894.2</v>
      </c>
      <c r="Q880" s="6">
        <f t="shared" si="86"/>
        <v>1631.3999999999996</v>
      </c>
    </row>
    <row r="881" spans="1:17" x14ac:dyDescent="0.3">
      <c r="A881" t="s">
        <v>16</v>
      </c>
      <c r="B881" s="8">
        <v>4</v>
      </c>
      <c r="C881" s="3" t="s">
        <v>113</v>
      </c>
      <c r="D881">
        <v>6000</v>
      </c>
      <c r="E881">
        <v>7000</v>
      </c>
      <c r="F881" t="s">
        <v>125</v>
      </c>
      <c r="G881" t="s">
        <v>46</v>
      </c>
      <c r="H881" t="s">
        <v>72</v>
      </c>
      <c r="I881" t="s">
        <v>28</v>
      </c>
      <c r="J881" t="s">
        <v>90</v>
      </c>
      <c r="K881" t="s">
        <v>50</v>
      </c>
      <c r="L881" t="s">
        <v>107</v>
      </c>
      <c r="M881">
        <f t="shared" si="87"/>
        <v>13000</v>
      </c>
      <c r="N881">
        <v>4</v>
      </c>
      <c r="O881">
        <v>7891</v>
      </c>
      <c r="P881" s="6">
        <f t="shared" si="85"/>
        <v>3550.95</v>
      </c>
      <c r="Q881" s="6">
        <f t="shared" si="86"/>
        <v>1183.6500000000005</v>
      </c>
    </row>
    <row r="882" spans="1:17" x14ac:dyDescent="0.3">
      <c r="A882" t="s">
        <v>16</v>
      </c>
      <c r="B882" s="8">
        <v>4</v>
      </c>
      <c r="C882" s="3">
        <v>6</v>
      </c>
      <c r="D882">
        <v>6000</v>
      </c>
      <c r="E882">
        <v>8000</v>
      </c>
      <c r="F882" t="s">
        <v>125</v>
      </c>
      <c r="G882" t="s">
        <v>92</v>
      </c>
      <c r="H882" t="s">
        <v>72</v>
      </c>
      <c r="I882" t="s">
        <v>47</v>
      </c>
      <c r="J882" t="s">
        <v>144</v>
      </c>
      <c r="K882" t="s">
        <v>50</v>
      </c>
      <c r="L882" t="s">
        <v>34</v>
      </c>
      <c r="M882">
        <f t="shared" si="87"/>
        <v>14000</v>
      </c>
      <c r="N882">
        <v>4.4000000000000004</v>
      </c>
      <c r="O882">
        <v>12810</v>
      </c>
      <c r="P882" s="6">
        <f t="shared" si="85"/>
        <v>5764.4999999999991</v>
      </c>
      <c r="Q882" s="6">
        <f t="shared" si="86"/>
        <v>1921.5</v>
      </c>
    </row>
    <row r="883" spans="1:17" x14ac:dyDescent="0.3">
      <c r="A883" t="s">
        <v>16</v>
      </c>
      <c r="B883" s="8">
        <v>4</v>
      </c>
      <c r="C883" s="3" t="s">
        <v>114</v>
      </c>
      <c r="D883">
        <v>6000</v>
      </c>
      <c r="E883">
        <v>6500</v>
      </c>
      <c r="F883" t="s">
        <v>45</v>
      </c>
      <c r="G883" t="s">
        <v>20</v>
      </c>
      <c r="H883" t="s">
        <v>21</v>
      </c>
      <c r="I883" t="s">
        <v>47</v>
      </c>
      <c r="J883" t="s">
        <v>29</v>
      </c>
      <c r="K883" t="s">
        <v>50</v>
      </c>
      <c r="L883" t="s">
        <v>53</v>
      </c>
      <c r="M883">
        <f t="shared" si="87"/>
        <v>12500</v>
      </c>
      <c r="N883">
        <v>4.5</v>
      </c>
      <c r="O883">
        <v>13198</v>
      </c>
      <c r="P883" s="6">
        <f t="shared" si="85"/>
        <v>5939.0999999999995</v>
      </c>
      <c r="Q883" s="6">
        <f t="shared" si="86"/>
        <v>1979.7000000000007</v>
      </c>
    </row>
    <row r="884" spans="1:17" x14ac:dyDescent="0.3">
      <c r="A884" t="s">
        <v>16</v>
      </c>
      <c r="B884" s="8">
        <v>4</v>
      </c>
      <c r="C884" s="3">
        <v>7</v>
      </c>
      <c r="D884">
        <v>6000</v>
      </c>
      <c r="E884">
        <v>7500</v>
      </c>
      <c r="F884" t="s">
        <v>45</v>
      </c>
      <c r="G884" t="s">
        <v>46</v>
      </c>
      <c r="H884" t="s">
        <v>21</v>
      </c>
      <c r="I884" t="s">
        <v>28</v>
      </c>
      <c r="J884" t="s">
        <v>145</v>
      </c>
      <c r="K884" t="s">
        <v>153</v>
      </c>
      <c r="L884" t="s">
        <v>53</v>
      </c>
      <c r="M884">
        <f t="shared" si="87"/>
        <v>13500</v>
      </c>
      <c r="N884">
        <v>4.5</v>
      </c>
      <c r="O884">
        <v>8902</v>
      </c>
      <c r="P884" s="6">
        <f t="shared" si="85"/>
        <v>4005.8999999999996</v>
      </c>
      <c r="Q884" s="6">
        <f t="shared" si="86"/>
        <v>1335.3000000000002</v>
      </c>
    </row>
    <row r="885" spans="1:17" x14ac:dyDescent="0.3">
      <c r="A885" t="s">
        <v>16</v>
      </c>
      <c r="B885" s="8">
        <v>4</v>
      </c>
      <c r="C885" s="3" t="s">
        <v>115</v>
      </c>
      <c r="D885">
        <v>6000</v>
      </c>
      <c r="E885">
        <v>8000</v>
      </c>
      <c r="F885" t="s">
        <v>125</v>
      </c>
      <c r="G885" t="s">
        <v>92</v>
      </c>
      <c r="H885" t="s">
        <v>21</v>
      </c>
      <c r="I885" t="s">
        <v>23</v>
      </c>
      <c r="J885" t="s">
        <v>146</v>
      </c>
      <c r="K885" t="s">
        <v>52</v>
      </c>
      <c r="L885" t="s">
        <v>33</v>
      </c>
      <c r="M885">
        <f t="shared" si="87"/>
        <v>14000</v>
      </c>
      <c r="N885">
        <v>4.8</v>
      </c>
      <c r="O885">
        <v>19981</v>
      </c>
      <c r="P885" s="6">
        <f t="shared" si="85"/>
        <v>8991.4499999999989</v>
      </c>
      <c r="Q885" s="6">
        <f t="shared" si="86"/>
        <v>2997.1500000000015</v>
      </c>
    </row>
    <row r="886" spans="1:17" x14ac:dyDescent="0.3">
      <c r="A886" t="s">
        <v>16</v>
      </c>
      <c r="B886" s="8">
        <v>4</v>
      </c>
      <c r="C886" s="3" t="s">
        <v>116</v>
      </c>
      <c r="D886">
        <v>6000</v>
      </c>
      <c r="E886">
        <v>9000</v>
      </c>
      <c r="F886" t="s">
        <v>125</v>
      </c>
      <c r="G886" t="s">
        <v>46</v>
      </c>
      <c r="H886" t="s">
        <v>21</v>
      </c>
      <c r="I886" t="s">
        <v>47</v>
      </c>
      <c r="J886" t="s">
        <v>147</v>
      </c>
      <c r="K886" t="s">
        <v>52</v>
      </c>
      <c r="L886" t="s">
        <v>53</v>
      </c>
      <c r="M886">
        <f t="shared" si="87"/>
        <v>15000</v>
      </c>
      <c r="N886">
        <v>4.5999999999999996</v>
      </c>
      <c r="O886">
        <v>17689</v>
      </c>
      <c r="P886" s="6">
        <f t="shared" si="85"/>
        <v>7960.0499999999993</v>
      </c>
      <c r="Q886" s="6">
        <f t="shared" si="86"/>
        <v>2653.3500000000004</v>
      </c>
    </row>
    <row r="887" spans="1:17" x14ac:dyDescent="0.3">
      <c r="A887" t="s">
        <v>17</v>
      </c>
      <c r="B887" s="8">
        <v>3</v>
      </c>
      <c r="C887" s="3" t="s">
        <v>119</v>
      </c>
      <c r="D887">
        <v>2000</v>
      </c>
      <c r="E887">
        <v>3000</v>
      </c>
      <c r="F887" t="s">
        <v>122</v>
      </c>
      <c r="G887" t="s">
        <v>123</v>
      </c>
      <c r="H887" t="s">
        <v>21</v>
      </c>
      <c r="I887" t="s">
        <v>23</v>
      </c>
      <c r="J887" t="s">
        <v>29</v>
      </c>
      <c r="K887" s="1" t="s">
        <v>31</v>
      </c>
      <c r="L887" t="s">
        <v>33</v>
      </c>
      <c r="M887">
        <f>E887+D887</f>
        <v>5000</v>
      </c>
      <c r="N887">
        <v>3.3</v>
      </c>
      <c r="O887" s="2">
        <v>8721</v>
      </c>
      <c r="P887" s="6">
        <f t="shared" si="85"/>
        <v>3924.45</v>
      </c>
      <c r="Q887" s="6">
        <f t="shared" si="86"/>
        <v>1308.1500000000005</v>
      </c>
    </row>
    <row r="888" spans="1:17" x14ac:dyDescent="0.3">
      <c r="A888" t="s">
        <v>17</v>
      </c>
      <c r="B888" s="8">
        <v>3</v>
      </c>
      <c r="C888" s="3" t="s">
        <v>120</v>
      </c>
      <c r="D888">
        <v>2000</v>
      </c>
      <c r="E888">
        <v>1750</v>
      </c>
      <c r="F888" t="s">
        <v>124</v>
      </c>
      <c r="G888" t="s">
        <v>125</v>
      </c>
      <c r="H888" t="s">
        <v>72</v>
      </c>
      <c r="I888" t="s">
        <v>28</v>
      </c>
      <c r="J888" t="s">
        <v>106</v>
      </c>
      <c r="K888" t="s">
        <v>91</v>
      </c>
      <c r="L888" t="s">
        <v>34</v>
      </c>
      <c r="M888">
        <f t="shared" ref="M888:M890" si="88">E888+D888</f>
        <v>3750</v>
      </c>
      <c r="N888">
        <v>2.8</v>
      </c>
      <c r="O888">
        <v>5676</v>
      </c>
      <c r="P888" s="6">
        <f t="shared" si="85"/>
        <v>2554.1999999999998</v>
      </c>
      <c r="Q888" s="6">
        <f t="shared" si="86"/>
        <v>851.40000000000055</v>
      </c>
    </row>
    <row r="889" spans="1:17" x14ac:dyDescent="0.3">
      <c r="A889" t="s">
        <v>17</v>
      </c>
      <c r="B889" s="8">
        <v>3</v>
      </c>
      <c r="C889" s="3" t="s">
        <v>121</v>
      </c>
      <c r="D889">
        <v>2000</v>
      </c>
      <c r="E889">
        <v>2500</v>
      </c>
      <c r="F889" t="s">
        <v>122</v>
      </c>
      <c r="G889" t="s">
        <v>123</v>
      </c>
      <c r="H889" t="s">
        <v>72</v>
      </c>
      <c r="I889" t="s">
        <v>47</v>
      </c>
      <c r="J889" t="s">
        <v>137</v>
      </c>
      <c r="K889" t="s">
        <v>91</v>
      </c>
      <c r="L889" t="s">
        <v>53</v>
      </c>
      <c r="M889">
        <f t="shared" si="88"/>
        <v>4500</v>
      </c>
      <c r="N889">
        <v>3.5</v>
      </c>
      <c r="O889">
        <v>3982</v>
      </c>
      <c r="P889" s="6">
        <f t="shared" si="85"/>
        <v>1791.8999999999996</v>
      </c>
      <c r="Q889" s="6">
        <f t="shared" si="86"/>
        <v>597.30000000000018</v>
      </c>
    </row>
    <row r="890" spans="1:17" x14ac:dyDescent="0.3">
      <c r="A890" t="s">
        <v>17</v>
      </c>
      <c r="B890" s="8">
        <v>3</v>
      </c>
      <c r="C890" s="3" t="s">
        <v>126</v>
      </c>
      <c r="D890">
        <v>2000</v>
      </c>
      <c r="E890">
        <v>2500</v>
      </c>
      <c r="F890" t="s">
        <v>122</v>
      </c>
      <c r="G890" t="s">
        <v>123</v>
      </c>
      <c r="H890" t="s">
        <v>72</v>
      </c>
      <c r="I890" t="s">
        <v>28</v>
      </c>
      <c r="J890" t="s">
        <v>138</v>
      </c>
      <c r="K890" t="s">
        <v>31</v>
      </c>
      <c r="L890" t="s">
        <v>33</v>
      </c>
      <c r="M890">
        <f t="shared" si="88"/>
        <v>4500</v>
      </c>
      <c r="N890">
        <v>3.9</v>
      </c>
      <c r="O890">
        <v>4123</v>
      </c>
      <c r="P890" s="6">
        <f t="shared" si="85"/>
        <v>1855.35</v>
      </c>
      <c r="Q890" s="6">
        <f t="shared" si="86"/>
        <v>618.45000000000027</v>
      </c>
    </row>
    <row r="891" spans="1:17" x14ac:dyDescent="0.3">
      <c r="A891" t="s">
        <v>18</v>
      </c>
      <c r="B891" s="8">
        <v>4</v>
      </c>
      <c r="C891" s="3" t="s">
        <v>131</v>
      </c>
      <c r="D891">
        <v>3500</v>
      </c>
      <c r="E891">
        <v>5000</v>
      </c>
      <c r="F891" t="s">
        <v>19</v>
      </c>
      <c r="G891" t="s">
        <v>20</v>
      </c>
      <c r="H891" t="s">
        <v>21</v>
      </c>
      <c r="I891" t="s">
        <v>25</v>
      </c>
      <c r="J891" t="s">
        <v>29</v>
      </c>
      <c r="K891" s="1" t="s">
        <v>31</v>
      </c>
      <c r="L891" t="s">
        <v>33</v>
      </c>
      <c r="M891">
        <f>E891+D891</f>
        <v>8500</v>
      </c>
      <c r="N891">
        <v>4.4000000000000004</v>
      </c>
      <c r="O891" s="2">
        <v>19569</v>
      </c>
      <c r="P891" s="6">
        <f t="shared" si="85"/>
        <v>8806.0499999999993</v>
      </c>
      <c r="Q891" s="6">
        <f t="shared" si="86"/>
        <v>2935.3500000000022</v>
      </c>
    </row>
    <row r="892" spans="1:17" x14ac:dyDescent="0.3">
      <c r="A892" t="s">
        <v>18</v>
      </c>
      <c r="B892" s="8">
        <v>4</v>
      </c>
      <c r="C892" s="3" t="s">
        <v>81</v>
      </c>
      <c r="D892">
        <v>3500</v>
      </c>
      <c r="E892">
        <v>3500</v>
      </c>
      <c r="F892" t="s">
        <v>68</v>
      </c>
      <c r="G892" t="s">
        <v>69</v>
      </c>
      <c r="H892" t="s">
        <v>72</v>
      </c>
      <c r="I892" t="s">
        <v>28</v>
      </c>
      <c r="J892" t="s">
        <v>139</v>
      </c>
      <c r="K892" t="s">
        <v>91</v>
      </c>
      <c r="L892" t="s">
        <v>34</v>
      </c>
      <c r="M892">
        <f t="shared" ref="M892:M901" si="89">E892+D892</f>
        <v>7000</v>
      </c>
      <c r="N892">
        <v>4.2</v>
      </c>
      <c r="O892">
        <v>18007</v>
      </c>
      <c r="P892" s="6">
        <f t="shared" ref="P892:P901" si="90">-((O892*55%)-O892)</f>
        <v>8103.15</v>
      </c>
      <c r="Q892" s="6">
        <f t="shared" si="86"/>
        <v>2701.0500000000011</v>
      </c>
    </row>
    <row r="893" spans="1:17" x14ac:dyDescent="0.3">
      <c r="A893" t="s">
        <v>18</v>
      </c>
      <c r="B893" s="8">
        <v>4</v>
      </c>
      <c r="C893" s="3" t="s">
        <v>133</v>
      </c>
      <c r="D893">
        <v>3500</v>
      </c>
      <c r="E893">
        <v>3500</v>
      </c>
      <c r="F893" t="s">
        <v>68</v>
      </c>
      <c r="G893" t="s">
        <v>69</v>
      </c>
      <c r="H893" t="s">
        <v>72</v>
      </c>
      <c r="I893" t="s">
        <v>23</v>
      </c>
      <c r="J893" t="s">
        <v>140</v>
      </c>
      <c r="K893" s="1" t="s">
        <v>31</v>
      </c>
      <c r="L893" t="s">
        <v>33</v>
      </c>
      <c r="M893">
        <f t="shared" si="89"/>
        <v>7000</v>
      </c>
      <c r="N893">
        <v>4.3</v>
      </c>
      <c r="O893">
        <v>17012</v>
      </c>
      <c r="P893" s="6">
        <f t="shared" si="90"/>
        <v>7655.4</v>
      </c>
      <c r="Q893" s="6">
        <f t="shared" si="86"/>
        <v>2551.8000000000011</v>
      </c>
    </row>
    <row r="894" spans="1:17" x14ac:dyDescent="0.3">
      <c r="A894" t="s">
        <v>18</v>
      </c>
      <c r="B894" s="8">
        <v>4</v>
      </c>
      <c r="C894" s="3" t="s">
        <v>132</v>
      </c>
      <c r="D894">
        <v>3500</v>
      </c>
      <c r="E894">
        <v>5000</v>
      </c>
      <c r="F894" t="s">
        <v>19</v>
      </c>
      <c r="G894" t="s">
        <v>20</v>
      </c>
      <c r="H894" t="s">
        <v>21</v>
      </c>
      <c r="I894" t="s">
        <v>47</v>
      </c>
      <c r="J894" t="s">
        <v>141</v>
      </c>
      <c r="K894" s="1" t="s">
        <v>31</v>
      </c>
      <c r="L894" t="s">
        <v>53</v>
      </c>
      <c r="M894">
        <f t="shared" si="89"/>
        <v>8500</v>
      </c>
      <c r="N894">
        <v>4.5</v>
      </c>
      <c r="O894">
        <v>15629</v>
      </c>
      <c r="P894" s="6">
        <f t="shared" si="90"/>
        <v>7033.0499999999993</v>
      </c>
      <c r="Q894" s="6">
        <f t="shared" si="86"/>
        <v>2344.3500000000004</v>
      </c>
    </row>
    <row r="895" spans="1:17" x14ac:dyDescent="0.3">
      <c r="A895" t="s">
        <v>18</v>
      </c>
      <c r="B895" s="8">
        <v>4</v>
      </c>
      <c r="C895" s="3" t="s">
        <v>135</v>
      </c>
      <c r="D895">
        <v>3500</v>
      </c>
      <c r="E895">
        <v>5000</v>
      </c>
      <c r="F895" t="s">
        <v>19</v>
      </c>
      <c r="G895" t="s">
        <v>20</v>
      </c>
      <c r="H895" t="s">
        <v>72</v>
      </c>
      <c r="I895" t="s">
        <v>28</v>
      </c>
      <c r="J895" t="s">
        <v>142</v>
      </c>
      <c r="K895" t="s">
        <v>91</v>
      </c>
      <c r="L895" t="s">
        <v>34</v>
      </c>
      <c r="M895">
        <f t="shared" si="89"/>
        <v>8500</v>
      </c>
      <c r="N895">
        <v>4.0999999999999996</v>
      </c>
      <c r="O895">
        <v>18123</v>
      </c>
      <c r="P895" s="6">
        <f t="shared" si="90"/>
        <v>8155.3499999999985</v>
      </c>
      <c r="Q895" s="6">
        <f t="shared" si="86"/>
        <v>2718.4500000000007</v>
      </c>
    </row>
    <row r="896" spans="1:17" x14ac:dyDescent="0.3">
      <c r="A896" t="s">
        <v>18</v>
      </c>
      <c r="B896" s="8">
        <v>4</v>
      </c>
      <c r="C896" s="3" t="s">
        <v>134</v>
      </c>
      <c r="D896">
        <v>3500</v>
      </c>
      <c r="E896">
        <v>3500</v>
      </c>
      <c r="F896" t="s">
        <v>68</v>
      </c>
      <c r="G896" t="s">
        <v>69</v>
      </c>
      <c r="H896" t="s">
        <v>72</v>
      </c>
      <c r="I896" t="s">
        <v>23</v>
      </c>
      <c r="J896" t="s">
        <v>30</v>
      </c>
      <c r="K896" t="s">
        <v>91</v>
      </c>
      <c r="L896" t="s">
        <v>33</v>
      </c>
      <c r="M896">
        <f t="shared" si="89"/>
        <v>7000</v>
      </c>
      <c r="N896">
        <v>4</v>
      </c>
      <c r="O896">
        <v>13456</v>
      </c>
      <c r="P896" s="6">
        <f t="shared" si="90"/>
        <v>6055.2</v>
      </c>
      <c r="Q896" s="6">
        <f t="shared" si="86"/>
        <v>2018.3999999999996</v>
      </c>
    </row>
    <row r="897" spans="1:17" x14ac:dyDescent="0.3">
      <c r="A897" t="s">
        <v>95</v>
      </c>
      <c r="B897" s="7">
        <v>3.9</v>
      </c>
      <c r="C897" s="3" t="s">
        <v>136</v>
      </c>
      <c r="D897">
        <v>3250</v>
      </c>
      <c r="E897">
        <v>2500</v>
      </c>
      <c r="F897" t="s">
        <v>122</v>
      </c>
      <c r="G897" t="s">
        <v>123</v>
      </c>
      <c r="H897" t="s">
        <v>154</v>
      </c>
      <c r="I897" t="s">
        <v>47</v>
      </c>
      <c r="J897" t="s">
        <v>139</v>
      </c>
      <c r="K897" s="1" t="s">
        <v>31</v>
      </c>
      <c r="L897" t="s">
        <v>33</v>
      </c>
      <c r="M897">
        <f t="shared" si="89"/>
        <v>5750</v>
      </c>
      <c r="N897">
        <v>3.4</v>
      </c>
      <c r="O897">
        <v>10712</v>
      </c>
      <c r="P897" s="6">
        <f t="shared" si="90"/>
        <v>4820.3999999999996</v>
      </c>
      <c r="Q897" s="6">
        <f t="shared" si="86"/>
        <v>1606.8000000000011</v>
      </c>
    </row>
    <row r="898" spans="1:17" x14ac:dyDescent="0.3">
      <c r="A898" t="s">
        <v>95</v>
      </c>
      <c r="B898" s="7">
        <v>3.9</v>
      </c>
      <c r="C898" s="3">
        <v>2.2000000000000002</v>
      </c>
      <c r="D898">
        <v>3250</v>
      </c>
      <c r="E898">
        <v>3500</v>
      </c>
      <c r="F898" t="s">
        <v>68</v>
      </c>
      <c r="G898" t="s">
        <v>69</v>
      </c>
      <c r="H898" t="s">
        <v>72</v>
      </c>
      <c r="I898" t="s">
        <v>155</v>
      </c>
      <c r="J898" t="s">
        <v>30</v>
      </c>
      <c r="K898" s="1" t="s">
        <v>31</v>
      </c>
      <c r="L898" t="s">
        <v>33</v>
      </c>
      <c r="M898">
        <f t="shared" si="89"/>
        <v>6750</v>
      </c>
      <c r="N898">
        <v>3.6</v>
      </c>
      <c r="O898">
        <v>9871</v>
      </c>
      <c r="P898" s="6">
        <f t="shared" si="90"/>
        <v>4441.95</v>
      </c>
      <c r="Q898" s="6">
        <f t="shared" si="86"/>
        <v>1480.6499999999996</v>
      </c>
    </row>
    <row r="899" spans="1:17" x14ac:dyDescent="0.3">
      <c r="A899" t="s">
        <v>95</v>
      </c>
      <c r="B899" s="7">
        <v>3.9</v>
      </c>
      <c r="C899" s="3">
        <v>3.2</v>
      </c>
      <c r="D899">
        <v>3250</v>
      </c>
      <c r="E899">
        <v>3500</v>
      </c>
      <c r="F899" t="s">
        <v>68</v>
      </c>
      <c r="G899" t="s">
        <v>69</v>
      </c>
      <c r="H899" t="s">
        <v>72</v>
      </c>
      <c r="I899" t="s">
        <v>23</v>
      </c>
      <c r="J899" t="s">
        <v>156</v>
      </c>
      <c r="K899" s="1" t="s">
        <v>31</v>
      </c>
      <c r="L899" t="s">
        <v>34</v>
      </c>
      <c r="M899">
        <f t="shared" si="89"/>
        <v>6750</v>
      </c>
      <c r="N899">
        <v>3.8</v>
      </c>
      <c r="O899">
        <v>6891</v>
      </c>
      <c r="P899" s="6">
        <f t="shared" si="90"/>
        <v>3100.95</v>
      </c>
      <c r="Q899" s="6">
        <f t="shared" si="86"/>
        <v>1033.6500000000005</v>
      </c>
    </row>
    <row r="900" spans="1:17" x14ac:dyDescent="0.3">
      <c r="A900" t="s">
        <v>95</v>
      </c>
      <c r="B900" s="7">
        <v>3.9</v>
      </c>
      <c r="C900" s="3">
        <v>6.2</v>
      </c>
      <c r="D900">
        <v>3250</v>
      </c>
      <c r="E900">
        <v>5000</v>
      </c>
      <c r="F900" t="s">
        <v>19</v>
      </c>
      <c r="G900" t="s">
        <v>20</v>
      </c>
      <c r="H900" t="s">
        <v>21</v>
      </c>
      <c r="I900" t="s">
        <v>28</v>
      </c>
      <c r="J900" t="s">
        <v>75</v>
      </c>
      <c r="K900" t="s">
        <v>91</v>
      </c>
      <c r="L900" t="s">
        <v>53</v>
      </c>
      <c r="M900">
        <f t="shared" si="89"/>
        <v>8250</v>
      </c>
      <c r="N900">
        <v>4.0999999999999996</v>
      </c>
      <c r="O900">
        <v>9081</v>
      </c>
      <c r="P900" s="6">
        <f t="shared" si="90"/>
        <v>4086.45</v>
      </c>
      <c r="Q900" s="6">
        <f t="shared" si="86"/>
        <v>1362.1500000000005</v>
      </c>
    </row>
    <row r="901" spans="1:17" x14ac:dyDescent="0.3">
      <c r="A901" t="s">
        <v>95</v>
      </c>
      <c r="B901" s="7">
        <v>3.9</v>
      </c>
      <c r="C901" s="3">
        <v>9</v>
      </c>
      <c r="D901">
        <v>3250</v>
      </c>
      <c r="E901">
        <v>6500</v>
      </c>
      <c r="F901" t="s">
        <v>45</v>
      </c>
      <c r="G901" t="s">
        <v>46</v>
      </c>
      <c r="H901" t="s">
        <v>21</v>
      </c>
      <c r="I901" t="s">
        <v>47</v>
      </c>
      <c r="J901" t="s">
        <v>29</v>
      </c>
      <c r="K901" t="s">
        <v>52</v>
      </c>
      <c r="L901" t="s">
        <v>34</v>
      </c>
      <c r="M901">
        <f t="shared" si="89"/>
        <v>9750</v>
      </c>
      <c r="N901">
        <v>4.4000000000000004</v>
      </c>
      <c r="O901">
        <v>8017</v>
      </c>
      <c r="P901" s="6">
        <f t="shared" si="90"/>
        <v>3607.6499999999996</v>
      </c>
      <c r="Q901" s="6">
        <f t="shared" si="86"/>
        <v>1202.5500000000002</v>
      </c>
    </row>
    <row r="902" spans="1:17" x14ac:dyDescent="0.3">
      <c r="A902" t="s">
        <v>10</v>
      </c>
      <c r="B902" s="7">
        <v>4</v>
      </c>
      <c r="C902" t="s">
        <v>37</v>
      </c>
      <c r="D902">
        <v>4250</v>
      </c>
      <c r="E902">
        <v>3749</v>
      </c>
      <c r="F902" t="s">
        <v>68</v>
      </c>
      <c r="G902" t="s">
        <v>69</v>
      </c>
      <c r="H902" t="s">
        <v>21</v>
      </c>
      <c r="I902" t="s">
        <v>24</v>
      </c>
      <c r="J902" t="s">
        <v>161</v>
      </c>
      <c r="K902" s="1" t="s">
        <v>31</v>
      </c>
      <c r="L902" t="s">
        <v>160</v>
      </c>
      <c r="M902">
        <f>E902+D902</f>
        <v>7999</v>
      </c>
      <c r="N902">
        <v>4.0999999999999996</v>
      </c>
      <c r="O902" s="2">
        <v>30436</v>
      </c>
      <c r="P902" s="6">
        <f>-((O902*55%)-O902)</f>
        <v>13696.199999999997</v>
      </c>
      <c r="Q902" s="6">
        <f t="shared" si="86"/>
        <v>4565.4000000000015</v>
      </c>
    </row>
    <row r="903" spans="1:17" x14ac:dyDescent="0.3">
      <c r="A903" t="s">
        <v>10</v>
      </c>
      <c r="B903" s="7">
        <v>4</v>
      </c>
      <c r="C903" t="s">
        <v>38</v>
      </c>
      <c r="D903">
        <v>4250</v>
      </c>
      <c r="E903">
        <v>7000</v>
      </c>
      <c r="F903" t="s">
        <v>45</v>
      </c>
      <c r="G903" t="s">
        <v>46</v>
      </c>
      <c r="H903" t="s">
        <v>21</v>
      </c>
      <c r="I903" t="s">
        <v>47</v>
      </c>
      <c r="J903" t="s">
        <v>48</v>
      </c>
      <c r="K903" t="s">
        <v>31</v>
      </c>
      <c r="L903" t="s">
        <v>33</v>
      </c>
      <c r="M903">
        <f t="shared" ref="M903:M951" si="91">E903+D903</f>
        <v>11250</v>
      </c>
      <c r="N903">
        <v>4.4000000000000004</v>
      </c>
      <c r="O903">
        <v>28714</v>
      </c>
      <c r="P903" s="6">
        <f t="shared" ref="P903:P966" si="92">-((O903*55%)-O903)</f>
        <v>12921.3</v>
      </c>
      <c r="Q903" s="6">
        <f t="shared" si="86"/>
        <v>4307.1000000000022</v>
      </c>
    </row>
    <row r="904" spans="1:17" x14ac:dyDescent="0.3">
      <c r="A904" t="s">
        <v>10</v>
      </c>
      <c r="B904" s="7">
        <v>4</v>
      </c>
      <c r="C904" t="s">
        <v>39</v>
      </c>
      <c r="D904">
        <v>4250</v>
      </c>
      <c r="E904">
        <v>6000</v>
      </c>
      <c r="F904" t="s">
        <v>19</v>
      </c>
      <c r="G904" t="s">
        <v>20</v>
      </c>
      <c r="H904" t="s">
        <v>21</v>
      </c>
      <c r="I904" t="s">
        <v>24</v>
      </c>
      <c r="J904" t="s">
        <v>29</v>
      </c>
      <c r="K904" t="s">
        <v>49</v>
      </c>
      <c r="L904" t="s">
        <v>33</v>
      </c>
      <c r="M904">
        <f t="shared" si="91"/>
        <v>10250</v>
      </c>
      <c r="N904">
        <v>3.9</v>
      </c>
      <c r="O904">
        <v>30187</v>
      </c>
      <c r="P904" s="6">
        <f t="shared" si="92"/>
        <v>13584.149999999998</v>
      </c>
      <c r="Q904" s="6">
        <f t="shared" si="86"/>
        <v>4528.0499999999993</v>
      </c>
    </row>
    <row r="905" spans="1:17" x14ac:dyDescent="0.3">
      <c r="A905" t="s">
        <v>10</v>
      </c>
      <c r="B905" s="7">
        <v>4</v>
      </c>
      <c r="C905" t="s">
        <v>42</v>
      </c>
      <c r="D905">
        <v>4250</v>
      </c>
      <c r="E905">
        <v>8000</v>
      </c>
      <c r="F905" t="s">
        <v>45</v>
      </c>
      <c r="G905" t="s">
        <v>46</v>
      </c>
      <c r="H905" t="s">
        <v>21</v>
      </c>
      <c r="I905" t="s">
        <v>47</v>
      </c>
      <c r="J905" t="s">
        <v>48</v>
      </c>
      <c r="K905" t="s">
        <v>49</v>
      </c>
      <c r="L905" t="s">
        <v>33</v>
      </c>
      <c r="M905">
        <f t="shared" si="91"/>
        <v>12250</v>
      </c>
      <c r="N905">
        <v>4</v>
      </c>
      <c r="O905">
        <v>25014</v>
      </c>
      <c r="P905" s="6">
        <f t="shared" si="92"/>
        <v>11256.3</v>
      </c>
      <c r="Q905" s="6">
        <f t="shared" si="86"/>
        <v>3752.1000000000022</v>
      </c>
    </row>
    <row r="906" spans="1:17" x14ac:dyDescent="0.3">
      <c r="A906" t="s">
        <v>10</v>
      </c>
      <c r="B906" s="7">
        <v>4</v>
      </c>
      <c r="C906" t="s">
        <v>40</v>
      </c>
      <c r="D906">
        <v>4250</v>
      </c>
      <c r="E906">
        <v>7000</v>
      </c>
      <c r="F906" t="s">
        <v>19</v>
      </c>
      <c r="G906" t="s">
        <v>20</v>
      </c>
      <c r="H906" t="s">
        <v>21</v>
      </c>
      <c r="I906" t="s">
        <v>24</v>
      </c>
      <c r="J906" t="s">
        <v>29</v>
      </c>
      <c r="K906" t="s">
        <v>51</v>
      </c>
      <c r="L906" t="s">
        <v>33</v>
      </c>
      <c r="M906">
        <f t="shared" si="91"/>
        <v>11250</v>
      </c>
      <c r="N906">
        <v>4.2</v>
      </c>
      <c r="O906">
        <v>12056</v>
      </c>
      <c r="P906" s="6">
        <f t="shared" si="92"/>
        <v>5425.2</v>
      </c>
      <c r="Q906" s="6">
        <f t="shared" si="86"/>
        <v>1808.3999999999996</v>
      </c>
    </row>
    <row r="907" spans="1:17" x14ac:dyDescent="0.3">
      <c r="A907" t="s">
        <v>10</v>
      </c>
      <c r="B907" s="7">
        <v>4</v>
      </c>
      <c r="C907" t="s">
        <v>43</v>
      </c>
      <c r="D907">
        <v>4250</v>
      </c>
      <c r="E907">
        <v>9000</v>
      </c>
      <c r="F907" t="s">
        <v>45</v>
      </c>
      <c r="G907" t="s">
        <v>46</v>
      </c>
      <c r="H907" t="s">
        <v>21</v>
      </c>
      <c r="I907" t="s">
        <v>47</v>
      </c>
      <c r="J907" t="s">
        <v>48</v>
      </c>
      <c r="K907" t="s">
        <v>50</v>
      </c>
      <c r="L907" t="s">
        <v>33</v>
      </c>
      <c r="M907">
        <f t="shared" si="91"/>
        <v>13250</v>
      </c>
      <c r="N907">
        <v>4.3</v>
      </c>
      <c r="O907">
        <v>13987</v>
      </c>
      <c r="P907" s="6">
        <f t="shared" si="92"/>
        <v>6294.15</v>
      </c>
      <c r="Q907" s="6">
        <f t="shared" si="86"/>
        <v>2098.0500000000011</v>
      </c>
    </row>
    <row r="908" spans="1:17" x14ac:dyDescent="0.3">
      <c r="A908" t="s">
        <v>10</v>
      </c>
      <c r="B908" s="7">
        <v>4</v>
      </c>
      <c r="C908" t="s">
        <v>41</v>
      </c>
      <c r="D908">
        <v>4250</v>
      </c>
      <c r="E908">
        <v>7500</v>
      </c>
      <c r="F908" t="s">
        <v>19</v>
      </c>
      <c r="G908" t="s">
        <v>20</v>
      </c>
      <c r="H908" t="s">
        <v>21</v>
      </c>
      <c r="I908" t="s">
        <v>24</v>
      </c>
      <c r="J908" t="s">
        <v>29</v>
      </c>
      <c r="K908" t="s">
        <v>50</v>
      </c>
      <c r="L908" t="s">
        <v>33</v>
      </c>
      <c r="M908">
        <f t="shared" si="91"/>
        <v>11750</v>
      </c>
      <c r="N908">
        <v>3.7</v>
      </c>
      <c r="O908">
        <v>9876</v>
      </c>
      <c r="P908" s="6">
        <f t="shared" si="92"/>
        <v>4444.2</v>
      </c>
      <c r="Q908" s="6">
        <f t="shared" ref="Q908:Q971" si="93">-((O908*85%)-O908)</f>
        <v>1481.3999999999996</v>
      </c>
    </row>
    <row r="909" spans="1:17" x14ac:dyDescent="0.3">
      <c r="A909" t="s">
        <v>10</v>
      </c>
      <c r="B909" s="7">
        <v>4</v>
      </c>
      <c r="C909" t="s">
        <v>44</v>
      </c>
      <c r="D909">
        <v>4250</v>
      </c>
      <c r="E909">
        <v>9250</v>
      </c>
      <c r="F909" t="s">
        <v>45</v>
      </c>
      <c r="G909" t="s">
        <v>46</v>
      </c>
      <c r="H909" t="s">
        <v>21</v>
      </c>
      <c r="I909" t="s">
        <v>47</v>
      </c>
      <c r="J909" t="s">
        <v>48</v>
      </c>
      <c r="K909" t="s">
        <v>50</v>
      </c>
      <c r="L909" t="s">
        <v>33</v>
      </c>
      <c r="M909">
        <f t="shared" si="91"/>
        <v>13500</v>
      </c>
      <c r="N909">
        <v>3.5</v>
      </c>
      <c r="O909">
        <v>7567</v>
      </c>
      <c r="P909" s="6">
        <f t="shared" si="92"/>
        <v>3405.1499999999996</v>
      </c>
      <c r="Q909" s="6">
        <f t="shared" si="93"/>
        <v>1135.0500000000002</v>
      </c>
    </row>
    <row r="910" spans="1:17" x14ac:dyDescent="0.3">
      <c r="A910" t="s">
        <v>10</v>
      </c>
      <c r="B910" s="7">
        <v>4</v>
      </c>
      <c r="C910" t="s">
        <v>127</v>
      </c>
      <c r="D910">
        <v>4250</v>
      </c>
      <c r="E910">
        <v>8000</v>
      </c>
      <c r="F910" t="s">
        <v>19</v>
      </c>
      <c r="G910" t="s">
        <v>20</v>
      </c>
      <c r="H910" t="s">
        <v>21</v>
      </c>
      <c r="I910" t="s">
        <v>24</v>
      </c>
      <c r="J910" t="s">
        <v>29</v>
      </c>
      <c r="K910" t="s">
        <v>52</v>
      </c>
      <c r="L910" t="s">
        <v>53</v>
      </c>
      <c r="M910">
        <f t="shared" si="91"/>
        <v>12250</v>
      </c>
      <c r="N910">
        <v>3.8</v>
      </c>
      <c r="O910">
        <v>21294</v>
      </c>
      <c r="P910" s="6">
        <f t="shared" si="92"/>
        <v>9582.2999999999993</v>
      </c>
      <c r="Q910" s="6">
        <f t="shared" si="93"/>
        <v>3194.1000000000022</v>
      </c>
    </row>
    <row r="911" spans="1:17" x14ac:dyDescent="0.3">
      <c r="A911" t="s">
        <v>10</v>
      </c>
      <c r="B911" s="7">
        <v>4</v>
      </c>
      <c r="C911" t="s">
        <v>54</v>
      </c>
      <c r="D911">
        <v>4250</v>
      </c>
      <c r="E911">
        <v>10000</v>
      </c>
      <c r="F911" t="s">
        <v>45</v>
      </c>
      <c r="G911" t="s">
        <v>46</v>
      </c>
      <c r="H911" t="s">
        <v>21</v>
      </c>
      <c r="I911" t="s">
        <v>47</v>
      </c>
      <c r="J911" t="s">
        <v>48</v>
      </c>
      <c r="K911" t="s">
        <v>52</v>
      </c>
      <c r="L911" t="s">
        <v>53</v>
      </c>
      <c r="M911">
        <f t="shared" si="91"/>
        <v>14250</v>
      </c>
      <c r="N911">
        <v>4.5</v>
      </c>
      <c r="O911">
        <v>39193</v>
      </c>
      <c r="P911" s="6">
        <f t="shared" si="92"/>
        <v>17636.849999999999</v>
      </c>
      <c r="Q911" s="6">
        <f t="shared" si="93"/>
        <v>5878.9500000000044</v>
      </c>
    </row>
    <row r="912" spans="1:17" x14ac:dyDescent="0.3">
      <c r="A912" t="s">
        <v>78</v>
      </c>
      <c r="B912" s="7">
        <v>3.9</v>
      </c>
      <c r="C912" t="s">
        <v>55</v>
      </c>
      <c r="D912">
        <v>3500</v>
      </c>
      <c r="E912">
        <v>4500</v>
      </c>
      <c r="F912" t="s">
        <v>68</v>
      </c>
      <c r="G912" t="s">
        <v>20</v>
      </c>
      <c r="H912" t="s">
        <v>21</v>
      </c>
      <c r="I912" t="s">
        <v>26</v>
      </c>
      <c r="J912" t="s">
        <v>29</v>
      </c>
      <c r="K912" s="1" t="s">
        <v>31</v>
      </c>
      <c r="L912" t="s">
        <v>33</v>
      </c>
      <c r="M912">
        <f t="shared" si="91"/>
        <v>8000</v>
      </c>
      <c r="N912">
        <v>4</v>
      </c>
      <c r="O912" s="2">
        <v>39781</v>
      </c>
      <c r="P912" s="6">
        <f t="shared" si="92"/>
        <v>17901.449999999997</v>
      </c>
      <c r="Q912" s="6">
        <f t="shared" si="93"/>
        <v>5967.1500000000015</v>
      </c>
    </row>
    <row r="913" spans="1:17" x14ac:dyDescent="0.3">
      <c r="A913" t="s">
        <v>11</v>
      </c>
      <c r="B913" s="7">
        <v>3.9</v>
      </c>
      <c r="C913" t="s">
        <v>56</v>
      </c>
      <c r="D913">
        <v>3500</v>
      </c>
      <c r="E913">
        <v>5000</v>
      </c>
      <c r="F913" t="s">
        <v>45</v>
      </c>
      <c r="G913" t="s">
        <v>20</v>
      </c>
      <c r="H913" t="s">
        <v>70</v>
      </c>
      <c r="I913" t="s">
        <v>26</v>
      </c>
      <c r="J913" t="s">
        <v>75</v>
      </c>
      <c r="K913" s="1" t="s">
        <v>31</v>
      </c>
      <c r="L913" t="s">
        <v>33</v>
      </c>
      <c r="M913">
        <f t="shared" si="91"/>
        <v>8500</v>
      </c>
      <c r="N913">
        <v>3.75</v>
      </c>
      <c r="O913">
        <v>29123</v>
      </c>
      <c r="P913" s="6">
        <f t="shared" si="92"/>
        <v>13105.349999999999</v>
      </c>
      <c r="Q913" s="6">
        <f t="shared" si="93"/>
        <v>4368.4500000000007</v>
      </c>
    </row>
    <row r="914" spans="1:17" x14ac:dyDescent="0.3">
      <c r="A914" t="s">
        <v>11</v>
      </c>
      <c r="B914" s="7">
        <v>3.9</v>
      </c>
      <c r="C914" s="3">
        <v>6</v>
      </c>
      <c r="D914">
        <v>3500</v>
      </c>
      <c r="E914">
        <v>4250</v>
      </c>
      <c r="F914" t="s">
        <v>19</v>
      </c>
      <c r="G914" t="s">
        <v>69</v>
      </c>
      <c r="H914" t="s">
        <v>70</v>
      </c>
      <c r="I914" t="s">
        <v>73</v>
      </c>
      <c r="J914" t="s">
        <v>76</v>
      </c>
      <c r="K914" s="1" t="s">
        <v>31</v>
      </c>
      <c r="L914" t="s">
        <v>33</v>
      </c>
      <c r="M914">
        <f t="shared" si="91"/>
        <v>7750</v>
      </c>
      <c r="N914">
        <v>3.8</v>
      </c>
      <c r="O914">
        <v>34418</v>
      </c>
      <c r="P914" s="6">
        <f t="shared" si="92"/>
        <v>15488.099999999999</v>
      </c>
      <c r="Q914" s="6">
        <f t="shared" si="93"/>
        <v>5162.7000000000007</v>
      </c>
    </row>
    <row r="915" spans="1:17" x14ac:dyDescent="0.3">
      <c r="A915" t="s">
        <v>11</v>
      </c>
      <c r="B915" s="7">
        <v>3.9</v>
      </c>
      <c r="C915" s="4" t="s">
        <v>57</v>
      </c>
      <c r="D915">
        <v>3500</v>
      </c>
      <c r="E915">
        <v>5000</v>
      </c>
      <c r="F915" t="s">
        <v>45</v>
      </c>
      <c r="G915" t="s">
        <v>20</v>
      </c>
      <c r="H915" t="s">
        <v>71</v>
      </c>
      <c r="I915" t="s">
        <v>74</v>
      </c>
      <c r="J915" t="s">
        <v>77</v>
      </c>
      <c r="K915" s="1" t="s">
        <v>31</v>
      </c>
      <c r="L915" t="s">
        <v>33</v>
      </c>
      <c r="M915">
        <f t="shared" si="91"/>
        <v>8500</v>
      </c>
      <c r="N915">
        <v>3.9</v>
      </c>
      <c r="O915">
        <v>36918</v>
      </c>
      <c r="P915" s="6">
        <f t="shared" si="92"/>
        <v>16613.099999999999</v>
      </c>
      <c r="Q915" s="6">
        <f t="shared" si="93"/>
        <v>5537.7000000000007</v>
      </c>
    </row>
    <row r="916" spans="1:17" x14ac:dyDescent="0.3">
      <c r="A916" t="s">
        <v>11</v>
      </c>
      <c r="B916" s="7">
        <v>3.9</v>
      </c>
      <c r="C916" s="4" t="s">
        <v>66</v>
      </c>
      <c r="D916">
        <v>3500</v>
      </c>
      <c r="E916">
        <v>4000</v>
      </c>
      <c r="F916" t="s">
        <v>68</v>
      </c>
      <c r="G916" t="s">
        <v>69</v>
      </c>
      <c r="H916" t="s">
        <v>21</v>
      </c>
      <c r="I916" t="s">
        <v>23</v>
      </c>
      <c r="J916" t="s">
        <v>76</v>
      </c>
      <c r="K916" t="s">
        <v>50</v>
      </c>
      <c r="L916" t="s">
        <v>33</v>
      </c>
      <c r="M916">
        <f t="shared" si="91"/>
        <v>7500</v>
      </c>
      <c r="N916">
        <v>3.7</v>
      </c>
      <c r="O916">
        <v>41127</v>
      </c>
      <c r="P916" s="6">
        <f t="shared" si="92"/>
        <v>18507.149999999998</v>
      </c>
      <c r="Q916" s="6">
        <f t="shared" si="93"/>
        <v>6169.0500000000029</v>
      </c>
    </row>
    <row r="917" spans="1:17" x14ac:dyDescent="0.3">
      <c r="A917" t="s">
        <v>11</v>
      </c>
      <c r="B917" s="7">
        <v>3.9</v>
      </c>
      <c r="C917" s="4" t="s">
        <v>58</v>
      </c>
      <c r="D917">
        <v>3500</v>
      </c>
      <c r="E917">
        <v>5000</v>
      </c>
      <c r="F917" t="s">
        <v>19</v>
      </c>
      <c r="G917" t="s">
        <v>20</v>
      </c>
      <c r="H917" t="s">
        <v>21</v>
      </c>
      <c r="I917" t="s">
        <v>27</v>
      </c>
      <c r="J917" t="s">
        <v>29</v>
      </c>
      <c r="K917" t="s">
        <v>50</v>
      </c>
      <c r="L917" t="s">
        <v>33</v>
      </c>
      <c r="M917">
        <f t="shared" si="91"/>
        <v>8500</v>
      </c>
      <c r="N917">
        <v>4.0999999999999996</v>
      </c>
      <c r="O917">
        <v>48919</v>
      </c>
      <c r="P917" s="6">
        <f t="shared" si="92"/>
        <v>22013.55</v>
      </c>
      <c r="Q917" s="6">
        <f t="shared" si="93"/>
        <v>7337.8499999999985</v>
      </c>
    </row>
    <row r="918" spans="1:17" x14ac:dyDescent="0.3">
      <c r="A918" t="s">
        <v>11</v>
      </c>
      <c r="B918" s="7">
        <v>3.9</v>
      </c>
      <c r="C918" s="4" t="s">
        <v>59</v>
      </c>
      <c r="D918">
        <v>3500</v>
      </c>
      <c r="E918">
        <v>5000</v>
      </c>
      <c r="F918" t="s">
        <v>19</v>
      </c>
      <c r="G918" t="s">
        <v>20</v>
      </c>
      <c r="H918" t="s">
        <v>70</v>
      </c>
      <c r="I918" t="s">
        <v>47</v>
      </c>
      <c r="J918" t="s">
        <v>76</v>
      </c>
      <c r="K918" t="s">
        <v>50</v>
      </c>
      <c r="L918" t="s">
        <v>33</v>
      </c>
      <c r="M918">
        <f t="shared" si="91"/>
        <v>8500</v>
      </c>
      <c r="N918">
        <v>4.2</v>
      </c>
      <c r="O918">
        <v>35134</v>
      </c>
      <c r="P918" s="6">
        <f t="shared" si="92"/>
        <v>15810.3</v>
      </c>
      <c r="Q918" s="6">
        <f t="shared" si="93"/>
        <v>5270.1000000000022</v>
      </c>
    </row>
    <row r="919" spans="1:17" x14ac:dyDescent="0.3">
      <c r="A919" t="s">
        <v>11</v>
      </c>
      <c r="B919" s="7">
        <v>3.9</v>
      </c>
      <c r="C919" s="4" t="s">
        <v>60</v>
      </c>
      <c r="D919">
        <v>3500</v>
      </c>
      <c r="E919">
        <v>7500</v>
      </c>
      <c r="F919" t="s">
        <v>45</v>
      </c>
      <c r="G919" t="s">
        <v>46</v>
      </c>
      <c r="H919" t="s">
        <v>21</v>
      </c>
      <c r="I919" t="s">
        <v>23</v>
      </c>
      <c r="J919" t="s">
        <v>75</v>
      </c>
      <c r="K919" t="s">
        <v>52</v>
      </c>
      <c r="L919" t="s">
        <v>33</v>
      </c>
      <c r="M919">
        <f t="shared" si="91"/>
        <v>11000</v>
      </c>
      <c r="N919">
        <v>3.3</v>
      </c>
      <c r="O919">
        <v>12440</v>
      </c>
      <c r="P919" s="6">
        <f t="shared" si="92"/>
        <v>5597.9999999999991</v>
      </c>
      <c r="Q919" s="6">
        <f t="shared" si="93"/>
        <v>1866</v>
      </c>
    </row>
    <row r="920" spans="1:17" x14ac:dyDescent="0.3">
      <c r="A920" t="s">
        <v>11</v>
      </c>
      <c r="B920" s="7">
        <v>3.9</v>
      </c>
      <c r="C920" s="4" t="s">
        <v>61</v>
      </c>
      <c r="D920">
        <v>3500</v>
      </c>
      <c r="E920">
        <v>5000</v>
      </c>
      <c r="F920" t="s">
        <v>19</v>
      </c>
      <c r="G920" t="s">
        <v>20</v>
      </c>
      <c r="H920" t="s">
        <v>72</v>
      </c>
      <c r="I920" t="s">
        <v>26</v>
      </c>
      <c r="J920" t="s">
        <v>29</v>
      </c>
      <c r="K920" t="s">
        <v>49</v>
      </c>
      <c r="L920" t="s">
        <v>34</v>
      </c>
      <c r="M920">
        <f t="shared" si="91"/>
        <v>8500</v>
      </c>
      <c r="N920">
        <v>3.8</v>
      </c>
      <c r="O920">
        <v>40123</v>
      </c>
      <c r="P920" s="6">
        <f t="shared" si="92"/>
        <v>18055.349999999999</v>
      </c>
      <c r="Q920" s="6">
        <f t="shared" si="93"/>
        <v>6018.4500000000044</v>
      </c>
    </row>
    <row r="921" spans="1:17" x14ac:dyDescent="0.3">
      <c r="A921" t="s">
        <v>11</v>
      </c>
      <c r="B921" s="7">
        <v>3.9</v>
      </c>
      <c r="C921" s="4" t="s">
        <v>62</v>
      </c>
      <c r="D921">
        <v>3500</v>
      </c>
      <c r="E921">
        <v>4000</v>
      </c>
      <c r="F921" t="s">
        <v>68</v>
      </c>
      <c r="G921" t="s">
        <v>69</v>
      </c>
      <c r="H921" t="s">
        <v>72</v>
      </c>
      <c r="I921" t="s">
        <v>28</v>
      </c>
      <c r="J921" t="s">
        <v>75</v>
      </c>
      <c r="K921" t="s">
        <v>49</v>
      </c>
      <c r="L921" t="s">
        <v>34</v>
      </c>
      <c r="M921">
        <f t="shared" si="91"/>
        <v>7500</v>
      </c>
      <c r="N921">
        <v>3.9</v>
      </c>
      <c r="O921">
        <v>44328</v>
      </c>
      <c r="P921" s="6">
        <f t="shared" si="92"/>
        <v>19947.599999999999</v>
      </c>
      <c r="Q921" s="6">
        <f t="shared" si="93"/>
        <v>6649.2000000000044</v>
      </c>
    </row>
    <row r="922" spans="1:17" x14ac:dyDescent="0.3">
      <c r="A922" t="s">
        <v>11</v>
      </c>
      <c r="B922" s="7">
        <v>3.9</v>
      </c>
      <c r="C922" s="4" t="s">
        <v>63</v>
      </c>
      <c r="D922">
        <v>3500</v>
      </c>
      <c r="E922">
        <v>4000</v>
      </c>
      <c r="F922" t="s">
        <v>68</v>
      </c>
      <c r="G922" t="s">
        <v>69</v>
      </c>
      <c r="H922" t="s">
        <v>72</v>
      </c>
      <c r="I922" t="s">
        <v>28</v>
      </c>
      <c r="J922" t="s">
        <v>29</v>
      </c>
      <c r="K922" t="s">
        <v>49</v>
      </c>
      <c r="L922" t="s">
        <v>53</v>
      </c>
      <c r="M922">
        <f t="shared" si="91"/>
        <v>7500</v>
      </c>
      <c r="N922">
        <v>4.0999999999999996</v>
      </c>
      <c r="O922">
        <v>47832</v>
      </c>
      <c r="P922" s="6">
        <f t="shared" si="92"/>
        <v>21524.399999999998</v>
      </c>
      <c r="Q922" s="6">
        <f t="shared" si="93"/>
        <v>7174.8000000000029</v>
      </c>
    </row>
    <row r="923" spans="1:17" x14ac:dyDescent="0.3">
      <c r="A923" t="s">
        <v>11</v>
      </c>
      <c r="B923" s="7">
        <v>3.9</v>
      </c>
      <c r="C923" s="4" t="s">
        <v>67</v>
      </c>
      <c r="D923">
        <v>3500</v>
      </c>
      <c r="E923">
        <v>6500</v>
      </c>
      <c r="F923" t="s">
        <v>19</v>
      </c>
      <c r="G923" t="s">
        <v>46</v>
      </c>
      <c r="H923" t="s">
        <v>71</v>
      </c>
      <c r="I923" t="s">
        <v>47</v>
      </c>
      <c r="J923" t="s">
        <v>75</v>
      </c>
      <c r="K923" t="s">
        <v>49</v>
      </c>
      <c r="L923" t="s">
        <v>53</v>
      </c>
      <c r="M923">
        <f t="shared" si="91"/>
        <v>10000</v>
      </c>
      <c r="N923">
        <v>4.5999999999999996</v>
      </c>
      <c r="O923">
        <v>42120</v>
      </c>
      <c r="P923" s="6">
        <f t="shared" si="92"/>
        <v>18953.999999999996</v>
      </c>
      <c r="Q923" s="6">
        <f t="shared" si="93"/>
        <v>6318</v>
      </c>
    </row>
    <row r="924" spans="1:17" x14ac:dyDescent="0.3">
      <c r="A924" t="s">
        <v>11</v>
      </c>
      <c r="B924" s="7">
        <v>3.9</v>
      </c>
      <c r="C924" s="4" t="s">
        <v>64</v>
      </c>
      <c r="D924">
        <v>3500</v>
      </c>
      <c r="E924">
        <v>6500</v>
      </c>
      <c r="F924" t="s">
        <v>19</v>
      </c>
      <c r="G924" t="s">
        <v>46</v>
      </c>
      <c r="H924" t="s">
        <v>21</v>
      </c>
      <c r="I924" t="s">
        <v>26</v>
      </c>
      <c r="J924" t="s">
        <v>29</v>
      </c>
      <c r="K924" t="s">
        <v>52</v>
      </c>
      <c r="L924" t="s">
        <v>33</v>
      </c>
      <c r="M924">
        <f t="shared" si="91"/>
        <v>10000</v>
      </c>
      <c r="N924">
        <v>4.2</v>
      </c>
      <c r="O924">
        <v>28012</v>
      </c>
      <c r="P924" s="6">
        <f t="shared" si="92"/>
        <v>12605.4</v>
      </c>
      <c r="Q924" s="6">
        <f t="shared" si="93"/>
        <v>4201.7999999999993</v>
      </c>
    </row>
    <row r="925" spans="1:17" x14ac:dyDescent="0.3">
      <c r="A925" t="s">
        <v>11</v>
      </c>
      <c r="B925" s="7">
        <v>3.9</v>
      </c>
      <c r="C925" s="4" t="s">
        <v>65</v>
      </c>
      <c r="D925">
        <v>3500</v>
      </c>
      <c r="E925">
        <v>7500</v>
      </c>
      <c r="F925" t="s">
        <v>45</v>
      </c>
      <c r="G925" t="s">
        <v>46</v>
      </c>
      <c r="H925" t="s">
        <v>21</v>
      </c>
      <c r="I925" t="s">
        <v>47</v>
      </c>
      <c r="J925" t="s">
        <v>48</v>
      </c>
      <c r="K925" t="s">
        <v>52</v>
      </c>
      <c r="L925" t="s">
        <v>53</v>
      </c>
      <c r="M925">
        <f t="shared" si="91"/>
        <v>11000</v>
      </c>
      <c r="N925">
        <v>3.7</v>
      </c>
      <c r="O925">
        <v>25062</v>
      </c>
      <c r="P925" s="6">
        <f t="shared" si="92"/>
        <v>11277.9</v>
      </c>
      <c r="Q925" s="6">
        <f t="shared" si="93"/>
        <v>3759.2999999999993</v>
      </c>
    </row>
    <row r="926" spans="1:17" x14ac:dyDescent="0.3">
      <c r="A926" t="s">
        <v>12</v>
      </c>
      <c r="B926" s="7">
        <v>4.5</v>
      </c>
      <c r="C926" s="3" t="s">
        <v>94</v>
      </c>
      <c r="D926">
        <v>9000</v>
      </c>
      <c r="E926">
        <v>5000</v>
      </c>
      <c r="F926" t="s">
        <v>19</v>
      </c>
      <c r="G926" t="s">
        <v>20</v>
      </c>
      <c r="H926" t="s">
        <v>22</v>
      </c>
      <c r="I926" t="s">
        <v>47</v>
      </c>
      <c r="J926" t="s">
        <v>30</v>
      </c>
      <c r="K926" t="s">
        <v>32</v>
      </c>
      <c r="L926" t="s">
        <v>34</v>
      </c>
      <c r="M926">
        <f t="shared" si="91"/>
        <v>14000</v>
      </c>
      <c r="N926">
        <v>4.3</v>
      </c>
      <c r="O926" s="2">
        <v>17652</v>
      </c>
      <c r="P926" s="6">
        <f t="shared" si="92"/>
        <v>7943.4</v>
      </c>
      <c r="Q926" s="6">
        <f t="shared" si="93"/>
        <v>2647.8000000000011</v>
      </c>
    </row>
    <row r="927" spans="1:17" x14ac:dyDescent="0.3">
      <c r="A927" t="s">
        <v>12</v>
      </c>
      <c r="B927" s="7">
        <v>4.5</v>
      </c>
      <c r="C927" s="3" t="s">
        <v>56</v>
      </c>
      <c r="D927">
        <v>9000</v>
      </c>
      <c r="E927">
        <v>8500</v>
      </c>
      <c r="F927" t="s">
        <v>45</v>
      </c>
      <c r="G927" t="s">
        <v>46</v>
      </c>
      <c r="H927" t="s">
        <v>22</v>
      </c>
      <c r="I927" t="s">
        <v>28</v>
      </c>
      <c r="J927" t="s">
        <v>83</v>
      </c>
      <c r="K927" t="s">
        <v>32</v>
      </c>
      <c r="L927" t="s">
        <v>34</v>
      </c>
      <c r="M927">
        <f t="shared" si="91"/>
        <v>17500</v>
      </c>
      <c r="N927">
        <v>4.2</v>
      </c>
      <c r="O927">
        <v>20182</v>
      </c>
      <c r="P927" s="6">
        <f t="shared" si="92"/>
        <v>9081.9</v>
      </c>
      <c r="Q927" s="6">
        <f t="shared" si="93"/>
        <v>3027.2999999999993</v>
      </c>
    </row>
    <row r="928" spans="1:17" x14ac:dyDescent="0.3">
      <c r="A928" t="s">
        <v>12</v>
      </c>
      <c r="B928" s="7">
        <v>4.5</v>
      </c>
      <c r="C928" s="3">
        <v>6</v>
      </c>
      <c r="D928">
        <v>9000</v>
      </c>
      <c r="E928">
        <v>5000</v>
      </c>
      <c r="F928" t="s">
        <v>19</v>
      </c>
      <c r="G928" t="s">
        <v>20</v>
      </c>
      <c r="H928" t="s">
        <v>22</v>
      </c>
      <c r="I928" t="s">
        <v>47</v>
      </c>
      <c r="J928" t="s">
        <v>84</v>
      </c>
      <c r="K928" t="s">
        <v>32</v>
      </c>
      <c r="L928" t="s">
        <v>34</v>
      </c>
      <c r="M928">
        <f t="shared" si="91"/>
        <v>14000</v>
      </c>
      <c r="N928">
        <v>4.7</v>
      </c>
      <c r="O928">
        <v>9871</v>
      </c>
      <c r="P928" s="6">
        <f t="shared" si="92"/>
        <v>4441.95</v>
      </c>
      <c r="Q928" s="6">
        <f t="shared" si="93"/>
        <v>1480.6499999999996</v>
      </c>
    </row>
    <row r="929" spans="1:17" x14ac:dyDescent="0.3">
      <c r="A929" t="s">
        <v>12</v>
      </c>
      <c r="B929" s="7">
        <v>4.5</v>
      </c>
      <c r="C929" s="3" t="s">
        <v>79</v>
      </c>
      <c r="D929">
        <v>9000</v>
      </c>
      <c r="E929">
        <v>8500</v>
      </c>
      <c r="F929" t="s">
        <v>45</v>
      </c>
      <c r="G929" t="s">
        <v>46</v>
      </c>
      <c r="H929" t="s">
        <v>22</v>
      </c>
      <c r="I929" t="s">
        <v>28</v>
      </c>
      <c r="J929" t="s">
        <v>85</v>
      </c>
      <c r="K929" t="s">
        <v>31</v>
      </c>
      <c r="L929" t="s">
        <v>34</v>
      </c>
      <c r="M929">
        <f t="shared" si="91"/>
        <v>17500</v>
      </c>
      <c r="N929">
        <v>4.5</v>
      </c>
      <c r="O929">
        <v>8765</v>
      </c>
      <c r="P929" s="6">
        <f t="shared" si="92"/>
        <v>3944.25</v>
      </c>
      <c r="Q929" s="6">
        <f t="shared" si="93"/>
        <v>1314.75</v>
      </c>
    </row>
    <row r="930" spans="1:17" x14ac:dyDescent="0.3">
      <c r="A930" t="s">
        <v>12</v>
      </c>
      <c r="B930" s="7">
        <v>4.5</v>
      </c>
      <c r="C930" s="3">
        <v>7</v>
      </c>
      <c r="D930">
        <v>9000</v>
      </c>
      <c r="E930">
        <v>5000</v>
      </c>
      <c r="F930" t="s">
        <v>19</v>
      </c>
      <c r="G930" t="s">
        <v>20</v>
      </c>
      <c r="H930" t="s">
        <v>22</v>
      </c>
      <c r="I930" t="s">
        <v>47</v>
      </c>
      <c r="J930" t="s">
        <v>86</v>
      </c>
      <c r="K930" t="s">
        <v>31</v>
      </c>
      <c r="L930" t="s">
        <v>34</v>
      </c>
      <c r="M930">
        <f t="shared" si="91"/>
        <v>14000</v>
      </c>
      <c r="N930">
        <v>4.4000000000000004</v>
      </c>
      <c r="O930">
        <v>8721</v>
      </c>
      <c r="P930" s="6">
        <f t="shared" si="92"/>
        <v>3924.45</v>
      </c>
      <c r="Q930" s="6">
        <f t="shared" si="93"/>
        <v>1308.1500000000005</v>
      </c>
    </row>
    <row r="931" spans="1:17" x14ac:dyDescent="0.3">
      <c r="A931" t="s">
        <v>12</v>
      </c>
      <c r="B931" s="7">
        <v>4.5</v>
      </c>
      <c r="C931" s="3" t="s">
        <v>80</v>
      </c>
      <c r="D931">
        <v>9000</v>
      </c>
      <c r="E931">
        <v>8500</v>
      </c>
      <c r="F931" t="s">
        <v>45</v>
      </c>
      <c r="G931" t="s">
        <v>46</v>
      </c>
      <c r="H931" t="s">
        <v>22</v>
      </c>
      <c r="I931" t="s">
        <v>28</v>
      </c>
      <c r="J931" t="s">
        <v>30</v>
      </c>
      <c r="K931" t="s">
        <v>31</v>
      </c>
      <c r="L931" t="s">
        <v>34</v>
      </c>
      <c r="M931">
        <f t="shared" si="91"/>
        <v>17500</v>
      </c>
      <c r="N931">
        <v>4.5</v>
      </c>
      <c r="O931">
        <v>7651</v>
      </c>
      <c r="P931" s="6">
        <f t="shared" si="92"/>
        <v>3442.95</v>
      </c>
      <c r="Q931" s="6">
        <f t="shared" si="93"/>
        <v>1147.6500000000005</v>
      </c>
    </row>
    <row r="932" spans="1:17" x14ac:dyDescent="0.3">
      <c r="A932" t="s">
        <v>12</v>
      </c>
      <c r="B932" s="7">
        <v>4.5</v>
      </c>
      <c r="C932" s="3">
        <v>8</v>
      </c>
      <c r="D932">
        <v>9000</v>
      </c>
      <c r="E932">
        <v>6500</v>
      </c>
      <c r="F932" t="s">
        <v>19</v>
      </c>
      <c r="G932" t="s">
        <v>46</v>
      </c>
      <c r="H932" t="s">
        <v>22</v>
      </c>
      <c r="I932" t="s">
        <v>28</v>
      </c>
      <c r="J932" t="s">
        <v>87</v>
      </c>
      <c r="K932" t="s">
        <v>91</v>
      </c>
      <c r="L932" t="s">
        <v>34</v>
      </c>
      <c r="M932">
        <f t="shared" si="91"/>
        <v>15500</v>
      </c>
      <c r="N932">
        <v>4.3</v>
      </c>
      <c r="O932">
        <v>4512</v>
      </c>
      <c r="P932" s="6">
        <f t="shared" si="92"/>
        <v>2030.3999999999996</v>
      </c>
      <c r="Q932" s="6">
        <f t="shared" si="93"/>
        <v>676.80000000000018</v>
      </c>
    </row>
    <row r="933" spans="1:17" x14ac:dyDescent="0.3">
      <c r="A933" t="s">
        <v>12</v>
      </c>
      <c r="B933" s="7">
        <v>4.5</v>
      </c>
      <c r="C933" s="3" t="s">
        <v>81</v>
      </c>
      <c r="D933">
        <v>9000</v>
      </c>
      <c r="E933">
        <v>10000</v>
      </c>
      <c r="F933" t="s">
        <v>45</v>
      </c>
      <c r="G933" t="s">
        <v>92</v>
      </c>
      <c r="H933" t="s">
        <v>22</v>
      </c>
      <c r="I933" t="s">
        <v>47</v>
      </c>
      <c r="J933" t="s">
        <v>88</v>
      </c>
      <c r="K933" t="s">
        <v>91</v>
      </c>
      <c r="L933" t="s">
        <v>34</v>
      </c>
      <c r="M933">
        <f t="shared" si="91"/>
        <v>19000</v>
      </c>
      <c r="N933">
        <v>4.5</v>
      </c>
      <c r="O933">
        <v>3215</v>
      </c>
      <c r="P933" s="6">
        <f t="shared" si="92"/>
        <v>1446.7499999999998</v>
      </c>
      <c r="Q933" s="6">
        <f t="shared" si="93"/>
        <v>482.25</v>
      </c>
    </row>
    <row r="934" spans="1:17" x14ac:dyDescent="0.3">
      <c r="A934" t="s">
        <v>12</v>
      </c>
      <c r="B934" s="7">
        <v>4.5</v>
      </c>
      <c r="C934" s="3" t="s">
        <v>82</v>
      </c>
      <c r="D934">
        <v>9000</v>
      </c>
      <c r="E934">
        <v>8000</v>
      </c>
      <c r="F934" t="s">
        <v>19</v>
      </c>
      <c r="G934" t="s">
        <v>92</v>
      </c>
      <c r="H934" t="s">
        <v>22</v>
      </c>
      <c r="I934" t="s">
        <v>47</v>
      </c>
      <c r="J934" t="s">
        <v>89</v>
      </c>
      <c r="K934" t="s">
        <v>91</v>
      </c>
      <c r="L934" t="s">
        <v>34</v>
      </c>
      <c r="M934">
        <f t="shared" si="91"/>
        <v>17000</v>
      </c>
      <c r="N934">
        <v>4.8</v>
      </c>
      <c r="O934">
        <v>8912</v>
      </c>
      <c r="P934" s="6">
        <f t="shared" si="92"/>
        <v>4010.3999999999996</v>
      </c>
      <c r="Q934" s="6">
        <f t="shared" si="93"/>
        <v>1336.8000000000002</v>
      </c>
    </row>
    <row r="935" spans="1:17" x14ac:dyDescent="0.3">
      <c r="A935" t="s">
        <v>12</v>
      </c>
      <c r="B935" s="7">
        <v>4.5</v>
      </c>
      <c r="C935" s="3">
        <v>11</v>
      </c>
      <c r="D935">
        <v>9000</v>
      </c>
      <c r="E935">
        <v>12000</v>
      </c>
      <c r="F935" t="s">
        <v>45</v>
      </c>
      <c r="G935" t="s">
        <v>93</v>
      </c>
      <c r="H935" t="s">
        <v>22</v>
      </c>
      <c r="I935" t="s">
        <v>28</v>
      </c>
      <c r="J935" t="s">
        <v>90</v>
      </c>
      <c r="K935" t="s">
        <v>50</v>
      </c>
      <c r="L935" t="s">
        <v>34</v>
      </c>
      <c r="M935">
        <f t="shared" si="91"/>
        <v>21000</v>
      </c>
      <c r="N935">
        <v>4.9000000000000004</v>
      </c>
      <c r="O935">
        <v>18901</v>
      </c>
      <c r="P935" s="6">
        <f t="shared" si="92"/>
        <v>8505.4499999999989</v>
      </c>
      <c r="Q935" s="6">
        <f t="shared" si="93"/>
        <v>2835.1499999999996</v>
      </c>
    </row>
    <row r="936" spans="1:17" x14ac:dyDescent="0.3">
      <c r="A936" t="s">
        <v>13</v>
      </c>
      <c r="B936" s="7">
        <v>3.6</v>
      </c>
      <c r="C936" t="s">
        <v>96</v>
      </c>
      <c r="D936">
        <v>3750</v>
      </c>
      <c r="E936">
        <v>5000</v>
      </c>
      <c r="F936" t="s">
        <v>19</v>
      </c>
      <c r="G936" t="s">
        <v>20</v>
      </c>
      <c r="H936" t="s">
        <v>21</v>
      </c>
      <c r="I936" t="s">
        <v>27</v>
      </c>
      <c r="J936" t="s">
        <v>29</v>
      </c>
      <c r="K936" s="1" t="s">
        <v>31</v>
      </c>
      <c r="L936" t="s">
        <v>33</v>
      </c>
      <c r="M936">
        <f t="shared" si="91"/>
        <v>8750</v>
      </c>
      <c r="N936">
        <v>3.4</v>
      </c>
      <c r="O936" s="2">
        <v>7690</v>
      </c>
      <c r="P936" s="6">
        <f t="shared" si="92"/>
        <v>3460.5</v>
      </c>
      <c r="Q936" s="6">
        <f t="shared" si="93"/>
        <v>1153.5</v>
      </c>
    </row>
    <row r="937" spans="1:17" x14ac:dyDescent="0.3">
      <c r="A937" t="s">
        <v>13</v>
      </c>
      <c r="B937" s="7">
        <v>3.6</v>
      </c>
      <c r="C937" s="3" t="s">
        <v>99</v>
      </c>
      <c r="D937">
        <v>3750</v>
      </c>
      <c r="E937">
        <v>4000</v>
      </c>
      <c r="F937" t="s">
        <v>68</v>
      </c>
      <c r="G937" t="s">
        <v>69</v>
      </c>
      <c r="H937" t="s">
        <v>71</v>
      </c>
      <c r="I937" t="s">
        <v>47</v>
      </c>
      <c r="J937" t="s">
        <v>106</v>
      </c>
      <c r="K937" t="s">
        <v>91</v>
      </c>
      <c r="L937" t="s">
        <v>107</v>
      </c>
      <c r="M937">
        <f t="shared" si="91"/>
        <v>7750</v>
      </c>
      <c r="N937">
        <v>3.6</v>
      </c>
      <c r="O937">
        <v>8912</v>
      </c>
      <c r="P937" s="6">
        <f t="shared" si="92"/>
        <v>4010.3999999999996</v>
      </c>
      <c r="Q937" s="6">
        <f t="shared" si="93"/>
        <v>1336.8000000000002</v>
      </c>
    </row>
    <row r="938" spans="1:17" x14ac:dyDescent="0.3">
      <c r="A938" t="s">
        <v>13</v>
      </c>
      <c r="B938" s="7">
        <v>3.6</v>
      </c>
      <c r="C938" s="3" t="s">
        <v>97</v>
      </c>
      <c r="D938">
        <v>3750</v>
      </c>
      <c r="E938">
        <v>5000</v>
      </c>
      <c r="F938" t="s">
        <v>19</v>
      </c>
      <c r="G938" t="s">
        <v>20</v>
      </c>
      <c r="H938" t="s">
        <v>72</v>
      </c>
      <c r="I938" t="s">
        <v>27</v>
      </c>
      <c r="J938" t="s">
        <v>89</v>
      </c>
      <c r="K938" t="s">
        <v>50</v>
      </c>
      <c r="L938" t="s">
        <v>33</v>
      </c>
      <c r="M938">
        <f t="shared" si="91"/>
        <v>8750</v>
      </c>
      <c r="N938">
        <v>4</v>
      </c>
      <c r="O938">
        <v>7651</v>
      </c>
      <c r="P938" s="6">
        <f t="shared" si="92"/>
        <v>3442.95</v>
      </c>
      <c r="Q938" s="6">
        <f t="shared" si="93"/>
        <v>1147.6500000000005</v>
      </c>
    </row>
    <row r="939" spans="1:17" x14ac:dyDescent="0.3">
      <c r="A939" t="s">
        <v>13</v>
      </c>
      <c r="B939" s="7">
        <v>3.6</v>
      </c>
      <c r="C939" s="3" t="s">
        <v>98</v>
      </c>
      <c r="D939">
        <v>3750</v>
      </c>
      <c r="E939">
        <v>5000</v>
      </c>
      <c r="F939" t="s">
        <v>19</v>
      </c>
      <c r="G939" t="s">
        <v>20</v>
      </c>
      <c r="H939" t="s">
        <v>71</v>
      </c>
      <c r="I939" t="s">
        <v>28</v>
      </c>
      <c r="J939" t="s">
        <v>87</v>
      </c>
      <c r="K939" t="s">
        <v>31</v>
      </c>
      <c r="L939" t="s">
        <v>107</v>
      </c>
      <c r="M939">
        <f t="shared" si="91"/>
        <v>8750</v>
      </c>
      <c r="N939">
        <v>3.7</v>
      </c>
      <c r="O939">
        <v>8721</v>
      </c>
      <c r="P939" s="6">
        <f t="shared" si="92"/>
        <v>3924.45</v>
      </c>
      <c r="Q939" s="6">
        <f t="shared" si="93"/>
        <v>1308.1500000000005</v>
      </c>
    </row>
    <row r="940" spans="1:17" x14ac:dyDescent="0.3">
      <c r="A940" t="s">
        <v>13</v>
      </c>
      <c r="B940" s="7">
        <v>3.6</v>
      </c>
      <c r="C940" s="3" t="s">
        <v>100</v>
      </c>
      <c r="D940">
        <v>3750</v>
      </c>
      <c r="E940">
        <v>4000</v>
      </c>
      <c r="F940" t="s">
        <v>68</v>
      </c>
      <c r="G940" t="s">
        <v>69</v>
      </c>
      <c r="H940" t="s">
        <v>21</v>
      </c>
      <c r="I940" t="s">
        <v>28</v>
      </c>
      <c r="J940" t="s">
        <v>106</v>
      </c>
      <c r="K940" t="s">
        <v>91</v>
      </c>
      <c r="L940" t="s">
        <v>33</v>
      </c>
      <c r="M940">
        <f t="shared" si="91"/>
        <v>7750</v>
      </c>
      <c r="N940">
        <v>3.5</v>
      </c>
      <c r="O940">
        <v>9871</v>
      </c>
      <c r="P940" s="6">
        <f t="shared" si="92"/>
        <v>4441.95</v>
      </c>
      <c r="Q940" s="6">
        <f t="shared" si="93"/>
        <v>1480.6499999999996</v>
      </c>
    </row>
    <row r="941" spans="1:17" x14ac:dyDescent="0.3">
      <c r="A941" t="s">
        <v>13</v>
      </c>
      <c r="B941" s="7">
        <v>3.6</v>
      </c>
      <c r="C941" s="3" t="s">
        <v>101</v>
      </c>
      <c r="D941">
        <v>3750</v>
      </c>
      <c r="E941">
        <v>5000</v>
      </c>
      <c r="F941" t="s">
        <v>19</v>
      </c>
      <c r="G941" t="s">
        <v>20</v>
      </c>
      <c r="H941" t="s">
        <v>21</v>
      </c>
      <c r="I941" t="s">
        <v>23</v>
      </c>
      <c r="J941" t="s">
        <v>30</v>
      </c>
      <c r="K941" t="s">
        <v>31</v>
      </c>
      <c r="L941" t="s">
        <v>107</v>
      </c>
      <c r="M941">
        <f t="shared" si="91"/>
        <v>8750</v>
      </c>
      <c r="N941">
        <v>3.8</v>
      </c>
      <c r="O941">
        <v>20182</v>
      </c>
      <c r="P941" s="6">
        <f t="shared" si="92"/>
        <v>9081.9</v>
      </c>
      <c r="Q941" s="6">
        <f t="shared" si="93"/>
        <v>3027.2999999999993</v>
      </c>
    </row>
    <row r="942" spans="1:17" x14ac:dyDescent="0.3">
      <c r="A942" t="s">
        <v>13</v>
      </c>
      <c r="B942" s="7">
        <v>3.6</v>
      </c>
      <c r="C942" s="3" t="s">
        <v>102</v>
      </c>
      <c r="D942">
        <v>3750</v>
      </c>
      <c r="E942">
        <v>6000</v>
      </c>
      <c r="F942" t="s">
        <v>45</v>
      </c>
      <c r="G942" t="s">
        <v>46</v>
      </c>
      <c r="H942" t="s">
        <v>71</v>
      </c>
      <c r="I942" t="s">
        <v>47</v>
      </c>
      <c r="J942" t="s">
        <v>89</v>
      </c>
      <c r="K942" t="s">
        <v>50</v>
      </c>
      <c r="L942" t="s">
        <v>33</v>
      </c>
      <c r="M942">
        <f t="shared" si="91"/>
        <v>9750</v>
      </c>
      <c r="N942">
        <v>4.0999999999999996</v>
      </c>
      <c r="O942" s="2">
        <v>10091</v>
      </c>
      <c r="P942" s="6">
        <f t="shared" si="92"/>
        <v>4540.95</v>
      </c>
      <c r="Q942" s="6">
        <f t="shared" si="93"/>
        <v>1513.6499999999996</v>
      </c>
    </row>
    <row r="943" spans="1:17" x14ac:dyDescent="0.3">
      <c r="A943" t="s">
        <v>13</v>
      </c>
      <c r="B943" s="7">
        <v>3.6</v>
      </c>
      <c r="C943" s="3" t="s">
        <v>103</v>
      </c>
      <c r="D943">
        <v>3750</v>
      </c>
      <c r="E943">
        <v>6000</v>
      </c>
      <c r="F943" t="s">
        <v>45</v>
      </c>
      <c r="G943" t="s">
        <v>46</v>
      </c>
      <c r="H943" t="s">
        <v>72</v>
      </c>
      <c r="I943" t="s">
        <v>27</v>
      </c>
      <c r="J943" t="s">
        <v>29</v>
      </c>
      <c r="K943" t="s">
        <v>50</v>
      </c>
      <c r="L943" t="s">
        <v>33</v>
      </c>
      <c r="M943">
        <f t="shared" si="91"/>
        <v>9750</v>
      </c>
      <c r="N943">
        <v>2.9</v>
      </c>
      <c r="O943" s="2">
        <v>2798</v>
      </c>
      <c r="P943" s="6">
        <f t="shared" si="92"/>
        <v>1259.0999999999999</v>
      </c>
      <c r="Q943" s="6">
        <f t="shared" si="93"/>
        <v>419.70000000000027</v>
      </c>
    </row>
    <row r="944" spans="1:17" x14ac:dyDescent="0.3">
      <c r="A944" t="s">
        <v>13</v>
      </c>
      <c r="B944" s="7">
        <v>3.6</v>
      </c>
      <c r="C944" s="3" t="s">
        <v>104</v>
      </c>
      <c r="D944">
        <v>3750</v>
      </c>
      <c r="E944">
        <v>5000</v>
      </c>
      <c r="F944" t="s">
        <v>19</v>
      </c>
      <c r="G944" t="s">
        <v>20</v>
      </c>
      <c r="H944" t="s">
        <v>72</v>
      </c>
      <c r="I944" t="s">
        <v>47</v>
      </c>
      <c r="J944" t="s">
        <v>106</v>
      </c>
      <c r="K944" t="s">
        <v>91</v>
      </c>
      <c r="L944" t="s">
        <v>107</v>
      </c>
      <c r="M944">
        <f t="shared" si="91"/>
        <v>8750</v>
      </c>
      <c r="N944">
        <v>3.5</v>
      </c>
      <c r="O944" s="2">
        <v>12126</v>
      </c>
      <c r="P944" s="6">
        <f t="shared" si="92"/>
        <v>5456.7</v>
      </c>
      <c r="Q944" s="6">
        <f t="shared" si="93"/>
        <v>1818.8999999999996</v>
      </c>
    </row>
    <row r="945" spans="1:17" x14ac:dyDescent="0.3">
      <c r="A945" t="s">
        <v>13</v>
      </c>
      <c r="B945" s="7">
        <v>3.6</v>
      </c>
      <c r="C945" s="3" t="s">
        <v>105</v>
      </c>
      <c r="D945">
        <v>3750</v>
      </c>
      <c r="E945">
        <v>5000</v>
      </c>
      <c r="F945" t="s">
        <v>19</v>
      </c>
      <c r="G945" t="s">
        <v>46</v>
      </c>
      <c r="H945" t="s">
        <v>71</v>
      </c>
      <c r="I945" t="s">
        <v>27</v>
      </c>
      <c r="J945" t="s">
        <v>29</v>
      </c>
      <c r="K945" t="s">
        <v>52</v>
      </c>
      <c r="L945" t="s">
        <v>34</v>
      </c>
      <c r="M945">
        <f t="shared" si="91"/>
        <v>8750</v>
      </c>
      <c r="N945">
        <v>3.8</v>
      </c>
      <c r="O945" s="2">
        <v>19181</v>
      </c>
      <c r="P945" s="6">
        <f t="shared" si="92"/>
        <v>8631.4499999999989</v>
      </c>
      <c r="Q945" s="6">
        <f t="shared" si="93"/>
        <v>2877.1499999999996</v>
      </c>
    </row>
    <row r="946" spans="1:17" x14ac:dyDescent="0.3">
      <c r="A946" t="s">
        <v>14</v>
      </c>
      <c r="B946" s="7">
        <v>3.9</v>
      </c>
      <c r="C946" t="s">
        <v>108</v>
      </c>
      <c r="D946">
        <v>2750</v>
      </c>
      <c r="E946">
        <v>3000</v>
      </c>
      <c r="F946" t="s">
        <v>68</v>
      </c>
      <c r="G946" t="s">
        <v>69</v>
      </c>
      <c r="H946" t="s">
        <v>72</v>
      </c>
      <c r="I946" t="s">
        <v>27</v>
      </c>
      <c r="J946" t="s">
        <v>139</v>
      </c>
      <c r="K946" s="1" t="s">
        <v>31</v>
      </c>
      <c r="L946" t="s">
        <v>33</v>
      </c>
      <c r="M946">
        <f t="shared" si="91"/>
        <v>5750</v>
      </c>
      <c r="N946">
        <v>3.9</v>
      </c>
      <c r="O946" s="2">
        <v>10091</v>
      </c>
      <c r="P946" s="6">
        <f t="shared" si="92"/>
        <v>4540.95</v>
      </c>
      <c r="Q946" s="6">
        <f t="shared" si="93"/>
        <v>1513.6499999999996</v>
      </c>
    </row>
    <row r="947" spans="1:17" x14ac:dyDescent="0.3">
      <c r="A947" t="s">
        <v>14</v>
      </c>
      <c r="B947" s="7">
        <v>3.9</v>
      </c>
      <c r="C947" s="3" t="s">
        <v>109</v>
      </c>
      <c r="D947">
        <v>2750</v>
      </c>
      <c r="E947">
        <v>5000</v>
      </c>
      <c r="F947" t="s">
        <v>19</v>
      </c>
      <c r="G947" t="s">
        <v>20</v>
      </c>
      <c r="H947" t="s">
        <v>21</v>
      </c>
      <c r="I947" t="s">
        <v>47</v>
      </c>
      <c r="J947" t="s">
        <v>149</v>
      </c>
      <c r="K947" t="s">
        <v>31</v>
      </c>
      <c r="L947" t="s">
        <v>107</v>
      </c>
      <c r="M947">
        <f t="shared" si="91"/>
        <v>7750</v>
      </c>
      <c r="N947">
        <v>4.2</v>
      </c>
      <c r="O947" s="2">
        <v>7689</v>
      </c>
      <c r="P947" s="6">
        <f t="shared" si="92"/>
        <v>3460.0499999999993</v>
      </c>
      <c r="Q947" s="6">
        <f t="shared" si="93"/>
        <v>1153.3500000000004</v>
      </c>
    </row>
    <row r="948" spans="1:17" x14ac:dyDescent="0.3">
      <c r="A948" t="s">
        <v>14</v>
      </c>
      <c r="B948" s="7">
        <v>3.9</v>
      </c>
      <c r="C948" s="3" t="s">
        <v>110</v>
      </c>
      <c r="D948">
        <v>2750</v>
      </c>
      <c r="E948">
        <v>3000</v>
      </c>
      <c r="F948" t="s">
        <v>68</v>
      </c>
      <c r="G948" t="s">
        <v>69</v>
      </c>
      <c r="H948" t="s">
        <v>72</v>
      </c>
      <c r="I948" t="s">
        <v>23</v>
      </c>
      <c r="J948" t="s">
        <v>150</v>
      </c>
      <c r="K948" t="s">
        <v>91</v>
      </c>
      <c r="L948" t="s">
        <v>107</v>
      </c>
      <c r="M948">
        <f t="shared" si="91"/>
        <v>5750</v>
      </c>
      <c r="N948">
        <v>3.7</v>
      </c>
      <c r="O948" s="2">
        <v>4312</v>
      </c>
      <c r="P948" s="6">
        <f t="shared" si="92"/>
        <v>1940.3999999999996</v>
      </c>
      <c r="Q948" s="6">
        <f t="shared" si="93"/>
        <v>646.80000000000018</v>
      </c>
    </row>
    <row r="949" spans="1:17" x14ac:dyDescent="0.3">
      <c r="A949" t="s">
        <v>14</v>
      </c>
      <c r="B949" s="7">
        <v>3.9</v>
      </c>
      <c r="C949" s="3" t="s">
        <v>111</v>
      </c>
      <c r="D949">
        <v>2750</v>
      </c>
      <c r="E949">
        <v>2500</v>
      </c>
      <c r="F949" t="s">
        <v>122</v>
      </c>
      <c r="G949" t="s">
        <v>123</v>
      </c>
      <c r="H949" t="s">
        <v>21</v>
      </c>
      <c r="I949" t="s">
        <v>28</v>
      </c>
      <c r="J949" t="s">
        <v>88</v>
      </c>
      <c r="K949" t="s">
        <v>91</v>
      </c>
      <c r="L949" t="s">
        <v>157</v>
      </c>
      <c r="M949">
        <f t="shared" si="91"/>
        <v>5250</v>
      </c>
      <c r="N949">
        <v>3.8</v>
      </c>
      <c r="O949" s="2">
        <v>5624</v>
      </c>
      <c r="P949" s="6">
        <f t="shared" si="92"/>
        <v>2530.7999999999997</v>
      </c>
      <c r="Q949" s="6">
        <f t="shared" si="93"/>
        <v>843.60000000000036</v>
      </c>
    </row>
    <row r="950" spans="1:17" x14ac:dyDescent="0.3">
      <c r="A950" t="s">
        <v>14</v>
      </c>
      <c r="B950" s="7">
        <v>3.9</v>
      </c>
      <c r="C950" s="3" t="s">
        <v>62</v>
      </c>
      <c r="D950">
        <v>2750</v>
      </c>
      <c r="E950">
        <v>3000</v>
      </c>
      <c r="F950" t="s">
        <v>68</v>
      </c>
      <c r="G950" t="s">
        <v>69</v>
      </c>
      <c r="H950" t="s">
        <v>72</v>
      </c>
      <c r="I950" t="s">
        <v>27</v>
      </c>
      <c r="J950" t="s">
        <v>75</v>
      </c>
      <c r="K950" t="s">
        <v>50</v>
      </c>
      <c r="L950" t="s">
        <v>53</v>
      </c>
      <c r="M950">
        <f t="shared" si="91"/>
        <v>5750</v>
      </c>
      <c r="N950">
        <v>4.0999999999999996</v>
      </c>
      <c r="O950" s="2">
        <v>5313</v>
      </c>
      <c r="P950" s="6">
        <f t="shared" si="92"/>
        <v>2390.85</v>
      </c>
      <c r="Q950" s="6">
        <f t="shared" si="93"/>
        <v>796.94999999999982</v>
      </c>
    </row>
    <row r="951" spans="1:17" x14ac:dyDescent="0.3">
      <c r="A951" t="s">
        <v>14</v>
      </c>
      <c r="B951" s="7">
        <v>3.9</v>
      </c>
      <c r="C951" s="3" t="s">
        <v>59</v>
      </c>
      <c r="D951">
        <v>2750</v>
      </c>
      <c r="E951">
        <v>3000</v>
      </c>
      <c r="F951" t="s">
        <v>68</v>
      </c>
      <c r="G951" t="s">
        <v>69</v>
      </c>
      <c r="H951" t="s">
        <v>72</v>
      </c>
      <c r="I951" t="s">
        <v>47</v>
      </c>
      <c r="J951" t="s">
        <v>151</v>
      </c>
      <c r="K951" t="s">
        <v>52</v>
      </c>
      <c r="L951" t="s">
        <v>34</v>
      </c>
      <c r="M951">
        <f t="shared" si="91"/>
        <v>5750</v>
      </c>
      <c r="N951">
        <v>3.6</v>
      </c>
      <c r="O951" s="2">
        <v>2981</v>
      </c>
      <c r="P951" s="6">
        <f t="shared" si="92"/>
        <v>1341.4499999999998</v>
      </c>
      <c r="Q951" s="6">
        <f t="shared" si="93"/>
        <v>447.15000000000009</v>
      </c>
    </row>
    <row r="952" spans="1:17" x14ac:dyDescent="0.3">
      <c r="A952" t="s">
        <v>15</v>
      </c>
      <c r="B952" s="8">
        <v>4</v>
      </c>
      <c r="C952" s="3" t="s">
        <v>117</v>
      </c>
      <c r="D952">
        <v>8000</v>
      </c>
      <c r="E952">
        <v>5000</v>
      </c>
      <c r="F952" t="s">
        <v>19</v>
      </c>
      <c r="G952" t="s">
        <v>20</v>
      </c>
      <c r="H952" t="s">
        <v>72</v>
      </c>
      <c r="I952" t="s">
        <v>28</v>
      </c>
      <c r="J952" t="s">
        <v>29</v>
      </c>
      <c r="K952" s="1" t="s">
        <v>31</v>
      </c>
      <c r="L952" t="s">
        <v>33</v>
      </c>
      <c r="M952">
        <f>E952+D952</f>
        <v>13000</v>
      </c>
      <c r="N952">
        <v>4</v>
      </c>
      <c r="O952" s="2">
        <v>12126</v>
      </c>
      <c r="P952" s="6">
        <f t="shared" si="92"/>
        <v>5456.7</v>
      </c>
      <c r="Q952" s="6">
        <f t="shared" si="93"/>
        <v>1818.8999999999996</v>
      </c>
    </row>
    <row r="953" spans="1:17" x14ac:dyDescent="0.3">
      <c r="A953" t="s">
        <v>15</v>
      </c>
      <c r="B953" s="8">
        <v>4</v>
      </c>
      <c r="C953" s="3" t="s">
        <v>118</v>
      </c>
      <c r="D953">
        <v>8000</v>
      </c>
      <c r="E953">
        <v>9000</v>
      </c>
      <c r="F953" t="s">
        <v>125</v>
      </c>
      <c r="G953" t="s">
        <v>92</v>
      </c>
      <c r="H953" t="s">
        <v>21</v>
      </c>
      <c r="I953" t="s">
        <v>47</v>
      </c>
      <c r="J953" t="s">
        <v>148</v>
      </c>
      <c r="K953" t="s">
        <v>52</v>
      </c>
      <c r="L953" t="s">
        <v>53</v>
      </c>
      <c r="M953">
        <f>E953+D953</f>
        <v>17000</v>
      </c>
      <c r="N953">
        <v>4.8</v>
      </c>
      <c r="O953">
        <v>8762</v>
      </c>
      <c r="P953" s="6">
        <f t="shared" si="92"/>
        <v>3942.8999999999996</v>
      </c>
      <c r="Q953" s="6">
        <f t="shared" si="93"/>
        <v>1314.3000000000002</v>
      </c>
    </row>
    <row r="954" spans="1:17" x14ac:dyDescent="0.3">
      <c r="A954" t="s">
        <v>16</v>
      </c>
      <c r="B954" s="8">
        <v>4</v>
      </c>
      <c r="C954" s="3">
        <v>3</v>
      </c>
      <c r="D954">
        <v>6000</v>
      </c>
      <c r="E954">
        <v>5500</v>
      </c>
      <c r="F954" t="s">
        <v>45</v>
      </c>
      <c r="G954" t="s">
        <v>20</v>
      </c>
      <c r="H954" t="s">
        <v>72</v>
      </c>
      <c r="I954" t="s">
        <v>28</v>
      </c>
      <c r="J954" t="s">
        <v>29</v>
      </c>
      <c r="K954" s="1" t="s">
        <v>31</v>
      </c>
      <c r="L954" t="s">
        <v>33</v>
      </c>
      <c r="M954">
        <f t="shared" ref="M954:M961" si="94">E954+D954</f>
        <v>11500</v>
      </c>
      <c r="N954">
        <v>3.8</v>
      </c>
      <c r="O954" s="2">
        <v>19181</v>
      </c>
      <c r="P954" s="6">
        <f t="shared" si="92"/>
        <v>8631.4499999999989</v>
      </c>
      <c r="Q954" s="6">
        <f t="shared" si="93"/>
        <v>2877.1499999999996</v>
      </c>
    </row>
    <row r="955" spans="1:17" x14ac:dyDescent="0.3">
      <c r="A955" t="s">
        <v>16</v>
      </c>
      <c r="B955" s="8">
        <v>4</v>
      </c>
      <c r="C955" s="3" t="s">
        <v>112</v>
      </c>
      <c r="D955">
        <v>6000</v>
      </c>
      <c r="E955">
        <v>6500</v>
      </c>
      <c r="F955" t="s">
        <v>45</v>
      </c>
      <c r="G955" t="s">
        <v>46</v>
      </c>
      <c r="H955" t="s">
        <v>72</v>
      </c>
      <c r="I955" t="s">
        <v>23</v>
      </c>
      <c r="J955" t="s">
        <v>143</v>
      </c>
      <c r="K955" t="s">
        <v>152</v>
      </c>
      <c r="L955" t="s">
        <v>33</v>
      </c>
      <c r="M955">
        <f t="shared" si="94"/>
        <v>12500</v>
      </c>
      <c r="N955">
        <v>3.9</v>
      </c>
      <c r="O955">
        <v>10876</v>
      </c>
      <c r="P955" s="6">
        <f t="shared" si="92"/>
        <v>4894.2</v>
      </c>
      <c r="Q955" s="6">
        <f t="shared" si="93"/>
        <v>1631.3999999999996</v>
      </c>
    </row>
    <row r="956" spans="1:17" x14ac:dyDescent="0.3">
      <c r="A956" t="s">
        <v>16</v>
      </c>
      <c r="B956" s="8">
        <v>4</v>
      </c>
      <c r="C956" s="3" t="s">
        <v>113</v>
      </c>
      <c r="D956">
        <v>6000</v>
      </c>
      <c r="E956">
        <v>7000</v>
      </c>
      <c r="F956" t="s">
        <v>125</v>
      </c>
      <c r="G956" t="s">
        <v>46</v>
      </c>
      <c r="H956" t="s">
        <v>72</v>
      </c>
      <c r="I956" t="s">
        <v>28</v>
      </c>
      <c r="J956" t="s">
        <v>90</v>
      </c>
      <c r="K956" t="s">
        <v>50</v>
      </c>
      <c r="L956" t="s">
        <v>107</v>
      </c>
      <c r="M956">
        <f t="shared" si="94"/>
        <v>13000</v>
      </c>
      <c r="N956">
        <v>4</v>
      </c>
      <c r="O956">
        <v>7891</v>
      </c>
      <c r="P956" s="6">
        <f t="shared" si="92"/>
        <v>3550.95</v>
      </c>
      <c r="Q956" s="6">
        <f t="shared" si="93"/>
        <v>1183.6500000000005</v>
      </c>
    </row>
    <row r="957" spans="1:17" x14ac:dyDescent="0.3">
      <c r="A957" t="s">
        <v>16</v>
      </c>
      <c r="B957" s="8">
        <v>4</v>
      </c>
      <c r="C957" s="3">
        <v>6</v>
      </c>
      <c r="D957">
        <v>6000</v>
      </c>
      <c r="E957">
        <v>8000</v>
      </c>
      <c r="F957" t="s">
        <v>125</v>
      </c>
      <c r="G957" t="s">
        <v>92</v>
      </c>
      <c r="H957" t="s">
        <v>72</v>
      </c>
      <c r="I957" t="s">
        <v>47</v>
      </c>
      <c r="J957" t="s">
        <v>144</v>
      </c>
      <c r="K957" t="s">
        <v>50</v>
      </c>
      <c r="L957" t="s">
        <v>34</v>
      </c>
      <c r="M957">
        <f t="shared" si="94"/>
        <v>14000</v>
      </c>
      <c r="N957">
        <v>4.4000000000000004</v>
      </c>
      <c r="O957">
        <v>12810</v>
      </c>
      <c r="P957" s="6">
        <f t="shared" si="92"/>
        <v>5764.4999999999991</v>
      </c>
      <c r="Q957" s="6">
        <f t="shared" si="93"/>
        <v>1921.5</v>
      </c>
    </row>
    <row r="958" spans="1:17" x14ac:dyDescent="0.3">
      <c r="A958" t="s">
        <v>16</v>
      </c>
      <c r="B958" s="8">
        <v>4</v>
      </c>
      <c r="C958" s="3" t="s">
        <v>114</v>
      </c>
      <c r="D958">
        <v>6000</v>
      </c>
      <c r="E958">
        <v>6500</v>
      </c>
      <c r="F958" t="s">
        <v>45</v>
      </c>
      <c r="G958" t="s">
        <v>20</v>
      </c>
      <c r="H958" t="s">
        <v>21</v>
      </c>
      <c r="I958" t="s">
        <v>47</v>
      </c>
      <c r="J958" t="s">
        <v>29</v>
      </c>
      <c r="K958" t="s">
        <v>50</v>
      </c>
      <c r="L958" t="s">
        <v>53</v>
      </c>
      <c r="M958">
        <f t="shared" si="94"/>
        <v>12500</v>
      </c>
      <c r="N958">
        <v>4.5</v>
      </c>
      <c r="O958">
        <v>13198</v>
      </c>
      <c r="P958" s="6">
        <f t="shared" si="92"/>
        <v>5939.0999999999995</v>
      </c>
      <c r="Q958" s="6">
        <f t="shared" si="93"/>
        <v>1979.7000000000007</v>
      </c>
    </row>
    <row r="959" spans="1:17" x14ac:dyDescent="0.3">
      <c r="A959" t="s">
        <v>16</v>
      </c>
      <c r="B959" s="8">
        <v>4</v>
      </c>
      <c r="C959" s="3">
        <v>7</v>
      </c>
      <c r="D959">
        <v>6000</v>
      </c>
      <c r="E959">
        <v>7500</v>
      </c>
      <c r="F959" t="s">
        <v>45</v>
      </c>
      <c r="G959" t="s">
        <v>46</v>
      </c>
      <c r="H959" t="s">
        <v>21</v>
      </c>
      <c r="I959" t="s">
        <v>28</v>
      </c>
      <c r="J959" t="s">
        <v>145</v>
      </c>
      <c r="K959" t="s">
        <v>153</v>
      </c>
      <c r="L959" t="s">
        <v>53</v>
      </c>
      <c r="M959">
        <f t="shared" si="94"/>
        <v>13500</v>
      </c>
      <c r="N959">
        <v>4.5</v>
      </c>
      <c r="O959">
        <v>8902</v>
      </c>
      <c r="P959" s="6">
        <f t="shared" si="92"/>
        <v>4005.8999999999996</v>
      </c>
      <c r="Q959" s="6">
        <f t="shared" si="93"/>
        <v>1335.3000000000002</v>
      </c>
    </row>
    <row r="960" spans="1:17" x14ac:dyDescent="0.3">
      <c r="A960" t="s">
        <v>16</v>
      </c>
      <c r="B960" s="8">
        <v>4</v>
      </c>
      <c r="C960" s="3" t="s">
        <v>115</v>
      </c>
      <c r="D960">
        <v>6000</v>
      </c>
      <c r="E960">
        <v>8000</v>
      </c>
      <c r="F960" t="s">
        <v>125</v>
      </c>
      <c r="G960" t="s">
        <v>92</v>
      </c>
      <c r="H960" t="s">
        <v>21</v>
      </c>
      <c r="I960" t="s">
        <v>23</v>
      </c>
      <c r="J960" t="s">
        <v>146</v>
      </c>
      <c r="K960" t="s">
        <v>52</v>
      </c>
      <c r="L960" t="s">
        <v>33</v>
      </c>
      <c r="M960">
        <f t="shared" si="94"/>
        <v>14000</v>
      </c>
      <c r="N960">
        <v>4.8</v>
      </c>
      <c r="O960">
        <v>19981</v>
      </c>
      <c r="P960" s="6">
        <f t="shared" si="92"/>
        <v>8991.4499999999989</v>
      </c>
      <c r="Q960" s="6">
        <f t="shared" si="93"/>
        <v>2997.1500000000015</v>
      </c>
    </row>
    <row r="961" spans="1:17" x14ac:dyDescent="0.3">
      <c r="A961" t="s">
        <v>16</v>
      </c>
      <c r="B961" s="8">
        <v>4</v>
      </c>
      <c r="C961" s="3" t="s">
        <v>116</v>
      </c>
      <c r="D961">
        <v>6000</v>
      </c>
      <c r="E961">
        <v>9000</v>
      </c>
      <c r="F961" t="s">
        <v>125</v>
      </c>
      <c r="G961" t="s">
        <v>46</v>
      </c>
      <c r="H961" t="s">
        <v>21</v>
      </c>
      <c r="I961" t="s">
        <v>47</v>
      </c>
      <c r="J961" t="s">
        <v>147</v>
      </c>
      <c r="K961" t="s">
        <v>52</v>
      </c>
      <c r="L961" t="s">
        <v>53</v>
      </c>
      <c r="M961">
        <f t="shared" si="94"/>
        <v>15000</v>
      </c>
      <c r="N961">
        <v>4.5999999999999996</v>
      </c>
      <c r="O961">
        <v>17689</v>
      </c>
      <c r="P961" s="6">
        <f t="shared" si="92"/>
        <v>7960.0499999999993</v>
      </c>
      <c r="Q961" s="6">
        <f t="shared" si="93"/>
        <v>2653.3500000000004</v>
      </c>
    </row>
    <row r="962" spans="1:17" x14ac:dyDescent="0.3">
      <c r="A962" t="s">
        <v>17</v>
      </c>
      <c r="B962" s="8">
        <v>3</v>
      </c>
      <c r="C962" s="3" t="s">
        <v>119</v>
      </c>
      <c r="D962">
        <v>2000</v>
      </c>
      <c r="E962">
        <v>3000</v>
      </c>
      <c r="F962" t="s">
        <v>122</v>
      </c>
      <c r="G962" t="s">
        <v>123</v>
      </c>
      <c r="H962" t="s">
        <v>21</v>
      </c>
      <c r="I962" t="s">
        <v>23</v>
      </c>
      <c r="J962" t="s">
        <v>29</v>
      </c>
      <c r="K962" s="1" t="s">
        <v>31</v>
      </c>
      <c r="L962" t="s">
        <v>33</v>
      </c>
      <c r="M962">
        <f>E962+D962</f>
        <v>5000</v>
      </c>
      <c r="N962">
        <v>3.3</v>
      </c>
      <c r="O962" s="2">
        <v>8721</v>
      </c>
      <c r="P962" s="6">
        <f t="shared" si="92"/>
        <v>3924.45</v>
      </c>
      <c r="Q962" s="6">
        <f t="shared" si="93"/>
        <v>1308.1500000000005</v>
      </c>
    </row>
    <row r="963" spans="1:17" x14ac:dyDescent="0.3">
      <c r="A963" t="s">
        <v>17</v>
      </c>
      <c r="B963" s="8">
        <v>3</v>
      </c>
      <c r="C963" s="3" t="s">
        <v>120</v>
      </c>
      <c r="D963">
        <v>2000</v>
      </c>
      <c r="E963">
        <v>1750</v>
      </c>
      <c r="F963" t="s">
        <v>124</v>
      </c>
      <c r="G963" t="s">
        <v>125</v>
      </c>
      <c r="H963" t="s">
        <v>72</v>
      </c>
      <c r="I963" t="s">
        <v>28</v>
      </c>
      <c r="J963" t="s">
        <v>106</v>
      </c>
      <c r="K963" t="s">
        <v>91</v>
      </c>
      <c r="L963" t="s">
        <v>34</v>
      </c>
      <c r="M963">
        <f t="shared" ref="M963:M965" si="95">E963+D963</f>
        <v>3750</v>
      </c>
      <c r="N963">
        <v>2.8</v>
      </c>
      <c r="O963">
        <v>5676</v>
      </c>
      <c r="P963" s="6">
        <f t="shared" si="92"/>
        <v>2554.1999999999998</v>
      </c>
      <c r="Q963" s="6">
        <f t="shared" si="93"/>
        <v>851.40000000000055</v>
      </c>
    </row>
    <row r="964" spans="1:17" x14ac:dyDescent="0.3">
      <c r="A964" t="s">
        <v>17</v>
      </c>
      <c r="B964" s="8">
        <v>3</v>
      </c>
      <c r="C964" s="3" t="s">
        <v>121</v>
      </c>
      <c r="D964">
        <v>2000</v>
      </c>
      <c r="E964">
        <v>2500</v>
      </c>
      <c r="F964" t="s">
        <v>122</v>
      </c>
      <c r="G964" t="s">
        <v>123</v>
      </c>
      <c r="H964" t="s">
        <v>72</v>
      </c>
      <c r="I964" t="s">
        <v>47</v>
      </c>
      <c r="J964" t="s">
        <v>137</v>
      </c>
      <c r="K964" t="s">
        <v>91</v>
      </c>
      <c r="L964" t="s">
        <v>53</v>
      </c>
      <c r="M964">
        <f t="shared" si="95"/>
        <v>4500</v>
      </c>
      <c r="N964">
        <v>3.5</v>
      </c>
      <c r="O964">
        <v>3982</v>
      </c>
      <c r="P964" s="6">
        <f t="shared" si="92"/>
        <v>1791.8999999999996</v>
      </c>
      <c r="Q964" s="6">
        <f t="shared" si="93"/>
        <v>597.30000000000018</v>
      </c>
    </row>
    <row r="965" spans="1:17" x14ac:dyDescent="0.3">
      <c r="A965" t="s">
        <v>17</v>
      </c>
      <c r="B965" s="8">
        <v>3</v>
      </c>
      <c r="C965" s="3" t="s">
        <v>126</v>
      </c>
      <c r="D965">
        <v>2000</v>
      </c>
      <c r="E965">
        <v>2500</v>
      </c>
      <c r="F965" t="s">
        <v>122</v>
      </c>
      <c r="G965" t="s">
        <v>123</v>
      </c>
      <c r="H965" t="s">
        <v>72</v>
      </c>
      <c r="I965" t="s">
        <v>28</v>
      </c>
      <c r="J965" t="s">
        <v>138</v>
      </c>
      <c r="K965" t="s">
        <v>31</v>
      </c>
      <c r="L965" t="s">
        <v>33</v>
      </c>
      <c r="M965">
        <f t="shared" si="95"/>
        <v>4500</v>
      </c>
      <c r="N965">
        <v>3.9</v>
      </c>
      <c r="O965">
        <v>4123</v>
      </c>
      <c r="P965" s="6">
        <f t="shared" si="92"/>
        <v>1855.35</v>
      </c>
      <c r="Q965" s="6">
        <f t="shared" si="93"/>
        <v>618.45000000000027</v>
      </c>
    </row>
    <row r="966" spans="1:17" x14ac:dyDescent="0.3">
      <c r="A966" t="s">
        <v>18</v>
      </c>
      <c r="B966" s="8">
        <v>4</v>
      </c>
      <c r="C966" s="3" t="s">
        <v>131</v>
      </c>
      <c r="D966">
        <v>3500</v>
      </c>
      <c r="E966">
        <v>5000</v>
      </c>
      <c r="F966" t="s">
        <v>19</v>
      </c>
      <c r="G966" t="s">
        <v>20</v>
      </c>
      <c r="H966" t="s">
        <v>21</v>
      </c>
      <c r="I966" t="s">
        <v>25</v>
      </c>
      <c r="J966" t="s">
        <v>29</v>
      </c>
      <c r="K966" s="1" t="s">
        <v>31</v>
      </c>
      <c r="L966" t="s">
        <v>33</v>
      </c>
      <c r="M966">
        <f>E966+D966</f>
        <v>8500</v>
      </c>
      <c r="N966">
        <v>4.4000000000000004</v>
      </c>
      <c r="O966" s="2">
        <v>19569</v>
      </c>
      <c r="P966" s="6">
        <f t="shared" si="92"/>
        <v>8806.0499999999993</v>
      </c>
      <c r="Q966" s="6">
        <f t="shared" si="93"/>
        <v>2935.3500000000022</v>
      </c>
    </row>
    <row r="967" spans="1:17" x14ac:dyDescent="0.3">
      <c r="A967" t="s">
        <v>18</v>
      </c>
      <c r="B967" s="8">
        <v>4</v>
      </c>
      <c r="C967" s="3" t="s">
        <v>81</v>
      </c>
      <c r="D967">
        <v>3500</v>
      </c>
      <c r="E967">
        <v>3500</v>
      </c>
      <c r="F967" t="s">
        <v>68</v>
      </c>
      <c r="G967" t="s">
        <v>69</v>
      </c>
      <c r="H967" t="s">
        <v>72</v>
      </c>
      <c r="I967" t="s">
        <v>28</v>
      </c>
      <c r="J967" t="s">
        <v>139</v>
      </c>
      <c r="K967" t="s">
        <v>91</v>
      </c>
      <c r="L967" t="s">
        <v>34</v>
      </c>
      <c r="M967">
        <f t="shared" ref="M967:M976" si="96">E967+D967</f>
        <v>7000</v>
      </c>
      <c r="N967">
        <v>4.2</v>
      </c>
      <c r="O967">
        <v>18007</v>
      </c>
      <c r="P967" s="6">
        <f t="shared" ref="P967:P976" si="97">-((O967*55%)-O967)</f>
        <v>8103.15</v>
      </c>
      <c r="Q967" s="6">
        <f t="shared" si="93"/>
        <v>2701.0500000000011</v>
      </c>
    </row>
    <row r="968" spans="1:17" x14ac:dyDescent="0.3">
      <c r="A968" t="s">
        <v>18</v>
      </c>
      <c r="B968" s="8">
        <v>4</v>
      </c>
      <c r="C968" s="3" t="s">
        <v>133</v>
      </c>
      <c r="D968">
        <v>3500</v>
      </c>
      <c r="E968">
        <v>3500</v>
      </c>
      <c r="F968" t="s">
        <v>68</v>
      </c>
      <c r="G968" t="s">
        <v>69</v>
      </c>
      <c r="H968" t="s">
        <v>72</v>
      </c>
      <c r="I968" t="s">
        <v>23</v>
      </c>
      <c r="J968" t="s">
        <v>140</v>
      </c>
      <c r="K968" s="1" t="s">
        <v>31</v>
      </c>
      <c r="L968" t="s">
        <v>33</v>
      </c>
      <c r="M968">
        <f t="shared" si="96"/>
        <v>7000</v>
      </c>
      <c r="N968">
        <v>4.3</v>
      </c>
      <c r="O968">
        <v>17012</v>
      </c>
      <c r="P968" s="6">
        <f t="shared" si="97"/>
        <v>7655.4</v>
      </c>
      <c r="Q968" s="6">
        <f t="shared" si="93"/>
        <v>2551.8000000000011</v>
      </c>
    </row>
    <row r="969" spans="1:17" x14ac:dyDescent="0.3">
      <c r="A969" t="s">
        <v>18</v>
      </c>
      <c r="B969" s="8">
        <v>4</v>
      </c>
      <c r="C969" s="3" t="s">
        <v>132</v>
      </c>
      <c r="D969">
        <v>3500</v>
      </c>
      <c r="E969">
        <v>5000</v>
      </c>
      <c r="F969" t="s">
        <v>19</v>
      </c>
      <c r="G969" t="s">
        <v>20</v>
      </c>
      <c r="H969" t="s">
        <v>21</v>
      </c>
      <c r="I969" t="s">
        <v>47</v>
      </c>
      <c r="J969" t="s">
        <v>141</v>
      </c>
      <c r="K969" s="1" t="s">
        <v>31</v>
      </c>
      <c r="L969" t="s">
        <v>53</v>
      </c>
      <c r="M969">
        <f t="shared" si="96"/>
        <v>8500</v>
      </c>
      <c r="N969">
        <v>4.5</v>
      </c>
      <c r="O969">
        <v>15629</v>
      </c>
      <c r="P969" s="6">
        <f t="shared" si="97"/>
        <v>7033.0499999999993</v>
      </c>
      <c r="Q969" s="6">
        <f t="shared" si="93"/>
        <v>2344.3500000000004</v>
      </c>
    </row>
    <row r="970" spans="1:17" x14ac:dyDescent="0.3">
      <c r="A970" t="s">
        <v>18</v>
      </c>
      <c r="B970" s="8">
        <v>4</v>
      </c>
      <c r="C970" s="3" t="s">
        <v>135</v>
      </c>
      <c r="D970">
        <v>3500</v>
      </c>
      <c r="E970">
        <v>5000</v>
      </c>
      <c r="F970" t="s">
        <v>19</v>
      </c>
      <c r="G970" t="s">
        <v>20</v>
      </c>
      <c r="H970" t="s">
        <v>72</v>
      </c>
      <c r="I970" t="s">
        <v>28</v>
      </c>
      <c r="J970" t="s">
        <v>142</v>
      </c>
      <c r="K970" t="s">
        <v>91</v>
      </c>
      <c r="L970" t="s">
        <v>34</v>
      </c>
      <c r="M970">
        <f t="shared" si="96"/>
        <v>8500</v>
      </c>
      <c r="N970">
        <v>4.0999999999999996</v>
      </c>
      <c r="O970">
        <v>18123</v>
      </c>
      <c r="P970" s="6">
        <f t="shared" si="97"/>
        <v>8155.3499999999985</v>
      </c>
      <c r="Q970" s="6">
        <f t="shared" si="93"/>
        <v>2718.4500000000007</v>
      </c>
    </row>
    <row r="971" spans="1:17" x14ac:dyDescent="0.3">
      <c r="A971" t="s">
        <v>18</v>
      </c>
      <c r="B971" s="8">
        <v>4</v>
      </c>
      <c r="C971" s="3" t="s">
        <v>134</v>
      </c>
      <c r="D971">
        <v>3500</v>
      </c>
      <c r="E971">
        <v>3500</v>
      </c>
      <c r="F971" t="s">
        <v>68</v>
      </c>
      <c r="G971" t="s">
        <v>69</v>
      </c>
      <c r="H971" t="s">
        <v>72</v>
      </c>
      <c r="I971" t="s">
        <v>23</v>
      </c>
      <c r="J971" t="s">
        <v>30</v>
      </c>
      <c r="K971" t="s">
        <v>91</v>
      </c>
      <c r="L971" t="s">
        <v>33</v>
      </c>
      <c r="M971">
        <f t="shared" si="96"/>
        <v>7000</v>
      </c>
      <c r="N971">
        <v>4</v>
      </c>
      <c r="O971">
        <v>13456</v>
      </c>
      <c r="P971" s="6">
        <f t="shared" si="97"/>
        <v>6055.2</v>
      </c>
      <c r="Q971" s="6">
        <f t="shared" si="93"/>
        <v>2018.3999999999996</v>
      </c>
    </row>
    <row r="972" spans="1:17" x14ac:dyDescent="0.3">
      <c r="A972" t="s">
        <v>95</v>
      </c>
      <c r="B972" s="7">
        <v>3.9</v>
      </c>
      <c r="C972" s="3" t="s">
        <v>136</v>
      </c>
      <c r="D972">
        <v>3250</v>
      </c>
      <c r="E972">
        <v>2500</v>
      </c>
      <c r="F972" t="s">
        <v>122</v>
      </c>
      <c r="G972" t="s">
        <v>123</v>
      </c>
      <c r="H972" t="s">
        <v>154</v>
      </c>
      <c r="I972" t="s">
        <v>47</v>
      </c>
      <c r="J972" t="s">
        <v>139</v>
      </c>
      <c r="K972" s="1" t="s">
        <v>31</v>
      </c>
      <c r="L972" t="s">
        <v>33</v>
      </c>
      <c r="M972">
        <f t="shared" si="96"/>
        <v>5750</v>
      </c>
      <c r="N972">
        <v>3.4</v>
      </c>
      <c r="O972">
        <v>10712</v>
      </c>
      <c r="P972" s="6">
        <f t="shared" si="97"/>
        <v>4820.3999999999996</v>
      </c>
      <c r="Q972" s="6">
        <f t="shared" ref="Q972:Q1035" si="98">-((O972*85%)-O972)</f>
        <v>1606.8000000000011</v>
      </c>
    </row>
    <row r="973" spans="1:17" x14ac:dyDescent="0.3">
      <c r="A973" t="s">
        <v>95</v>
      </c>
      <c r="B973" s="7">
        <v>3.9</v>
      </c>
      <c r="C973" s="3">
        <v>2.2000000000000002</v>
      </c>
      <c r="D973">
        <v>3250</v>
      </c>
      <c r="E973">
        <v>3500</v>
      </c>
      <c r="F973" t="s">
        <v>68</v>
      </c>
      <c r="G973" t="s">
        <v>69</v>
      </c>
      <c r="H973" t="s">
        <v>72</v>
      </c>
      <c r="I973" t="s">
        <v>155</v>
      </c>
      <c r="J973" t="s">
        <v>30</v>
      </c>
      <c r="K973" s="1" t="s">
        <v>31</v>
      </c>
      <c r="L973" t="s">
        <v>33</v>
      </c>
      <c r="M973">
        <f t="shared" si="96"/>
        <v>6750</v>
      </c>
      <c r="N973">
        <v>3.6</v>
      </c>
      <c r="O973">
        <v>9871</v>
      </c>
      <c r="P973" s="6">
        <f t="shared" si="97"/>
        <v>4441.95</v>
      </c>
      <c r="Q973" s="6">
        <f t="shared" si="98"/>
        <v>1480.6499999999996</v>
      </c>
    </row>
    <row r="974" spans="1:17" x14ac:dyDescent="0.3">
      <c r="A974" t="s">
        <v>95</v>
      </c>
      <c r="B974" s="7">
        <v>3.9</v>
      </c>
      <c r="C974" s="3">
        <v>3.2</v>
      </c>
      <c r="D974">
        <v>3250</v>
      </c>
      <c r="E974">
        <v>3500</v>
      </c>
      <c r="F974" t="s">
        <v>68</v>
      </c>
      <c r="G974" t="s">
        <v>69</v>
      </c>
      <c r="H974" t="s">
        <v>72</v>
      </c>
      <c r="I974" t="s">
        <v>23</v>
      </c>
      <c r="J974" t="s">
        <v>156</v>
      </c>
      <c r="K974" s="1" t="s">
        <v>31</v>
      </c>
      <c r="L974" t="s">
        <v>34</v>
      </c>
      <c r="M974">
        <f t="shared" si="96"/>
        <v>6750</v>
      </c>
      <c r="N974">
        <v>3.8</v>
      </c>
      <c r="O974">
        <v>6891</v>
      </c>
      <c r="P974" s="6">
        <f t="shared" si="97"/>
        <v>3100.95</v>
      </c>
      <c r="Q974" s="6">
        <f t="shared" si="98"/>
        <v>1033.6500000000005</v>
      </c>
    </row>
    <row r="975" spans="1:17" x14ac:dyDescent="0.3">
      <c r="A975" t="s">
        <v>95</v>
      </c>
      <c r="B975" s="7">
        <v>3.9</v>
      </c>
      <c r="C975" s="3">
        <v>6.2</v>
      </c>
      <c r="D975">
        <v>3250</v>
      </c>
      <c r="E975">
        <v>5000</v>
      </c>
      <c r="F975" t="s">
        <v>19</v>
      </c>
      <c r="G975" t="s">
        <v>20</v>
      </c>
      <c r="H975" t="s">
        <v>21</v>
      </c>
      <c r="I975" t="s">
        <v>28</v>
      </c>
      <c r="J975" t="s">
        <v>75</v>
      </c>
      <c r="K975" t="s">
        <v>91</v>
      </c>
      <c r="L975" t="s">
        <v>53</v>
      </c>
      <c r="M975">
        <f t="shared" si="96"/>
        <v>8250</v>
      </c>
      <c r="N975">
        <v>4.0999999999999996</v>
      </c>
      <c r="O975">
        <v>9081</v>
      </c>
      <c r="P975" s="6">
        <f t="shared" si="97"/>
        <v>4086.45</v>
      </c>
      <c r="Q975" s="6">
        <f t="shared" si="98"/>
        <v>1362.1500000000005</v>
      </c>
    </row>
    <row r="976" spans="1:17" x14ac:dyDescent="0.3">
      <c r="A976" t="s">
        <v>95</v>
      </c>
      <c r="B976" s="7">
        <v>3.9</v>
      </c>
      <c r="C976" s="3">
        <v>9</v>
      </c>
      <c r="D976">
        <v>3250</v>
      </c>
      <c r="E976">
        <v>6500</v>
      </c>
      <c r="F976" t="s">
        <v>45</v>
      </c>
      <c r="G976" t="s">
        <v>46</v>
      </c>
      <c r="H976" t="s">
        <v>21</v>
      </c>
      <c r="I976" t="s">
        <v>47</v>
      </c>
      <c r="J976" t="s">
        <v>29</v>
      </c>
      <c r="K976" t="s">
        <v>52</v>
      </c>
      <c r="L976" t="s">
        <v>34</v>
      </c>
      <c r="M976">
        <f t="shared" si="96"/>
        <v>9750</v>
      </c>
      <c r="N976">
        <v>4.4000000000000004</v>
      </c>
      <c r="O976">
        <v>8017</v>
      </c>
      <c r="P976" s="6">
        <f t="shared" si="97"/>
        <v>3607.6499999999996</v>
      </c>
      <c r="Q976" s="6">
        <f t="shared" si="98"/>
        <v>1202.5500000000002</v>
      </c>
    </row>
    <row r="977" spans="1:17" x14ac:dyDescent="0.3">
      <c r="A977" t="s">
        <v>10</v>
      </c>
      <c r="B977" s="7">
        <v>4</v>
      </c>
      <c r="C977" t="s">
        <v>40</v>
      </c>
      <c r="D977">
        <v>4250</v>
      </c>
      <c r="E977">
        <v>3849</v>
      </c>
      <c r="F977" t="s">
        <v>68</v>
      </c>
      <c r="G977" t="s">
        <v>69</v>
      </c>
      <c r="H977" t="s">
        <v>21</v>
      </c>
      <c r="I977" t="s">
        <v>24</v>
      </c>
      <c r="J977" t="s">
        <v>161</v>
      </c>
      <c r="K977" s="1" t="s">
        <v>31</v>
      </c>
      <c r="L977" t="s">
        <v>160</v>
      </c>
      <c r="M977">
        <f>E977+D977</f>
        <v>8099</v>
      </c>
      <c r="N977">
        <v>4.0999999999999996</v>
      </c>
      <c r="O977" s="2">
        <v>30436</v>
      </c>
      <c r="P977" s="6">
        <f>-((O977*55%)-O977)</f>
        <v>13696.199999999997</v>
      </c>
      <c r="Q977" s="6">
        <f t="shared" si="98"/>
        <v>4565.4000000000015</v>
      </c>
    </row>
    <row r="978" spans="1:17" x14ac:dyDescent="0.3">
      <c r="A978" t="s">
        <v>10</v>
      </c>
      <c r="B978" s="7">
        <v>4</v>
      </c>
      <c r="C978" t="s">
        <v>165</v>
      </c>
      <c r="D978">
        <v>4250</v>
      </c>
      <c r="E978">
        <v>5000</v>
      </c>
      <c r="F978" t="s">
        <v>45</v>
      </c>
      <c r="G978" t="s">
        <v>46</v>
      </c>
      <c r="H978" t="s">
        <v>21</v>
      </c>
      <c r="I978" t="s">
        <v>47</v>
      </c>
      <c r="J978" t="s">
        <v>48</v>
      </c>
      <c r="K978" t="s">
        <v>31</v>
      </c>
      <c r="L978" t="s">
        <v>33</v>
      </c>
      <c r="M978">
        <f t="shared" ref="M978:M1026" si="99">E978+D978</f>
        <v>9250</v>
      </c>
      <c r="N978">
        <v>4.4000000000000004</v>
      </c>
      <c r="O978">
        <v>28714</v>
      </c>
      <c r="P978" s="6">
        <f t="shared" ref="P978:P1041" si="100">-((O978*55%)-O978)</f>
        <v>12921.3</v>
      </c>
      <c r="Q978" s="6">
        <f t="shared" si="98"/>
        <v>4307.1000000000022</v>
      </c>
    </row>
    <row r="979" spans="1:17" x14ac:dyDescent="0.3">
      <c r="A979" t="s">
        <v>10</v>
      </c>
      <c r="B979" s="7">
        <v>4</v>
      </c>
      <c r="C979" t="s">
        <v>39</v>
      </c>
      <c r="D979">
        <v>4250</v>
      </c>
      <c r="E979">
        <v>6000</v>
      </c>
      <c r="F979" t="s">
        <v>45</v>
      </c>
      <c r="G979" t="s">
        <v>46</v>
      </c>
      <c r="H979" t="s">
        <v>21</v>
      </c>
      <c r="I979" t="s">
        <v>24</v>
      </c>
      <c r="J979" t="s">
        <v>29</v>
      </c>
      <c r="K979" t="s">
        <v>49</v>
      </c>
      <c r="L979" t="s">
        <v>33</v>
      </c>
      <c r="M979">
        <f t="shared" si="99"/>
        <v>10250</v>
      </c>
      <c r="N979">
        <v>3.9</v>
      </c>
      <c r="O979">
        <v>30187</v>
      </c>
      <c r="P979" s="6">
        <f t="shared" si="100"/>
        <v>13584.149999999998</v>
      </c>
      <c r="Q979" s="6">
        <f t="shared" si="98"/>
        <v>4528.0499999999993</v>
      </c>
    </row>
    <row r="980" spans="1:17" x14ac:dyDescent="0.3">
      <c r="A980" t="s">
        <v>10</v>
      </c>
      <c r="B980" s="7">
        <v>4</v>
      </c>
      <c r="C980" t="s">
        <v>42</v>
      </c>
      <c r="D980">
        <v>4250</v>
      </c>
      <c r="E980">
        <v>8000</v>
      </c>
      <c r="F980" t="s">
        <v>125</v>
      </c>
      <c r="G980" t="s">
        <v>46</v>
      </c>
      <c r="H980" t="s">
        <v>21</v>
      </c>
      <c r="I980" t="s">
        <v>47</v>
      </c>
      <c r="J980" t="s">
        <v>48</v>
      </c>
      <c r="K980" t="s">
        <v>49</v>
      </c>
      <c r="L980" t="s">
        <v>33</v>
      </c>
      <c r="M980">
        <f t="shared" si="99"/>
        <v>12250</v>
      </c>
      <c r="N980">
        <v>4</v>
      </c>
      <c r="O980">
        <v>25014</v>
      </c>
      <c r="P980" s="6">
        <f t="shared" si="100"/>
        <v>11256.3</v>
      </c>
      <c r="Q980" s="6">
        <f t="shared" si="98"/>
        <v>3752.1000000000022</v>
      </c>
    </row>
    <row r="981" spans="1:17" x14ac:dyDescent="0.3">
      <c r="A981" t="s">
        <v>10</v>
      </c>
      <c r="B981" s="7">
        <v>4</v>
      </c>
      <c r="C981" t="s">
        <v>40</v>
      </c>
      <c r="D981">
        <v>4250</v>
      </c>
      <c r="E981">
        <v>7000</v>
      </c>
      <c r="F981" t="s">
        <v>45</v>
      </c>
      <c r="G981" t="s">
        <v>20</v>
      </c>
      <c r="H981" t="s">
        <v>21</v>
      </c>
      <c r="I981" t="s">
        <v>24</v>
      </c>
      <c r="J981" t="s">
        <v>29</v>
      </c>
      <c r="K981" t="s">
        <v>51</v>
      </c>
      <c r="L981" t="s">
        <v>33</v>
      </c>
      <c r="M981">
        <f t="shared" si="99"/>
        <v>11250</v>
      </c>
      <c r="N981">
        <v>4.2</v>
      </c>
      <c r="O981">
        <v>12056</v>
      </c>
      <c r="P981" s="6">
        <f t="shared" si="100"/>
        <v>5425.2</v>
      </c>
      <c r="Q981" s="6">
        <f t="shared" si="98"/>
        <v>1808.3999999999996</v>
      </c>
    </row>
    <row r="982" spans="1:17" x14ac:dyDescent="0.3">
      <c r="A982" t="s">
        <v>10</v>
      </c>
      <c r="B982" s="7">
        <v>4</v>
      </c>
      <c r="C982" t="s">
        <v>43</v>
      </c>
      <c r="D982">
        <v>4250</v>
      </c>
      <c r="E982">
        <v>9000</v>
      </c>
      <c r="F982" t="s">
        <v>125</v>
      </c>
      <c r="G982" t="s">
        <v>46</v>
      </c>
      <c r="H982" t="s">
        <v>21</v>
      </c>
      <c r="I982" t="s">
        <v>47</v>
      </c>
      <c r="J982" t="s">
        <v>48</v>
      </c>
      <c r="K982" t="s">
        <v>50</v>
      </c>
      <c r="L982" t="s">
        <v>33</v>
      </c>
      <c r="M982">
        <f t="shared" si="99"/>
        <v>13250</v>
      </c>
      <c r="N982">
        <v>4.3</v>
      </c>
      <c r="O982">
        <v>13987</v>
      </c>
      <c r="P982" s="6">
        <f t="shared" si="100"/>
        <v>6294.15</v>
      </c>
      <c r="Q982" s="6">
        <f t="shared" si="98"/>
        <v>2098.0500000000011</v>
      </c>
    </row>
    <row r="983" spans="1:17" x14ac:dyDescent="0.3">
      <c r="A983" t="s">
        <v>10</v>
      </c>
      <c r="B983" s="7">
        <v>4</v>
      </c>
      <c r="C983" t="s">
        <v>41</v>
      </c>
      <c r="D983">
        <v>4250</v>
      </c>
      <c r="E983">
        <v>7500</v>
      </c>
      <c r="F983" t="s">
        <v>19</v>
      </c>
      <c r="G983" t="s">
        <v>20</v>
      </c>
      <c r="H983" t="s">
        <v>21</v>
      </c>
      <c r="I983" t="s">
        <v>24</v>
      </c>
      <c r="J983" t="s">
        <v>29</v>
      </c>
      <c r="K983" t="s">
        <v>50</v>
      </c>
      <c r="L983" t="s">
        <v>33</v>
      </c>
      <c r="M983">
        <f t="shared" si="99"/>
        <v>11750</v>
      </c>
      <c r="N983">
        <v>3.7</v>
      </c>
      <c r="O983">
        <v>9876</v>
      </c>
      <c r="P983" s="6">
        <f t="shared" si="100"/>
        <v>4444.2</v>
      </c>
      <c r="Q983" s="6">
        <f t="shared" si="98"/>
        <v>1481.3999999999996</v>
      </c>
    </row>
    <row r="984" spans="1:17" x14ac:dyDescent="0.3">
      <c r="A984" t="s">
        <v>10</v>
      </c>
      <c r="B984" s="7">
        <v>4</v>
      </c>
      <c r="C984" t="s">
        <v>44</v>
      </c>
      <c r="D984">
        <v>4250</v>
      </c>
      <c r="E984">
        <v>9250</v>
      </c>
      <c r="F984" t="s">
        <v>45</v>
      </c>
      <c r="G984" t="s">
        <v>46</v>
      </c>
      <c r="H984" t="s">
        <v>21</v>
      </c>
      <c r="I984" t="s">
        <v>47</v>
      </c>
      <c r="J984" t="s">
        <v>166</v>
      </c>
      <c r="K984" t="s">
        <v>50</v>
      </c>
      <c r="L984" t="s">
        <v>33</v>
      </c>
      <c r="M984">
        <f t="shared" si="99"/>
        <v>13500</v>
      </c>
      <c r="N984">
        <v>3.5</v>
      </c>
      <c r="O984">
        <v>7567</v>
      </c>
      <c r="P984" s="6">
        <f t="shared" si="100"/>
        <v>3405.1499999999996</v>
      </c>
      <c r="Q984" s="6">
        <f t="shared" si="98"/>
        <v>1135.0500000000002</v>
      </c>
    </row>
    <row r="985" spans="1:17" x14ac:dyDescent="0.3">
      <c r="A985" t="s">
        <v>10</v>
      </c>
      <c r="B985" s="7">
        <v>4</v>
      </c>
      <c r="C985" t="s">
        <v>162</v>
      </c>
      <c r="D985">
        <v>4250</v>
      </c>
      <c r="E985">
        <v>8000</v>
      </c>
      <c r="F985" t="s">
        <v>19</v>
      </c>
      <c r="G985" t="s">
        <v>20</v>
      </c>
      <c r="H985" t="s">
        <v>21</v>
      </c>
      <c r="I985" t="s">
        <v>24</v>
      </c>
      <c r="J985" t="s">
        <v>29</v>
      </c>
      <c r="K985" t="s">
        <v>52</v>
      </c>
      <c r="L985" t="s">
        <v>53</v>
      </c>
      <c r="M985">
        <f t="shared" si="99"/>
        <v>12250</v>
      </c>
      <c r="N985">
        <v>3.8</v>
      </c>
      <c r="O985">
        <v>21294</v>
      </c>
      <c r="P985" s="6">
        <f t="shared" si="100"/>
        <v>9582.2999999999993</v>
      </c>
      <c r="Q985" s="6">
        <f t="shared" si="98"/>
        <v>3194.1000000000022</v>
      </c>
    </row>
    <row r="986" spans="1:17" x14ac:dyDescent="0.3">
      <c r="A986" t="s">
        <v>10</v>
      </c>
      <c r="B986" s="7">
        <v>4</v>
      </c>
      <c r="C986" t="s">
        <v>163</v>
      </c>
      <c r="D986">
        <v>4250</v>
      </c>
      <c r="E986">
        <v>10000</v>
      </c>
      <c r="F986" t="s">
        <v>45</v>
      </c>
      <c r="G986" t="s">
        <v>46</v>
      </c>
      <c r="H986" t="s">
        <v>21</v>
      </c>
      <c r="I986" t="s">
        <v>47</v>
      </c>
      <c r="J986" t="s">
        <v>164</v>
      </c>
      <c r="K986" t="s">
        <v>52</v>
      </c>
      <c r="L986" t="s">
        <v>53</v>
      </c>
      <c r="M986">
        <f t="shared" si="99"/>
        <v>14250</v>
      </c>
      <c r="N986">
        <v>4.5</v>
      </c>
      <c r="O986">
        <v>39193</v>
      </c>
      <c r="P986" s="6">
        <f t="shared" si="100"/>
        <v>17636.849999999999</v>
      </c>
      <c r="Q986" s="6">
        <f t="shared" si="98"/>
        <v>5878.9500000000044</v>
      </c>
    </row>
    <row r="987" spans="1:17" x14ac:dyDescent="0.3">
      <c r="A987" t="s">
        <v>78</v>
      </c>
      <c r="B987" s="7">
        <v>3.9</v>
      </c>
      <c r="C987" s="3">
        <v>10</v>
      </c>
      <c r="D987">
        <v>3500</v>
      </c>
      <c r="E987">
        <v>6000</v>
      </c>
      <c r="F987" t="s">
        <v>68</v>
      </c>
      <c r="G987" t="s">
        <v>20</v>
      </c>
      <c r="H987" t="s">
        <v>21</v>
      </c>
      <c r="I987" t="s">
        <v>26</v>
      </c>
      <c r="J987" t="s">
        <v>29</v>
      </c>
      <c r="K987" s="1" t="s">
        <v>31</v>
      </c>
      <c r="L987" t="s">
        <v>33</v>
      </c>
      <c r="M987">
        <f t="shared" si="99"/>
        <v>9500</v>
      </c>
      <c r="N987">
        <v>4</v>
      </c>
      <c r="O987" s="2">
        <v>39781</v>
      </c>
      <c r="P987" s="6">
        <f t="shared" si="100"/>
        <v>17901.449999999997</v>
      </c>
      <c r="Q987" s="6">
        <f t="shared" si="98"/>
        <v>5967.1500000000015</v>
      </c>
    </row>
    <row r="988" spans="1:17" x14ac:dyDescent="0.3">
      <c r="A988" t="s">
        <v>11</v>
      </c>
      <c r="B988" s="7">
        <v>3.9</v>
      </c>
      <c r="C988" s="3">
        <v>11</v>
      </c>
      <c r="D988">
        <v>3500</v>
      </c>
      <c r="E988">
        <v>7000</v>
      </c>
      <c r="F988" t="s">
        <v>45</v>
      </c>
      <c r="G988" t="s">
        <v>20</v>
      </c>
      <c r="H988" t="s">
        <v>70</v>
      </c>
      <c r="I988" t="s">
        <v>26</v>
      </c>
      <c r="J988" t="s">
        <v>75</v>
      </c>
      <c r="K988" s="1" t="s">
        <v>31</v>
      </c>
      <c r="L988" t="s">
        <v>33</v>
      </c>
      <c r="M988">
        <f t="shared" si="99"/>
        <v>10500</v>
      </c>
      <c r="N988">
        <v>3.75</v>
      </c>
      <c r="O988">
        <v>29123</v>
      </c>
      <c r="P988" s="6">
        <f t="shared" si="100"/>
        <v>13105.349999999999</v>
      </c>
      <c r="Q988" s="6">
        <f t="shared" si="98"/>
        <v>4368.4500000000007</v>
      </c>
    </row>
    <row r="989" spans="1:17" x14ac:dyDescent="0.3">
      <c r="A989" t="s">
        <v>11</v>
      </c>
      <c r="B989" s="7">
        <v>3.9</v>
      </c>
      <c r="C989" s="3" t="s">
        <v>167</v>
      </c>
      <c r="D989">
        <v>3500</v>
      </c>
      <c r="E989">
        <v>8000</v>
      </c>
      <c r="F989" t="s">
        <v>125</v>
      </c>
      <c r="G989" t="s">
        <v>92</v>
      </c>
      <c r="H989" t="s">
        <v>70</v>
      </c>
      <c r="I989" t="s">
        <v>73</v>
      </c>
      <c r="J989" t="s">
        <v>76</v>
      </c>
      <c r="K989" s="1" t="s">
        <v>31</v>
      </c>
      <c r="L989" t="s">
        <v>33</v>
      </c>
      <c r="M989">
        <f t="shared" si="99"/>
        <v>11500</v>
      </c>
      <c r="N989">
        <v>3.8</v>
      </c>
      <c r="O989">
        <v>34418</v>
      </c>
      <c r="P989" s="6">
        <f t="shared" si="100"/>
        <v>15488.099999999999</v>
      </c>
      <c r="Q989" s="6">
        <f t="shared" si="98"/>
        <v>5162.7000000000007</v>
      </c>
    </row>
    <row r="990" spans="1:17" x14ac:dyDescent="0.3">
      <c r="A990" t="s">
        <v>11</v>
      </c>
      <c r="B990" s="7">
        <v>3.9</v>
      </c>
      <c r="C990" s="4" t="s">
        <v>168</v>
      </c>
      <c r="D990">
        <v>3500</v>
      </c>
      <c r="E990">
        <v>5000</v>
      </c>
      <c r="F990" t="s">
        <v>125</v>
      </c>
      <c r="G990" t="s">
        <v>20</v>
      </c>
      <c r="H990" t="s">
        <v>71</v>
      </c>
      <c r="I990" t="s">
        <v>74</v>
      </c>
      <c r="J990" t="s">
        <v>77</v>
      </c>
      <c r="K990" s="1" t="s">
        <v>31</v>
      </c>
      <c r="L990" t="s">
        <v>33</v>
      </c>
      <c r="M990">
        <f t="shared" si="99"/>
        <v>8500</v>
      </c>
      <c r="N990">
        <v>3.9</v>
      </c>
      <c r="O990">
        <v>36918</v>
      </c>
      <c r="P990" s="6">
        <f t="shared" si="100"/>
        <v>16613.099999999999</v>
      </c>
      <c r="Q990" s="6">
        <f t="shared" si="98"/>
        <v>5537.7000000000007</v>
      </c>
    </row>
    <row r="991" spans="1:17" x14ac:dyDescent="0.3">
      <c r="A991" t="s">
        <v>11</v>
      </c>
      <c r="B991" s="7">
        <v>3.9</v>
      </c>
      <c r="C991" s="4" t="s">
        <v>169</v>
      </c>
      <c r="D991">
        <v>3500</v>
      </c>
      <c r="E991">
        <v>4000</v>
      </c>
      <c r="F991" t="s">
        <v>19</v>
      </c>
      <c r="G991" t="s">
        <v>69</v>
      </c>
      <c r="H991" t="s">
        <v>21</v>
      </c>
      <c r="I991" t="s">
        <v>23</v>
      </c>
      <c r="J991" t="s">
        <v>76</v>
      </c>
      <c r="K991" t="s">
        <v>50</v>
      </c>
      <c r="L991" t="s">
        <v>33</v>
      </c>
      <c r="M991">
        <f t="shared" si="99"/>
        <v>7500</v>
      </c>
      <c r="N991">
        <v>3.7</v>
      </c>
      <c r="O991">
        <v>41127</v>
      </c>
      <c r="P991" s="6">
        <f t="shared" si="100"/>
        <v>18507.149999999998</v>
      </c>
      <c r="Q991" s="6">
        <f t="shared" si="98"/>
        <v>6169.0500000000029</v>
      </c>
    </row>
    <row r="992" spans="1:17" x14ac:dyDescent="0.3">
      <c r="A992" t="s">
        <v>11</v>
      </c>
      <c r="B992" s="7">
        <v>3.9</v>
      </c>
      <c r="C992" s="4" t="s">
        <v>170</v>
      </c>
      <c r="D992">
        <v>3500</v>
      </c>
      <c r="E992">
        <v>5000</v>
      </c>
      <c r="F992" t="s">
        <v>45</v>
      </c>
      <c r="G992" t="s">
        <v>20</v>
      </c>
      <c r="H992" t="s">
        <v>21</v>
      </c>
      <c r="I992" t="s">
        <v>27</v>
      </c>
      <c r="J992" t="s">
        <v>29</v>
      </c>
      <c r="K992" t="s">
        <v>50</v>
      </c>
      <c r="L992" t="s">
        <v>33</v>
      </c>
      <c r="M992">
        <f t="shared" si="99"/>
        <v>8500</v>
      </c>
      <c r="N992">
        <v>4.0999999999999996</v>
      </c>
      <c r="O992">
        <v>48919</v>
      </c>
      <c r="P992" s="6">
        <f t="shared" si="100"/>
        <v>22013.55</v>
      </c>
      <c r="Q992" s="6">
        <f t="shared" si="98"/>
        <v>7337.8499999999985</v>
      </c>
    </row>
    <row r="993" spans="1:17" x14ac:dyDescent="0.3">
      <c r="A993" t="s">
        <v>11</v>
      </c>
      <c r="B993" s="7">
        <v>3.9</v>
      </c>
      <c r="C993" s="4" t="s">
        <v>59</v>
      </c>
      <c r="D993">
        <v>3500</v>
      </c>
      <c r="E993">
        <v>5500</v>
      </c>
      <c r="F993" t="s">
        <v>19</v>
      </c>
      <c r="G993" t="s">
        <v>20</v>
      </c>
      <c r="H993" t="s">
        <v>70</v>
      </c>
      <c r="I993" t="s">
        <v>47</v>
      </c>
      <c r="J993" t="s">
        <v>76</v>
      </c>
      <c r="K993" t="s">
        <v>50</v>
      </c>
      <c r="L993" t="s">
        <v>33</v>
      </c>
      <c r="M993">
        <f t="shared" si="99"/>
        <v>9000</v>
      </c>
      <c r="N993">
        <v>4.2</v>
      </c>
      <c r="O993">
        <v>35134</v>
      </c>
      <c r="P993" s="6">
        <f t="shared" si="100"/>
        <v>15810.3</v>
      </c>
      <c r="Q993" s="6">
        <f t="shared" si="98"/>
        <v>5270.1000000000022</v>
      </c>
    </row>
    <row r="994" spans="1:17" x14ac:dyDescent="0.3">
      <c r="A994" t="s">
        <v>11</v>
      </c>
      <c r="B994" s="7">
        <v>3.9</v>
      </c>
      <c r="C994" s="4" t="s">
        <v>60</v>
      </c>
      <c r="D994">
        <v>3500</v>
      </c>
      <c r="E994">
        <v>7500</v>
      </c>
      <c r="F994" t="s">
        <v>125</v>
      </c>
      <c r="G994" t="s">
        <v>46</v>
      </c>
      <c r="H994" t="s">
        <v>21</v>
      </c>
      <c r="I994" t="s">
        <v>23</v>
      </c>
      <c r="J994" t="s">
        <v>75</v>
      </c>
      <c r="K994" t="s">
        <v>52</v>
      </c>
      <c r="L994" t="s">
        <v>33</v>
      </c>
      <c r="M994">
        <f t="shared" si="99"/>
        <v>11000</v>
      </c>
      <c r="N994">
        <v>3.3</v>
      </c>
      <c r="O994">
        <v>12440</v>
      </c>
      <c r="P994" s="6">
        <f t="shared" si="100"/>
        <v>5597.9999999999991</v>
      </c>
      <c r="Q994" s="6">
        <f t="shared" si="98"/>
        <v>1866</v>
      </c>
    </row>
    <row r="995" spans="1:17" x14ac:dyDescent="0.3">
      <c r="A995" t="s">
        <v>11</v>
      </c>
      <c r="B995" s="7">
        <v>3.9</v>
      </c>
      <c r="C995" s="4" t="s">
        <v>61</v>
      </c>
      <c r="D995">
        <v>3500</v>
      </c>
      <c r="E995">
        <v>5000</v>
      </c>
      <c r="F995" t="s">
        <v>19</v>
      </c>
      <c r="G995" t="s">
        <v>20</v>
      </c>
      <c r="H995" t="s">
        <v>72</v>
      </c>
      <c r="I995" t="s">
        <v>26</v>
      </c>
      <c r="J995" t="s">
        <v>29</v>
      </c>
      <c r="K995" t="s">
        <v>49</v>
      </c>
      <c r="L995" t="s">
        <v>34</v>
      </c>
      <c r="M995">
        <f t="shared" si="99"/>
        <v>8500</v>
      </c>
      <c r="N995">
        <v>3.8</v>
      </c>
      <c r="O995">
        <v>40123</v>
      </c>
      <c r="P995" s="6">
        <f t="shared" si="100"/>
        <v>18055.349999999999</v>
      </c>
      <c r="Q995" s="6">
        <f t="shared" si="98"/>
        <v>6018.4500000000044</v>
      </c>
    </row>
    <row r="996" spans="1:17" x14ac:dyDescent="0.3">
      <c r="A996" t="s">
        <v>11</v>
      </c>
      <c r="B996" s="7">
        <v>3.9</v>
      </c>
      <c r="C996" s="4" t="s">
        <v>62</v>
      </c>
      <c r="D996">
        <v>3500</v>
      </c>
      <c r="E996">
        <v>4000</v>
      </c>
      <c r="F996" t="s">
        <v>68</v>
      </c>
      <c r="G996" t="s">
        <v>69</v>
      </c>
      <c r="H996" t="s">
        <v>72</v>
      </c>
      <c r="I996" t="s">
        <v>28</v>
      </c>
      <c r="J996" t="s">
        <v>75</v>
      </c>
      <c r="K996" t="s">
        <v>49</v>
      </c>
      <c r="L996" t="s">
        <v>34</v>
      </c>
      <c r="M996">
        <f t="shared" si="99"/>
        <v>7500</v>
      </c>
      <c r="N996">
        <v>3.9</v>
      </c>
      <c r="O996">
        <v>44328</v>
      </c>
      <c r="P996" s="6">
        <f t="shared" si="100"/>
        <v>19947.599999999999</v>
      </c>
      <c r="Q996" s="6">
        <f t="shared" si="98"/>
        <v>6649.2000000000044</v>
      </c>
    </row>
    <row r="997" spans="1:17" x14ac:dyDescent="0.3">
      <c r="A997" t="s">
        <v>11</v>
      </c>
      <c r="B997" s="7">
        <v>3.9</v>
      </c>
      <c r="C997" s="4" t="s">
        <v>63</v>
      </c>
      <c r="D997">
        <v>3500</v>
      </c>
      <c r="E997">
        <v>4000</v>
      </c>
      <c r="F997" t="s">
        <v>68</v>
      </c>
      <c r="G997" t="s">
        <v>69</v>
      </c>
      <c r="H997" t="s">
        <v>72</v>
      </c>
      <c r="I997" t="s">
        <v>28</v>
      </c>
      <c r="J997" t="s">
        <v>29</v>
      </c>
      <c r="K997" t="s">
        <v>49</v>
      </c>
      <c r="L997" t="s">
        <v>53</v>
      </c>
      <c r="M997">
        <f t="shared" si="99"/>
        <v>7500</v>
      </c>
      <c r="N997">
        <v>4.0999999999999996</v>
      </c>
      <c r="O997">
        <v>47832</v>
      </c>
      <c r="P997" s="6">
        <f t="shared" si="100"/>
        <v>21524.399999999998</v>
      </c>
      <c r="Q997" s="6">
        <f t="shared" si="98"/>
        <v>7174.8000000000029</v>
      </c>
    </row>
    <row r="998" spans="1:17" x14ac:dyDescent="0.3">
      <c r="A998" t="s">
        <v>11</v>
      </c>
      <c r="B998" s="7">
        <v>3.9</v>
      </c>
      <c r="C998" s="4" t="s">
        <v>67</v>
      </c>
      <c r="D998">
        <v>3500</v>
      </c>
      <c r="E998">
        <v>6500</v>
      </c>
      <c r="F998" t="s">
        <v>19</v>
      </c>
      <c r="G998" t="s">
        <v>46</v>
      </c>
      <c r="H998" t="s">
        <v>71</v>
      </c>
      <c r="I998" t="s">
        <v>47</v>
      </c>
      <c r="J998" t="s">
        <v>75</v>
      </c>
      <c r="K998" t="s">
        <v>49</v>
      </c>
      <c r="L998" t="s">
        <v>53</v>
      </c>
      <c r="M998">
        <f t="shared" si="99"/>
        <v>10000</v>
      </c>
      <c r="N998">
        <v>4.5999999999999996</v>
      </c>
      <c r="O998">
        <v>42120</v>
      </c>
      <c r="P998" s="6">
        <f t="shared" si="100"/>
        <v>18953.999999999996</v>
      </c>
      <c r="Q998" s="6">
        <f t="shared" si="98"/>
        <v>6318</v>
      </c>
    </row>
    <row r="999" spans="1:17" x14ac:dyDescent="0.3">
      <c r="A999" t="s">
        <v>11</v>
      </c>
      <c r="B999" s="7">
        <v>3.9</v>
      </c>
      <c r="C999" s="4" t="s">
        <v>64</v>
      </c>
      <c r="D999">
        <v>3500</v>
      </c>
      <c r="E999">
        <v>6500</v>
      </c>
      <c r="F999" t="s">
        <v>19</v>
      </c>
      <c r="G999" t="s">
        <v>46</v>
      </c>
      <c r="H999" t="s">
        <v>21</v>
      </c>
      <c r="I999" t="s">
        <v>26</v>
      </c>
      <c r="J999" t="s">
        <v>29</v>
      </c>
      <c r="K999" t="s">
        <v>52</v>
      </c>
      <c r="L999" t="s">
        <v>33</v>
      </c>
      <c r="M999">
        <f t="shared" si="99"/>
        <v>10000</v>
      </c>
      <c r="N999">
        <v>4.2</v>
      </c>
      <c r="O999">
        <v>28012</v>
      </c>
      <c r="P999" s="6">
        <f t="shared" si="100"/>
        <v>12605.4</v>
      </c>
      <c r="Q999" s="6">
        <f t="shared" si="98"/>
        <v>4201.7999999999993</v>
      </c>
    </row>
    <row r="1000" spans="1:17" x14ac:dyDescent="0.3">
      <c r="A1000" t="s">
        <v>11</v>
      </c>
      <c r="B1000" s="7">
        <v>3.9</v>
      </c>
      <c r="C1000" s="4" t="s">
        <v>65</v>
      </c>
      <c r="D1000">
        <v>3500</v>
      </c>
      <c r="E1000">
        <v>7500</v>
      </c>
      <c r="F1000" t="s">
        <v>45</v>
      </c>
      <c r="G1000" t="s">
        <v>46</v>
      </c>
      <c r="H1000" t="s">
        <v>21</v>
      </c>
      <c r="I1000" t="s">
        <v>47</v>
      </c>
      <c r="J1000" t="s">
        <v>48</v>
      </c>
      <c r="K1000" t="s">
        <v>52</v>
      </c>
      <c r="L1000" t="s">
        <v>53</v>
      </c>
      <c r="M1000">
        <f t="shared" si="99"/>
        <v>11000</v>
      </c>
      <c r="N1000">
        <v>3.7</v>
      </c>
      <c r="O1000">
        <v>25062</v>
      </c>
      <c r="P1000" s="6">
        <f t="shared" si="100"/>
        <v>11277.9</v>
      </c>
      <c r="Q1000" s="6">
        <f t="shared" si="98"/>
        <v>3759.2999999999993</v>
      </c>
    </row>
    <row r="1001" spans="1:17" x14ac:dyDescent="0.3">
      <c r="A1001" t="s">
        <v>12</v>
      </c>
      <c r="B1001" s="7">
        <v>4.5</v>
      </c>
      <c r="C1001" s="3" t="s">
        <v>94</v>
      </c>
      <c r="D1001">
        <v>9000</v>
      </c>
      <c r="E1001">
        <v>5000</v>
      </c>
      <c r="F1001" t="s">
        <v>19</v>
      </c>
      <c r="G1001" t="s">
        <v>20</v>
      </c>
      <c r="H1001" t="s">
        <v>22</v>
      </c>
      <c r="I1001" t="s">
        <v>47</v>
      </c>
      <c r="J1001" t="s">
        <v>30</v>
      </c>
      <c r="K1001" t="s">
        <v>32</v>
      </c>
      <c r="L1001" t="s">
        <v>34</v>
      </c>
      <c r="M1001">
        <f t="shared" si="99"/>
        <v>14000</v>
      </c>
      <c r="N1001">
        <v>4.3</v>
      </c>
      <c r="O1001" s="2">
        <v>17652</v>
      </c>
      <c r="P1001" s="6">
        <f t="shared" si="100"/>
        <v>7943.4</v>
      </c>
      <c r="Q1001" s="6">
        <f t="shared" si="98"/>
        <v>2647.8000000000011</v>
      </c>
    </row>
    <row r="1002" spans="1:17" x14ac:dyDescent="0.3">
      <c r="A1002" t="s">
        <v>12</v>
      </c>
      <c r="B1002" s="7">
        <v>4.5</v>
      </c>
      <c r="C1002" s="3" t="s">
        <v>56</v>
      </c>
      <c r="D1002">
        <v>9000</v>
      </c>
      <c r="E1002">
        <v>8500</v>
      </c>
      <c r="F1002" t="s">
        <v>45</v>
      </c>
      <c r="G1002" t="s">
        <v>46</v>
      </c>
      <c r="H1002" t="s">
        <v>22</v>
      </c>
      <c r="I1002" t="s">
        <v>28</v>
      </c>
      <c r="J1002" t="s">
        <v>83</v>
      </c>
      <c r="K1002" t="s">
        <v>32</v>
      </c>
      <c r="L1002" t="s">
        <v>34</v>
      </c>
      <c r="M1002">
        <f t="shared" si="99"/>
        <v>17500</v>
      </c>
      <c r="N1002">
        <v>4.2</v>
      </c>
      <c r="O1002">
        <v>20182</v>
      </c>
      <c r="P1002" s="6">
        <f t="shared" si="100"/>
        <v>9081.9</v>
      </c>
      <c r="Q1002" s="6">
        <f t="shared" si="98"/>
        <v>3027.2999999999993</v>
      </c>
    </row>
    <row r="1003" spans="1:17" x14ac:dyDescent="0.3">
      <c r="A1003" t="s">
        <v>12</v>
      </c>
      <c r="B1003" s="7">
        <v>4.5</v>
      </c>
      <c r="C1003" s="3">
        <v>6</v>
      </c>
      <c r="D1003">
        <v>9000</v>
      </c>
      <c r="E1003">
        <v>5000</v>
      </c>
      <c r="F1003" t="s">
        <v>19</v>
      </c>
      <c r="G1003" t="s">
        <v>20</v>
      </c>
      <c r="H1003" t="s">
        <v>22</v>
      </c>
      <c r="I1003" t="s">
        <v>47</v>
      </c>
      <c r="J1003" t="s">
        <v>84</v>
      </c>
      <c r="K1003" t="s">
        <v>32</v>
      </c>
      <c r="L1003" t="s">
        <v>34</v>
      </c>
      <c r="M1003">
        <f t="shared" si="99"/>
        <v>14000</v>
      </c>
      <c r="N1003">
        <v>4.7</v>
      </c>
      <c r="O1003">
        <v>9871</v>
      </c>
      <c r="P1003" s="6">
        <f t="shared" si="100"/>
        <v>4441.95</v>
      </c>
      <c r="Q1003" s="6">
        <f t="shared" si="98"/>
        <v>1480.6499999999996</v>
      </c>
    </row>
    <row r="1004" spans="1:17" x14ac:dyDescent="0.3">
      <c r="A1004" t="s">
        <v>12</v>
      </c>
      <c r="B1004" s="7">
        <v>4.5</v>
      </c>
      <c r="C1004" s="3" t="s">
        <v>79</v>
      </c>
      <c r="D1004">
        <v>9000</v>
      </c>
      <c r="E1004">
        <v>8500</v>
      </c>
      <c r="F1004" t="s">
        <v>45</v>
      </c>
      <c r="G1004" t="s">
        <v>46</v>
      </c>
      <c r="H1004" t="s">
        <v>22</v>
      </c>
      <c r="I1004" t="s">
        <v>28</v>
      </c>
      <c r="J1004" t="s">
        <v>85</v>
      </c>
      <c r="K1004" t="s">
        <v>31</v>
      </c>
      <c r="L1004" t="s">
        <v>34</v>
      </c>
      <c r="M1004">
        <f t="shared" si="99"/>
        <v>17500</v>
      </c>
      <c r="N1004">
        <v>4.5</v>
      </c>
      <c r="O1004">
        <v>8765</v>
      </c>
      <c r="P1004" s="6">
        <f t="shared" si="100"/>
        <v>3944.25</v>
      </c>
      <c r="Q1004" s="6">
        <f t="shared" si="98"/>
        <v>1314.75</v>
      </c>
    </row>
    <row r="1005" spans="1:17" x14ac:dyDescent="0.3">
      <c r="A1005" t="s">
        <v>12</v>
      </c>
      <c r="B1005" s="7">
        <v>4.5</v>
      </c>
      <c r="C1005" s="3">
        <v>7</v>
      </c>
      <c r="D1005">
        <v>9000</v>
      </c>
      <c r="E1005">
        <v>5000</v>
      </c>
      <c r="F1005" t="s">
        <v>19</v>
      </c>
      <c r="G1005" t="s">
        <v>20</v>
      </c>
      <c r="H1005" t="s">
        <v>22</v>
      </c>
      <c r="I1005" t="s">
        <v>47</v>
      </c>
      <c r="J1005" t="s">
        <v>86</v>
      </c>
      <c r="K1005" t="s">
        <v>31</v>
      </c>
      <c r="L1005" t="s">
        <v>34</v>
      </c>
      <c r="M1005">
        <f t="shared" si="99"/>
        <v>14000</v>
      </c>
      <c r="N1005">
        <v>4.4000000000000004</v>
      </c>
      <c r="O1005">
        <v>8721</v>
      </c>
      <c r="P1005" s="6">
        <f t="shared" si="100"/>
        <v>3924.45</v>
      </c>
      <c r="Q1005" s="6">
        <f t="shared" si="98"/>
        <v>1308.1500000000005</v>
      </c>
    </row>
    <row r="1006" spans="1:17" x14ac:dyDescent="0.3">
      <c r="A1006" t="s">
        <v>12</v>
      </c>
      <c r="B1006" s="7">
        <v>4.5</v>
      </c>
      <c r="C1006" s="3" t="s">
        <v>80</v>
      </c>
      <c r="D1006">
        <v>9000</v>
      </c>
      <c r="E1006">
        <v>8500</v>
      </c>
      <c r="F1006" t="s">
        <v>45</v>
      </c>
      <c r="G1006" t="s">
        <v>46</v>
      </c>
      <c r="H1006" t="s">
        <v>22</v>
      </c>
      <c r="I1006" t="s">
        <v>28</v>
      </c>
      <c r="J1006" t="s">
        <v>30</v>
      </c>
      <c r="K1006" t="s">
        <v>31</v>
      </c>
      <c r="L1006" t="s">
        <v>34</v>
      </c>
      <c r="M1006">
        <f t="shared" si="99"/>
        <v>17500</v>
      </c>
      <c r="N1006">
        <v>4.5</v>
      </c>
      <c r="O1006">
        <v>7651</v>
      </c>
      <c r="P1006" s="6">
        <f t="shared" si="100"/>
        <v>3442.95</v>
      </c>
      <c r="Q1006" s="6">
        <f t="shared" si="98"/>
        <v>1147.6500000000005</v>
      </c>
    </row>
    <row r="1007" spans="1:17" x14ac:dyDescent="0.3">
      <c r="A1007" t="s">
        <v>12</v>
      </c>
      <c r="B1007" s="7">
        <v>4.5</v>
      </c>
      <c r="C1007" s="3">
        <v>8</v>
      </c>
      <c r="D1007">
        <v>9000</v>
      </c>
      <c r="E1007">
        <v>6500</v>
      </c>
      <c r="F1007" t="s">
        <v>19</v>
      </c>
      <c r="G1007" t="s">
        <v>46</v>
      </c>
      <c r="H1007" t="s">
        <v>22</v>
      </c>
      <c r="I1007" t="s">
        <v>28</v>
      </c>
      <c r="J1007" t="s">
        <v>87</v>
      </c>
      <c r="K1007" t="s">
        <v>91</v>
      </c>
      <c r="L1007" t="s">
        <v>34</v>
      </c>
      <c r="M1007">
        <f t="shared" si="99"/>
        <v>15500</v>
      </c>
      <c r="N1007">
        <v>4.3</v>
      </c>
      <c r="O1007">
        <v>4512</v>
      </c>
      <c r="P1007" s="6">
        <f t="shared" si="100"/>
        <v>2030.3999999999996</v>
      </c>
      <c r="Q1007" s="6">
        <f t="shared" si="98"/>
        <v>676.80000000000018</v>
      </c>
    </row>
    <row r="1008" spans="1:17" x14ac:dyDescent="0.3">
      <c r="A1008" t="s">
        <v>12</v>
      </c>
      <c r="B1008" s="7">
        <v>4.5</v>
      </c>
      <c r="C1008" s="3" t="s">
        <v>81</v>
      </c>
      <c r="D1008">
        <v>9000</v>
      </c>
      <c r="E1008">
        <v>10000</v>
      </c>
      <c r="F1008" t="s">
        <v>45</v>
      </c>
      <c r="G1008" t="s">
        <v>92</v>
      </c>
      <c r="H1008" t="s">
        <v>22</v>
      </c>
      <c r="I1008" t="s">
        <v>47</v>
      </c>
      <c r="J1008" t="s">
        <v>88</v>
      </c>
      <c r="K1008" t="s">
        <v>91</v>
      </c>
      <c r="L1008" t="s">
        <v>34</v>
      </c>
      <c r="M1008">
        <f t="shared" si="99"/>
        <v>19000</v>
      </c>
      <c r="N1008">
        <v>4.5</v>
      </c>
      <c r="O1008">
        <v>3215</v>
      </c>
      <c r="P1008" s="6">
        <f t="shared" si="100"/>
        <v>1446.7499999999998</v>
      </c>
      <c r="Q1008" s="6">
        <f t="shared" si="98"/>
        <v>482.25</v>
      </c>
    </row>
    <row r="1009" spans="1:17" x14ac:dyDescent="0.3">
      <c r="A1009" t="s">
        <v>12</v>
      </c>
      <c r="B1009" s="7">
        <v>4.5</v>
      </c>
      <c r="C1009" s="3" t="s">
        <v>82</v>
      </c>
      <c r="D1009">
        <v>9000</v>
      </c>
      <c r="E1009">
        <v>8000</v>
      </c>
      <c r="F1009" t="s">
        <v>19</v>
      </c>
      <c r="G1009" t="s">
        <v>92</v>
      </c>
      <c r="H1009" t="s">
        <v>22</v>
      </c>
      <c r="I1009" t="s">
        <v>47</v>
      </c>
      <c r="J1009" t="s">
        <v>89</v>
      </c>
      <c r="K1009" t="s">
        <v>91</v>
      </c>
      <c r="L1009" t="s">
        <v>34</v>
      </c>
      <c r="M1009">
        <f t="shared" si="99"/>
        <v>17000</v>
      </c>
      <c r="N1009">
        <v>4.8</v>
      </c>
      <c r="O1009">
        <v>8912</v>
      </c>
      <c r="P1009" s="6">
        <f t="shared" si="100"/>
        <v>4010.3999999999996</v>
      </c>
      <c r="Q1009" s="6">
        <f t="shared" si="98"/>
        <v>1336.8000000000002</v>
      </c>
    </row>
    <row r="1010" spans="1:17" x14ac:dyDescent="0.3">
      <c r="A1010" t="s">
        <v>12</v>
      </c>
      <c r="B1010" s="7">
        <v>4.5</v>
      </c>
      <c r="C1010" s="3">
        <v>11</v>
      </c>
      <c r="D1010">
        <v>9000</v>
      </c>
      <c r="E1010">
        <v>12000</v>
      </c>
      <c r="F1010" t="s">
        <v>45</v>
      </c>
      <c r="G1010" t="s">
        <v>93</v>
      </c>
      <c r="H1010" t="s">
        <v>22</v>
      </c>
      <c r="I1010" t="s">
        <v>28</v>
      </c>
      <c r="J1010" t="s">
        <v>90</v>
      </c>
      <c r="K1010" t="s">
        <v>50</v>
      </c>
      <c r="L1010" t="s">
        <v>34</v>
      </c>
      <c r="M1010">
        <f t="shared" si="99"/>
        <v>21000</v>
      </c>
      <c r="N1010">
        <v>4.9000000000000004</v>
      </c>
      <c r="O1010">
        <v>18901</v>
      </c>
      <c r="P1010" s="6">
        <f t="shared" si="100"/>
        <v>8505.4499999999989</v>
      </c>
      <c r="Q1010" s="6">
        <f t="shared" si="98"/>
        <v>2835.1499999999996</v>
      </c>
    </row>
    <row r="1011" spans="1:17" x14ac:dyDescent="0.3">
      <c r="A1011" t="s">
        <v>13</v>
      </c>
      <c r="B1011" s="7">
        <v>3.6</v>
      </c>
      <c r="C1011" t="s">
        <v>96</v>
      </c>
      <c r="D1011">
        <v>3750</v>
      </c>
      <c r="E1011">
        <v>5000</v>
      </c>
      <c r="F1011" t="s">
        <v>19</v>
      </c>
      <c r="G1011" t="s">
        <v>20</v>
      </c>
      <c r="H1011" t="s">
        <v>21</v>
      </c>
      <c r="I1011" t="s">
        <v>27</v>
      </c>
      <c r="J1011" t="s">
        <v>29</v>
      </c>
      <c r="K1011" s="1" t="s">
        <v>31</v>
      </c>
      <c r="L1011" t="s">
        <v>33</v>
      </c>
      <c r="M1011">
        <f t="shared" si="99"/>
        <v>8750</v>
      </c>
      <c r="N1011">
        <v>3.4</v>
      </c>
      <c r="O1011" s="2">
        <v>7690</v>
      </c>
      <c r="P1011" s="6">
        <f t="shared" si="100"/>
        <v>3460.5</v>
      </c>
      <c r="Q1011" s="6">
        <f t="shared" si="98"/>
        <v>1153.5</v>
      </c>
    </row>
    <row r="1012" spans="1:17" x14ac:dyDescent="0.3">
      <c r="A1012" t="s">
        <v>13</v>
      </c>
      <c r="B1012" s="7">
        <v>3.6</v>
      </c>
      <c r="C1012" s="3" t="s">
        <v>99</v>
      </c>
      <c r="D1012">
        <v>3750</v>
      </c>
      <c r="E1012">
        <v>4000</v>
      </c>
      <c r="F1012" t="s">
        <v>68</v>
      </c>
      <c r="G1012" t="s">
        <v>69</v>
      </c>
      <c r="H1012" t="s">
        <v>71</v>
      </c>
      <c r="I1012" t="s">
        <v>47</v>
      </c>
      <c r="J1012" t="s">
        <v>106</v>
      </c>
      <c r="K1012" t="s">
        <v>91</v>
      </c>
      <c r="L1012" t="s">
        <v>107</v>
      </c>
      <c r="M1012">
        <f t="shared" si="99"/>
        <v>7750</v>
      </c>
      <c r="N1012">
        <v>3.6</v>
      </c>
      <c r="O1012">
        <v>8912</v>
      </c>
      <c r="P1012" s="6">
        <f t="shared" si="100"/>
        <v>4010.3999999999996</v>
      </c>
      <c r="Q1012" s="6">
        <f t="shared" si="98"/>
        <v>1336.8000000000002</v>
      </c>
    </row>
    <row r="1013" spans="1:17" x14ac:dyDescent="0.3">
      <c r="A1013" t="s">
        <v>13</v>
      </c>
      <c r="B1013" s="7">
        <v>3.6</v>
      </c>
      <c r="C1013" s="3" t="s">
        <v>97</v>
      </c>
      <c r="D1013">
        <v>3750</v>
      </c>
      <c r="E1013">
        <v>5000</v>
      </c>
      <c r="F1013" t="s">
        <v>19</v>
      </c>
      <c r="G1013" t="s">
        <v>20</v>
      </c>
      <c r="H1013" t="s">
        <v>72</v>
      </c>
      <c r="I1013" t="s">
        <v>27</v>
      </c>
      <c r="J1013" t="s">
        <v>89</v>
      </c>
      <c r="K1013" t="s">
        <v>50</v>
      </c>
      <c r="L1013" t="s">
        <v>33</v>
      </c>
      <c r="M1013">
        <f t="shared" si="99"/>
        <v>8750</v>
      </c>
      <c r="N1013">
        <v>4</v>
      </c>
      <c r="O1013">
        <v>7651</v>
      </c>
      <c r="P1013" s="6">
        <f t="shared" si="100"/>
        <v>3442.95</v>
      </c>
      <c r="Q1013" s="6">
        <f t="shared" si="98"/>
        <v>1147.6500000000005</v>
      </c>
    </row>
    <row r="1014" spans="1:17" x14ac:dyDescent="0.3">
      <c r="A1014" t="s">
        <v>13</v>
      </c>
      <c r="B1014" s="7">
        <v>3.6</v>
      </c>
      <c r="C1014" s="3" t="s">
        <v>98</v>
      </c>
      <c r="D1014">
        <v>3750</v>
      </c>
      <c r="E1014">
        <v>5000</v>
      </c>
      <c r="F1014" t="s">
        <v>19</v>
      </c>
      <c r="G1014" t="s">
        <v>20</v>
      </c>
      <c r="H1014" t="s">
        <v>71</v>
      </c>
      <c r="I1014" t="s">
        <v>28</v>
      </c>
      <c r="J1014" t="s">
        <v>87</v>
      </c>
      <c r="K1014" t="s">
        <v>31</v>
      </c>
      <c r="L1014" t="s">
        <v>107</v>
      </c>
      <c r="M1014">
        <f t="shared" si="99"/>
        <v>8750</v>
      </c>
      <c r="N1014">
        <v>3.7</v>
      </c>
      <c r="O1014">
        <v>8721</v>
      </c>
      <c r="P1014" s="6">
        <f t="shared" si="100"/>
        <v>3924.45</v>
      </c>
      <c r="Q1014" s="6">
        <f t="shared" si="98"/>
        <v>1308.1500000000005</v>
      </c>
    </row>
    <row r="1015" spans="1:17" x14ac:dyDescent="0.3">
      <c r="A1015" t="s">
        <v>13</v>
      </c>
      <c r="B1015" s="7">
        <v>3.6</v>
      </c>
      <c r="C1015" s="3" t="s">
        <v>100</v>
      </c>
      <c r="D1015">
        <v>3750</v>
      </c>
      <c r="E1015">
        <v>4000</v>
      </c>
      <c r="F1015" t="s">
        <v>68</v>
      </c>
      <c r="G1015" t="s">
        <v>69</v>
      </c>
      <c r="H1015" t="s">
        <v>21</v>
      </c>
      <c r="I1015" t="s">
        <v>28</v>
      </c>
      <c r="J1015" t="s">
        <v>106</v>
      </c>
      <c r="K1015" t="s">
        <v>91</v>
      </c>
      <c r="L1015" t="s">
        <v>33</v>
      </c>
      <c r="M1015">
        <f t="shared" si="99"/>
        <v>7750</v>
      </c>
      <c r="N1015">
        <v>3.5</v>
      </c>
      <c r="O1015">
        <v>9871</v>
      </c>
      <c r="P1015" s="6">
        <f t="shared" si="100"/>
        <v>4441.95</v>
      </c>
      <c r="Q1015" s="6">
        <f t="shared" si="98"/>
        <v>1480.6499999999996</v>
      </c>
    </row>
    <row r="1016" spans="1:17" x14ac:dyDescent="0.3">
      <c r="A1016" t="s">
        <v>13</v>
      </c>
      <c r="B1016" s="7">
        <v>3.6</v>
      </c>
      <c r="C1016" s="3" t="s">
        <v>101</v>
      </c>
      <c r="D1016">
        <v>3750</v>
      </c>
      <c r="E1016">
        <v>5000</v>
      </c>
      <c r="F1016" t="s">
        <v>19</v>
      </c>
      <c r="G1016" t="s">
        <v>20</v>
      </c>
      <c r="H1016" t="s">
        <v>21</v>
      </c>
      <c r="I1016" t="s">
        <v>23</v>
      </c>
      <c r="J1016" t="s">
        <v>30</v>
      </c>
      <c r="K1016" t="s">
        <v>31</v>
      </c>
      <c r="L1016" t="s">
        <v>107</v>
      </c>
      <c r="M1016">
        <f t="shared" si="99"/>
        <v>8750</v>
      </c>
      <c r="N1016">
        <v>3.8</v>
      </c>
      <c r="O1016">
        <v>20182</v>
      </c>
      <c r="P1016" s="6">
        <f t="shared" si="100"/>
        <v>9081.9</v>
      </c>
      <c r="Q1016" s="6">
        <f t="shared" si="98"/>
        <v>3027.2999999999993</v>
      </c>
    </row>
    <row r="1017" spans="1:17" x14ac:dyDescent="0.3">
      <c r="A1017" t="s">
        <v>13</v>
      </c>
      <c r="B1017" s="7">
        <v>3.6</v>
      </c>
      <c r="C1017" s="3" t="s">
        <v>102</v>
      </c>
      <c r="D1017">
        <v>3750</v>
      </c>
      <c r="E1017">
        <v>6000</v>
      </c>
      <c r="F1017" t="s">
        <v>45</v>
      </c>
      <c r="G1017" t="s">
        <v>46</v>
      </c>
      <c r="H1017" t="s">
        <v>71</v>
      </c>
      <c r="I1017" t="s">
        <v>47</v>
      </c>
      <c r="J1017" t="s">
        <v>89</v>
      </c>
      <c r="K1017" t="s">
        <v>50</v>
      </c>
      <c r="L1017" t="s">
        <v>33</v>
      </c>
      <c r="M1017">
        <f t="shared" si="99"/>
        <v>9750</v>
      </c>
      <c r="N1017">
        <v>4.0999999999999996</v>
      </c>
      <c r="O1017" s="2">
        <v>10091</v>
      </c>
      <c r="P1017" s="6">
        <f t="shared" si="100"/>
        <v>4540.95</v>
      </c>
      <c r="Q1017" s="6">
        <f t="shared" si="98"/>
        <v>1513.6499999999996</v>
      </c>
    </row>
    <row r="1018" spans="1:17" x14ac:dyDescent="0.3">
      <c r="A1018" t="s">
        <v>13</v>
      </c>
      <c r="B1018" s="7">
        <v>3.6</v>
      </c>
      <c r="C1018" s="3" t="s">
        <v>103</v>
      </c>
      <c r="D1018">
        <v>3750</v>
      </c>
      <c r="E1018">
        <v>6000</v>
      </c>
      <c r="F1018" t="s">
        <v>45</v>
      </c>
      <c r="G1018" t="s">
        <v>46</v>
      </c>
      <c r="H1018" t="s">
        <v>72</v>
      </c>
      <c r="I1018" t="s">
        <v>27</v>
      </c>
      <c r="J1018" t="s">
        <v>29</v>
      </c>
      <c r="K1018" t="s">
        <v>50</v>
      </c>
      <c r="L1018" t="s">
        <v>33</v>
      </c>
      <c r="M1018">
        <f t="shared" si="99"/>
        <v>9750</v>
      </c>
      <c r="N1018">
        <v>2.9</v>
      </c>
      <c r="O1018" s="2">
        <v>2798</v>
      </c>
      <c r="P1018" s="6">
        <f t="shared" si="100"/>
        <v>1259.0999999999999</v>
      </c>
      <c r="Q1018" s="6">
        <f t="shared" si="98"/>
        <v>419.70000000000027</v>
      </c>
    </row>
    <row r="1019" spans="1:17" x14ac:dyDescent="0.3">
      <c r="A1019" t="s">
        <v>13</v>
      </c>
      <c r="B1019" s="7">
        <v>3.6</v>
      </c>
      <c r="C1019" s="3" t="s">
        <v>104</v>
      </c>
      <c r="D1019">
        <v>3750</v>
      </c>
      <c r="E1019">
        <v>5000</v>
      </c>
      <c r="F1019" t="s">
        <v>19</v>
      </c>
      <c r="G1019" t="s">
        <v>20</v>
      </c>
      <c r="H1019" t="s">
        <v>72</v>
      </c>
      <c r="I1019" t="s">
        <v>47</v>
      </c>
      <c r="J1019" t="s">
        <v>106</v>
      </c>
      <c r="K1019" t="s">
        <v>91</v>
      </c>
      <c r="L1019" t="s">
        <v>107</v>
      </c>
      <c r="M1019">
        <f t="shared" si="99"/>
        <v>8750</v>
      </c>
      <c r="N1019">
        <v>3.5</v>
      </c>
      <c r="O1019" s="2">
        <v>12126</v>
      </c>
      <c r="P1019" s="6">
        <f t="shared" si="100"/>
        <v>5456.7</v>
      </c>
      <c r="Q1019" s="6">
        <f t="shared" si="98"/>
        <v>1818.8999999999996</v>
      </c>
    </row>
    <row r="1020" spans="1:17" x14ac:dyDescent="0.3">
      <c r="A1020" t="s">
        <v>13</v>
      </c>
      <c r="B1020" s="7">
        <v>3.6</v>
      </c>
      <c r="C1020" s="3" t="s">
        <v>105</v>
      </c>
      <c r="D1020">
        <v>3750</v>
      </c>
      <c r="E1020">
        <v>5000</v>
      </c>
      <c r="F1020" t="s">
        <v>19</v>
      </c>
      <c r="G1020" t="s">
        <v>46</v>
      </c>
      <c r="H1020" t="s">
        <v>71</v>
      </c>
      <c r="I1020" t="s">
        <v>27</v>
      </c>
      <c r="J1020" t="s">
        <v>29</v>
      </c>
      <c r="K1020" t="s">
        <v>52</v>
      </c>
      <c r="L1020" t="s">
        <v>34</v>
      </c>
      <c r="M1020">
        <f t="shared" si="99"/>
        <v>8750</v>
      </c>
      <c r="N1020">
        <v>3.8</v>
      </c>
      <c r="O1020" s="2">
        <v>19181</v>
      </c>
      <c r="P1020" s="6">
        <f t="shared" si="100"/>
        <v>8631.4499999999989</v>
      </c>
      <c r="Q1020" s="6">
        <f t="shared" si="98"/>
        <v>2877.1499999999996</v>
      </c>
    </row>
    <row r="1021" spans="1:17" x14ac:dyDescent="0.3">
      <c r="A1021" t="s">
        <v>14</v>
      </c>
      <c r="B1021" s="7">
        <v>3.9</v>
      </c>
      <c r="C1021" t="s">
        <v>108</v>
      </c>
      <c r="D1021">
        <v>2750</v>
      </c>
      <c r="E1021">
        <v>3000</v>
      </c>
      <c r="F1021" t="s">
        <v>68</v>
      </c>
      <c r="G1021" t="s">
        <v>69</v>
      </c>
      <c r="H1021" t="s">
        <v>72</v>
      </c>
      <c r="I1021" t="s">
        <v>27</v>
      </c>
      <c r="J1021" t="s">
        <v>139</v>
      </c>
      <c r="K1021" s="1" t="s">
        <v>31</v>
      </c>
      <c r="L1021" t="s">
        <v>33</v>
      </c>
      <c r="M1021">
        <f t="shared" si="99"/>
        <v>5750</v>
      </c>
      <c r="N1021">
        <v>3.9</v>
      </c>
      <c r="O1021" s="2">
        <v>10091</v>
      </c>
      <c r="P1021" s="6">
        <f t="shared" si="100"/>
        <v>4540.95</v>
      </c>
      <c r="Q1021" s="6">
        <f t="shared" si="98"/>
        <v>1513.6499999999996</v>
      </c>
    </row>
    <row r="1022" spans="1:17" x14ac:dyDescent="0.3">
      <c r="A1022" t="s">
        <v>14</v>
      </c>
      <c r="B1022" s="7">
        <v>3.9</v>
      </c>
      <c r="C1022" s="3" t="s">
        <v>109</v>
      </c>
      <c r="D1022">
        <v>2750</v>
      </c>
      <c r="E1022">
        <v>5000</v>
      </c>
      <c r="F1022" t="s">
        <v>19</v>
      </c>
      <c r="G1022" t="s">
        <v>20</v>
      </c>
      <c r="H1022" t="s">
        <v>21</v>
      </c>
      <c r="I1022" t="s">
        <v>47</v>
      </c>
      <c r="J1022" t="s">
        <v>149</v>
      </c>
      <c r="K1022" t="s">
        <v>31</v>
      </c>
      <c r="L1022" t="s">
        <v>107</v>
      </c>
      <c r="M1022">
        <f t="shared" si="99"/>
        <v>7750</v>
      </c>
      <c r="N1022">
        <v>4.2</v>
      </c>
      <c r="O1022" s="2">
        <v>7689</v>
      </c>
      <c r="P1022" s="6">
        <f t="shared" si="100"/>
        <v>3460.0499999999993</v>
      </c>
      <c r="Q1022" s="6">
        <f t="shared" si="98"/>
        <v>1153.3500000000004</v>
      </c>
    </row>
    <row r="1023" spans="1:17" x14ac:dyDescent="0.3">
      <c r="A1023" t="s">
        <v>14</v>
      </c>
      <c r="B1023" s="7">
        <v>3.9</v>
      </c>
      <c r="C1023" s="3" t="s">
        <v>110</v>
      </c>
      <c r="D1023">
        <v>2750</v>
      </c>
      <c r="E1023">
        <v>3000</v>
      </c>
      <c r="F1023" t="s">
        <v>68</v>
      </c>
      <c r="G1023" t="s">
        <v>69</v>
      </c>
      <c r="H1023" t="s">
        <v>72</v>
      </c>
      <c r="I1023" t="s">
        <v>23</v>
      </c>
      <c r="J1023" t="s">
        <v>150</v>
      </c>
      <c r="K1023" t="s">
        <v>91</v>
      </c>
      <c r="L1023" t="s">
        <v>107</v>
      </c>
      <c r="M1023">
        <f t="shared" si="99"/>
        <v>5750</v>
      </c>
      <c r="N1023">
        <v>3.7</v>
      </c>
      <c r="O1023" s="2">
        <v>4312</v>
      </c>
      <c r="P1023" s="6">
        <f t="shared" si="100"/>
        <v>1940.3999999999996</v>
      </c>
      <c r="Q1023" s="6">
        <f t="shared" si="98"/>
        <v>646.80000000000018</v>
      </c>
    </row>
    <row r="1024" spans="1:17" x14ac:dyDescent="0.3">
      <c r="A1024" t="s">
        <v>14</v>
      </c>
      <c r="B1024" s="7">
        <v>3.9</v>
      </c>
      <c r="C1024" s="3" t="s">
        <v>111</v>
      </c>
      <c r="D1024">
        <v>2750</v>
      </c>
      <c r="E1024">
        <v>2500</v>
      </c>
      <c r="F1024" t="s">
        <v>122</v>
      </c>
      <c r="G1024" t="s">
        <v>123</v>
      </c>
      <c r="H1024" t="s">
        <v>21</v>
      </c>
      <c r="I1024" t="s">
        <v>28</v>
      </c>
      <c r="J1024" t="s">
        <v>88</v>
      </c>
      <c r="K1024" t="s">
        <v>91</v>
      </c>
      <c r="L1024" t="s">
        <v>157</v>
      </c>
      <c r="M1024">
        <f t="shared" si="99"/>
        <v>5250</v>
      </c>
      <c r="N1024">
        <v>3.8</v>
      </c>
      <c r="O1024" s="2">
        <v>5624</v>
      </c>
      <c r="P1024" s="6">
        <f t="shared" si="100"/>
        <v>2530.7999999999997</v>
      </c>
      <c r="Q1024" s="6">
        <f t="shared" si="98"/>
        <v>843.60000000000036</v>
      </c>
    </row>
    <row r="1025" spans="1:17" x14ac:dyDescent="0.3">
      <c r="A1025" t="s">
        <v>14</v>
      </c>
      <c r="B1025" s="7">
        <v>3.9</v>
      </c>
      <c r="C1025" s="3" t="s">
        <v>62</v>
      </c>
      <c r="D1025">
        <v>2750</v>
      </c>
      <c r="E1025">
        <v>3000</v>
      </c>
      <c r="F1025" t="s">
        <v>68</v>
      </c>
      <c r="G1025" t="s">
        <v>69</v>
      </c>
      <c r="H1025" t="s">
        <v>72</v>
      </c>
      <c r="I1025" t="s">
        <v>27</v>
      </c>
      <c r="J1025" t="s">
        <v>75</v>
      </c>
      <c r="K1025" t="s">
        <v>50</v>
      </c>
      <c r="L1025" t="s">
        <v>53</v>
      </c>
      <c r="M1025">
        <f t="shared" si="99"/>
        <v>5750</v>
      </c>
      <c r="N1025">
        <v>4.0999999999999996</v>
      </c>
      <c r="O1025" s="2">
        <v>5313</v>
      </c>
      <c r="P1025" s="6">
        <f t="shared" si="100"/>
        <v>2390.85</v>
      </c>
      <c r="Q1025" s="6">
        <f t="shared" si="98"/>
        <v>796.94999999999982</v>
      </c>
    </row>
    <row r="1026" spans="1:17" x14ac:dyDescent="0.3">
      <c r="A1026" t="s">
        <v>14</v>
      </c>
      <c r="B1026" s="7">
        <v>3.9</v>
      </c>
      <c r="C1026" s="3" t="s">
        <v>59</v>
      </c>
      <c r="D1026">
        <v>2750</v>
      </c>
      <c r="E1026">
        <v>3000</v>
      </c>
      <c r="F1026" t="s">
        <v>68</v>
      </c>
      <c r="G1026" t="s">
        <v>69</v>
      </c>
      <c r="H1026" t="s">
        <v>72</v>
      </c>
      <c r="I1026" t="s">
        <v>47</v>
      </c>
      <c r="J1026" t="s">
        <v>151</v>
      </c>
      <c r="K1026" t="s">
        <v>52</v>
      </c>
      <c r="L1026" t="s">
        <v>34</v>
      </c>
      <c r="M1026">
        <f t="shared" si="99"/>
        <v>5750</v>
      </c>
      <c r="N1026">
        <v>3.6</v>
      </c>
      <c r="O1026" s="2">
        <v>2981</v>
      </c>
      <c r="P1026" s="6">
        <f t="shared" si="100"/>
        <v>1341.4499999999998</v>
      </c>
      <c r="Q1026" s="6">
        <f t="shared" si="98"/>
        <v>447.15000000000009</v>
      </c>
    </row>
    <row r="1027" spans="1:17" x14ac:dyDescent="0.3">
      <c r="A1027" t="s">
        <v>15</v>
      </c>
      <c r="B1027" s="8">
        <v>4</v>
      </c>
      <c r="C1027" s="3" t="s">
        <v>117</v>
      </c>
      <c r="D1027">
        <v>8000</v>
      </c>
      <c r="E1027">
        <v>5000</v>
      </c>
      <c r="F1027" t="s">
        <v>19</v>
      </c>
      <c r="G1027" t="s">
        <v>20</v>
      </c>
      <c r="H1027" t="s">
        <v>72</v>
      </c>
      <c r="I1027" t="s">
        <v>28</v>
      </c>
      <c r="J1027" t="s">
        <v>29</v>
      </c>
      <c r="K1027" s="1" t="s">
        <v>31</v>
      </c>
      <c r="L1027" t="s">
        <v>33</v>
      </c>
      <c r="M1027">
        <f>E1027+D1027</f>
        <v>13000</v>
      </c>
      <c r="N1027">
        <v>4</v>
      </c>
      <c r="O1027" s="2">
        <v>12126</v>
      </c>
      <c r="P1027" s="6">
        <f t="shared" si="100"/>
        <v>5456.7</v>
      </c>
      <c r="Q1027" s="6">
        <f t="shared" si="98"/>
        <v>1818.8999999999996</v>
      </c>
    </row>
    <row r="1028" spans="1:17" x14ac:dyDescent="0.3">
      <c r="A1028" t="s">
        <v>15</v>
      </c>
      <c r="B1028" s="8">
        <v>4</v>
      </c>
      <c r="C1028" s="3" t="s">
        <v>118</v>
      </c>
      <c r="D1028">
        <v>8000</v>
      </c>
      <c r="E1028">
        <v>9000</v>
      </c>
      <c r="F1028" t="s">
        <v>125</v>
      </c>
      <c r="G1028" t="s">
        <v>92</v>
      </c>
      <c r="H1028" t="s">
        <v>21</v>
      </c>
      <c r="I1028" t="s">
        <v>47</v>
      </c>
      <c r="J1028" t="s">
        <v>148</v>
      </c>
      <c r="K1028" t="s">
        <v>52</v>
      </c>
      <c r="L1028" t="s">
        <v>53</v>
      </c>
      <c r="M1028">
        <f>E1028+D1028</f>
        <v>17000</v>
      </c>
      <c r="N1028">
        <v>4.8</v>
      </c>
      <c r="O1028">
        <v>8762</v>
      </c>
      <c r="P1028" s="6">
        <f t="shared" si="100"/>
        <v>3942.8999999999996</v>
      </c>
      <c r="Q1028" s="6">
        <f t="shared" si="98"/>
        <v>1314.3000000000002</v>
      </c>
    </row>
    <row r="1029" spans="1:17" x14ac:dyDescent="0.3">
      <c r="A1029" t="s">
        <v>16</v>
      </c>
      <c r="B1029" s="8">
        <v>4</v>
      </c>
      <c r="C1029" s="3">
        <v>3</v>
      </c>
      <c r="D1029">
        <v>6000</v>
      </c>
      <c r="E1029">
        <v>5500</v>
      </c>
      <c r="F1029" t="s">
        <v>45</v>
      </c>
      <c r="G1029" t="s">
        <v>20</v>
      </c>
      <c r="H1029" t="s">
        <v>72</v>
      </c>
      <c r="I1029" t="s">
        <v>28</v>
      </c>
      <c r="J1029" t="s">
        <v>29</v>
      </c>
      <c r="K1029" s="1" t="s">
        <v>31</v>
      </c>
      <c r="L1029" t="s">
        <v>33</v>
      </c>
      <c r="M1029">
        <f t="shared" ref="M1029:M1036" si="101">E1029+D1029</f>
        <v>11500</v>
      </c>
      <c r="N1029">
        <v>3.8</v>
      </c>
      <c r="O1029" s="2">
        <v>19181</v>
      </c>
      <c r="P1029" s="6">
        <f t="shared" si="100"/>
        <v>8631.4499999999989</v>
      </c>
      <c r="Q1029" s="6">
        <f t="shared" si="98"/>
        <v>2877.1499999999996</v>
      </c>
    </row>
    <row r="1030" spans="1:17" x14ac:dyDescent="0.3">
      <c r="A1030" t="s">
        <v>16</v>
      </c>
      <c r="B1030" s="8">
        <v>4</v>
      </c>
      <c r="C1030" s="3" t="s">
        <v>112</v>
      </c>
      <c r="D1030">
        <v>6000</v>
      </c>
      <c r="E1030">
        <v>6500</v>
      </c>
      <c r="F1030" t="s">
        <v>45</v>
      </c>
      <c r="G1030" t="s">
        <v>46</v>
      </c>
      <c r="H1030" t="s">
        <v>72</v>
      </c>
      <c r="I1030" t="s">
        <v>23</v>
      </c>
      <c r="J1030" t="s">
        <v>143</v>
      </c>
      <c r="K1030" t="s">
        <v>152</v>
      </c>
      <c r="L1030" t="s">
        <v>33</v>
      </c>
      <c r="M1030">
        <f t="shared" si="101"/>
        <v>12500</v>
      </c>
      <c r="N1030">
        <v>3.9</v>
      </c>
      <c r="O1030">
        <v>10876</v>
      </c>
      <c r="P1030" s="6">
        <f t="shared" si="100"/>
        <v>4894.2</v>
      </c>
      <c r="Q1030" s="6">
        <f t="shared" si="98"/>
        <v>1631.3999999999996</v>
      </c>
    </row>
    <row r="1031" spans="1:17" x14ac:dyDescent="0.3">
      <c r="A1031" t="s">
        <v>16</v>
      </c>
      <c r="B1031" s="8">
        <v>4</v>
      </c>
      <c r="C1031" s="3" t="s">
        <v>113</v>
      </c>
      <c r="D1031">
        <v>6000</v>
      </c>
      <c r="E1031">
        <v>7000</v>
      </c>
      <c r="F1031" t="s">
        <v>125</v>
      </c>
      <c r="G1031" t="s">
        <v>46</v>
      </c>
      <c r="H1031" t="s">
        <v>72</v>
      </c>
      <c r="I1031" t="s">
        <v>28</v>
      </c>
      <c r="J1031" t="s">
        <v>90</v>
      </c>
      <c r="K1031" t="s">
        <v>50</v>
      </c>
      <c r="L1031" t="s">
        <v>107</v>
      </c>
      <c r="M1031">
        <f t="shared" si="101"/>
        <v>13000</v>
      </c>
      <c r="N1031">
        <v>4</v>
      </c>
      <c r="O1031">
        <v>7891</v>
      </c>
      <c r="P1031" s="6">
        <f t="shared" si="100"/>
        <v>3550.95</v>
      </c>
      <c r="Q1031" s="6">
        <f t="shared" si="98"/>
        <v>1183.6500000000005</v>
      </c>
    </row>
    <row r="1032" spans="1:17" x14ac:dyDescent="0.3">
      <c r="A1032" t="s">
        <v>16</v>
      </c>
      <c r="B1032" s="8">
        <v>4</v>
      </c>
      <c r="C1032" s="3">
        <v>6</v>
      </c>
      <c r="D1032">
        <v>6000</v>
      </c>
      <c r="E1032">
        <v>8000</v>
      </c>
      <c r="F1032" t="s">
        <v>125</v>
      </c>
      <c r="G1032" t="s">
        <v>92</v>
      </c>
      <c r="H1032" t="s">
        <v>72</v>
      </c>
      <c r="I1032" t="s">
        <v>47</v>
      </c>
      <c r="J1032" t="s">
        <v>144</v>
      </c>
      <c r="K1032" t="s">
        <v>50</v>
      </c>
      <c r="L1032" t="s">
        <v>34</v>
      </c>
      <c r="M1032">
        <f t="shared" si="101"/>
        <v>14000</v>
      </c>
      <c r="N1032">
        <v>4.4000000000000004</v>
      </c>
      <c r="O1032">
        <v>12810</v>
      </c>
      <c r="P1032" s="6">
        <f t="shared" si="100"/>
        <v>5764.4999999999991</v>
      </c>
      <c r="Q1032" s="6">
        <f t="shared" si="98"/>
        <v>1921.5</v>
      </c>
    </row>
    <row r="1033" spans="1:17" x14ac:dyDescent="0.3">
      <c r="A1033" t="s">
        <v>16</v>
      </c>
      <c r="B1033" s="8">
        <v>4</v>
      </c>
      <c r="C1033" s="3" t="s">
        <v>114</v>
      </c>
      <c r="D1033">
        <v>6000</v>
      </c>
      <c r="E1033">
        <v>6500</v>
      </c>
      <c r="F1033" t="s">
        <v>45</v>
      </c>
      <c r="G1033" t="s">
        <v>20</v>
      </c>
      <c r="H1033" t="s">
        <v>21</v>
      </c>
      <c r="I1033" t="s">
        <v>47</v>
      </c>
      <c r="J1033" t="s">
        <v>29</v>
      </c>
      <c r="K1033" t="s">
        <v>50</v>
      </c>
      <c r="L1033" t="s">
        <v>53</v>
      </c>
      <c r="M1033">
        <f t="shared" si="101"/>
        <v>12500</v>
      </c>
      <c r="N1033">
        <v>4.5</v>
      </c>
      <c r="O1033">
        <v>13198</v>
      </c>
      <c r="P1033" s="6">
        <f t="shared" si="100"/>
        <v>5939.0999999999995</v>
      </c>
      <c r="Q1033" s="6">
        <f t="shared" si="98"/>
        <v>1979.7000000000007</v>
      </c>
    </row>
    <row r="1034" spans="1:17" x14ac:dyDescent="0.3">
      <c r="A1034" t="s">
        <v>16</v>
      </c>
      <c r="B1034" s="8">
        <v>4</v>
      </c>
      <c r="C1034" s="3">
        <v>7</v>
      </c>
      <c r="D1034">
        <v>6000</v>
      </c>
      <c r="E1034">
        <v>7500</v>
      </c>
      <c r="F1034" t="s">
        <v>45</v>
      </c>
      <c r="G1034" t="s">
        <v>46</v>
      </c>
      <c r="H1034" t="s">
        <v>21</v>
      </c>
      <c r="I1034" t="s">
        <v>28</v>
      </c>
      <c r="J1034" t="s">
        <v>145</v>
      </c>
      <c r="K1034" t="s">
        <v>153</v>
      </c>
      <c r="L1034" t="s">
        <v>53</v>
      </c>
      <c r="M1034">
        <f t="shared" si="101"/>
        <v>13500</v>
      </c>
      <c r="N1034">
        <v>4.5</v>
      </c>
      <c r="O1034">
        <v>8902</v>
      </c>
      <c r="P1034" s="6">
        <f t="shared" si="100"/>
        <v>4005.8999999999996</v>
      </c>
      <c r="Q1034" s="6">
        <f t="shared" si="98"/>
        <v>1335.3000000000002</v>
      </c>
    </row>
    <row r="1035" spans="1:17" x14ac:dyDescent="0.3">
      <c r="A1035" t="s">
        <v>16</v>
      </c>
      <c r="B1035" s="8">
        <v>4</v>
      </c>
      <c r="C1035" s="3" t="s">
        <v>115</v>
      </c>
      <c r="D1035">
        <v>6000</v>
      </c>
      <c r="E1035">
        <v>8000</v>
      </c>
      <c r="F1035" t="s">
        <v>125</v>
      </c>
      <c r="G1035" t="s">
        <v>92</v>
      </c>
      <c r="H1035" t="s">
        <v>21</v>
      </c>
      <c r="I1035" t="s">
        <v>23</v>
      </c>
      <c r="J1035" t="s">
        <v>146</v>
      </c>
      <c r="K1035" t="s">
        <v>52</v>
      </c>
      <c r="L1035" t="s">
        <v>33</v>
      </c>
      <c r="M1035">
        <f t="shared" si="101"/>
        <v>14000</v>
      </c>
      <c r="N1035">
        <v>4.8</v>
      </c>
      <c r="O1035">
        <v>19981</v>
      </c>
      <c r="P1035" s="6">
        <f t="shared" si="100"/>
        <v>8991.4499999999989</v>
      </c>
      <c r="Q1035" s="6">
        <f t="shared" si="98"/>
        <v>2997.1500000000015</v>
      </c>
    </row>
    <row r="1036" spans="1:17" x14ac:dyDescent="0.3">
      <c r="A1036" t="s">
        <v>16</v>
      </c>
      <c r="B1036" s="8">
        <v>4</v>
      </c>
      <c r="C1036" s="3" t="s">
        <v>116</v>
      </c>
      <c r="D1036">
        <v>6000</v>
      </c>
      <c r="E1036">
        <v>9000</v>
      </c>
      <c r="F1036" t="s">
        <v>125</v>
      </c>
      <c r="G1036" t="s">
        <v>46</v>
      </c>
      <c r="H1036" t="s">
        <v>21</v>
      </c>
      <c r="I1036" t="s">
        <v>47</v>
      </c>
      <c r="J1036" t="s">
        <v>147</v>
      </c>
      <c r="K1036" t="s">
        <v>52</v>
      </c>
      <c r="L1036" t="s">
        <v>53</v>
      </c>
      <c r="M1036">
        <f t="shared" si="101"/>
        <v>15000</v>
      </c>
      <c r="N1036">
        <v>4.5999999999999996</v>
      </c>
      <c r="O1036">
        <v>17689</v>
      </c>
      <c r="P1036" s="6">
        <f t="shared" si="100"/>
        <v>7960.0499999999993</v>
      </c>
      <c r="Q1036" s="6">
        <f t="shared" ref="Q1036:Q1051" si="102">-((O1036*85%)-O1036)</f>
        <v>2653.3500000000004</v>
      </c>
    </row>
    <row r="1037" spans="1:17" x14ac:dyDescent="0.3">
      <c r="A1037" t="s">
        <v>17</v>
      </c>
      <c r="B1037" s="8">
        <v>3</v>
      </c>
      <c r="C1037" s="3" t="s">
        <v>119</v>
      </c>
      <c r="D1037">
        <v>2000</v>
      </c>
      <c r="E1037">
        <v>3000</v>
      </c>
      <c r="F1037" t="s">
        <v>122</v>
      </c>
      <c r="G1037" t="s">
        <v>123</v>
      </c>
      <c r="H1037" t="s">
        <v>21</v>
      </c>
      <c r="I1037" t="s">
        <v>23</v>
      </c>
      <c r="J1037" t="s">
        <v>29</v>
      </c>
      <c r="K1037" s="1" t="s">
        <v>31</v>
      </c>
      <c r="L1037" t="s">
        <v>33</v>
      </c>
      <c r="M1037">
        <f>E1037+D1037</f>
        <v>5000</v>
      </c>
      <c r="N1037">
        <v>3.3</v>
      </c>
      <c r="O1037" s="2">
        <v>8721</v>
      </c>
      <c r="P1037" s="6">
        <f t="shared" si="100"/>
        <v>3924.45</v>
      </c>
      <c r="Q1037" s="6">
        <f t="shared" si="102"/>
        <v>1308.1500000000005</v>
      </c>
    </row>
    <row r="1038" spans="1:17" x14ac:dyDescent="0.3">
      <c r="A1038" t="s">
        <v>17</v>
      </c>
      <c r="B1038" s="8">
        <v>3</v>
      </c>
      <c r="C1038" s="3" t="s">
        <v>120</v>
      </c>
      <c r="D1038">
        <v>2000</v>
      </c>
      <c r="E1038">
        <v>1750</v>
      </c>
      <c r="F1038" t="s">
        <v>124</v>
      </c>
      <c r="G1038" t="s">
        <v>125</v>
      </c>
      <c r="H1038" t="s">
        <v>72</v>
      </c>
      <c r="I1038" t="s">
        <v>28</v>
      </c>
      <c r="J1038" t="s">
        <v>106</v>
      </c>
      <c r="K1038" t="s">
        <v>91</v>
      </c>
      <c r="L1038" t="s">
        <v>34</v>
      </c>
      <c r="M1038">
        <f t="shared" ref="M1038:M1040" si="103">E1038+D1038</f>
        <v>3750</v>
      </c>
      <c r="N1038">
        <v>2.8</v>
      </c>
      <c r="O1038">
        <v>5676</v>
      </c>
      <c r="P1038" s="6">
        <f t="shared" si="100"/>
        <v>2554.1999999999998</v>
      </c>
      <c r="Q1038" s="6">
        <f t="shared" si="102"/>
        <v>851.40000000000055</v>
      </c>
    </row>
    <row r="1039" spans="1:17" x14ac:dyDescent="0.3">
      <c r="A1039" t="s">
        <v>17</v>
      </c>
      <c r="B1039" s="8">
        <v>3</v>
      </c>
      <c r="C1039" s="3" t="s">
        <v>121</v>
      </c>
      <c r="D1039">
        <v>2000</v>
      </c>
      <c r="E1039">
        <v>2500</v>
      </c>
      <c r="F1039" t="s">
        <v>122</v>
      </c>
      <c r="G1039" t="s">
        <v>123</v>
      </c>
      <c r="H1039" t="s">
        <v>72</v>
      </c>
      <c r="I1039" t="s">
        <v>47</v>
      </c>
      <c r="J1039" t="s">
        <v>137</v>
      </c>
      <c r="K1039" t="s">
        <v>91</v>
      </c>
      <c r="L1039" t="s">
        <v>53</v>
      </c>
      <c r="M1039">
        <f t="shared" si="103"/>
        <v>4500</v>
      </c>
      <c r="N1039">
        <v>3.5</v>
      </c>
      <c r="O1039">
        <v>3982</v>
      </c>
      <c r="P1039" s="6">
        <f t="shared" si="100"/>
        <v>1791.8999999999996</v>
      </c>
      <c r="Q1039" s="6">
        <f t="shared" si="102"/>
        <v>597.30000000000018</v>
      </c>
    </row>
    <row r="1040" spans="1:17" x14ac:dyDescent="0.3">
      <c r="A1040" t="s">
        <v>17</v>
      </c>
      <c r="B1040" s="8">
        <v>3</v>
      </c>
      <c r="C1040" s="3" t="s">
        <v>126</v>
      </c>
      <c r="D1040">
        <v>2000</v>
      </c>
      <c r="E1040">
        <v>2500</v>
      </c>
      <c r="F1040" t="s">
        <v>122</v>
      </c>
      <c r="G1040" t="s">
        <v>123</v>
      </c>
      <c r="H1040" t="s">
        <v>72</v>
      </c>
      <c r="I1040" t="s">
        <v>28</v>
      </c>
      <c r="J1040" t="s">
        <v>138</v>
      </c>
      <c r="K1040" t="s">
        <v>31</v>
      </c>
      <c r="L1040" t="s">
        <v>33</v>
      </c>
      <c r="M1040">
        <f t="shared" si="103"/>
        <v>4500</v>
      </c>
      <c r="N1040">
        <v>3.9</v>
      </c>
      <c r="O1040">
        <v>4123</v>
      </c>
      <c r="P1040" s="6">
        <f t="shared" si="100"/>
        <v>1855.35</v>
      </c>
      <c r="Q1040" s="6">
        <f t="shared" si="102"/>
        <v>618.45000000000027</v>
      </c>
    </row>
    <row r="1041" spans="1:17" x14ac:dyDescent="0.3">
      <c r="A1041" t="s">
        <v>18</v>
      </c>
      <c r="B1041" s="8">
        <v>4</v>
      </c>
      <c r="C1041" s="3" t="s">
        <v>131</v>
      </c>
      <c r="D1041">
        <v>3500</v>
      </c>
      <c r="E1041">
        <v>5000</v>
      </c>
      <c r="F1041" t="s">
        <v>19</v>
      </c>
      <c r="G1041" t="s">
        <v>20</v>
      </c>
      <c r="H1041" t="s">
        <v>21</v>
      </c>
      <c r="I1041" t="s">
        <v>25</v>
      </c>
      <c r="J1041" t="s">
        <v>29</v>
      </c>
      <c r="K1041" s="1" t="s">
        <v>31</v>
      </c>
      <c r="L1041" t="s">
        <v>33</v>
      </c>
      <c r="M1041">
        <f>E1041+D1041</f>
        <v>8500</v>
      </c>
      <c r="N1041">
        <v>4.4000000000000004</v>
      </c>
      <c r="O1041" s="2">
        <v>19569</v>
      </c>
      <c r="P1041" s="6">
        <f t="shared" si="100"/>
        <v>8806.0499999999993</v>
      </c>
      <c r="Q1041" s="6">
        <f t="shared" si="102"/>
        <v>2935.3500000000022</v>
      </c>
    </row>
    <row r="1042" spans="1:17" x14ac:dyDescent="0.3">
      <c r="A1042" t="s">
        <v>18</v>
      </c>
      <c r="B1042" s="8">
        <v>4</v>
      </c>
      <c r="C1042" s="3" t="s">
        <v>81</v>
      </c>
      <c r="D1042">
        <v>3500</v>
      </c>
      <c r="E1042">
        <v>3500</v>
      </c>
      <c r="F1042" t="s">
        <v>68</v>
      </c>
      <c r="G1042" t="s">
        <v>69</v>
      </c>
      <c r="H1042" t="s">
        <v>72</v>
      </c>
      <c r="I1042" t="s">
        <v>28</v>
      </c>
      <c r="J1042" t="s">
        <v>139</v>
      </c>
      <c r="K1042" t="s">
        <v>91</v>
      </c>
      <c r="L1042" t="s">
        <v>34</v>
      </c>
      <c r="M1042">
        <f t="shared" ref="M1042:M1051" si="104">E1042+D1042</f>
        <v>7000</v>
      </c>
      <c r="N1042">
        <v>4.2</v>
      </c>
      <c r="O1042">
        <v>18007</v>
      </c>
      <c r="P1042" s="6">
        <f t="shared" ref="P1042:P1051" si="105">-((O1042*55%)-O1042)</f>
        <v>8103.15</v>
      </c>
      <c r="Q1042" s="6">
        <f t="shared" si="102"/>
        <v>2701.0500000000011</v>
      </c>
    </row>
    <row r="1043" spans="1:17" x14ac:dyDescent="0.3">
      <c r="A1043" t="s">
        <v>18</v>
      </c>
      <c r="B1043" s="8">
        <v>4</v>
      </c>
      <c r="C1043" s="3" t="s">
        <v>133</v>
      </c>
      <c r="D1043">
        <v>3500</v>
      </c>
      <c r="E1043">
        <v>3500</v>
      </c>
      <c r="F1043" t="s">
        <v>68</v>
      </c>
      <c r="G1043" t="s">
        <v>69</v>
      </c>
      <c r="H1043" t="s">
        <v>72</v>
      </c>
      <c r="I1043" t="s">
        <v>23</v>
      </c>
      <c r="J1043" t="s">
        <v>140</v>
      </c>
      <c r="K1043" s="1" t="s">
        <v>31</v>
      </c>
      <c r="L1043" t="s">
        <v>33</v>
      </c>
      <c r="M1043">
        <f t="shared" si="104"/>
        <v>7000</v>
      </c>
      <c r="N1043">
        <v>4.3</v>
      </c>
      <c r="O1043">
        <v>17012</v>
      </c>
      <c r="P1043" s="6">
        <f t="shared" si="105"/>
        <v>7655.4</v>
      </c>
      <c r="Q1043" s="6">
        <f t="shared" si="102"/>
        <v>2551.8000000000011</v>
      </c>
    </row>
    <row r="1044" spans="1:17" x14ac:dyDescent="0.3">
      <c r="A1044" t="s">
        <v>18</v>
      </c>
      <c r="B1044" s="8">
        <v>4</v>
      </c>
      <c r="C1044" s="3" t="s">
        <v>132</v>
      </c>
      <c r="D1044">
        <v>3500</v>
      </c>
      <c r="E1044">
        <v>5000</v>
      </c>
      <c r="F1044" t="s">
        <v>19</v>
      </c>
      <c r="G1044" t="s">
        <v>20</v>
      </c>
      <c r="H1044" t="s">
        <v>21</v>
      </c>
      <c r="I1044" t="s">
        <v>47</v>
      </c>
      <c r="J1044" t="s">
        <v>141</v>
      </c>
      <c r="K1044" s="1" t="s">
        <v>31</v>
      </c>
      <c r="L1044" t="s">
        <v>53</v>
      </c>
      <c r="M1044">
        <f t="shared" si="104"/>
        <v>8500</v>
      </c>
      <c r="N1044">
        <v>4.5</v>
      </c>
      <c r="O1044">
        <v>15629</v>
      </c>
      <c r="P1044" s="6">
        <f t="shared" si="105"/>
        <v>7033.0499999999993</v>
      </c>
      <c r="Q1044" s="6">
        <f t="shared" si="102"/>
        <v>2344.3500000000004</v>
      </c>
    </row>
    <row r="1045" spans="1:17" x14ac:dyDescent="0.3">
      <c r="A1045" t="s">
        <v>18</v>
      </c>
      <c r="B1045" s="8">
        <v>4</v>
      </c>
      <c r="C1045" s="3" t="s">
        <v>135</v>
      </c>
      <c r="D1045">
        <v>3500</v>
      </c>
      <c r="E1045">
        <v>5000</v>
      </c>
      <c r="F1045" t="s">
        <v>19</v>
      </c>
      <c r="G1045" t="s">
        <v>20</v>
      </c>
      <c r="H1045" t="s">
        <v>72</v>
      </c>
      <c r="I1045" t="s">
        <v>28</v>
      </c>
      <c r="J1045" t="s">
        <v>142</v>
      </c>
      <c r="K1045" t="s">
        <v>91</v>
      </c>
      <c r="L1045" t="s">
        <v>34</v>
      </c>
      <c r="M1045">
        <f t="shared" si="104"/>
        <v>8500</v>
      </c>
      <c r="N1045">
        <v>4.0999999999999996</v>
      </c>
      <c r="O1045">
        <v>18123</v>
      </c>
      <c r="P1045" s="6">
        <f t="shared" si="105"/>
        <v>8155.3499999999985</v>
      </c>
      <c r="Q1045" s="6">
        <f t="shared" si="102"/>
        <v>2718.4500000000007</v>
      </c>
    </row>
    <row r="1046" spans="1:17" x14ac:dyDescent="0.3">
      <c r="A1046" t="s">
        <v>18</v>
      </c>
      <c r="B1046" s="8">
        <v>4</v>
      </c>
      <c r="C1046" s="3" t="s">
        <v>134</v>
      </c>
      <c r="D1046">
        <v>3500</v>
      </c>
      <c r="E1046">
        <v>3500</v>
      </c>
      <c r="F1046" t="s">
        <v>68</v>
      </c>
      <c r="G1046" t="s">
        <v>69</v>
      </c>
      <c r="H1046" t="s">
        <v>72</v>
      </c>
      <c r="I1046" t="s">
        <v>23</v>
      </c>
      <c r="J1046" t="s">
        <v>30</v>
      </c>
      <c r="K1046" t="s">
        <v>91</v>
      </c>
      <c r="L1046" t="s">
        <v>33</v>
      </c>
      <c r="M1046">
        <f t="shared" si="104"/>
        <v>7000</v>
      </c>
      <c r="N1046">
        <v>4</v>
      </c>
      <c r="O1046">
        <v>13456</v>
      </c>
      <c r="P1046" s="6">
        <f t="shared" si="105"/>
        <v>6055.2</v>
      </c>
      <c r="Q1046" s="6">
        <f t="shared" si="102"/>
        <v>2018.3999999999996</v>
      </c>
    </row>
    <row r="1047" spans="1:17" x14ac:dyDescent="0.3">
      <c r="A1047" t="s">
        <v>95</v>
      </c>
      <c r="B1047" s="7">
        <v>3.9</v>
      </c>
      <c r="C1047" s="3" t="s">
        <v>136</v>
      </c>
      <c r="D1047">
        <v>3250</v>
      </c>
      <c r="E1047">
        <v>2500</v>
      </c>
      <c r="F1047" t="s">
        <v>122</v>
      </c>
      <c r="G1047" t="s">
        <v>123</v>
      </c>
      <c r="H1047" t="s">
        <v>154</v>
      </c>
      <c r="I1047" t="s">
        <v>47</v>
      </c>
      <c r="J1047" t="s">
        <v>139</v>
      </c>
      <c r="K1047" s="1" t="s">
        <v>31</v>
      </c>
      <c r="L1047" t="s">
        <v>33</v>
      </c>
      <c r="M1047">
        <f t="shared" si="104"/>
        <v>5750</v>
      </c>
      <c r="N1047">
        <v>3.4</v>
      </c>
      <c r="O1047">
        <v>10712</v>
      </c>
      <c r="P1047" s="6">
        <f t="shared" si="105"/>
        <v>4820.3999999999996</v>
      </c>
      <c r="Q1047" s="6">
        <f t="shared" si="102"/>
        <v>1606.8000000000011</v>
      </c>
    </row>
    <row r="1048" spans="1:17" x14ac:dyDescent="0.3">
      <c r="A1048" t="s">
        <v>95</v>
      </c>
      <c r="B1048" s="7">
        <v>3.9</v>
      </c>
      <c r="C1048" s="3">
        <v>2.2000000000000002</v>
      </c>
      <c r="D1048">
        <v>3250</v>
      </c>
      <c r="E1048">
        <v>3500</v>
      </c>
      <c r="F1048" t="s">
        <v>68</v>
      </c>
      <c r="G1048" t="s">
        <v>69</v>
      </c>
      <c r="H1048" t="s">
        <v>72</v>
      </c>
      <c r="I1048" t="s">
        <v>155</v>
      </c>
      <c r="J1048" t="s">
        <v>30</v>
      </c>
      <c r="K1048" s="1" t="s">
        <v>31</v>
      </c>
      <c r="L1048" t="s">
        <v>33</v>
      </c>
      <c r="M1048">
        <f t="shared" si="104"/>
        <v>6750</v>
      </c>
      <c r="N1048">
        <v>3.6</v>
      </c>
      <c r="O1048">
        <v>9871</v>
      </c>
      <c r="P1048" s="6">
        <f t="shared" si="105"/>
        <v>4441.95</v>
      </c>
      <c r="Q1048" s="6">
        <f t="shared" si="102"/>
        <v>1480.6499999999996</v>
      </c>
    </row>
    <row r="1049" spans="1:17" x14ac:dyDescent="0.3">
      <c r="A1049" t="s">
        <v>95</v>
      </c>
      <c r="B1049" s="7">
        <v>3.9</v>
      </c>
      <c r="C1049" s="3">
        <v>3.2</v>
      </c>
      <c r="D1049">
        <v>3250</v>
      </c>
      <c r="E1049">
        <v>3500</v>
      </c>
      <c r="F1049" t="s">
        <v>68</v>
      </c>
      <c r="G1049" t="s">
        <v>69</v>
      </c>
      <c r="H1049" t="s">
        <v>72</v>
      </c>
      <c r="I1049" t="s">
        <v>23</v>
      </c>
      <c r="J1049" t="s">
        <v>156</v>
      </c>
      <c r="K1049" s="1" t="s">
        <v>31</v>
      </c>
      <c r="L1049" t="s">
        <v>34</v>
      </c>
      <c r="M1049">
        <f t="shared" si="104"/>
        <v>6750</v>
      </c>
      <c r="N1049">
        <v>3.8</v>
      </c>
      <c r="O1049">
        <v>6891</v>
      </c>
      <c r="P1049" s="6">
        <f t="shared" si="105"/>
        <v>3100.95</v>
      </c>
      <c r="Q1049" s="6">
        <f t="shared" si="102"/>
        <v>1033.6500000000005</v>
      </c>
    </row>
    <row r="1050" spans="1:17" x14ac:dyDescent="0.3">
      <c r="A1050" t="s">
        <v>95</v>
      </c>
      <c r="B1050" s="7">
        <v>3.9</v>
      </c>
      <c r="C1050" s="3">
        <v>6.2</v>
      </c>
      <c r="D1050">
        <v>3250</v>
      </c>
      <c r="E1050">
        <v>5000</v>
      </c>
      <c r="F1050" t="s">
        <v>19</v>
      </c>
      <c r="G1050" t="s">
        <v>20</v>
      </c>
      <c r="H1050" t="s">
        <v>21</v>
      </c>
      <c r="I1050" t="s">
        <v>28</v>
      </c>
      <c r="J1050" t="s">
        <v>75</v>
      </c>
      <c r="K1050" t="s">
        <v>91</v>
      </c>
      <c r="L1050" t="s">
        <v>53</v>
      </c>
      <c r="M1050">
        <f t="shared" si="104"/>
        <v>8250</v>
      </c>
      <c r="N1050">
        <v>4.0999999999999996</v>
      </c>
      <c r="O1050">
        <v>9081</v>
      </c>
      <c r="P1050" s="6">
        <f t="shared" si="105"/>
        <v>4086.45</v>
      </c>
      <c r="Q1050" s="6">
        <f t="shared" si="102"/>
        <v>1362.1500000000005</v>
      </c>
    </row>
    <row r="1051" spans="1:17" x14ac:dyDescent="0.3">
      <c r="A1051" t="s">
        <v>95</v>
      </c>
      <c r="B1051" s="7">
        <v>3.9</v>
      </c>
      <c r="C1051" s="3">
        <v>9</v>
      </c>
      <c r="D1051">
        <v>3250</v>
      </c>
      <c r="E1051">
        <v>6500</v>
      </c>
      <c r="F1051" t="s">
        <v>45</v>
      </c>
      <c r="G1051" t="s">
        <v>46</v>
      </c>
      <c r="H1051" t="s">
        <v>21</v>
      </c>
      <c r="I1051" t="s">
        <v>47</v>
      </c>
      <c r="J1051" t="s">
        <v>29</v>
      </c>
      <c r="K1051" t="s">
        <v>52</v>
      </c>
      <c r="L1051" t="s">
        <v>34</v>
      </c>
      <c r="M1051">
        <f t="shared" si="104"/>
        <v>9750</v>
      </c>
      <c r="N1051">
        <v>4.4000000000000004</v>
      </c>
      <c r="O1051">
        <v>8017</v>
      </c>
      <c r="P1051" s="6">
        <f t="shared" si="105"/>
        <v>3607.6499999999996</v>
      </c>
      <c r="Q1051" s="6">
        <f t="shared" si="102"/>
        <v>1202.5500000000002</v>
      </c>
    </row>
    <row r="1048563" spans="11:12" x14ac:dyDescent="0.3">
      <c r="K1048563" s="1" t="s">
        <v>31</v>
      </c>
      <c r="L1048563" t="s">
        <v>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</dc:creator>
  <cp:lastModifiedBy>Siddharth Grover</cp:lastModifiedBy>
  <dcterms:created xsi:type="dcterms:W3CDTF">2020-02-13T02:28:38Z</dcterms:created>
  <dcterms:modified xsi:type="dcterms:W3CDTF">2021-05-04T06:53:35Z</dcterms:modified>
</cp:coreProperties>
</file>