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87" documentId="8_{25D1F83D-168A-499D-8477-E583D3DFA69F}" xr6:coauthVersionLast="47" xr6:coauthVersionMax="47" xr10:uidLastSave="{065D1F31-FAB1-4B5B-BE45-4B307F131CFF}"/>
  <bookViews>
    <workbookView xWindow="5835" yWindow="2415" windowWidth="22095" windowHeight="11295" activeTab="2" xr2:uid="{00000000-000D-0000-FFFF-FFFF00000000}"/>
  </bookViews>
  <sheets>
    <sheet name="FY2022" sheetId="2" r:id="rId1"/>
    <sheet name="FY2023" sheetId="3" r:id="rId2"/>
    <sheet name="FY202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H6" i="3" s="1"/>
  <c r="G8" i="3"/>
  <c r="H8" i="3" s="1"/>
  <c r="G12" i="3"/>
  <c r="H12" i="3" s="1"/>
  <c r="G4" i="3"/>
  <c r="H4" i="3" s="1"/>
  <c r="G11" i="3"/>
  <c r="H11" i="3" s="1"/>
  <c r="G3" i="3"/>
  <c r="H3" i="3" s="1"/>
  <c r="G10" i="4"/>
  <c r="H10" i="4" s="1"/>
  <c r="G4" i="4"/>
  <c r="H4" i="4" s="1"/>
  <c r="G6" i="4"/>
  <c r="H6" i="4" s="1"/>
  <c r="I2" i="3"/>
  <c r="G2" i="3"/>
  <c r="H2" i="3" s="1"/>
  <c r="G5" i="3"/>
  <c r="H5" i="3" s="1"/>
  <c r="G12" i="4"/>
  <c r="H12" i="4" s="1"/>
  <c r="I2" i="2"/>
  <c r="I2" i="4"/>
  <c r="G11" i="4"/>
  <c r="H11" i="4" s="1"/>
  <c r="G2" i="2"/>
  <c r="H2" i="2" s="1"/>
  <c r="G9" i="3"/>
  <c r="H9" i="3" s="1"/>
  <c r="G7" i="4"/>
  <c r="H7" i="4" s="1"/>
  <c r="G2" i="4"/>
  <c r="H2" i="4" s="1"/>
  <c r="G3" i="4"/>
  <c r="H3" i="4" s="1"/>
  <c r="G5" i="4"/>
  <c r="H5" i="4" s="1"/>
  <c r="G9" i="4"/>
  <c r="H9" i="4" s="1"/>
  <c r="I3" i="4"/>
  <c r="I6" i="4"/>
  <c r="G8" i="4"/>
  <c r="H8" i="4" s="1"/>
  <c r="I9" i="4"/>
  <c r="I7" i="4"/>
  <c r="I8" i="4"/>
  <c r="I10" i="4"/>
  <c r="I4" i="4"/>
  <c r="I11" i="4"/>
  <c r="I5" i="4"/>
  <c r="I12" i="4"/>
  <c r="G7" i="3"/>
  <c r="H7" i="3" s="1"/>
  <c r="I6" i="3"/>
  <c r="I9" i="3"/>
  <c r="I10" i="3"/>
  <c r="I3" i="3"/>
  <c r="I7" i="3"/>
  <c r="I8" i="3"/>
  <c r="G10" i="3"/>
  <c r="H10" i="3" s="1"/>
  <c r="I4" i="3"/>
  <c r="I11" i="3"/>
  <c r="I5" i="3"/>
  <c r="I12" i="3"/>
  <c r="G8" i="2"/>
  <c r="H8" i="2" s="1"/>
  <c r="G7" i="2"/>
  <c r="H7" i="2" s="1"/>
  <c r="G3" i="2"/>
  <c r="H3" i="2" s="1"/>
  <c r="I9" i="2"/>
  <c r="I8" i="2"/>
  <c r="I7" i="2"/>
  <c r="I6" i="2"/>
  <c r="G12" i="2"/>
  <c r="H12" i="2" s="1"/>
  <c r="G11" i="2"/>
  <c r="H11" i="2" s="1"/>
  <c r="I4" i="2"/>
  <c r="G10" i="2"/>
  <c r="H10" i="2" s="1"/>
  <c r="I3" i="2"/>
  <c r="G9" i="2"/>
  <c r="H9" i="2" s="1"/>
  <c r="I12" i="2"/>
  <c r="G6" i="2"/>
  <c r="H6" i="2" s="1"/>
  <c r="G5" i="2"/>
  <c r="H5" i="2" s="1"/>
  <c r="G4" i="2"/>
  <c r="H4" i="2" s="1"/>
  <c r="I11" i="2"/>
  <c r="I5" i="2"/>
  <c r="I10" i="2"/>
</calcChain>
</file>

<file path=xl/sharedStrings.xml><?xml version="1.0" encoding="utf-8"?>
<sst xmlns="http://schemas.openxmlformats.org/spreadsheetml/2006/main" count="93" uniqueCount="18">
  <si>
    <t>Budget</t>
  </si>
  <si>
    <t>Actual</t>
  </si>
  <si>
    <t>Variance</t>
  </si>
  <si>
    <t>Variance %</t>
  </si>
  <si>
    <t>Utilization</t>
  </si>
  <si>
    <t>Item</t>
  </si>
  <si>
    <t>Code</t>
  </si>
  <si>
    <t>Ads</t>
  </si>
  <si>
    <t>Training</t>
  </si>
  <si>
    <t>Maintenance</t>
  </si>
  <si>
    <t>IT</t>
  </si>
  <si>
    <t>Department</t>
  </si>
  <si>
    <t>HR</t>
  </si>
  <si>
    <t>Marketing</t>
  </si>
  <si>
    <t>Production</t>
  </si>
  <si>
    <t>Recruitment</t>
  </si>
  <si>
    <t>Promotion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</si>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</sst>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4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  <font>
      <sz val="11"/>
      <color theme="1" tint="0.34998626667073579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7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36" applyFont="1"/>
    <xf numFmtId="3" fontId="0" fillId="0" borderId="0" xfId="35" applyNumberFormat="1" applyFont="1"/>
  </cellXfs>
  <cellStyles count="37">
    <cellStyle name="Calculation" xfId="2" builtinId="22" customBuiltin="1"/>
    <cellStyle name="Check Cell" xfId="15" builtinId="23" customBuiltin="1"/>
    <cellStyle name="Comma" xfId="35" builtinId="3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" xfId="36" builtinId="5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I12"/>
  <sheetViews>
    <sheetView zoomScale="130" zoomScaleNormal="130" zoomScalePageLayoutView="70" workbookViewId="0"/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2022</v>
      </c>
      <c r="E2" s="2">
        <v>2000</v>
      </c>
      <c r="F2" s="2">
        <v>2000</v>
      </c>
      <c r="G2" s="2">
        <f t="shared" ref="G2" si="0">E2-F2</f>
        <v>0</v>
      </c>
      <c r="H2" s="1">
        <f t="shared" ref="H2" si="1">G2/E2</f>
        <v>0</v>
      </c>
      <c r="I2" s="1">
        <f t="shared" ref="I2" si="2">F2/E2</f>
        <v>1</v>
      </c>
    </row>
    <row r="3" spans="1:9">
      <c r="A3">
        <v>2000</v>
      </c>
      <c r="B3" t="s">
        <v>12</v>
      </c>
      <c r="C3" t="s">
        <v>8</v>
      </c>
      <c r="D3">
        <v>2022</v>
      </c>
      <c r="E3" s="2">
        <v>1000</v>
      </c>
      <c r="F3" s="2">
        <v>800</v>
      </c>
      <c r="G3" s="2">
        <f t="shared" ref="G3:G12" si="3">E3-F3</f>
        <v>200</v>
      </c>
      <c r="H3" s="1">
        <f t="shared" ref="H3:H12" si="4">G3/E3</f>
        <v>0.2</v>
      </c>
      <c r="I3" s="1">
        <f t="shared" ref="I3:I12" si="5">F3/E3</f>
        <v>0.8</v>
      </c>
    </row>
    <row r="4" spans="1:9">
      <c r="A4">
        <v>2500</v>
      </c>
      <c r="B4" t="s">
        <v>12</v>
      </c>
      <c r="C4" t="s">
        <v>15</v>
      </c>
      <c r="D4">
        <v>2022</v>
      </c>
      <c r="E4" s="2">
        <v>1000</v>
      </c>
      <c r="F4" s="2">
        <v>1200</v>
      </c>
      <c r="G4" s="2">
        <f t="shared" si="3"/>
        <v>-200</v>
      </c>
      <c r="H4" s="1">
        <f t="shared" si="4"/>
        <v>-0.2</v>
      </c>
      <c r="I4" s="1">
        <f t="shared" si="5"/>
        <v>1.2</v>
      </c>
    </row>
    <row r="5" spans="1:9">
      <c r="A5">
        <v>4000</v>
      </c>
      <c r="B5" t="s">
        <v>12</v>
      </c>
      <c r="C5" t="s">
        <v>10</v>
      </c>
      <c r="D5">
        <v>2022</v>
      </c>
      <c r="E5" s="2">
        <v>950</v>
      </c>
      <c r="F5" s="2">
        <v>870</v>
      </c>
      <c r="G5" s="2">
        <f t="shared" si="3"/>
        <v>80</v>
      </c>
      <c r="H5" s="1">
        <f t="shared" si="4"/>
        <v>8.4210526315789472E-2</v>
      </c>
      <c r="I5" s="1">
        <f t="shared" si="5"/>
        <v>0.91578947368421049</v>
      </c>
    </row>
    <row r="6" spans="1:9">
      <c r="A6">
        <v>1000</v>
      </c>
      <c r="B6" t="s">
        <v>13</v>
      </c>
      <c r="C6" t="s">
        <v>7</v>
      </c>
      <c r="D6">
        <v>2022</v>
      </c>
      <c r="E6" s="2">
        <v>1600</v>
      </c>
      <c r="F6" s="2">
        <v>800</v>
      </c>
      <c r="G6" s="2">
        <f t="shared" si="3"/>
        <v>800</v>
      </c>
      <c r="H6" s="1">
        <f t="shared" si="4"/>
        <v>0.5</v>
      </c>
      <c r="I6" s="1">
        <f t="shared" si="5"/>
        <v>0.5</v>
      </c>
    </row>
    <row r="7" spans="1:9">
      <c r="A7">
        <v>1500</v>
      </c>
      <c r="B7" t="s">
        <v>13</v>
      </c>
      <c r="C7" t="s">
        <v>16</v>
      </c>
      <c r="D7">
        <v>2022</v>
      </c>
      <c r="E7" s="2">
        <v>900</v>
      </c>
      <c r="F7" s="2">
        <v>600</v>
      </c>
      <c r="G7" s="2">
        <f t="shared" si="3"/>
        <v>300</v>
      </c>
      <c r="H7" s="1">
        <f t="shared" si="4"/>
        <v>0.33333333333333331</v>
      </c>
      <c r="I7" s="1">
        <f t="shared" si="5"/>
        <v>0.66666666666666663</v>
      </c>
    </row>
    <row r="8" spans="1:9">
      <c r="A8">
        <v>2000</v>
      </c>
      <c r="B8" t="s">
        <v>13</v>
      </c>
      <c r="C8" t="s">
        <v>8</v>
      </c>
      <c r="D8">
        <v>2022</v>
      </c>
      <c r="E8" s="2">
        <v>700</v>
      </c>
      <c r="F8" s="2">
        <v>500</v>
      </c>
      <c r="G8" s="2">
        <f t="shared" si="3"/>
        <v>200</v>
      </c>
      <c r="H8" s="1">
        <f t="shared" si="4"/>
        <v>0.2857142857142857</v>
      </c>
      <c r="I8" s="1">
        <f t="shared" si="5"/>
        <v>0.7142857142857143</v>
      </c>
    </row>
    <row r="9" spans="1:9">
      <c r="A9">
        <v>4000</v>
      </c>
      <c r="B9" t="s">
        <v>13</v>
      </c>
      <c r="C9" t="s">
        <v>10</v>
      </c>
      <c r="D9">
        <v>2022</v>
      </c>
      <c r="E9" s="2">
        <v>500</v>
      </c>
      <c r="F9" s="2">
        <v>600</v>
      </c>
      <c r="G9" s="2">
        <f t="shared" si="3"/>
        <v>-100</v>
      </c>
      <c r="H9" s="1">
        <f t="shared" si="4"/>
        <v>-0.2</v>
      </c>
      <c r="I9" s="1">
        <f t="shared" si="5"/>
        <v>1.2</v>
      </c>
    </row>
    <row r="10" spans="1:9">
      <c r="A10">
        <v>2000</v>
      </c>
      <c r="B10" t="s">
        <v>14</v>
      </c>
      <c r="C10" t="s">
        <v>8</v>
      </c>
      <c r="D10">
        <v>2022</v>
      </c>
      <c r="E10" s="2">
        <v>1200</v>
      </c>
      <c r="F10" s="2">
        <v>1050</v>
      </c>
      <c r="G10" s="2">
        <f t="shared" si="3"/>
        <v>150</v>
      </c>
      <c r="H10" s="1">
        <f t="shared" si="4"/>
        <v>0.125</v>
      </c>
      <c r="I10" s="1">
        <f t="shared" si="5"/>
        <v>0.875</v>
      </c>
    </row>
    <row r="11" spans="1:9">
      <c r="A11">
        <v>3000</v>
      </c>
      <c r="B11" t="s">
        <v>14</v>
      </c>
      <c r="C11" t="s">
        <v>9</v>
      </c>
      <c r="D11">
        <v>2022</v>
      </c>
      <c r="E11" s="2">
        <v>800</v>
      </c>
      <c r="F11" s="2">
        <v>780</v>
      </c>
      <c r="G11" s="2">
        <f t="shared" si="3"/>
        <v>20</v>
      </c>
      <c r="H11" s="1">
        <f t="shared" si="4"/>
        <v>2.5000000000000001E-2</v>
      </c>
      <c r="I11" s="1">
        <f t="shared" si="5"/>
        <v>0.97499999999999998</v>
      </c>
    </row>
    <row r="12" spans="1:9">
      <c r="A12">
        <v>4000</v>
      </c>
      <c r="B12" t="s">
        <v>14</v>
      </c>
      <c r="C12" t="s">
        <v>10</v>
      </c>
      <c r="D12">
        <v>2022</v>
      </c>
      <c r="E12" s="2">
        <v>900</v>
      </c>
      <c r="F12" s="2">
        <v>1200</v>
      </c>
      <c r="G12" s="2">
        <f t="shared" si="3"/>
        <v>-300</v>
      </c>
      <c r="H12" s="1">
        <f t="shared" si="4"/>
        <v>-0.33333333333333331</v>
      </c>
      <c r="I12" s="1">
        <f t="shared" si="5"/>
        <v>1.3333333333333333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07A9-770B-420E-AE22-90D1B9A36E81}">
  <sheetPr>
    <pageSetUpPr autoPageBreaks="0"/>
  </sheetPr>
  <dimension ref="A1:I12"/>
  <sheetViews>
    <sheetView zoomScale="130" zoomScaleNormal="130" zoomScalePageLayoutView="70" workbookViewId="0"/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2023</v>
      </c>
      <c r="E2" s="2">
        <v>900</v>
      </c>
      <c r="F2" s="2">
        <v>500</v>
      </c>
      <c r="G2" s="2">
        <f t="shared" ref="G2" si="0">E2-F2</f>
        <v>400</v>
      </c>
      <c r="H2" s="1">
        <f t="shared" ref="H2" si="1">G2/E2</f>
        <v>0.44444444444444442</v>
      </c>
      <c r="I2" s="1">
        <f t="shared" ref="I2" si="2">F2/E2</f>
        <v>0.55555555555555558</v>
      </c>
    </row>
    <row r="3" spans="1:9">
      <c r="A3">
        <v>2000</v>
      </c>
      <c r="B3" t="s">
        <v>12</v>
      </c>
      <c r="C3" t="s">
        <v>8</v>
      </c>
      <c r="D3">
        <v>2023</v>
      </c>
      <c r="E3" s="2">
        <v>1900</v>
      </c>
      <c r="F3" s="2">
        <v>1800</v>
      </c>
      <c r="G3" s="2">
        <f t="shared" ref="G3:G12" si="3">E3-F3</f>
        <v>100</v>
      </c>
      <c r="H3" s="1">
        <f t="shared" ref="H3:H12" si="4">G3/E3</f>
        <v>5.2631578947368418E-2</v>
      </c>
      <c r="I3" s="1">
        <f t="shared" ref="I3:I12" si="5">F3/E3</f>
        <v>0.94736842105263153</v>
      </c>
    </row>
    <row r="4" spans="1:9">
      <c r="A4">
        <v>2500</v>
      </c>
      <c r="B4" t="s">
        <v>12</v>
      </c>
      <c r="C4" t="s">
        <v>15</v>
      </c>
      <c r="D4">
        <v>2023</v>
      </c>
      <c r="E4" s="2">
        <v>1300</v>
      </c>
      <c r="F4" s="2">
        <v>1200</v>
      </c>
      <c r="G4" s="2">
        <f t="shared" si="3"/>
        <v>100</v>
      </c>
      <c r="H4" s="1">
        <f t="shared" si="4"/>
        <v>7.6923076923076927E-2</v>
      </c>
      <c r="I4" s="1">
        <f t="shared" si="5"/>
        <v>0.92307692307692313</v>
      </c>
    </row>
    <row r="5" spans="1:9">
      <c r="A5">
        <v>4000</v>
      </c>
      <c r="B5" t="s">
        <v>12</v>
      </c>
      <c r="C5" t="s">
        <v>10</v>
      </c>
      <c r="D5">
        <v>2023</v>
      </c>
      <c r="E5" s="2">
        <v>1850</v>
      </c>
      <c r="F5" s="2">
        <v>1600</v>
      </c>
      <c r="G5" s="2">
        <f t="shared" si="3"/>
        <v>250</v>
      </c>
      <c r="H5" s="1">
        <f t="shared" si="4"/>
        <v>0.13513513513513514</v>
      </c>
      <c r="I5" s="1">
        <f t="shared" si="5"/>
        <v>0.86486486486486491</v>
      </c>
    </row>
    <row r="6" spans="1:9">
      <c r="A6">
        <v>1000</v>
      </c>
      <c r="B6" t="s">
        <v>13</v>
      </c>
      <c r="C6" t="s">
        <v>7</v>
      </c>
      <c r="D6">
        <v>2023</v>
      </c>
      <c r="E6" s="2">
        <v>900</v>
      </c>
      <c r="F6" s="2">
        <v>950</v>
      </c>
      <c r="G6" s="2">
        <f t="shared" si="3"/>
        <v>-50</v>
      </c>
      <c r="H6" s="1">
        <f t="shared" si="4"/>
        <v>-5.5555555555555552E-2</v>
      </c>
      <c r="I6" s="1">
        <f t="shared" si="5"/>
        <v>1.0555555555555556</v>
      </c>
    </row>
    <row r="7" spans="1:9">
      <c r="A7">
        <v>1500</v>
      </c>
      <c r="B7" t="s">
        <v>13</v>
      </c>
      <c r="C7" t="s">
        <v>16</v>
      </c>
      <c r="D7">
        <v>2023</v>
      </c>
      <c r="E7" s="2">
        <v>1000</v>
      </c>
      <c r="F7" s="2">
        <v>1200</v>
      </c>
      <c r="G7" s="2">
        <f t="shared" si="3"/>
        <v>-200</v>
      </c>
      <c r="H7" s="1">
        <f t="shared" si="4"/>
        <v>-0.2</v>
      </c>
      <c r="I7" s="1">
        <f t="shared" si="5"/>
        <v>1.2</v>
      </c>
    </row>
    <row r="8" spans="1:9">
      <c r="A8">
        <v>2000</v>
      </c>
      <c r="B8" t="s">
        <v>13</v>
      </c>
      <c r="C8" t="s">
        <v>8</v>
      </c>
      <c r="D8">
        <v>2023</v>
      </c>
      <c r="E8" s="2">
        <v>1100</v>
      </c>
      <c r="F8" s="2">
        <v>1650</v>
      </c>
      <c r="G8" s="2">
        <f t="shared" si="3"/>
        <v>-550</v>
      </c>
      <c r="H8" s="1">
        <f t="shared" si="4"/>
        <v>-0.5</v>
      </c>
      <c r="I8" s="1">
        <f t="shared" si="5"/>
        <v>1.5</v>
      </c>
    </row>
    <row r="9" spans="1:9">
      <c r="A9">
        <v>4000</v>
      </c>
      <c r="B9" t="s">
        <v>13</v>
      </c>
      <c r="C9" t="s">
        <v>10</v>
      </c>
      <c r="D9">
        <v>2023</v>
      </c>
      <c r="E9" s="2">
        <v>1150</v>
      </c>
      <c r="F9" s="2">
        <v>1500</v>
      </c>
      <c r="G9" s="2">
        <f t="shared" si="3"/>
        <v>-350</v>
      </c>
      <c r="H9" s="1">
        <f t="shared" si="4"/>
        <v>-0.30434782608695654</v>
      </c>
      <c r="I9" s="1">
        <f t="shared" si="5"/>
        <v>1.3043478260869565</v>
      </c>
    </row>
    <row r="10" spans="1:9">
      <c r="A10">
        <v>2000</v>
      </c>
      <c r="B10" t="s">
        <v>14</v>
      </c>
      <c r="C10" t="s">
        <v>8</v>
      </c>
      <c r="D10">
        <v>2023</v>
      </c>
      <c r="E10" s="2">
        <v>1300</v>
      </c>
      <c r="F10" s="2">
        <v>1300</v>
      </c>
      <c r="G10" s="2">
        <f t="shared" si="3"/>
        <v>0</v>
      </c>
      <c r="H10" s="1">
        <f t="shared" si="4"/>
        <v>0</v>
      </c>
      <c r="I10" s="1">
        <f t="shared" si="5"/>
        <v>1</v>
      </c>
    </row>
    <row r="11" spans="1:9">
      <c r="A11">
        <v>3000</v>
      </c>
      <c r="B11" t="s">
        <v>14</v>
      </c>
      <c r="C11" t="s">
        <v>9</v>
      </c>
      <c r="D11">
        <v>2023</v>
      </c>
      <c r="E11" s="2">
        <v>1450</v>
      </c>
      <c r="F11" s="2">
        <v>1100</v>
      </c>
      <c r="G11" s="2">
        <f t="shared" si="3"/>
        <v>350</v>
      </c>
      <c r="H11" s="1">
        <f t="shared" si="4"/>
        <v>0.2413793103448276</v>
      </c>
      <c r="I11" s="1">
        <f t="shared" si="5"/>
        <v>0.75862068965517238</v>
      </c>
    </row>
    <row r="12" spans="1:9">
      <c r="A12">
        <v>4000</v>
      </c>
      <c r="B12" t="s">
        <v>14</v>
      </c>
      <c r="C12" t="s">
        <v>10</v>
      </c>
      <c r="D12">
        <v>2023</v>
      </c>
      <c r="E12" s="2">
        <v>1000</v>
      </c>
      <c r="F12" s="2">
        <v>900</v>
      </c>
      <c r="G12" s="2">
        <f t="shared" si="3"/>
        <v>100</v>
      </c>
      <c r="H12" s="1">
        <f t="shared" si="4"/>
        <v>0.1</v>
      </c>
      <c r="I12" s="1">
        <f t="shared" si="5"/>
        <v>0.9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B906-5FF3-4612-B33E-0BA7EFAFE78C}">
  <sheetPr>
    <pageSetUpPr autoPageBreaks="0"/>
  </sheetPr>
  <dimension ref="A1:I12"/>
  <sheetViews>
    <sheetView tabSelected="1" zoomScale="130" zoomScaleNormal="130" zoomScalePageLayoutView="70" workbookViewId="0"/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2024</v>
      </c>
      <c r="E2" s="2">
        <v>1850</v>
      </c>
      <c r="F2" s="2">
        <v>500</v>
      </c>
      <c r="G2" s="2">
        <f t="shared" ref="G2" si="0">E2-F2</f>
        <v>1350</v>
      </c>
      <c r="H2" s="1">
        <f t="shared" ref="H2" si="1">G2/E2</f>
        <v>0.72972972972972971</v>
      </c>
      <c r="I2" s="1">
        <f t="shared" ref="I2" si="2">F2/E2</f>
        <v>0.27027027027027029</v>
      </c>
    </row>
    <row r="3" spans="1:9">
      <c r="A3">
        <v>2000</v>
      </c>
      <c r="B3" t="s">
        <v>12</v>
      </c>
      <c r="C3" t="s">
        <v>8</v>
      </c>
      <c r="D3">
        <v>2024</v>
      </c>
      <c r="E3" s="2">
        <v>1300</v>
      </c>
      <c r="F3" s="2">
        <v>1025</v>
      </c>
      <c r="G3" s="2">
        <f t="shared" ref="G3:G12" si="3">E3-F3</f>
        <v>275</v>
      </c>
      <c r="H3" s="1">
        <f t="shared" ref="H3:H12" si="4">G3/E3</f>
        <v>0.21153846153846154</v>
      </c>
      <c r="I3" s="1">
        <f t="shared" ref="I3:I12" si="5">F3/E3</f>
        <v>0.78846153846153844</v>
      </c>
    </row>
    <row r="4" spans="1:9">
      <c r="A4">
        <v>2500</v>
      </c>
      <c r="B4" t="s">
        <v>12</v>
      </c>
      <c r="C4" t="s">
        <v>15</v>
      </c>
      <c r="D4">
        <v>2024</v>
      </c>
      <c r="E4" s="2">
        <v>2850</v>
      </c>
      <c r="F4" s="2">
        <v>900</v>
      </c>
      <c r="G4" s="2">
        <f t="shared" si="3"/>
        <v>1950</v>
      </c>
      <c r="H4" s="1">
        <f t="shared" si="4"/>
        <v>0.68421052631578949</v>
      </c>
      <c r="I4" s="1">
        <f t="shared" si="5"/>
        <v>0.31578947368421051</v>
      </c>
    </row>
    <row r="5" spans="1:9">
      <c r="A5">
        <v>4000</v>
      </c>
      <c r="B5" t="s">
        <v>12</v>
      </c>
      <c r="C5" t="s">
        <v>10</v>
      </c>
      <c r="D5">
        <v>2024</v>
      </c>
      <c r="E5" s="2">
        <v>1450</v>
      </c>
      <c r="F5" s="2">
        <v>975</v>
      </c>
      <c r="G5" s="2">
        <f t="shared" si="3"/>
        <v>475</v>
      </c>
      <c r="H5" s="1">
        <f t="shared" si="4"/>
        <v>0.32758620689655171</v>
      </c>
      <c r="I5" s="1">
        <f t="shared" si="5"/>
        <v>0.67241379310344829</v>
      </c>
    </row>
    <row r="6" spans="1:9">
      <c r="A6">
        <v>1000</v>
      </c>
      <c r="B6" t="s">
        <v>13</v>
      </c>
      <c r="C6" t="s">
        <v>7</v>
      </c>
      <c r="D6">
        <v>2024</v>
      </c>
      <c r="E6" s="2">
        <v>1950</v>
      </c>
      <c r="F6" s="2">
        <v>975</v>
      </c>
      <c r="G6" s="2">
        <f t="shared" si="3"/>
        <v>975</v>
      </c>
      <c r="H6" s="1">
        <f t="shared" si="4"/>
        <v>0.5</v>
      </c>
      <c r="I6" s="1">
        <f t="shared" si="5"/>
        <v>0.5</v>
      </c>
    </row>
    <row r="7" spans="1:9">
      <c r="A7">
        <v>1500</v>
      </c>
      <c r="B7" t="s">
        <v>13</v>
      </c>
      <c r="C7" t="s">
        <v>16</v>
      </c>
      <c r="D7">
        <v>2024</v>
      </c>
      <c r="E7" s="2">
        <v>1850</v>
      </c>
      <c r="F7" s="2">
        <v>825</v>
      </c>
      <c r="G7" s="2">
        <f t="shared" si="3"/>
        <v>1025</v>
      </c>
      <c r="H7" s="1">
        <f t="shared" si="4"/>
        <v>0.55405405405405406</v>
      </c>
      <c r="I7" s="1">
        <f t="shared" si="5"/>
        <v>0.44594594594594594</v>
      </c>
    </row>
    <row r="8" spans="1:9">
      <c r="A8">
        <v>2000</v>
      </c>
      <c r="B8" t="s">
        <v>13</v>
      </c>
      <c r="C8" t="s">
        <v>8</v>
      </c>
      <c r="D8">
        <v>2024</v>
      </c>
      <c r="E8" s="2">
        <v>1400</v>
      </c>
      <c r="F8" s="2">
        <v>1050</v>
      </c>
      <c r="G8" s="2">
        <f t="shared" si="3"/>
        <v>350</v>
      </c>
      <c r="H8" s="1">
        <f t="shared" si="4"/>
        <v>0.25</v>
      </c>
      <c r="I8" s="1">
        <f t="shared" si="5"/>
        <v>0.75</v>
      </c>
    </row>
    <row r="9" spans="1:9">
      <c r="A9">
        <v>4000</v>
      </c>
      <c r="B9" t="s">
        <v>13</v>
      </c>
      <c r="C9" t="s">
        <v>10</v>
      </c>
      <c r="D9">
        <v>2024</v>
      </c>
      <c r="E9" s="2">
        <v>2550</v>
      </c>
      <c r="F9" s="2">
        <v>800</v>
      </c>
      <c r="G9" s="2">
        <f t="shared" si="3"/>
        <v>1750</v>
      </c>
      <c r="H9" s="1">
        <f t="shared" si="4"/>
        <v>0.68627450980392157</v>
      </c>
      <c r="I9" s="1">
        <f t="shared" si="5"/>
        <v>0.31372549019607843</v>
      </c>
    </row>
    <row r="10" spans="1:9">
      <c r="A10">
        <v>2000</v>
      </c>
      <c r="B10" t="s">
        <v>14</v>
      </c>
      <c r="C10" t="s">
        <v>8</v>
      </c>
      <c r="D10">
        <v>2024</v>
      </c>
      <c r="E10" s="2">
        <v>1550</v>
      </c>
      <c r="F10" s="2">
        <v>700</v>
      </c>
      <c r="G10" s="2">
        <f t="shared" si="3"/>
        <v>850</v>
      </c>
      <c r="H10" s="1">
        <f t="shared" si="4"/>
        <v>0.54838709677419351</v>
      </c>
      <c r="I10" s="1">
        <f t="shared" si="5"/>
        <v>0.45161290322580644</v>
      </c>
    </row>
    <row r="11" spans="1:9">
      <c r="A11">
        <v>3000</v>
      </c>
      <c r="B11" t="s">
        <v>14</v>
      </c>
      <c r="C11" t="s">
        <v>9</v>
      </c>
      <c r="D11">
        <v>2024</v>
      </c>
      <c r="E11" s="2">
        <v>2650</v>
      </c>
      <c r="F11" s="2">
        <v>700</v>
      </c>
      <c r="G11" s="2">
        <f t="shared" si="3"/>
        <v>1950</v>
      </c>
      <c r="H11" s="1">
        <f t="shared" si="4"/>
        <v>0.73584905660377353</v>
      </c>
      <c r="I11" s="1">
        <f t="shared" si="5"/>
        <v>0.26415094339622641</v>
      </c>
    </row>
    <row r="12" spans="1:9">
      <c r="A12">
        <v>4000</v>
      </c>
      <c r="B12" t="s">
        <v>14</v>
      </c>
      <c r="C12" t="s">
        <v>10</v>
      </c>
      <c r="D12">
        <v>2024</v>
      </c>
      <c r="E12" s="2">
        <v>1500</v>
      </c>
      <c r="F12" s="2">
        <v>925</v>
      </c>
      <c r="G12" s="2">
        <f t="shared" si="3"/>
        <v>575</v>
      </c>
      <c r="H12" s="1">
        <f t="shared" si="4"/>
        <v>0.38333333333333336</v>
      </c>
      <c r="I12" s="1">
        <f t="shared" si="5"/>
        <v>0.6166666666666667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FY2022</vt:lpstr>
      <vt:lpstr>FY2023</vt:lpstr>
      <vt:lpstr>FY2024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2024-05-29T14:44:15Z</dcterms:modified>
  <cp:category/>
</cp:coreProperties>
</file>