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MT 6\Decission Support System\Assigments\"/>
    </mc:Choice>
  </mc:AlternateContent>
  <bookViews>
    <workbookView xWindow="0" yWindow="0" windowWidth="20460" windowHeight="7830"/>
  </bookViews>
  <sheets>
    <sheet name="Assigment 3"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5" i="1" l="1"/>
  <c r="I14" i="1"/>
  <c r="I13" i="1"/>
  <c r="I12" i="1"/>
  <c r="I11" i="1"/>
  <c r="I10" i="1"/>
  <c r="I9" i="1"/>
  <c r="I8" i="1"/>
  <c r="I7" i="1"/>
  <c r="F15" i="1" l="1"/>
  <c r="F36" i="1" l="1"/>
  <c r="F38" i="1"/>
  <c r="F37" i="1"/>
  <c r="F39" i="1"/>
  <c r="F40" i="1" l="1"/>
  <c r="F47" i="1" s="1"/>
  <c r="F46" i="1" l="1"/>
  <c r="F59" i="1"/>
  <c r="F55" i="1"/>
  <c r="F48" i="1"/>
  <c r="F58" i="1"/>
  <c r="F56" i="1"/>
  <c r="F45" i="1"/>
  <c r="F49" i="1"/>
  <c r="F57" i="1"/>
</calcChain>
</file>

<file path=xl/sharedStrings.xml><?xml version="1.0" encoding="utf-8"?>
<sst xmlns="http://schemas.openxmlformats.org/spreadsheetml/2006/main" count="60" uniqueCount="51">
  <si>
    <t>Alternatif Hp (Ai)</t>
  </si>
  <si>
    <t>Kriteria</t>
  </si>
  <si>
    <t>C1</t>
  </si>
  <si>
    <t>C2</t>
  </si>
  <si>
    <t>C3</t>
  </si>
  <si>
    <t>C4</t>
  </si>
  <si>
    <t>C5</t>
  </si>
  <si>
    <t>C6</t>
  </si>
  <si>
    <t>C7</t>
  </si>
  <si>
    <t>C8</t>
  </si>
  <si>
    <t>Nokia 1</t>
  </si>
  <si>
    <t>Nokia 2</t>
  </si>
  <si>
    <t>Samsung 3</t>
  </si>
  <si>
    <t>Samsung 4</t>
  </si>
  <si>
    <t>Samsung 5</t>
  </si>
  <si>
    <t>Nilai Bobot</t>
  </si>
  <si>
    <t>Tingkat Prioritas</t>
  </si>
  <si>
    <t>Nilai</t>
  </si>
  <si>
    <t>Detail</t>
  </si>
  <si>
    <t>Harga</t>
  </si>
  <si>
    <t>Web Akses</t>
  </si>
  <si>
    <t>Prosesor</t>
  </si>
  <si>
    <t>Bobot</t>
  </si>
  <si>
    <t>Ukuran Layar</t>
  </si>
  <si>
    <t>RAM</t>
  </si>
  <si>
    <t>Resolusi</t>
  </si>
  <si>
    <t>Memori</t>
  </si>
  <si>
    <t>W1</t>
  </si>
  <si>
    <t>W2</t>
  </si>
  <si>
    <t>W3</t>
  </si>
  <si>
    <t>W4</t>
  </si>
  <si>
    <t>W5</t>
  </si>
  <si>
    <t>W6</t>
  </si>
  <si>
    <t>W7</t>
  </si>
  <si>
    <t>W8</t>
  </si>
  <si>
    <t>Total Nilai</t>
  </si>
  <si>
    <t>Vektor Si</t>
  </si>
  <si>
    <t>S1</t>
  </si>
  <si>
    <t>S2</t>
  </si>
  <si>
    <t>S3</t>
  </si>
  <si>
    <t>S4</t>
  </si>
  <si>
    <t>S5</t>
  </si>
  <si>
    <t>Vi</t>
  </si>
  <si>
    <t>V1</t>
  </si>
  <si>
    <t>V2</t>
  </si>
  <si>
    <t>V3</t>
  </si>
  <si>
    <t>V4</t>
  </si>
  <si>
    <t>V5</t>
  </si>
  <si>
    <t>Total Si</t>
  </si>
  <si>
    <t>Vektor Vi</t>
  </si>
  <si>
    <t>Perangkingan Vi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</si>
</sst>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3" x14ac:knownFonts="1">
    <font>
      <sz val="11"/>
      <color theme="1"/>
      <name val="Calibri"/>
      <family val="2"/>
      <scheme val="minor"/>
    </font>
    <font>
      <sz val="11"/>
      <color theme="0"/>
      <name val="Calibri"/>
      <family val="2"/>
      <scheme val="minor"/>
    </font>
    <font>
      <sz val="28"/>
      <color theme="1"/>
      <name val="Calibri"/>
      <family val="2"/>
      <scheme val="minor"/>
    </font>
  </fonts>
  <fills count="3">
    <fill>
      <patternFill patternType="none"/>
    </fill>
    <fill>
      <patternFill patternType="gray125"/>
    </fill>
    <fill>
      <patternFill patternType="solid">
        <fgColor theme="4"/>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6">
    <xf numFmtId="0" fontId="0" fillId="0" borderId="0" xfId="0"/>
    <xf numFmtId="0" fontId="0" fillId="0" borderId="1" xfId="0" applyBorder="1" applyAlignment="1">
      <alignment horizontal="center"/>
    </xf>
    <xf numFmtId="0" fontId="0" fillId="0" borderId="1" xfId="0" applyBorder="1" applyAlignment="1">
      <alignment horizontal="left"/>
    </xf>
    <xf numFmtId="0" fontId="0" fillId="0" borderId="1" xfId="0" applyBorder="1" applyAlignment="1">
      <alignment horizontal="center" vertical="center"/>
    </xf>
    <xf numFmtId="0" fontId="0" fillId="0" borderId="1" xfId="0" applyBorder="1" applyAlignment="1">
      <alignment horizontal="center"/>
    </xf>
    <xf numFmtId="0" fontId="0" fillId="0" borderId="0" xfId="0" applyAlignment="1">
      <alignment horizontal="center" vertical="center"/>
    </xf>
    <xf numFmtId="0" fontId="0" fillId="0" borderId="1" xfId="0" applyFill="1" applyBorder="1" applyAlignment="1">
      <alignment horizontal="left"/>
    </xf>
    <xf numFmtId="0" fontId="0" fillId="0" borderId="0" xfId="0" applyBorder="1" applyAlignment="1">
      <alignment horizontal="center" vertical="center"/>
    </xf>
    <xf numFmtId="0" fontId="0" fillId="0" borderId="0" xfId="0" applyFill="1" applyBorder="1" applyAlignment="1"/>
    <xf numFmtId="0" fontId="0" fillId="0" borderId="0" xfId="0" applyBorder="1" applyAlignment="1">
      <alignment vertical="center"/>
    </xf>
    <xf numFmtId="0" fontId="0" fillId="0" borderId="1" xfId="0" applyBorder="1"/>
    <xf numFmtId="2" fontId="0" fillId="0" borderId="1" xfId="0" applyNumberFormat="1" applyBorder="1"/>
    <xf numFmtId="0" fontId="0" fillId="0" borderId="0" xfId="0" applyAlignment="1">
      <alignment horizontal="center"/>
    </xf>
    <xf numFmtId="164" fontId="0" fillId="0" borderId="0" xfId="0" applyNumberFormat="1" applyAlignment="1">
      <alignment horizontal="center" vertical="center"/>
    </xf>
    <xf numFmtId="2" fontId="0" fillId="0" borderId="0" xfId="0" applyNumberFormat="1"/>
    <xf numFmtId="164" fontId="0" fillId="0" borderId="1" xfId="0" applyNumberFormat="1" applyBorder="1" applyAlignment="1">
      <alignment horizontal="center" vertical="center"/>
    </xf>
    <xf numFmtId="164" fontId="0" fillId="0" borderId="1" xfId="0" applyNumberFormat="1" applyBorder="1" applyAlignment="1">
      <alignment horizontal="center"/>
    </xf>
    <xf numFmtId="0" fontId="0" fillId="2" borderId="1" xfId="0" applyFill="1" applyBorder="1" applyAlignment="1">
      <alignment horizontal="center" vertical="center"/>
    </xf>
    <xf numFmtId="0" fontId="1" fillId="2" borderId="1" xfId="0" applyFont="1" applyFill="1" applyBorder="1" applyAlignment="1">
      <alignment horizontal="center" vertical="center"/>
    </xf>
    <xf numFmtId="0" fontId="0" fillId="2" borderId="1" xfId="0" applyFill="1" applyBorder="1"/>
    <xf numFmtId="0" fontId="1"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0" fontId="1" fillId="2" borderId="1" xfId="0" applyFont="1" applyFill="1" applyBorder="1" applyAlignment="1">
      <alignment horizontal="center"/>
    </xf>
    <xf numFmtId="0" fontId="0" fillId="2" borderId="1" xfId="0" applyFill="1" applyBorder="1" applyAlignment="1">
      <alignment horizontal="center"/>
    </xf>
    <xf numFmtId="0" fontId="2"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155864</xdr:colOff>
      <xdr:row>5</xdr:row>
      <xdr:rowOff>132051</xdr:rowOff>
    </xdr:from>
    <xdr:to>
      <xdr:col>3</xdr:col>
      <xdr:colOff>4173682</xdr:colOff>
      <xdr:row>21</xdr:row>
      <xdr:rowOff>1547812</xdr:rowOff>
    </xdr:to>
    <xdr:sp macro="" textlink="">
      <xdr:nvSpPr>
        <xdr:cNvPr id="2" name="Rectangle 1"/>
        <xdr:cNvSpPr/>
      </xdr:nvSpPr>
      <xdr:spPr>
        <a:xfrm>
          <a:off x="774989" y="1084551"/>
          <a:ext cx="5256068" cy="4463761"/>
        </a:xfrm>
        <a:prstGeom prst="rect">
          <a:avLst/>
        </a:prstGeom>
        <a:solidFill>
          <a:schemeClr val="accent4"/>
        </a:solidFill>
        <a:ln>
          <a:solidFill>
            <a:schemeClr val="accent4"/>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2800"/>
            <a:t>Metode Weighted Product(WP)</a:t>
          </a:r>
        </a:p>
        <a:p>
          <a:pPr algn="l"/>
          <a:r>
            <a:rPr lang="en-US" sz="2800"/>
            <a:t>Langkah 1 :</a:t>
          </a:r>
        </a:p>
        <a:p>
          <a:pPr algn="l"/>
          <a:r>
            <a:rPr lang="en-US" sz="2800"/>
            <a:t>Disini kita menentukan tingkat prioritas bobot setiap kriteria dan diasumsikan user akan membeli smartphone dengan operating system Android dari Samsung atau Windows Phone dari Nokia yang mempunyai tingkat prioritas bobot yaitu</a:t>
          </a:r>
        </a:p>
      </xdr:txBody>
    </xdr:sp>
    <xdr:clientData/>
  </xdr:twoCellAnchor>
  <xdr:twoCellAnchor>
    <xdr:from>
      <xdr:col>10</xdr:col>
      <xdr:colOff>588818</xdr:colOff>
      <xdr:row>3</xdr:row>
      <xdr:rowOff>34636</xdr:rowOff>
    </xdr:from>
    <xdr:to>
      <xdr:col>26</xdr:col>
      <xdr:colOff>467591</xdr:colOff>
      <xdr:row>21</xdr:row>
      <xdr:rowOff>1523999</xdr:rowOff>
    </xdr:to>
    <xdr:sp macro="" textlink="">
      <xdr:nvSpPr>
        <xdr:cNvPr id="4" name="Rectangle 3"/>
        <xdr:cNvSpPr/>
      </xdr:nvSpPr>
      <xdr:spPr>
        <a:xfrm>
          <a:off x="14138131" y="606136"/>
          <a:ext cx="10570585" cy="4918363"/>
        </a:xfrm>
        <a:prstGeom prst="rect">
          <a:avLst/>
        </a:prstGeom>
        <a:solidFill>
          <a:schemeClr val="accent4"/>
        </a:solidFill>
        <a:ln>
          <a:solidFill>
            <a:schemeClr val="accent4"/>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2800" baseline="0"/>
            <a:t>Untuk mendapatkan nilai Wj, yaitu dengan cara membagi nilai dari detail dengan total nilai.</a:t>
          </a:r>
        </a:p>
        <a:p>
          <a:pPr algn="l"/>
          <a:endParaRPr lang="en-US" sz="1800" baseline="0"/>
        </a:p>
        <a:p>
          <a:pPr algn="l"/>
          <a:endParaRPr lang="en-US" sz="1800" baseline="0"/>
        </a:p>
      </xdr:txBody>
    </xdr:sp>
    <xdr:clientData/>
  </xdr:twoCellAnchor>
  <mc:AlternateContent xmlns:mc="http://schemas.openxmlformats.org/markup-compatibility/2006">
    <mc:Choice xmlns:a14="http://schemas.microsoft.com/office/drawing/2010/main" Requires="a14">
      <xdr:twoCellAnchor editAs="oneCell">
        <xdr:from>
          <xdr:col>10</xdr:col>
          <xdr:colOff>895350</xdr:colOff>
          <xdr:row>8</xdr:row>
          <xdr:rowOff>142875</xdr:rowOff>
        </xdr:from>
        <xdr:to>
          <xdr:col>16</xdr:col>
          <xdr:colOff>209550</xdr:colOff>
          <xdr:row>21</xdr:row>
          <xdr:rowOff>152400</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16</xdr:col>
      <xdr:colOff>49791</xdr:colOff>
      <xdr:row>7</xdr:row>
      <xdr:rowOff>20158</xdr:rowOff>
    </xdr:from>
    <xdr:to>
      <xdr:col>25</xdr:col>
      <xdr:colOff>71437</xdr:colOff>
      <xdr:row>21</xdr:row>
      <xdr:rowOff>1357311</xdr:rowOff>
    </xdr:to>
    <xdr:grpSp>
      <xdr:nvGrpSpPr>
        <xdr:cNvPr id="7" name="Group 6"/>
        <xdr:cNvGrpSpPr/>
      </xdr:nvGrpSpPr>
      <xdr:grpSpPr>
        <a:xfrm>
          <a:off x="18099666" y="1353658"/>
          <a:ext cx="5593771" cy="4004153"/>
          <a:chOff x="825501" y="416867"/>
          <a:chExt cx="5172455" cy="3378200"/>
        </a:xfrm>
      </xdr:grpSpPr>
      <xdr:pic>
        <xdr:nvPicPr>
          <xdr:cNvPr id="8" name="Picture 7"/>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2730"/>
          <a:stretch/>
        </xdr:blipFill>
        <xdr:spPr bwMode="auto">
          <a:xfrm>
            <a:off x="825501" y="416867"/>
            <a:ext cx="4673600" cy="337820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grpSp>
        <xdr:nvGrpSpPr>
          <xdr:cNvPr id="9" name="Group 8"/>
          <xdr:cNvGrpSpPr/>
        </xdr:nvGrpSpPr>
        <xdr:grpSpPr>
          <a:xfrm>
            <a:off x="5477251" y="538995"/>
            <a:ext cx="520705" cy="3163248"/>
            <a:chOff x="5477251" y="538995"/>
            <a:chExt cx="520705" cy="3163248"/>
          </a:xfrm>
        </xdr:grpSpPr>
        <xdr:sp macro="" textlink="">
          <xdr:nvSpPr>
            <xdr:cNvPr id="10" name="TextBox 4"/>
            <xdr:cNvSpPr txBox="1"/>
          </xdr:nvSpPr>
          <xdr:spPr>
            <a:xfrm>
              <a:off x="5499101" y="538995"/>
              <a:ext cx="498855"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latin typeface="Times New Roman" panose="02020603050405020304" pitchFamily="18" charset="0"/>
                  <a:cs typeface="Times New Roman" panose="02020603050405020304" pitchFamily="18" charset="0"/>
                </a:rPr>
                <a:t>0.20</a:t>
              </a:r>
            </a:p>
          </xdr:txBody>
        </xdr:sp>
        <xdr:sp macro="" textlink="">
          <xdr:nvSpPr>
            <xdr:cNvPr id="11" name="TextBox 6"/>
            <xdr:cNvSpPr txBox="1"/>
          </xdr:nvSpPr>
          <xdr:spPr>
            <a:xfrm>
              <a:off x="5499101" y="968900"/>
              <a:ext cx="498855"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latin typeface="Times New Roman" panose="02020603050405020304" pitchFamily="18" charset="0"/>
                  <a:cs typeface="Times New Roman" panose="02020603050405020304" pitchFamily="18" charset="0"/>
                </a:rPr>
                <a:t>0.16</a:t>
              </a:r>
            </a:p>
          </xdr:txBody>
        </xdr:sp>
        <xdr:sp macro="" textlink="">
          <xdr:nvSpPr>
            <xdr:cNvPr id="12" name="TextBox 7"/>
            <xdr:cNvSpPr txBox="1"/>
          </xdr:nvSpPr>
          <xdr:spPr>
            <a:xfrm>
              <a:off x="5499100" y="1364405"/>
              <a:ext cx="498855"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latin typeface="Times New Roman" panose="02020603050405020304" pitchFamily="18" charset="0"/>
                  <a:cs typeface="Times New Roman" panose="02020603050405020304" pitchFamily="18" charset="0"/>
                </a:rPr>
                <a:t>0.12</a:t>
              </a:r>
            </a:p>
          </xdr:txBody>
        </xdr:sp>
        <xdr:sp macro="" textlink="">
          <xdr:nvSpPr>
            <xdr:cNvPr id="13" name="TextBox 8"/>
            <xdr:cNvSpPr txBox="1"/>
          </xdr:nvSpPr>
          <xdr:spPr>
            <a:xfrm>
              <a:off x="5499099" y="1754326"/>
              <a:ext cx="498855"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latin typeface="Times New Roman" panose="02020603050405020304" pitchFamily="18" charset="0"/>
                  <a:cs typeface="Times New Roman" panose="02020603050405020304" pitchFamily="18" charset="0"/>
                </a:rPr>
                <a:t>0.08</a:t>
              </a:r>
            </a:p>
          </xdr:txBody>
        </xdr:sp>
        <xdr:sp macro="" textlink="">
          <xdr:nvSpPr>
            <xdr:cNvPr id="14" name="TextBox 9"/>
            <xdr:cNvSpPr txBox="1"/>
          </xdr:nvSpPr>
          <xdr:spPr>
            <a:xfrm>
              <a:off x="5499098" y="2184231"/>
              <a:ext cx="498855"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latin typeface="Times New Roman" panose="02020603050405020304" pitchFamily="18" charset="0"/>
                  <a:cs typeface="Times New Roman" panose="02020603050405020304" pitchFamily="18" charset="0"/>
                </a:rPr>
                <a:t>0.04</a:t>
              </a:r>
            </a:p>
          </xdr:txBody>
        </xdr:sp>
        <xdr:sp macro="" textlink="">
          <xdr:nvSpPr>
            <xdr:cNvPr id="15" name="TextBox 10"/>
            <xdr:cNvSpPr txBox="1"/>
          </xdr:nvSpPr>
          <xdr:spPr>
            <a:xfrm>
              <a:off x="5477251" y="2574152"/>
              <a:ext cx="498855"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latin typeface="Times New Roman" panose="02020603050405020304" pitchFamily="18" charset="0"/>
                  <a:cs typeface="Times New Roman" panose="02020603050405020304" pitchFamily="18" charset="0"/>
                </a:rPr>
                <a:t>0.08</a:t>
              </a:r>
            </a:p>
          </xdr:txBody>
        </xdr:sp>
        <xdr:sp macro="" textlink="">
          <xdr:nvSpPr>
            <xdr:cNvPr id="16" name="TextBox 11"/>
            <xdr:cNvSpPr txBox="1"/>
          </xdr:nvSpPr>
          <xdr:spPr>
            <a:xfrm>
              <a:off x="5499098" y="3004057"/>
              <a:ext cx="498855"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latin typeface="Times New Roman" panose="02020603050405020304" pitchFamily="18" charset="0"/>
                  <a:cs typeface="Times New Roman" panose="02020603050405020304" pitchFamily="18" charset="0"/>
                </a:rPr>
                <a:t>0.12</a:t>
              </a:r>
            </a:p>
          </xdr:txBody>
        </xdr:sp>
        <xdr:sp macro="" textlink="">
          <xdr:nvSpPr>
            <xdr:cNvPr id="17" name="TextBox 12"/>
            <xdr:cNvSpPr txBox="1"/>
          </xdr:nvSpPr>
          <xdr:spPr>
            <a:xfrm>
              <a:off x="5499098" y="3394466"/>
              <a:ext cx="498855"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latin typeface="Times New Roman" panose="02020603050405020304" pitchFamily="18" charset="0"/>
                  <a:cs typeface="Times New Roman" panose="02020603050405020304" pitchFamily="18" charset="0"/>
                </a:rPr>
                <a:t>0.20</a:t>
              </a:r>
            </a:p>
          </xdr:txBody>
        </xdr:sp>
      </xdr:grpSp>
    </xdr:grpSp>
    <xdr:clientData/>
  </xdr:twoCellAnchor>
  <xdr:twoCellAnchor>
    <xdr:from>
      <xdr:col>8</xdr:col>
      <xdr:colOff>0</xdr:colOff>
      <xdr:row>16</xdr:row>
      <xdr:rowOff>47626</xdr:rowOff>
    </xdr:from>
    <xdr:to>
      <xdr:col>10</xdr:col>
      <xdr:colOff>595313</xdr:colOff>
      <xdr:row>21</xdr:row>
      <xdr:rowOff>1023939</xdr:rowOff>
    </xdr:to>
    <xdr:cxnSp macro="">
      <xdr:nvCxnSpPr>
        <xdr:cNvPr id="18" name="Elbow Connector 17"/>
        <xdr:cNvCxnSpPr/>
      </xdr:nvCxnSpPr>
      <xdr:spPr>
        <a:xfrm rot="10800000">
          <a:off x="11715750" y="3095626"/>
          <a:ext cx="2428876" cy="1928813"/>
        </a:xfrm>
        <a:prstGeom prst="bentConnector3">
          <a:avLst>
            <a:gd name="adj1" fmla="val 99020"/>
          </a:avLst>
        </a:prstGeom>
        <a:ln w="107950">
          <a:solidFill>
            <a:schemeClr val="accent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4214812</xdr:colOff>
      <xdr:row>16</xdr:row>
      <xdr:rowOff>142875</xdr:rowOff>
    </xdr:from>
    <xdr:to>
      <xdr:col>4</xdr:col>
      <xdr:colOff>619125</xdr:colOff>
      <xdr:row>21</xdr:row>
      <xdr:rowOff>1166815</xdr:rowOff>
    </xdr:to>
    <xdr:cxnSp macro="">
      <xdr:nvCxnSpPr>
        <xdr:cNvPr id="25" name="Elbow Connector 24"/>
        <xdr:cNvCxnSpPr/>
      </xdr:nvCxnSpPr>
      <xdr:spPr>
        <a:xfrm rot="5400000" flipH="1" flipV="1">
          <a:off x="6024561" y="3238501"/>
          <a:ext cx="1976440" cy="1881188"/>
        </a:xfrm>
        <a:prstGeom prst="bentConnector3">
          <a:avLst>
            <a:gd name="adj1" fmla="val -3012"/>
          </a:avLst>
        </a:prstGeom>
        <a:ln w="107950">
          <a:solidFill>
            <a:schemeClr val="accent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165389</xdr:colOff>
      <xdr:row>21</xdr:row>
      <xdr:rowOff>2451389</xdr:rowOff>
    </xdr:from>
    <xdr:to>
      <xdr:col>3</xdr:col>
      <xdr:colOff>4183207</xdr:colOff>
      <xdr:row>50</xdr:row>
      <xdr:rowOff>23812</xdr:rowOff>
    </xdr:to>
    <xdr:sp macro="" textlink="">
      <xdr:nvSpPr>
        <xdr:cNvPr id="19" name="Rectangle 18"/>
        <xdr:cNvSpPr/>
      </xdr:nvSpPr>
      <xdr:spPr>
        <a:xfrm>
          <a:off x="784514" y="6451889"/>
          <a:ext cx="5256068" cy="6311611"/>
        </a:xfrm>
        <a:prstGeom prst="rect">
          <a:avLst/>
        </a:prstGeom>
        <a:solidFill>
          <a:schemeClr val="accent4"/>
        </a:solidFill>
        <a:ln>
          <a:solidFill>
            <a:schemeClr val="accent4"/>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2800"/>
            <a:t>Langkah</a:t>
          </a:r>
          <a:r>
            <a:rPr lang="en-US" sz="2800" baseline="0"/>
            <a:t> ke-2 : Membuat tabel bobot kriteria produk smartphone yang akan dipilih.</a:t>
          </a:r>
        </a:p>
        <a:p>
          <a:pPr algn="l"/>
          <a:r>
            <a:rPr lang="en-US" sz="2800" baseline="0"/>
            <a:t>==================&gt;</a:t>
          </a:r>
        </a:p>
        <a:p>
          <a:pPr algn="l"/>
          <a:r>
            <a:rPr lang="en-US" sz="2800" baseline="0"/>
            <a:t>- Keterangan</a:t>
          </a:r>
        </a:p>
        <a:p>
          <a:pPr algn="l"/>
          <a:r>
            <a:rPr lang="en-US" sz="2800" baseline="0"/>
            <a:t>C1 = Harga Smartphone</a:t>
          </a:r>
        </a:p>
        <a:p>
          <a:pPr algn="l"/>
          <a:r>
            <a:rPr lang="en-US" sz="2800" baseline="0"/>
            <a:t>C2 = Web Akses Smartphone</a:t>
          </a:r>
        </a:p>
        <a:p>
          <a:pPr algn="l"/>
          <a:r>
            <a:rPr lang="en-US" sz="2800" baseline="0"/>
            <a:t>C3 = Kecepatan Prosesor smartphone</a:t>
          </a:r>
        </a:p>
        <a:p>
          <a:pPr algn="l"/>
          <a:r>
            <a:rPr lang="en-US" sz="2800" baseline="0"/>
            <a:t>C4 = Bobot Smartphone</a:t>
          </a:r>
        </a:p>
        <a:p>
          <a:pPr algn="l"/>
          <a:r>
            <a:rPr lang="en-US" sz="2800" baseline="0"/>
            <a:t>C5 = Ukuran Layar Smartphone</a:t>
          </a:r>
        </a:p>
        <a:p>
          <a:pPr algn="l"/>
          <a:r>
            <a:rPr lang="en-US" sz="2800" baseline="0"/>
            <a:t>C6 = RAM Smartphone</a:t>
          </a:r>
        </a:p>
        <a:p>
          <a:pPr algn="l"/>
          <a:r>
            <a:rPr lang="en-US" sz="2800" baseline="0"/>
            <a:t>C7 = Resolusi Kamera Smartphone</a:t>
          </a:r>
        </a:p>
        <a:p>
          <a:pPr algn="l"/>
          <a:r>
            <a:rPr lang="en-US" sz="2800" baseline="0"/>
            <a:t>C8 = Memori Smartphone</a:t>
          </a:r>
        </a:p>
        <a:p>
          <a:pPr algn="l"/>
          <a:endParaRPr lang="en-US" sz="2800"/>
        </a:p>
      </xdr:txBody>
    </xdr:sp>
    <xdr:clientData/>
  </xdr:twoCellAnchor>
  <xdr:twoCellAnchor>
    <xdr:from>
      <xdr:col>3</xdr:col>
      <xdr:colOff>4381500</xdr:colOff>
      <xdr:row>24</xdr:row>
      <xdr:rowOff>47624</xdr:rowOff>
    </xdr:from>
    <xdr:to>
      <xdr:col>3</xdr:col>
      <xdr:colOff>5191125</xdr:colOff>
      <xdr:row>27</xdr:row>
      <xdr:rowOff>95249</xdr:rowOff>
    </xdr:to>
    <xdr:sp macro="" textlink="">
      <xdr:nvSpPr>
        <xdr:cNvPr id="3" name="Right Arrow 2"/>
        <xdr:cNvSpPr/>
      </xdr:nvSpPr>
      <xdr:spPr>
        <a:xfrm>
          <a:off x="6238875" y="7072312"/>
          <a:ext cx="809625" cy="619125"/>
        </a:xfrm>
        <a:prstGeom prst="rightArrow">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386194</xdr:colOff>
      <xdr:row>32</xdr:row>
      <xdr:rowOff>290081</xdr:rowOff>
    </xdr:from>
    <xdr:to>
      <xdr:col>18</xdr:col>
      <xdr:colOff>6184</xdr:colOff>
      <xdr:row>40</xdr:row>
      <xdr:rowOff>121228</xdr:rowOff>
    </xdr:to>
    <xdr:sp macro="" textlink="">
      <xdr:nvSpPr>
        <xdr:cNvPr id="20" name="Rectangle 19"/>
        <xdr:cNvSpPr/>
      </xdr:nvSpPr>
      <xdr:spPr>
        <a:xfrm>
          <a:off x="11175421" y="8827945"/>
          <a:ext cx="8019308" cy="1857374"/>
        </a:xfrm>
        <a:prstGeom prst="rect">
          <a:avLst/>
        </a:prstGeom>
        <a:solidFill>
          <a:schemeClr val="accent4"/>
        </a:solidFill>
        <a:ln>
          <a:solidFill>
            <a:schemeClr val="accent4"/>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2800"/>
            <a:t>Langkah ke-3 :</a:t>
          </a:r>
        </a:p>
        <a:p>
          <a:pPr algn="l"/>
          <a:r>
            <a:rPr lang="en-US" sz="2800" baseline="0"/>
            <a:t>Menghitung Vektor Si, dimana data yang ada akan dikalikan tetapi sebelumnya dilakukan pemangkatan dengan bobot dari masing-masing kriteria. =&gt;&gt;&gt;&gt;</a:t>
          </a:r>
        </a:p>
        <a:p>
          <a:pPr algn="l"/>
          <a:endParaRPr lang="en-US" sz="2800"/>
        </a:p>
      </xdr:txBody>
    </xdr:sp>
    <xdr:clientData/>
  </xdr:twoCellAnchor>
  <xdr:twoCellAnchor>
    <xdr:from>
      <xdr:col>6</xdr:col>
      <xdr:colOff>295275</xdr:colOff>
      <xdr:row>34</xdr:row>
      <xdr:rowOff>100012</xdr:rowOff>
    </xdr:from>
    <xdr:to>
      <xdr:col>7</xdr:col>
      <xdr:colOff>76200</xdr:colOff>
      <xdr:row>37</xdr:row>
      <xdr:rowOff>147637</xdr:rowOff>
    </xdr:to>
    <xdr:sp macro="" textlink="">
      <xdr:nvSpPr>
        <xdr:cNvPr id="21" name="Right Arrow 20"/>
        <xdr:cNvSpPr/>
      </xdr:nvSpPr>
      <xdr:spPr>
        <a:xfrm>
          <a:off x="10086975" y="9510712"/>
          <a:ext cx="809625" cy="619125"/>
        </a:xfrm>
        <a:prstGeom prst="rightArrow">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18</xdr:col>
      <xdr:colOff>285750</xdr:colOff>
      <xdr:row>32</xdr:row>
      <xdr:rowOff>232556</xdr:rowOff>
    </xdr:from>
    <xdr:to>
      <xdr:col>31</xdr:col>
      <xdr:colOff>415323</xdr:colOff>
      <xdr:row>40</xdr:row>
      <xdr:rowOff>162915</xdr:rowOff>
    </xdr:to>
    <xdr:pic>
      <xdr:nvPicPr>
        <xdr:cNvPr id="26" name="Picture 25"/>
        <xdr:cNvPicPr>
          <a:picLocks noChangeAspect="1"/>
        </xdr:cNvPicPr>
      </xdr:nvPicPr>
      <xdr:blipFill rotWithShape="1">
        <a:blip xmlns:r="http://schemas.openxmlformats.org/officeDocument/2006/relationships" r:embed="rId2"/>
        <a:srcRect t="19485" r="37824" b="53937"/>
        <a:stretch/>
      </xdr:blipFill>
      <xdr:spPr>
        <a:xfrm>
          <a:off x="19474295" y="8770420"/>
          <a:ext cx="8009346" cy="1956586"/>
        </a:xfrm>
        <a:prstGeom prst="rect">
          <a:avLst/>
        </a:prstGeom>
      </xdr:spPr>
    </xdr:pic>
    <xdr:clientData/>
  </xdr:twoCellAnchor>
  <xdr:twoCellAnchor>
    <xdr:from>
      <xdr:col>7</xdr:col>
      <xdr:colOff>417367</xdr:colOff>
      <xdr:row>42</xdr:row>
      <xdr:rowOff>44163</xdr:rowOff>
    </xdr:from>
    <xdr:to>
      <xdr:col>18</xdr:col>
      <xdr:colOff>37357</xdr:colOff>
      <xdr:row>51</xdr:row>
      <xdr:rowOff>155865</xdr:rowOff>
    </xdr:to>
    <xdr:sp macro="" textlink="">
      <xdr:nvSpPr>
        <xdr:cNvPr id="27" name="Rectangle 26"/>
        <xdr:cNvSpPr/>
      </xdr:nvSpPr>
      <xdr:spPr>
        <a:xfrm>
          <a:off x="11206594" y="10989254"/>
          <a:ext cx="8019308" cy="1826202"/>
        </a:xfrm>
        <a:prstGeom prst="rect">
          <a:avLst/>
        </a:prstGeom>
        <a:solidFill>
          <a:schemeClr val="accent4"/>
        </a:solidFill>
        <a:ln>
          <a:solidFill>
            <a:schemeClr val="accent4"/>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2800"/>
            <a:t>Langkah ke-4 :</a:t>
          </a:r>
        </a:p>
        <a:p>
          <a:pPr algn="l"/>
          <a:r>
            <a:rPr lang="en-US" sz="2800" baseline="0"/>
            <a:t>Menghitung vektor Vi dengan cara membagi hasil masing-masing vektor Si dengan jumlah seluruh Si. ==========&gt;&gt;&gt;&gt;</a:t>
          </a:r>
        </a:p>
        <a:p>
          <a:pPr algn="l"/>
          <a:endParaRPr lang="en-US" sz="2800"/>
        </a:p>
      </xdr:txBody>
    </xdr:sp>
    <xdr:clientData/>
  </xdr:twoCellAnchor>
  <xdr:twoCellAnchor editAs="oneCell">
    <xdr:from>
      <xdr:col>18</xdr:col>
      <xdr:colOff>381001</xdr:colOff>
      <xdr:row>42</xdr:row>
      <xdr:rowOff>121227</xdr:rowOff>
    </xdr:from>
    <xdr:to>
      <xdr:col>23</xdr:col>
      <xdr:colOff>303069</xdr:colOff>
      <xdr:row>49</xdr:row>
      <xdr:rowOff>185304</xdr:rowOff>
    </xdr:to>
    <xdr:pic>
      <xdr:nvPicPr>
        <xdr:cNvPr id="28" name="Picture 27"/>
        <xdr:cNvPicPr>
          <a:picLocks noChangeAspect="1"/>
        </xdr:cNvPicPr>
      </xdr:nvPicPr>
      <xdr:blipFill rotWithShape="1">
        <a:blip xmlns:r="http://schemas.openxmlformats.org/officeDocument/2006/relationships" r:embed="rId3"/>
        <a:srcRect t="51563" r="77306" b="25781"/>
        <a:stretch/>
      </xdr:blipFill>
      <xdr:spPr>
        <a:xfrm>
          <a:off x="19569546" y="11066318"/>
          <a:ext cx="2952750" cy="1657350"/>
        </a:xfrm>
        <a:prstGeom prst="rect">
          <a:avLst/>
        </a:prstGeom>
      </xdr:spPr>
    </xdr:pic>
    <xdr:clientData/>
  </xdr:twoCellAnchor>
  <xdr:twoCellAnchor>
    <xdr:from>
      <xdr:col>7</xdr:col>
      <xdr:colOff>432955</xdr:colOff>
      <xdr:row>53</xdr:row>
      <xdr:rowOff>-1</xdr:rowOff>
    </xdr:from>
    <xdr:to>
      <xdr:col>18</xdr:col>
      <xdr:colOff>52945</xdr:colOff>
      <xdr:row>83</xdr:row>
      <xdr:rowOff>71437</xdr:rowOff>
    </xdr:to>
    <xdr:sp macro="" textlink="">
      <xdr:nvSpPr>
        <xdr:cNvPr id="29" name="Rectangle 28"/>
        <xdr:cNvSpPr/>
      </xdr:nvSpPr>
      <xdr:spPr>
        <a:xfrm>
          <a:off x="11243830" y="13573124"/>
          <a:ext cx="8097240" cy="5786438"/>
        </a:xfrm>
        <a:prstGeom prst="rect">
          <a:avLst/>
        </a:prstGeom>
        <a:solidFill>
          <a:schemeClr val="accent4"/>
        </a:solidFill>
        <a:ln>
          <a:solidFill>
            <a:schemeClr val="accent4"/>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2800"/>
            <a:t>Langkah ke-5 :</a:t>
          </a:r>
        </a:p>
        <a:p>
          <a:pPr algn="l"/>
          <a:r>
            <a:rPr lang="en-US" sz="2800"/>
            <a:t>Setelah</a:t>
          </a:r>
          <a:r>
            <a:rPr lang="en-US" sz="2800" baseline="0"/>
            <a:t> menghitung nilai Vi untuk tiap-tiap smartphone, maka sistem akan memilih nilai tertinggi sebagai alternatif terbaik dalam mengambil keputusan.</a:t>
          </a:r>
        </a:p>
        <a:p>
          <a:pPr algn="l"/>
          <a:endParaRPr lang="en-US" sz="2800" baseline="0"/>
        </a:p>
        <a:p>
          <a:pPr algn="l"/>
          <a:r>
            <a:rPr lang="en-US" sz="2800"/>
            <a:t>Sehingga rekomendasi smartphone yang didapat adalah :</a:t>
          </a:r>
        </a:p>
        <a:p>
          <a:pPr algn="l"/>
          <a:r>
            <a:rPr lang="en-US" sz="2800"/>
            <a:t>1. Samsung 5,</a:t>
          </a:r>
        </a:p>
        <a:p>
          <a:pPr algn="l"/>
          <a:r>
            <a:rPr lang="en-US" sz="2800"/>
            <a:t>2.</a:t>
          </a:r>
          <a:r>
            <a:rPr lang="en-US" sz="2800" baseline="0"/>
            <a:t> Samsung 4,</a:t>
          </a:r>
        </a:p>
        <a:p>
          <a:pPr algn="l"/>
          <a:r>
            <a:rPr lang="en-US" sz="2800" baseline="0"/>
            <a:t>3. Nokia 2,</a:t>
          </a:r>
        </a:p>
        <a:p>
          <a:pPr algn="l"/>
          <a:r>
            <a:rPr lang="en-US" sz="2800" baseline="0"/>
            <a:t>4. Samsung 3</a:t>
          </a:r>
        </a:p>
        <a:p>
          <a:pPr algn="l"/>
          <a:r>
            <a:rPr lang="en-US" sz="2800" baseline="0"/>
            <a:t>5. Nokia 1.</a:t>
          </a:r>
          <a:endParaRPr lang="en-US" sz="2800"/>
        </a:p>
      </xdr:txBody>
    </xdr:sp>
    <xdr:clientData/>
  </xdr:twoCellAnchor>
  <xdr:twoCellAnchor>
    <xdr:from>
      <xdr:col>6</xdr:col>
      <xdr:colOff>300037</xdr:colOff>
      <xdr:row>44</xdr:row>
      <xdr:rowOff>33337</xdr:rowOff>
    </xdr:from>
    <xdr:to>
      <xdr:col>7</xdr:col>
      <xdr:colOff>80962</xdr:colOff>
      <xdr:row>47</xdr:row>
      <xdr:rowOff>80962</xdr:rowOff>
    </xdr:to>
    <xdr:sp macro="" textlink="">
      <xdr:nvSpPr>
        <xdr:cNvPr id="30" name="Right Arrow 29"/>
        <xdr:cNvSpPr/>
      </xdr:nvSpPr>
      <xdr:spPr>
        <a:xfrm>
          <a:off x="10086975" y="11630025"/>
          <a:ext cx="804862" cy="619125"/>
        </a:xfrm>
        <a:prstGeom prst="rightArrow">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261937</xdr:colOff>
      <xdr:row>54</xdr:row>
      <xdr:rowOff>66675</xdr:rowOff>
    </xdr:from>
    <xdr:to>
      <xdr:col>7</xdr:col>
      <xdr:colOff>42862</xdr:colOff>
      <xdr:row>57</xdr:row>
      <xdr:rowOff>114300</xdr:rowOff>
    </xdr:to>
    <xdr:sp macro="" textlink="">
      <xdr:nvSpPr>
        <xdr:cNvPr id="31" name="Right Arrow 30"/>
        <xdr:cNvSpPr/>
      </xdr:nvSpPr>
      <xdr:spPr>
        <a:xfrm>
          <a:off x="10048875" y="13830300"/>
          <a:ext cx="804862" cy="619125"/>
        </a:xfrm>
        <a:prstGeom prst="rightArrow">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5:N60"/>
  <sheetViews>
    <sheetView showGridLines="0" tabSelected="1" topLeftCell="D32" zoomScale="40" zoomScaleNormal="40" workbookViewId="0">
      <selection activeCell="D68" sqref="D68"/>
    </sheetView>
  </sheetViews>
  <sheetFormatPr defaultRowHeight="15" x14ac:dyDescent="0.25"/>
  <cols>
    <col min="4" max="4" width="82.140625" customWidth="1"/>
    <col min="5" max="5" width="13.7109375" customWidth="1"/>
    <col min="6" max="6" width="23.28515625" customWidth="1"/>
    <col min="7" max="7" width="15.28515625" customWidth="1"/>
    <col min="8" max="8" width="13.5703125" customWidth="1"/>
    <col min="9" max="9" width="13.28515625" customWidth="1"/>
    <col min="10" max="10" width="14.28515625" customWidth="1"/>
    <col min="11" max="11" width="13.5703125" customWidth="1"/>
    <col min="12" max="12" width="12.7109375" customWidth="1"/>
    <col min="13" max="13" width="11.42578125" customWidth="1"/>
    <col min="14" max="14" width="11" customWidth="1"/>
  </cols>
  <sheetData>
    <row r="5" spans="5:11" x14ac:dyDescent="0.25">
      <c r="E5" s="23" t="s">
        <v>16</v>
      </c>
      <c r="F5" s="23"/>
    </row>
    <row r="6" spans="5:11" x14ac:dyDescent="0.25">
      <c r="E6" s="18" t="s">
        <v>18</v>
      </c>
      <c r="F6" s="18" t="s">
        <v>17</v>
      </c>
      <c r="H6" s="20"/>
      <c r="I6" s="20" t="s">
        <v>15</v>
      </c>
    </row>
    <row r="7" spans="5:11" x14ac:dyDescent="0.25">
      <c r="E7" s="2" t="s">
        <v>19</v>
      </c>
      <c r="F7" s="1">
        <v>25</v>
      </c>
      <c r="H7" s="10" t="s">
        <v>27</v>
      </c>
      <c r="I7" s="11">
        <f t="shared" ref="I7:I14" si="0">SUM(F7/$F$15)</f>
        <v>0.2</v>
      </c>
      <c r="K7" s="14"/>
    </row>
    <row r="8" spans="5:11" x14ac:dyDescent="0.25">
      <c r="E8" s="2" t="s">
        <v>20</v>
      </c>
      <c r="F8" s="1">
        <v>20</v>
      </c>
      <c r="H8" s="10" t="s">
        <v>28</v>
      </c>
      <c r="I8" s="11">
        <f t="shared" si="0"/>
        <v>0.16</v>
      </c>
      <c r="K8" s="14"/>
    </row>
    <row r="9" spans="5:11" x14ac:dyDescent="0.25">
      <c r="E9" s="2" t="s">
        <v>21</v>
      </c>
      <c r="F9" s="1">
        <v>15</v>
      </c>
      <c r="H9" s="10" t="s">
        <v>29</v>
      </c>
      <c r="I9" s="11">
        <f t="shared" si="0"/>
        <v>0.12</v>
      </c>
      <c r="K9" s="14"/>
    </row>
    <row r="10" spans="5:11" x14ac:dyDescent="0.25">
      <c r="E10" s="2" t="s">
        <v>22</v>
      </c>
      <c r="F10" s="1">
        <v>10</v>
      </c>
      <c r="H10" s="10" t="s">
        <v>30</v>
      </c>
      <c r="I10" s="11">
        <f t="shared" si="0"/>
        <v>0.08</v>
      </c>
      <c r="K10" s="14"/>
    </row>
    <row r="11" spans="5:11" x14ac:dyDescent="0.25">
      <c r="E11" s="2" t="s">
        <v>23</v>
      </c>
      <c r="F11" s="1">
        <v>5</v>
      </c>
      <c r="H11" s="10" t="s">
        <v>31</v>
      </c>
      <c r="I11" s="11">
        <f t="shared" si="0"/>
        <v>0.04</v>
      </c>
      <c r="K11" s="14"/>
    </row>
    <row r="12" spans="5:11" x14ac:dyDescent="0.25">
      <c r="E12" s="2" t="s">
        <v>24</v>
      </c>
      <c r="F12" s="1">
        <v>10</v>
      </c>
      <c r="H12" s="10" t="s">
        <v>32</v>
      </c>
      <c r="I12" s="11">
        <f t="shared" si="0"/>
        <v>0.08</v>
      </c>
      <c r="K12" s="14"/>
    </row>
    <row r="13" spans="5:11" x14ac:dyDescent="0.25">
      <c r="E13" s="2" t="s">
        <v>25</v>
      </c>
      <c r="F13" s="1">
        <v>15</v>
      </c>
      <c r="H13" s="10" t="s">
        <v>33</v>
      </c>
      <c r="I13" s="11">
        <f t="shared" si="0"/>
        <v>0.12</v>
      </c>
      <c r="K13" s="14"/>
    </row>
    <row r="14" spans="5:11" x14ac:dyDescent="0.25">
      <c r="E14" s="2" t="s">
        <v>26</v>
      </c>
      <c r="F14" s="1">
        <v>25</v>
      </c>
      <c r="H14" s="10" t="s">
        <v>34</v>
      </c>
      <c r="I14" s="11">
        <f t="shared" si="0"/>
        <v>0.2</v>
      </c>
      <c r="K14" s="14"/>
    </row>
    <row r="15" spans="5:11" x14ac:dyDescent="0.25">
      <c r="E15" s="6" t="s">
        <v>35</v>
      </c>
      <c r="F15" s="3">
        <f>SUM(F7:F14)</f>
        <v>125</v>
      </c>
    </row>
    <row r="17" spans="5:14" x14ac:dyDescent="0.25">
      <c r="E17" s="8"/>
      <c r="F17" s="8"/>
    </row>
    <row r="18" spans="5:14" x14ac:dyDescent="0.25">
      <c r="E18" s="9"/>
      <c r="F18" s="9"/>
      <c r="G18" s="7"/>
      <c r="H18" s="7"/>
      <c r="I18" s="7"/>
      <c r="J18" s="7"/>
      <c r="K18" s="7"/>
      <c r="L18" s="7"/>
      <c r="M18" s="7"/>
      <c r="N18" s="7"/>
    </row>
    <row r="19" spans="5:14" x14ac:dyDescent="0.25">
      <c r="E19" s="9"/>
      <c r="F19" s="9"/>
      <c r="G19" s="7"/>
      <c r="H19" s="7"/>
      <c r="I19" s="7"/>
      <c r="J19" s="7"/>
      <c r="K19" s="7"/>
      <c r="L19" s="7"/>
      <c r="M19" s="7"/>
      <c r="N19" s="7"/>
    </row>
    <row r="22" spans="5:14" ht="207.75" customHeight="1" x14ac:dyDescent="0.25"/>
    <row r="23" spans="5:14" x14ac:dyDescent="0.25">
      <c r="E23" s="23" t="s">
        <v>0</v>
      </c>
      <c r="F23" s="23"/>
      <c r="G23" s="23" t="s">
        <v>1</v>
      </c>
      <c r="H23" s="23"/>
      <c r="I23" s="23"/>
      <c r="J23" s="23"/>
      <c r="K23" s="23"/>
      <c r="L23" s="23"/>
      <c r="M23" s="23"/>
      <c r="N23" s="23"/>
    </row>
    <row r="24" spans="5:14" x14ac:dyDescent="0.25">
      <c r="E24" s="23"/>
      <c r="F24" s="23"/>
      <c r="G24" s="22" t="s">
        <v>2</v>
      </c>
      <c r="H24" s="22" t="s">
        <v>3</v>
      </c>
      <c r="I24" s="22" t="s">
        <v>4</v>
      </c>
      <c r="J24" s="22" t="s">
        <v>5</v>
      </c>
      <c r="K24" s="22" t="s">
        <v>6</v>
      </c>
      <c r="L24" s="22" t="s">
        <v>7</v>
      </c>
      <c r="M24" s="22" t="s">
        <v>8</v>
      </c>
      <c r="N24" s="22" t="s">
        <v>9</v>
      </c>
    </row>
    <row r="25" spans="5:14" x14ac:dyDescent="0.25">
      <c r="E25" s="24" t="s">
        <v>10</v>
      </c>
      <c r="F25" s="24"/>
      <c r="G25" s="1">
        <v>2100000</v>
      </c>
      <c r="H25" s="1">
        <v>7200</v>
      </c>
      <c r="I25" s="1">
        <v>800</v>
      </c>
      <c r="J25" s="1">
        <v>150</v>
      </c>
      <c r="K25" s="1">
        <v>3.5</v>
      </c>
      <c r="L25" s="1">
        <v>256</v>
      </c>
      <c r="M25" s="1">
        <v>3</v>
      </c>
      <c r="N25" s="1">
        <v>6</v>
      </c>
    </row>
    <row r="26" spans="5:14" x14ac:dyDescent="0.25">
      <c r="E26" s="24" t="s">
        <v>11</v>
      </c>
      <c r="F26" s="24"/>
      <c r="G26" s="1">
        <v>2000000</v>
      </c>
      <c r="H26" s="1">
        <v>7200</v>
      </c>
      <c r="I26" s="1">
        <v>600</v>
      </c>
      <c r="J26" s="1">
        <v>155</v>
      </c>
      <c r="K26" s="1">
        <v>3.7</v>
      </c>
      <c r="L26" s="1">
        <v>512</v>
      </c>
      <c r="M26" s="1">
        <v>5</v>
      </c>
      <c r="N26" s="1">
        <v>4</v>
      </c>
    </row>
    <row r="27" spans="5:14" x14ac:dyDescent="0.25">
      <c r="E27" s="24" t="s">
        <v>12</v>
      </c>
      <c r="F27" s="24"/>
      <c r="G27" s="1">
        <v>2450000</v>
      </c>
      <c r="H27" s="1">
        <v>7200</v>
      </c>
      <c r="I27" s="1">
        <v>1000</v>
      </c>
      <c r="J27" s="1">
        <v>140</v>
      </c>
      <c r="K27" s="1">
        <v>3.7</v>
      </c>
      <c r="L27" s="1">
        <v>256</v>
      </c>
      <c r="M27" s="1">
        <v>3</v>
      </c>
      <c r="N27" s="1">
        <v>6</v>
      </c>
    </row>
    <row r="28" spans="5:14" x14ac:dyDescent="0.25">
      <c r="E28" s="24" t="s">
        <v>13</v>
      </c>
      <c r="F28" s="24"/>
      <c r="G28" s="1">
        <v>2500000</v>
      </c>
      <c r="H28" s="1">
        <v>7200</v>
      </c>
      <c r="I28" s="1">
        <v>1200</v>
      </c>
      <c r="J28" s="1">
        <v>140</v>
      </c>
      <c r="K28" s="1">
        <v>4</v>
      </c>
      <c r="L28" s="1">
        <v>256</v>
      </c>
      <c r="M28" s="1">
        <v>5</v>
      </c>
      <c r="N28" s="1">
        <v>4</v>
      </c>
    </row>
    <row r="29" spans="5:14" x14ac:dyDescent="0.25">
      <c r="E29" s="24" t="s">
        <v>14</v>
      </c>
      <c r="F29" s="24"/>
      <c r="G29" s="1">
        <v>2600000</v>
      </c>
      <c r="H29" s="1">
        <v>7200</v>
      </c>
      <c r="I29" s="1">
        <v>1200</v>
      </c>
      <c r="J29" s="1">
        <v>135</v>
      </c>
      <c r="K29" s="1">
        <v>3.7</v>
      </c>
      <c r="L29" s="1">
        <v>512</v>
      </c>
      <c r="M29" s="1">
        <v>5</v>
      </c>
      <c r="N29" s="1">
        <v>4</v>
      </c>
    </row>
    <row r="33" spans="5:12" ht="54" customHeight="1" x14ac:dyDescent="0.25">
      <c r="E33" s="25" t="s">
        <v>36</v>
      </c>
      <c r="F33" s="25"/>
    </row>
    <row r="34" spans="5:12" x14ac:dyDescent="0.25">
      <c r="E34" s="19"/>
      <c r="F34" s="17" t="s">
        <v>17</v>
      </c>
      <c r="K34" s="12"/>
      <c r="L34" s="5"/>
    </row>
    <row r="35" spans="5:12" x14ac:dyDescent="0.25">
      <c r="E35" s="3" t="s">
        <v>37</v>
      </c>
      <c r="F35" s="15">
        <f>SUM(G25^-$I$7)*(H25^$I$8)*(I25^$I$9)*(J25^-$I$10)*(K25^$I$11)*(L25^$I$12)*(M25^$I$13)*(N25^$I$14)</f>
        <v>0.90015968361091225</v>
      </c>
      <c r="K35" s="12"/>
      <c r="L35" s="13"/>
    </row>
    <row r="36" spans="5:12" x14ac:dyDescent="0.25">
      <c r="E36" s="3" t="s">
        <v>38</v>
      </c>
      <c r="F36" s="15">
        <f t="shared" ref="F36:F39" si="1">SUM(G26^-$I$7)*(H26^$I$8)*(I26^$I$9)*(J26^-$I$10)*(K26^$I$11)*(L26^$I$12)*(M26^$I$13)*(N26^$I$14)</f>
        <v>0.90965535213507509</v>
      </c>
      <c r="K36" s="12"/>
      <c r="L36" s="13"/>
    </row>
    <row r="37" spans="5:12" x14ac:dyDescent="0.25">
      <c r="E37" s="3" t="s">
        <v>39</v>
      </c>
      <c r="F37" s="15">
        <f t="shared" si="1"/>
        <v>0.90348678888974121</v>
      </c>
      <c r="K37" s="12"/>
      <c r="L37" s="13"/>
    </row>
    <row r="38" spans="5:12" x14ac:dyDescent="0.25">
      <c r="E38" s="3" t="s">
        <v>40</v>
      </c>
      <c r="F38" s="15">
        <f t="shared" si="1"/>
        <v>0.90453775749742238</v>
      </c>
      <c r="K38" s="12"/>
      <c r="L38" s="13"/>
    </row>
    <row r="39" spans="5:12" x14ac:dyDescent="0.25">
      <c r="E39" s="3" t="s">
        <v>41</v>
      </c>
      <c r="F39" s="15">
        <f t="shared" si="1"/>
        <v>0.94844388871532936</v>
      </c>
      <c r="K39" s="12"/>
      <c r="L39" s="13"/>
    </row>
    <row r="40" spans="5:12" x14ac:dyDescent="0.25">
      <c r="E40" s="3" t="s">
        <v>48</v>
      </c>
      <c r="F40" s="16">
        <f>SUM(F35:F39)</f>
        <v>4.5662834708484805</v>
      </c>
    </row>
    <row r="43" spans="5:12" ht="36" x14ac:dyDescent="0.25">
      <c r="E43" s="25" t="s">
        <v>49</v>
      </c>
      <c r="F43" s="25"/>
    </row>
    <row r="44" spans="5:12" x14ac:dyDescent="0.25">
      <c r="E44" s="21" t="s">
        <v>42</v>
      </c>
      <c r="F44" s="17" t="s">
        <v>17</v>
      </c>
    </row>
    <row r="45" spans="5:12" x14ac:dyDescent="0.25">
      <c r="E45" s="4" t="s">
        <v>43</v>
      </c>
      <c r="F45" s="15">
        <f>SUM($F$35/$F$40)</f>
        <v>0.19713180080860151</v>
      </c>
    </row>
    <row r="46" spans="5:12" x14ac:dyDescent="0.25">
      <c r="E46" s="4" t="s">
        <v>44</v>
      </c>
      <c r="F46" s="15">
        <f>SUM($F$36/$F$40)</f>
        <v>0.19921131877650342</v>
      </c>
    </row>
    <row r="47" spans="5:12" x14ac:dyDescent="0.25">
      <c r="E47" s="4" t="s">
        <v>45</v>
      </c>
      <c r="F47" s="15">
        <f>SUM($F$37/$F$40)</f>
        <v>0.19786042514830129</v>
      </c>
    </row>
    <row r="48" spans="5:12" x14ac:dyDescent="0.25">
      <c r="E48" s="4" t="s">
        <v>46</v>
      </c>
      <c r="F48" s="15">
        <f>SUM($F$38/$F$40)</f>
        <v>0.19809058357240936</v>
      </c>
    </row>
    <row r="49" spans="5:6" x14ac:dyDescent="0.25">
      <c r="E49" s="4" t="s">
        <v>47</v>
      </c>
      <c r="F49" s="15">
        <f>SUM($F$39/$F$40)</f>
        <v>0.20770587169418436</v>
      </c>
    </row>
    <row r="53" spans="5:6" ht="36" x14ac:dyDescent="0.25">
      <c r="E53" s="25" t="s">
        <v>50</v>
      </c>
      <c r="F53" s="25"/>
    </row>
    <row r="54" spans="5:6" x14ac:dyDescent="0.25">
      <c r="E54" s="21" t="s">
        <v>42</v>
      </c>
      <c r="F54" s="17" t="s">
        <v>17</v>
      </c>
    </row>
    <row r="55" spans="5:6" x14ac:dyDescent="0.25">
      <c r="E55" s="4" t="s">
        <v>47</v>
      </c>
      <c r="F55" s="15">
        <f>SUM($F$39/$F$40)</f>
        <v>0.20770587169418436</v>
      </c>
    </row>
    <row r="56" spans="5:6" x14ac:dyDescent="0.25">
      <c r="E56" s="4" t="s">
        <v>44</v>
      </c>
      <c r="F56" s="15">
        <f>SUM($F$36/$F$40)</f>
        <v>0.19921131877650342</v>
      </c>
    </row>
    <row r="57" spans="5:6" x14ac:dyDescent="0.25">
      <c r="E57" s="4" t="s">
        <v>46</v>
      </c>
      <c r="F57" s="15">
        <f>SUM($F$38/$F$40)</f>
        <v>0.19809058357240936</v>
      </c>
    </row>
    <row r="58" spans="5:6" x14ac:dyDescent="0.25">
      <c r="E58" s="4" t="s">
        <v>45</v>
      </c>
      <c r="F58" s="15">
        <f>SUM($F$37/$F$40)</f>
        <v>0.19786042514830129</v>
      </c>
    </row>
    <row r="59" spans="5:6" x14ac:dyDescent="0.25">
      <c r="E59" s="4" t="s">
        <v>43</v>
      </c>
      <c r="F59" s="15">
        <f>SUM($F$35/$F$40)</f>
        <v>0.19713180080860151</v>
      </c>
    </row>
    <row r="60" spans="5:6" x14ac:dyDescent="0.25">
      <c r="E60" s="12"/>
      <c r="F60" s="13"/>
    </row>
  </sheetData>
  <sortState ref="E55:F59">
    <sortCondition descending="1" ref="F55:F59"/>
  </sortState>
  <mergeCells count="11">
    <mergeCell ref="E33:F33"/>
    <mergeCell ref="E43:F43"/>
    <mergeCell ref="E53:F53"/>
    <mergeCell ref="E5:F5"/>
    <mergeCell ref="E29:F29"/>
    <mergeCell ref="E26:F26"/>
    <mergeCell ref="E23:F24"/>
    <mergeCell ref="G23:N23"/>
    <mergeCell ref="E25:F25"/>
    <mergeCell ref="E27:F27"/>
    <mergeCell ref="E28:F28"/>
  </mergeCells>
  <pageMargins left="0.7" right="0.7" top="0.75" bottom="0.75" header="0.3" footer="0.3"/>
  <pageSetup orientation="portrait" r:id="rId1"/>
  <drawing r:id="rId2"/>
  <legacyDrawing r:id="rId3"/>
  <oleObjects>
    <mc:AlternateContent xmlns:mc="http://schemas.openxmlformats.org/markup-compatibility/2006">
      <mc:Choice Requires="x14">
        <oleObject progId="Equation.3" shapeId="1025" r:id="rId4">
          <objectPr defaultSize="0" autoPict="0" r:id="rId5">
            <anchor moveWithCells="1">
              <from>
                <xdr:col>10</xdr:col>
                <xdr:colOff>895350</xdr:colOff>
                <xdr:row>8</xdr:row>
                <xdr:rowOff>142875</xdr:rowOff>
              </from>
              <to>
                <xdr:col>16</xdr:col>
                <xdr:colOff>209550</xdr:colOff>
                <xdr:row>21</xdr:row>
                <xdr:rowOff>152400</xdr:rowOff>
              </to>
            </anchor>
          </objectPr>
        </oleObject>
      </mc:Choice>
      <mc:Fallback>
        <oleObject progId="Equation.3" shapeId="1025"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Assigment 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Prasetiyo</dc:creator>
  <cp:lastModifiedBy>Prasetiyo</cp:lastModifiedBy>
  <dcterms:created xsi:type="dcterms:W3CDTF">2020-04-13T04:47:38Z</dcterms:created>
  <dcterms:modified xsi:type="dcterms:W3CDTF">2020-04-17T11:24:31Z</dcterms:modified>
</cp:coreProperties>
</file>