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D0A97F7-04EB-4675-A339-4DF16BE95EA8}" xr6:coauthVersionLast="47" xr6:coauthVersionMax="47" xr10:uidLastSave="{00000000-0000-0000-0000-000000000000}"/>
  <bookViews>
    <workbookView xWindow="-108" yWindow="-108" windowWidth="23256" windowHeight="12456" tabRatio="647" activeTab="2" xr2:uid="{B9B45259-4D10-4DDE-ACCE-5C9708E1BB13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18" i="1"/>
  <c r="P18" i="1"/>
  <c r="P19" i="1"/>
  <c r="P20" i="1"/>
  <c r="P21" i="1"/>
  <c r="P22" i="1"/>
  <c r="P23" i="1"/>
  <c r="P24" i="1"/>
  <c r="O19" i="1"/>
  <c r="O20" i="1"/>
  <c r="O21" i="1"/>
  <c r="O22" i="1"/>
  <c r="O23" i="1"/>
  <c r="O24" i="1"/>
  <c r="O18" i="1"/>
  <c r="N19" i="1"/>
  <c r="N20" i="1"/>
  <c r="N21" i="1"/>
  <c r="N22" i="1"/>
  <c r="N23" i="1"/>
  <c r="N24" i="1"/>
  <c r="N18" i="1"/>
  <c r="M19" i="1"/>
  <c r="M20" i="1"/>
  <c r="M21" i="1"/>
  <c r="M22" i="1"/>
  <c r="M23" i="1"/>
  <c r="M24" i="1"/>
  <c r="M18" i="1"/>
  <c r="L18" i="1"/>
  <c r="L19" i="1"/>
  <c r="L20" i="1"/>
  <c r="L21" i="1"/>
  <c r="L22" i="1"/>
  <c r="L23" i="1"/>
  <c r="L24" i="1"/>
  <c r="K19" i="1"/>
  <c r="K20" i="1"/>
  <c r="K21" i="1"/>
  <c r="K22" i="1"/>
  <c r="K23" i="1"/>
  <c r="K24" i="1"/>
  <c r="K18" i="1"/>
  <c r="P7" i="1"/>
  <c r="P8" i="1"/>
  <c r="P9" i="1"/>
  <c r="P10" i="1"/>
  <c r="P11" i="1"/>
  <c r="P12" i="1"/>
  <c r="P6" i="1"/>
  <c r="O7" i="1"/>
  <c r="O8" i="1"/>
  <c r="O9" i="1"/>
  <c r="O10" i="1"/>
  <c r="O11" i="1"/>
  <c r="O12" i="1"/>
  <c r="O6" i="1"/>
  <c r="N7" i="1"/>
  <c r="N8" i="1"/>
  <c r="N9" i="1"/>
  <c r="N10" i="1"/>
  <c r="N11" i="1"/>
  <c r="N12" i="1"/>
  <c r="N6" i="1"/>
  <c r="M7" i="1"/>
  <c r="M8" i="1"/>
  <c r="M9" i="1"/>
  <c r="M10" i="1"/>
  <c r="M11" i="1"/>
  <c r="M12" i="1"/>
  <c r="M6" i="1"/>
  <c r="L7" i="1"/>
  <c r="L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3" i="1"/>
  <c r="G4" i="1"/>
  <c r="G5" i="1"/>
  <c r="G6" i="1"/>
  <c r="G7" i="1"/>
  <c r="G8" i="1"/>
  <c r="G2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<sst xmlns="http://schemas.openxmlformats.org/spreadsheetml/2006/main" count="8902" uniqueCount="1355">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</sst>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165" fontId="0" fillId="0" borderId="0" xfId="0" applyNumberFormat="1"/>
    <xf numFmtId="165" fontId="1" fillId="0" borderId="1" xfId="1" applyNumberFormat="1" applyFont="1" applyBorder="1"/>
    <xf numFmtId="165" fontId="0" fillId="0" borderId="1" xfId="1" applyNumberFormat="1" applyFont="1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R1475"/>
  <sheetViews>
    <sheetView topLeftCell="G1" workbookViewId="0">
      <selection activeCell="K18" sqref="K18:Q24"/>
    </sheetView>
  </sheetViews>
  <sheetFormatPr defaultColWidth="11" defaultRowHeight="14.4" x14ac:dyDescent="0.3"/>
  <cols>
    <col min="3" max="3" width="5.44140625" bestFit="1" customWidth="1"/>
    <col min="4" max="4" width="25.33203125" bestFit="1" customWidth="1"/>
    <col min="5" max="5" width="19.5546875" customWidth="1"/>
    <col min="6" max="9" width="14.33203125" customWidth="1"/>
    <col min="10" max="10" width="25.109375" customWidth="1"/>
    <col min="11" max="11" width="14.5546875" bestFit="1" customWidth="1"/>
    <col min="12" max="12" width="13.33203125" bestFit="1" customWidth="1"/>
    <col min="13" max="13" width="18" customWidth="1"/>
    <col min="14" max="17" width="13.33203125" bestFit="1" customWidth="1"/>
    <col min="18" max="18" width="14.33203125" bestFit="1" customWidth="1"/>
  </cols>
  <sheetData>
    <row r="1" spans="1:17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1354</v>
      </c>
      <c r="H1" s="2" t="s">
        <v>22</v>
      </c>
      <c r="I1" s="2" t="s">
        <v>23</v>
      </c>
    </row>
    <row r="2" spans="1:17" x14ac:dyDescent="0.3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16">
        <f>YEAR(F2)</f>
        <v>2021</v>
      </c>
      <c r="H2" s="10">
        <v>6380</v>
      </c>
      <c r="I2" s="8" t="s">
        <v>27</v>
      </c>
    </row>
    <row r="3" spans="1:17" x14ac:dyDescent="0.3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16">
        <f t="shared" ref="G3:G66" si="0">YEAR(F3)</f>
        <v>2018</v>
      </c>
      <c r="H3" s="10">
        <v>8540</v>
      </c>
      <c r="I3" s="8" t="s">
        <v>31</v>
      </c>
    </row>
    <row r="4" spans="1:17" x14ac:dyDescent="0.3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16">
        <f t="shared" si="0"/>
        <v>2018</v>
      </c>
      <c r="H4" s="10">
        <v>2060</v>
      </c>
      <c r="I4" s="8" t="s">
        <v>35</v>
      </c>
    </row>
    <row r="5" spans="1:17" x14ac:dyDescent="0.3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16">
        <f t="shared" si="0"/>
        <v>2020</v>
      </c>
      <c r="H5" s="10">
        <v>2860</v>
      </c>
      <c r="I5" s="8" t="s">
        <v>40</v>
      </c>
      <c r="M5">
        <v>2018</v>
      </c>
      <c r="N5">
        <v>2019</v>
      </c>
      <c r="O5">
        <v>2020</v>
      </c>
      <c r="P5">
        <v>2021</v>
      </c>
    </row>
    <row r="6" spans="1:17" x14ac:dyDescent="0.3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16">
        <f t="shared" si="0"/>
        <v>2020</v>
      </c>
      <c r="H6" s="10">
        <v>860</v>
      </c>
      <c r="I6" s="8" t="s">
        <v>44</v>
      </c>
      <c r="K6" t="s">
        <v>1343</v>
      </c>
      <c r="L6">
        <f>COUNTIF($I$2:$I$1475,K6)</f>
        <v>1042</v>
      </c>
      <c r="M6">
        <f>COUNTIFS($I$2:$I$1475,K6,$G$2:$G$1475,$J$7)</f>
        <v>290</v>
      </c>
      <c r="N6">
        <f>COUNTIFS($I$2:$I$1475,K6,$G$2:$G$1475,$J$8)</f>
        <v>341</v>
      </c>
      <c r="O6">
        <f>COUNTIFS($I$2:$I$1475,K6,$G$2:$G$1475,$J$9)</f>
        <v>310</v>
      </c>
      <c r="P6">
        <f>COUNTIFS($I$2:$I$1475,K6,$G$2:$G$1475,$J$10)</f>
        <v>101</v>
      </c>
    </row>
    <row r="7" spans="1:17" x14ac:dyDescent="0.3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16">
        <f t="shared" si="0"/>
        <v>2018</v>
      </c>
      <c r="H7" s="10">
        <v>3330</v>
      </c>
      <c r="I7" s="8" t="s">
        <v>40</v>
      </c>
      <c r="J7">
        <v>2018</v>
      </c>
      <c r="K7" t="s">
        <v>1344</v>
      </c>
      <c r="L7">
        <f>COUNTIF($I$2:$I$1475,K7)</f>
        <v>124</v>
      </c>
      <c r="M7">
        <f t="shared" ref="M7:M12" si="1">COUNTIFS($I$2:$I$1475,K7,$G$2:$G$1475,$J$7)</f>
        <v>43</v>
      </c>
      <c r="N7">
        <f t="shared" ref="N7:N12" si="2">COUNTIFS($I$2:$I$1475,K7,$G$2:$G$1475,$J$8)</f>
        <v>42</v>
      </c>
      <c r="O7">
        <f t="shared" ref="O7:O12" si="3">COUNTIFS($I$2:$I$1475,K7,$G$2:$G$1475,$J$9)</f>
        <v>25</v>
      </c>
      <c r="P7">
        <f t="shared" ref="P7:P12" si="4">COUNTIFS($I$2:$I$1475,K7,$G$2:$G$1475,$J$10)</f>
        <v>14</v>
      </c>
    </row>
    <row r="8" spans="1:17" x14ac:dyDescent="0.3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16">
        <f t="shared" si="0"/>
        <v>2021</v>
      </c>
      <c r="H8" s="10">
        <v>5040</v>
      </c>
      <c r="I8" s="8" t="s">
        <v>40</v>
      </c>
      <c r="J8">
        <v>2019</v>
      </c>
      <c r="K8" t="s">
        <v>1345</v>
      </c>
      <c r="L8">
        <f t="shared" ref="L7:L12" si="5">COUNTIF($I$2:$I$1475,K8)</f>
        <v>77</v>
      </c>
      <c r="M8">
        <f t="shared" si="1"/>
        <v>22</v>
      </c>
      <c r="N8">
        <f t="shared" si="2"/>
        <v>23</v>
      </c>
      <c r="O8">
        <f t="shared" si="3"/>
        <v>24</v>
      </c>
      <c r="P8">
        <f t="shared" si="4"/>
        <v>8</v>
      </c>
    </row>
    <row r="9" spans="1:17" x14ac:dyDescent="0.3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16">
        <f t="shared" si="0"/>
        <v>2020</v>
      </c>
      <c r="H9" s="10">
        <v>2880</v>
      </c>
      <c r="I9" s="8" t="s">
        <v>40</v>
      </c>
      <c r="J9">
        <v>2020</v>
      </c>
      <c r="K9" t="s">
        <v>1346</v>
      </c>
      <c r="L9">
        <f t="shared" si="5"/>
        <v>47</v>
      </c>
      <c r="M9">
        <f t="shared" si="1"/>
        <v>13</v>
      </c>
      <c r="N9">
        <f t="shared" si="2"/>
        <v>14</v>
      </c>
      <c r="O9">
        <f t="shared" si="3"/>
        <v>12</v>
      </c>
      <c r="P9">
        <f t="shared" si="4"/>
        <v>8</v>
      </c>
    </row>
    <row r="10" spans="1:17" x14ac:dyDescent="0.3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16">
        <f t="shared" si="0"/>
        <v>2019</v>
      </c>
      <c r="H10" s="10">
        <v>4680</v>
      </c>
      <c r="I10" s="8" t="s">
        <v>59</v>
      </c>
      <c r="J10">
        <v>2021</v>
      </c>
      <c r="K10" t="s">
        <v>1347</v>
      </c>
      <c r="L10">
        <f t="shared" si="5"/>
        <v>69</v>
      </c>
      <c r="M10">
        <f t="shared" si="1"/>
        <v>19</v>
      </c>
      <c r="N10">
        <f t="shared" si="2"/>
        <v>21</v>
      </c>
      <c r="O10">
        <f t="shared" si="3"/>
        <v>21</v>
      </c>
      <c r="P10">
        <f t="shared" si="4"/>
        <v>8</v>
      </c>
    </row>
    <row r="11" spans="1:17" x14ac:dyDescent="0.3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16">
        <f t="shared" si="0"/>
        <v>2021</v>
      </c>
      <c r="H11" s="10">
        <v>2500</v>
      </c>
      <c r="I11" s="8" t="s">
        <v>44</v>
      </c>
      <c r="K11" t="s">
        <v>1348</v>
      </c>
      <c r="L11">
        <f t="shared" si="5"/>
        <v>59</v>
      </c>
      <c r="M11">
        <f t="shared" si="1"/>
        <v>23</v>
      </c>
      <c r="N11">
        <f t="shared" si="2"/>
        <v>12</v>
      </c>
      <c r="O11">
        <f t="shared" si="3"/>
        <v>15</v>
      </c>
      <c r="P11">
        <f t="shared" si="4"/>
        <v>9</v>
      </c>
    </row>
    <row r="12" spans="1:17" x14ac:dyDescent="0.3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16">
        <f t="shared" si="0"/>
        <v>2020</v>
      </c>
      <c r="H12" s="10">
        <v>3800</v>
      </c>
      <c r="I12" s="8" t="s">
        <v>31</v>
      </c>
      <c r="K12" t="s">
        <v>1349</v>
      </c>
      <c r="L12">
        <f t="shared" si="5"/>
        <v>56</v>
      </c>
      <c r="M12">
        <f t="shared" si="1"/>
        <v>14</v>
      </c>
      <c r="N12">
        <f t="shared" si="2"/>
        <v>20</v>
      </c>
      <c r="O12">
        <f t="shared" si="3"/>
        <v>19</v>
      </c>
      <c r="P12">
        <f t="shared" si="4"/>
        <v>3</v>
      </c>
    </row>
    <row r="13" spans="1:17" x14ac:dyDescent="0.3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16">
        <f t="shared" si="0"/>
        <v>2019</v>
      </c>
      <c r="H13" s="10">
        <v>3750</v>
      </c>
      <c r="I13" s="8" t="s">
        <v>40</v>
      </c>
    </row>
    <row r="14" spans="1:17" x14ac:dyDescent="0.3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16">
        <f t="shared" si="0"/>
        <v>2018</v>
      </c>
      <c r="H14" s="10">
        <v>1390</v>
      </c>
      <c r="I14" s="8" t="s">
        <v>27</v>
      </c>
    </row>
    <row r="15" spans="1:17" x14ac:dyDescent="0.3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16">
        <f t="shared" si="0"/>
        <v>2019</v>
      </c>
      <c r="H15" s="10">
        <v>8680</v>
      </c>
      <c r="I15" s="8" t="s">
        <v>40</v>
      </c>
    </row>
    <row r="16" spans="1:17" x14ac:dyDescent="0.3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16">
        <f t="shared" si="0"/>
        <v>2019</v>
      </c>
      <c r="H16" s="10">
        <v>7070</v>
      </c>
      <c r="I16" s="8" t="s">
        <v>44</v>
      </c>
      <c r="J16" s="12" t="s">
        <v>23</v>
      </c>
      <c r="K16" s="15" t="s">
        <v>1352</v>
      </c>
      <c r="L16" s="14" t="s">
        <v>1353</v>
      </c>
      <c r="M16" s="14"/>
      <c r="N16" s="14"/>
      <c r="O16" s="14"/>
      <c r="P16" s="14"/>
      <c r="Q16" s="14"/>
    </row>
    <row r="17" spans="1:18" ht="43.2" x14ac:dyDescent="0.3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16">
        <f t="shared" si="0"/>
        <v>2018</v>
      </c>
      <c r="H17" s="10">
        <v>6400</v>
      </c>
      <c r="I17" s="8" t="s">
        <v>40</v>
      </c>
      <c r="J17" s="12"/>
      <c r="K17" s="15"/>
      <c r="L17" s="11" t="s">
        <v>55</v>
      </c>
      <c r="M17" s="11" t="s">
        <v>3</v>
      </c>
      <c r="N17" s="11" t="s">
        <v>1</v>
      </c>
      <c r="O17" s="11" t="s">
        <v>26</v>
      </c>
      <c r="P17" s="11" t="s">
        <v>39</v>
      </c>
      <c r="Q17" s="11" t="s">
        <v>51</v>
      </c>
    </row>
    <row r="18" spans="1:18" x14ac:dyDescent="0.3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16">
        <f t="shared" si="0"/>
        <v>2020</v>
      </c>
      <c r="H18" s="10">
        <v>4650</v>
      </c>
      <c r="I18" s="8" t="s">
        <v>35</v>
      </c>
      <c r="J18" s="2" t="s">
        <v>1343</v>
      </c>
      <c r="K18" s="4">
        <f>SUMIF($I$2:$I$1475,J18,H$2:$H$1475)</f>
        <v>5340320</v>
      </c>
      <c r="L18" s="3">
        <f>SUMIFS($H$2:$H$1475,$I$2:$I$1475,J18,$E$2:$E$1475,$L$17)</f>
        <v>973150</v>
      </c>
      <c r="M18" s="3">
        <f>SUMIFS($H$2:$H$1475,$I$2:$I$1475,J18,$E$2:$E$1475,$M$17)</f>
        <v>831330</v>
      </c>
      <c r="N18" s="3">
        <f>SUMIFS($H$2:$H$1475,$I$2:$I$1475,J18,$E$2:$E$1475,$N$17)</f>
        <v>875750</v>
      </c>
      <c r="O18" s="3">
        <f>SUMIFS($H$2:$H$1475,$I$2:$I$1475,J18,$E$2:$E$1475,$O$17)</f>
        <v>796020</v>
      </c>
      <c r="P18" s="3">
        <f>SUMIFS($H$2:$H$1475,$I$2:$I$1475,J18,$E$2:$E$1475,$P$17)</f>
        <v>906680</v>
      </c>
      <c r="Q18" s="3">
        <f>SUMIFS($H$2:$H$1475,$I$2:$I$1475,J18,$E$2:$E$1475,$Q$17)</f>
        <v>957390</v>
      </c>
      <c r="R18" s="17"/>
    </row>
    <row r="19" spans="1:18" x14ac:dyDescent="0.3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16">
        <f t="shared" si="0"/>
        <v>2021</v>
      </c>
      <c r="H19" s="10">
        <v>6570</v>
      </c>
      <c r="I19" s="8" t="s">
        <v>40</v>
      </c>
      <c r="J19" s="2" t="s">
        <v>1344</v>
      </c>
      <c r="K19" s="4">
        <f>SUMIF($I$2:$I$1475,J19,H$2:$H$1475)</f>
        <v>580990</v>
      </c>
      <c r="L19" s="3">
        <f>SUMIFS($H$2:$H$1475,$I$2:$I$1475,J19,$E$2:$E$1475,$L$17)</f>
        <v>75570</v>
      </c>
      <c r="M19" s="3">
        <f t="shared" ref="M19:M24" si="6">SUMIFS($H$2:$H$1475,$I$2:$I$1475,J19,$E$2:$E$1475,$M$17)</f>
        <v>110540</v>
      </c>
      <c r="N19" s="3">
        <f t="shared" ref="N19:N24" si="7">SUMIFS($H$2:$H$1475,$I$2:$I$1475,J19,$E$2:$E$1475,$N$17)</f>
        <v>85910</v>
      </c>
      <c r="O19" s="3">
        <f t="shared" ref="O19:O24" si="8">SUMIFS($H$2:$H$1475,$I$2:$I$1475,J19,$E$2:$E$1475,$O$17)</f>
        <v>93620</v>
      </c>
      <c r="P19" s="3">
        <f t="shared" ref="P19:P24" si="9">SUMIFS($H$2:$H$1475,$I$2:$I$1475,J19,$E$2:$E$1475,$P$17)</f>
        <v>116820</v>
      </c>
      <c r="Q19" s="3">
        <f t="shared" ref="Q19:Q24" si="10">SUMIFS($H$2:$H$1475,$I$2:$I$1475,J19,$E$2:$E$1475,$Q$17)</f>
        <v>98530</v>
      </c>
      <c r="R19" s="17"/>
    </row>
    <row r="20" spans="1:18" x14ac:dyDescent="0.3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16">
        <f t="shared" si="0"/>
        <v>2019</v>
      </c>
      <c r="H20" s="10">
        <v>6420</v>
      </c>
      <c r="I20" s="8" t="s">
        <v>40</v>
      </c>
      <c r="J20" s="2" t="s">
        <v>1345</v>
      </c>
      <c r="K20" s="4">
        <f>SUMIF($I$2:$I$1475,J20,H$2:$H$1475)</f>
        <v>387260</v>
      </c>
      <c r="L20" s="3">
        <f t="shared" ref="L19:L24" si="11">SUMIFS($H$2:$H$1475,$I$2:$I$1475,J20,$E$2:$E$1475,$L$17)</f>
        <v>36170</v>
      </c>
      <c r="M20" s="3">
        <f t="shared" si="6"/>
        <v>79500</v>
      </c>
      <c r="N20" s="3">
        <f t="shared" si="7"/>
        <v>60000</v>
      </c>
      <c r="O20" s="3">
        <f t="shared" si="8"/>
        <v>80760</v>
      </c>
      <c r="P20" s="3">
        <f t="shared" si="9"/>
        <v>60540</v>
      </c>
      <c r="Q20" s="3">
        <f t="shared" si="10"/>
        <v>70290</v>
      </c>
      <c r="R20" s="17"/>
    </row>
    <row r="21" spans="1:18" x14ac:dyDescent="0.3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16">
        <f t="shared" si="0"/>
        <v>2019</v>
      </c>
      <c r="H21" s="10">
        <v>5950</v>
      </c>
      <c r="I21" s="8" t="s">
        <v>44</v>
      </c>
      <c r="J21" s="2" t="s">
        <v>1346</v>
      </c>
      <c r="K21" s="4">
        <f>SUMIF($I$2:$I$1475,J21,H$2:$H$1475)</f>
        <v>185930</v>
      </c>
      <c r="L21" s="3">
        <f t="shared" si="11"/>
        <v>34660</v>
      </c>
      <c r="M21" s="3">
        <f t="shared" si="6"/>
        <v>19790</v>
      </c>
      <c r="N21" s="3">
        <f t="shared" si="7"/>
        <v>28760</v>
      </c>
      <c r="O21" s="3">
        <f t="shared" si="8"/>
        <v>33400</v>
      </c>
      <c r="P21" s="3">
        <f t="shared" si="9"/>
        <v>34100</v>
      </c>
      <c r="Q21" s="3">
        <f t="shared" si="10"/>
        <v>35220</v>
      </c>
      <c r="R21" s="17"/>
    </row>
    <row r="22" spans="1:18" x14ac:dyDescent="0.3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16">
        <f t="shared" si="0"/>
        <v>2018</v>
      </c>
      <c r="H22" s="10">
        <v>6940</v>
      </c>
      <c r="I22" s="8" t="s">
        <v>40</v>
      </c>
      <c r="J22" s="2" t="s">
        <v>1347</v>
      </c>
      <c r="K22" s="4">
        <f>SUMIF($I$2:$I$1475,J22,H$2:$H$1475)</f>
        <v>351460</v>
      </c>
      <c r="L22" s="3">
        <f t="shared" si="11"/>
        <v>69320</v>
      </c>
      <c r="M22" s="3">
        <f t="shared" si="6"/>
        <v>55270</v>
      </c>
      <c r="N22" s="3">
        <f t="shared" si="7"/>
        <v>86330</v>
      </c>
      <c r="O22" s="3">
        <f t="shared" si="8"/>
        <v>44750</v>
      </c>
      <c r="P22" s="3">
        <f t="shared" si="9"/>
        <v>40830</v>
      </c>
      <c r="Q22" s="3">
        <f t="shared" si="10"/>
        <v>54960</v>
      </c>
      <c r="R22" s="17"/>
    </row>
    <row r="23" spans="1:18" x14ac:dyDescent="0.3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16">
        <f t="shared" si="0"/>
        <v>2018</v>
      </c>
      <c r="H23" s="10">
        <v>5710</v>
      </c>
      <c r="I23" s="8" t="s">
        <v>40</v>
      </c>
      <c r="J23" s="2" t="s">
        <v>1348</v>
      </c>
      <c r="K23" s="4">
        <f>SUMIF($I$2:$I$1475,J23,H$2:$H$1475)</f>
        <v>325640</v>
      </c>
      <c r="L23" s="3">
        <f t="shared" si="11"/>
        <v>90020</v>
      </c>
      <c r="M23" s="3">
        <f t="shared" si="6"/>
        <v>32150</v>
      </c>
      <c r="N23" s="3">
        <f t="shared" si="7"/>
        <v>85080</v>
      </c>
      <c r="O23" s="3">
        <f t="shared" si="8"/>
        <v>39920</v>
      </c>
      <c r="P23" s="3">
        <f t="shared" si="9"/>
        <v>44760</v>
      </c>
      <c r="Q23" s="3">
        <f t="shared" si="10"/>
        <v>33710</v>
      </c>
      <c r="R23" s="17"/>
    </row>
    <row r="24" spans="1:18" x14ac:dyDescent="0.3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16">
        <f t="shared" si="0"/>
        <v>2018</v>
      </c>
      <c r="H24" s="10">
        <v>7340</v>
      </c>
      <c r="I24" s="8" t="s">
        <v>40</v>
      </c>
      <c r="J24" s="2" t="s">
        <v>1349</v>
      </c>
      <c r="K24" s="4">
        <f>SUMIF($I$2:$I$1475,J24,H$2:$H$1475)</f>
        <v>278330</v>
      </c>
      <c r="L24" s="3">
        <f t="shared" si="11"/>
        <v>40050</v>
      </c>
      <c r="M24" s="3">
        <f t="shared" si="6"/>
        <v>77360</v>
      </c>
      <c r="N24" s="3">
        <f t="shared" si="7"/>
        <v>20790</v>
      </c>
      <c r="O24" s="3">
        <f t="shared" si="8"/>
        <v>30150</v>
      </c>
      <c r="P24" s="3">
        <f t="shared" si="9"/>
        <v>72460</v>
      </c>
      <c r="Q24" s="3">
        <f t="shared" si="10"/>
        <v>37520</v>
      </c>
      <c r="R24" s="17"/>
    </row>
    <row r="25" spans="1:18" x14ac:dyDescent="0.3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16">
        <f t="shared" si="0"/>
        <v>2020</v>
      </c>
      <c r="H25" s="10">
        <v>240</v>
      </c>
      <c r="I25" s="8" t="s">
        <v>40</v>
      </c>
    </row>
    <row r="26" spans="1:18" x14ac:dyDescent="0.3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16">
        <f t="shared" si="0"/>
        <v>2021</v>
      </c>
      <c r="H26" s="10">
        <v>4140</v>
      </c>
      <c r="I26" s="8" t="s">
        <v>40</v>
      </c>
    </row>
    <row r="27" spans="1:18" x14ac:dyDescent="0.3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16">
        <f t="shared" si="0"/>
        <v>2020</v>
      </c>
      <c r="H27" s="10">
        <v>3420</v>
      </c>
      <c r="I27" s="8" t="s">
        <v>40</v>
      </c>
    </row>
    <row r="28" spans="1:18" x14ac:dyDescent="0.3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16">
        <f t="shared" si="0"/>
        <v>2019</v>
      </c>
      <c r="H28" s="10">
        <v>6570</v>
      </c>
      <c r="I28" s="8" t="s">
        <v>40</v>
      </c>
    </row>
    <row r="29" spans="1:18" x14ac:dyDescent="0.3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16">
        <f t="shared" si="0"/>
        <v>2020</v>
      </c>
      <c r="H29" s="10">
        <v>4320</v>
      </c>
      <c r="I29" s="8" t="s">
        <v>40</v>
      </c>
    </row>
    <row r="30" spans="1:18" x14ac:dyDescent="0.3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16">
        <f t="shared" si="0"/>
        <v>2018</v>
      </c>
      <c r="H30" s="10">
        <v>2050</v>
      </c>
      <c r="I30" s="8" t="s">
        <v>44</v>
      </c>
    </row>
    <row r="31" spans="1:18" x14ac:dyDescent="0.3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16">
        <f t="shared" si="0"/>
        <v>2019</v>
      </c>
      <c r="H31" s="10">
        <v>9000</v>
      </c>
      <c r="I31" s="8" t="s">
        <v>31</v>
      </c>
    </row>
    <row r="32" spans="1:18" x14ac:dyDescent="0.3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16">
        <f t="shared" si="0"/>
        <v>2020</v>
      </c>
      <c r="H32" s="10">
        <v>3680</v>
      </c>
      <c r="I32" s="8" t="s">
        <v>40</v>
      </c>
    </row>
    <row r="33" spans="1:9" x14ac:dyDescent="0.3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16">
        <f t="shared" si="0"/>
        <v>2018</v>
      </c>
      <c r="H33" s="10">
        <v>2370</v>
      </c>
      <c r="I33" s="8" t="s">
        <v>59</v>
      </c>
    </row>
    <row r="34" spans="1:9" x14ac:dyDescent="0.3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16">
        <f t="shared" si="0"/>
        <v>2019</v>
      </c>
      <c r="H34" s="10">
        <v>8990</v>
      </c>
      <c r="I34" s="8" t="s">
        <v>31</v>
      </c>
    </row>
    <row r="35" spans="1:9" x14ac:dyDescent="0.3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16">
        <f t="shared" si="0"/>
        <v>2020</v>
      </c>
      <c r="H35" s="10">
        <v>2540</v>
      </c>
      <c r="I35" s="8" t="s">
        <v>40</v>
      </c>
    </row>
    <row r="36" spans="1:9" x14ac:dyDescent="0.3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16">
        <f t="shared" si="0"/>
        <v>2020</v>
      </c>
      <c r="H36" s="10">
        <v>6460</v>
      </c>
      <c r="I36" s="8" t="s">
        <v>130</v>
      </c>
    </row>
    <row r="37" spans="1:9" x14ac:dyDescent="0.3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16">
        <f t="shared" si="0"/>
        <v>2019</v>
      </c>
      <c r="H37" s="10">
        <v>3680</v>
      </c>
      <c r="I37" s="8" t="s">
        <v>40</v>
      </c>
    </row>
    <row r="38" spans="1:9" x14ac:dyDescent="0.3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16">
        <f t="shared" si="0"/>
        <v>2019</v>
      </c>
      <c r="H38" s="10">
        <v>3010</v>
      </c>
      <c r="I38" s="8" t="s">
        <v>31</v>
      </c>
    </row>
    <row r="39" spans="1:9" x14ac:dyDescent="0.3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16">
        <f t="shared" si="0"/>
        <v>2020</v>
      </c>
      <c r="H39" s="10">
        <v>4130</v>
      </c>
      <c r="I39" s="8" t="s">
        <v>31</v>
      </c>
    </row>
    <row r="40" spans="1:9" x14ac:dyDescent="0.3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16">
        <f t="shared" si="0"/>
        <v>2018</v>
      </c>
      <c r="H40" s="10">
        <v>8590</v>
      </c>
      <c r="I40" s="8" t="s">
        <v>40</v>
      </c>
    </row>
    <row r="41" spans="1:9" x14ac:dyDescent="0.3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16">
        <f t="shared" si="0"/>
        <v>2018</v>
      </c>
      <c r="H41" s="10">
        <v>4150</v>
      </c>
      <c r="I41" s="8" t="s">
        <v>40</v>
      </c>
    </row>
    <row r="42" spans="1:9" x14ac:dyDescent="0.3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16">
        <f t="shared" si="0"/>
        <v>2020</v>
      </c>
      <c r="H42" s="10">
        <v>9770</v>
      </c>
      <c r="I42" s="8" t="s">
        <v>44</v>
      </c>
    </row>
    <row r="43" spans="1:9" x14ac:dyDescent="0.3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16">
        <f t="shared" si="0"/>
        <v>2018</v>
      </c>
      <c r="H43" s="10">
        <v>5240</v>
      </c>
      <c r="I43" s="8" t="s">
        <v>44</v>
      </c>
    </row>
    <row r="44" spans="1:9" x14ac:dyDescent="0.3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16">
        <f t="shared" si="0"/>
        <v>2019</v>
      </c>
      <c r="H44" s="10">
        <v>3260</v>
      </c>
      <c r="I44" s="8" t="s">
        <v>40</v>
      </c>
    </row>
    <row r="45" spans="1:9" x14ac:dyDescent="0.3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16">
        <f t="shared" si="0"/>
        <v>2021</v>
      </c>
      <c r="H45" s="10">
        <v>2830</v>
      </c>
      <c r="I45" s="8" t="s">
        <v>40</v>
      </c>
    </row>
    <row r="46" spans="1:9" x14ac:dyDescent="0.3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16">
        <f t="shared" si="0"/>
        <v>2018</v>
      </c>
      <c r="H46" s="10">
        <v>2260</v>
      </c>
      <c r="I46" s="8" t="s">
        <v>27</v>
      </c>
    </row>
    <row r="47" spans="1:9" x14ac:dyDescent="0.3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16">
        <f t="shared" si="0"/>
        <v>2018</v>
      </c>
      <c r="H47" s="10">
        <v>9920</v>
      </c>
      <c r="I47" s="8" t="s">
        <v>40</v>
      </c>
    </row>
    <row r="48" spans="1:9" x14ac:dyDescent="0.3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16">
        <f t="shared" si="0"/>
        <v>2020</v>
      </c>
      <c r="H48" s="10">
        <v>8140</v>
      </c>
      <c r="I48" s="8" t="s">
        <v>40</v>
      </c>
    </row>
    <row r="49" spans="1:9" x14ac:dyDescent="0.3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16">
        <f t="shared" si="0"/>
        <v>2018</v>
      </c>
      <c r="H49" s="10">
        <v>8670</v>
      </c>
      <c r="I49" s="8" t="s">
        <v>40</v>
      </c>
    </row>
    <row r="50" spans="1:9" x14ac:dyDescent="0.3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16">
        <f t="shared" si="0"/>
        <v>2018</v>
      </c>
      <c r="H50" s="10">
        <v>6910</v>
      </c>
      <c r="I50" s="8" t="s">
        <v>31</v>
      </c>
    </row>
    <row r="51" spans="1:9" x14ac:dyDescent="0.3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16">
        <f t="shared" si="0"/>
        <v>2018</v>
      </c>
      <c r="H51" s="10">
        <v>7790</v>
      </c>
      <c r="I51" s="8" t="s">
        <v>40</v>
      </c>
    </row>
    <row r="52" spans="1:9" x14ac:dyDescent="0.3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16">
        <f t="shared" si="0"/>
        <v>2020</v>
      </c>
      <c r="H52" s="10">
        <v>6380</v>
      </c>
      <c r="I52" s="8" t="s">
        <v>40</v>
      </c>
    </row>
    <row r="53" spans="1:9" x14ac:dyDescent="0.3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16">
        <f t="shared" si="0"/>
        <v>2018</v>
      </c>
      <c r="H53" s="10">
        <v>3810</v>
      </c>
      <c r="I53" s="8" t="s">
        <v>40</v>
      </c>
    </row>
    <row r="54" spans="1:9" x14ac:dyDescent="0.3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16">
        <f t="shared" si="0"/>
        <v>2018</v>
      </c>
      <c r="H54" s="10">
        <v>2310</v>
      </c>
      <c r="I54" s="8" t="s">
        <v>59</v>
      </c>
    </row>
    <row r="55" spans="1:9" x14ac:dyDescent="0.3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16">
        <f t="shared" si="0"/>
        <v>2020</v>
      </c>
      <c r="H55" s="10">
        <v>1480</v>
      </c>
      <c r="I55" s="8" t="s">
        <v>40</v>
      </c>
    </row>
    <row r="56" spans="1:9" x14ac:dyDescent="0.3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16">
        <f t="shared" si="0"/>
        <v>2018</v>
      </c>
      <c r="H56" s="10">
        <v>5220</v>
      </c>
      <c r="I56" s="8" t="s">
        <v>40</v>
      </c>
    </row>
    <row r="57" spans="1:9" x14ac:dyDescent="0.3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16">
        <f t="shared" si="0"/>
        <v>2018</v>
      </c>
      <c r="H57" s="10">
        <v>2500</v>
      </c>
      <c r="I57" s="8" t="s">
        <v>40</v>
      </c>
    </row>
    <row r="58" spans="1:9" x14ac:dyDescent="0.3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16">
        <f t="shared" si="0"/>
        <v>2021</v>
      </c>
      <c r="H58" s="10">
        <v>4410</v>
      </c>
      <c r="I58" s="8" t="s">
        <v>40</v>
      </c>
    </row>
    <row r="59" spans="1:9" x14ac:dyDescent="0.3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16">
        <f t="shared" si="0"/>
        <v>2021</v>
      </c>
      <c r="H59" s="10">
        <v>4100</v>
      </c>
      <c r="I59" s="8" t="s">
        <v>59</v>
      </c>
    </row>
    <row r="60" spans="1:9" x14ac:dyDescent="0.3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16">
        <f t="shared" si="0"/>
        <v>2019</v>
      </c>
      <c r="H60" s="10">
        <v>8200</v>
      </c>
      <c r="I60" s="8" t="s">
        <v>40</v>
      </c>
    </row>
    <row r="61" spans="1:9" x14ac:dyDescent="0.3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16">
        <f t="shared" si="0"/>
        <v>2020</v>
      </c>
      <c r="H61" s="10">
        <v>7390</v>
      </c>
      <c r="I61" s="8" t="s">
        <v>40</v>
      </c>
    </row>
    <row r="62" spans="1:9" x14ac:dyDescent="0.3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16">
        <f t="shared" si="0"/>
        <v>2018</v>
      </c>
      <c r="H62" s="10">
        <v>7410</v>
      </c>
      <c r="I62" s="8" t="s">
        <v>130</v>
      </c>
    </row>
    <row r="63" spans="1:9" x14ac:dyDescent="0.3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16">
        <f t="shared" si="0"/>
        <v>2019</v>
      </c>
      <c r="H63" s="10">
        <v>6710</v>
      </c>
      <c r="I63" s="8" t="s">
        <v>40</v>
      </c>
    </row>
    <row r="64" spans="1:9" x14ac:dyDescent="0.3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16">
        <f t="shared" si="0"/>
        <v>2019</v>
      </c>
      <c r="H64" s="10">
        <v>5480</v>
      </c>
      <c r="I64" s="8" t="s">
        <v>31</v>
      </c>
    </row>
    <row r="65" spans="1:9" x14ac:dyDescent="0.3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16">
        <f t="shared" si="0"/>
        <v>2019</v>
      </c>
      <c r="H65" s="10">
        <v>7710</v>
      </c>
      <c r="I65" s="8" t="s">
        <v>40</v>
      </c>
    </row>
    <row r="66" spans="1:9" x14ac:dyDescent="0.3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16">
        <f t="shared" si="0"/>
        <v>2019</v>
      </c>
      <c r="H66" s="10">
        <v>9560</v>
      </c>
      <c r="I66" s="8" t="s">
        <v>40</v>
      </c>
    </row>
    <row r="67" spans="1:9" x14ac:dyDescent="0.3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16">
        <f t="shared" ref="G67:G130" si="12">YEAR(F67)</f>
        <v>2020</v>
      </c>
      <c r="H67" s="10">
        <v>9160</v>
      </c>
      <c r="I67" s="8" t="s">
        <v>35</v>
      </c>
    </row>
    <row r="68" spans="1:9" x14ac:dyDescent="0.3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16">
        <f t="shared" si="12"/>
        <v>2019</v>
      </c>
      <c r="H68" s="10">
        <v>1050</v>
      </c>
      <c r="I68" s="8" t="s">
        <v>40</v>
      </c>
    </row>
    <row r="69" spans="1:9" x14ac:dyDescent="0.3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16">
        <f t="shared" si="12"/>
        <v>2018</v>
      </c>
      <c r="H69" s="10">
        <v>1520</v>
      </c>
      <c r="I69" s="8" t="s">
        <v>40</v>
      </c>
    </row>
    <row r="70" spans="1:9" x14ac:dyDescent="0.3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16">
        <f t="shared" si="12"/>
        <v>2020</v>
      </c>
      <c r="H70" s="10">
        <v>3750</v>
      </c>
      <c r="I70" s="8" t="s">
        <v>40</v>
      </c>
    </row>
    <row r="71" spans="1:9" x14ac:dyDescent="0.3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16">
        <f t="shared" si="12"/>
        <v>2018</v>
      </c>
      <c r="H71" s="10">
        <v>8380</v>
      </c>
      <c r="I71" s="8" t="s">
        <v>40</v>
      </c>
    </row>
    <row r="72" spans="1:9" x14ac:dyDescent="0.3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16">
        <f t="shared" si="12"/>
        <v>2020</v>
      </c>
      <c r="H72" s="10">
        <v>6960</v>
      </c>
      <c r="I72" s="8" t="s">
        <v>40</v>
      </c>
    </row>
    <row r="73" spans="1:9" x14ac:dyDescent="0.3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16">
        <f t="shared" si="12"/>
        <v>2019</v>
      </c>
      <c r="H73" s="10">
        <v>8690</v>
      </c>
      <c r="I73" s="8" t="s">
        <v>40</v>
      </c>
    </row>
    <row r="74" spans="1:9" x14ac:dyDescent="0.3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16">
        <f t="shared" si="12"/>
        <v>2018</v>
      </c>
      <c r="H74" s="10">
        <v>6540</v>
      </c>
      <c r="I74" s="8" t="s">
        <v>40</v>
      </c>
    </row>
    <row r="75" spans="1:9" x14ac:dyDescent="0.3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16">
        <f t="shared" si="12"/>
        <v>2019</v>
      </c>
      <c r="H75" s="10">
        <v>3920</v>
      </c>
      <c r="I75" s="8" t="s">
        <v>40</v>
      </c>
    </row>
    <row r="76" spans="1:9" x14ac:dyDescent="0.3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16">
        <f t="shared" si="12"/>
        <v>2019</v>
      </c>
      <c r="H76" s="10">
        <v>7850</v>
      </c>
      <c r="I76" s="8" t="s">
        <v>40</v>
      </c>
    </row>
    <row r="77" spans="1:9" x14ac:dyDescent="0.3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16">
        <f t="shared" si="12"/>
        <v>2020</v>
      </c>
      <c r="H77" s="10">
        <v>9380</v>
      </c>
      <c r="I77" s="8" t="s">
        <v>27</v>
      </c>
    </row>
    <row r="78" spans="1:9" x14ac:dyDescent="0.3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16">
        <f t="shared" si="12"/>
        <v>2018</v>
      </c>
      <c r="H78" s="10">
        <v>9280</v>
      </c>
      <c r="I78" s="8" t="s">
        <v>130</v>
      </c>
    </row>
    <row r="79" spans="1:9" x14ac:dyDescent="0.3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16">
        <f t="shared" si="12"/>
        <v>2019</v>
      </c>
      <c r="H79" s="10">
        <v>3320</v>
      </c>
      <c r="I79" s="8" t="s">
        <v>40</v>
      </c>
    </row>
    <row r="80" spans="1:9" x14ac:dyDescent="0.3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16">
        <f t="shared" si="12"/>
        <v>2019</v>
      </c>
      <c r="H80" s="10">
        <v>5010</v>
      </c>
      <c r="I80" s="8" t="s">
        <v>40</v>
      </c>
    </row>
    <row r="81" spans="1:9" x14ac:dyDescent="0.3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16">
        <f t="shared" si="12"/>
        <v>2018</v>
      </c>
      <c r="H81" s="10">
        <v>7570</v>
      </c>
      <c r="I81" s="8" t="s">
        <v>27</v>
      </c>
    </row>
    <row r="82" spans="1:9" x14ac:dyDescent="0.3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16">
        <f t="shared" si="12"/>
        <v>2019</v>
      </c>
      <c r="H82" s="10">
        <v>9100</v>
      </c>
      <c r="I82" s="8" t="s">
        <v>40</v>
      </c>
    </row>
    <row r="83" spans="1:9" x14ac:dyDescent="0.3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16">
        <f t="shared" si="12"/>
        <v>2019</v>
      </c>
      <c r="H83" s="10">
        <v>6460</v>
      </c>
      <c r="I83" s="8" t="s">
        <v>130</v>
      </c>
    </row>
    <row r="84" spans="1:9" x14ac:dyDescent="0.3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16">
        <f t="shared" si="12"/>
        <v>2020</v>
      </c>
      <c r="H84" s="10">
        <v>6380</v>
      </c>
      <c r="I84" s="8" t="s">
        <v>40</v>
      </c>
    </row>
    <row r="85" spans="1:9" x14ac:dyDescent="0.3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16">
        <f t="shared" si="12"/>
        <v>2019</v>
      </c>
      <c r="H85" s="10">
        <v>6850</v>
      </c>
      <c r="I85" s="8" t="s">
        <v>44</v>
      </c>
    </row>
    <row r="86" spans="1:9" x14ac:dyDescent="0.3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16">
        <f t="shared" si="12"/>
        <v>2019</v>
      </c>
      <c r="H86" s="10">
        <v>5020</v>
      </c>
      <c r="I86" s="8" t="s">
        <v>31</v>
      </c>
    </row>
    <row r="87" spans="1:9" x14ac:dyDescent="0.3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16">
        <f t="shared" si="12"/>
        <v>2019</v>
      </c>
      <c r="H87" s="10">
        <v>6860</v>
      </c>
      <c r="I87" s="8" t="s">
        <v>40</v>
      </c>
    </row>
    <row r="88" spans="1:9" x14ac:dyDescent="0.3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16">
        <f t="shared" si="12"/>
        <v>2019</v>
      </c>
      <c r="H88" s="10">
        <v>4810</v>
      </c>
      <c r="I88" s="8" t="s">
        <v>40</v>
      </c>
    </row>
    <row r="89" spans="1:9" x14ac:dyDescent="0.3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16">
        <f t="shared" si="12"/>
        <v>2021</v>
      </c>
      <c r="H89" s="10">
        <v>9730</v>
      </c>
      <c r="I89" s="8" t="s">
        <v>40</v>
      </c>
    </row>
    <row r="90" spans="1:9" x14ac:dyDescent="0.3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16">
        <f t="shared" si="12"/>
        <v>2020</v>
      </c>
      <c r="H90" s="10">
        <v>9340</v>
      </c>
      <c r="I90" s="8" t="s">
        <v>40</v>
      </c>
    </row>
    <row r="91" spans="1:9" x14ac:dyDescent="0.3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16">
        <f t="shared" si="12"/>
        <v>2021</v>
      </c>
      <c r="H91" s="10">
        <v>1260</v>
      </c>
      <c r="I91" s="8" t="s">
        <v>130</v>
      </c>
    </row>
    <row r="92" spans="1:9" x14ac:dyDescent="0.3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16">
        <f t="shared" si="12"/>
        <v>2019</v>
      </c>
      <c r="H92" s="10">
        <v>9470</v>
      </c>
      <c r="I92" s="8" t="s">
        <v>40</v>
      </c>
    </row>
    <row r="93" spans="1:9" x14ac:dyDescent="0.3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16">
        <f t="shared" si="12"/>
        <v>2019</v>
      </c>
      <c r="H93" s="10">
        <v>5370</v>
      </c>
      <c r="I93" s="8" t="s">
        <v>40</v>
      </c>
    </row>
    <row r="94" spans="1:9" x14ac:dyDescent="0.3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16">
        <f t="shared" si="12"/>
        <v>2018</v>
      </c>
      <c r="H94" s="10">
        <v>9750</v>
      </c>
      <c r="I94" s="8" t="s">
        <v>40</v>
      </c>
    </row>
    <row r="95" spans="1:9" x14ac:dyDescent="0.3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16">
        <f t="shared" si="12"/>
        <v>2020</v>
      </c>
      <c r="H95" s="10">
        <v>9520</v>
      </c>
      <c r="I95" s="8" t="s">
        <v>40</v>
      </c>
    </row>
    <row r="96" spans="1:9" x14ac:dyDescent="0.3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16">
        <f t="shared" si="12"/>
        <v>2021</v>
      </c>
      <c r="H96" s="10">
        <v>8530</v>
      </c>
      <c r="I96" s="8" t="s">
        <v>40</v>
      </c>
    </row>
    <row r="97" spans="1:9" x14ac:dyDescent="0.3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16">
        <f t="shared" si="12"/>
        <v>2018</v>
      </c>
      <c r="H97" s="10">
        <v>770</v>
      </c>
      <c r="I97" s="8" t="s">
        <v>35</v>
      </c>
    </row>
    <row r="98" spans="1:9" x14ac:dyDescent="0.3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16">
        <f t="shared" si="12"/>
        <v>2019</v>
      </c>
      <c r="H98" s="10">
        <v>2420</v>
      </c>
      <c r="I98" s="8" t="s">
        <v>40</v>
      </c>
    </row>
    <row r="99" spans="1:9" x14ac:dyDescent="0.3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16">
        <f t="shared" si="12"/>
        <v>2021</v>
      </c>
      <c r="H99" s="10">
        <v>4020</v>
      </c>
      <c r="I99" s="8" t="s">
        <v>40</v>
      </c>
    </row>
    <row r="100" spans="1:9" x14ac:dyDescent="0.3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16">
        <f t="shared" si="12"/>
        <v>2020</v>
      </c>
      <c r="H100" s="10">
        <v>6550</v>
      </c>
      <c r="I100" s="8" t="s">
        <v>40</v>
      </c>
    </row>
    <row r="101" spans="1:9" x14ac:dyDescent="0.3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16">
        <f t="shared" si="12"/>
        <v>2021</v>
      </c>
      <c r="H101" s="10">
        <v>7480</v>
      </c>
      <c r="I101" s="8" t="s">
        <v>40</v>
      </c>
    </row>
    <row r="102" spans="1:9" x14ac:dyDescent="0.3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16">
        <f t="shared" si="12"/>
        <v>2018</v>
      </c>
      <c r="H102" s="10">
        <v>5160</v>
      </c>
      <c r="I102" s="8" t="s">
        <v>44</v>
      </c>
    </row>
    <row r="103" spans="1:9" x14ac:dyDescent="0.3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16">
        <f t="shared" si="12"/>
        <v>2019</v>
      </c>
      <c r="H103" s="10">
        <v>5210</v>
      </c>
      <c r="I103" s="8" t="s">
        <v>40</v>
      </c>
    </row>
    <row r="104" spans="1:9" x14ac:dyDescent="0.3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16">
        <f t="shared" si="12"/>
        <v>2021</v>
      </c>
      <c r="H104" s="10">
        <v>6110</v>
      </c>
      <c r="I104" s="8" t="s">
        <v>44</v>
      </c>
    </row>
    <row r="105" spans="1:9" x14ac:dyDescent="0.3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16">
        <f t="shared" si="12"/>
        <v>2018</v>
      </c>
      <c r="H105" s="10">
        <v>2840</v>
      </c>
      <c r="I105" s="8" t="s">
        <v>40</v>
      </c>
    </row>
    <row r="106" spans="1:9" x14ac:dyDescent="0.3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16">
        <f t="shared" si="12"/>
        <v>2019</v>
      </c>
      <c r="H106" s="10">
        <v>6850</v>
      </c>
      <c r="I106" s="8" t="s">
        <v>31</v>
      </c>
    </row>
    <row r="107" spans="1:9" x14ac:dyDescent="0.3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16">
        <f t="shared" si="12"/>
        <v>2018</v>
      </c>
      <c r="H107" s="10">
        <v>7010</v>
      </c>
      <c r="I107" s="8" t="s">
        <v>40</v>
      </c>
    </row>
    <row r="108" spans="1:9" x14ac:dyDescent="0.3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16">
        <f t="shared" si="12"/>
        <v>2021</v>
      </c>
      <c r="H108" s="10">
        <v>9740</v>
      </c>
      <c r="I108" s="8" t="s">
        <v>31</v>
      </c>
    </row>
    <row r="109" spans="1:9" x14ac:dyDescent="0.3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16">
        <f t="shared" si="12"/>
        <v>2018</v>
      </c>
      <c r="H109" s="10">
        <v>9360</v>
      </c>
      <c r="I109" s="8" t="s">
        <v>40</v>
      </c>
    </row>
    <row r="110" spans="1:9" x14ac:dyDescent="0.3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16">
        <f t="shared" si="12"/>
        <v>2018</v>
      </c>
      <c r="H110" s="10">
        <v>5370</v>
      </c>
      <c r="I110" s="8" t="s">
        <v>40</v>
      </c>
    </row>
    <row r="111" spans="1:9" x14ac:dyDescent="0.3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16">
        <f t="shared" si="12"/>
        <v>2020</v>
      </c>
      <c r="H111" s="10">
        <v>6440</v>
      </c>
      <c r="I111" s="8" t="s">
        <v>27</v>
      </c>
    </row>
    <row r="112" spans="1:9" x14ac:dyDescent="0.3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16">
        <f t="shared" si="12"/>
        <v>2019</v>
      </c>
      <c r="H112" s="10">
        <v>4410</v>
      </c>
      <c r="I112" s="8" t="s">
        <v>40</v>
      </c>
    </row>
    <row r="113" spans="1:9" x14ac:dyDescent="0.3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16">
        <f t="shared" si="12"/>
        <v>2018</v>
      </c>
      <c r="H113" s="10">
        <v>3550</v>
      </c>
      <c r="I113" s="8" t="s">
        <v>40</v>
      </c>
    </row>
    <row r="114" spans="1:9" x14ac:dyDescent="0.3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16">
        <f t="shared" si="12"/>
        <v>2018</v>
      </c>
      <c r="H114" s="10">
        <v>9170</v>
      </c>
      <c r="I114" s="8" t="s">
        <v>40</v>
      </c>
    </row>
    <row r="115" spans="1:9" x14ac:dyDescent="0.3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16">
        <f t="shared" si="12"/>
        <v>2020</v>
      </c>
      <c r="H115" s="10">
        <v>1050</v>
      </c>
      <c r="I115" s="8" t="s">
        <v>40</v>
      </c>
    </row>
    <row r="116" spans="1:9" x14ac:dyDescent="0.3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16">
        <f t="shared" si="12"/>
        <v>2020</v>
      </c>
      <c r="H116" s="10">
        <v>2370</v>
      </c>
      <c r="I116" s="8" t="s">
        <v>40</v>
      </c>
    </row>
    <row r="117" spans="1:9" x14ac:dyDescent="0.3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16">
        <f t="shared" si="12"/>
        <v>2018</v>
      </c>
      <c r="H117" s="10">
        <v>5220</v>
      </c>
      <c r="I117" s="8" t="s">
        <v>40</v>
      </c>
    </row>
    <row r="118" spans="1:9" x14ac:dyDescent="0.3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16">
        <f t="shared" si="12"/>
        <v>2020</v>
      </c>
      <c r="H118" s="10">
        <v>4100</v>
      </c>
      <c r="I118" s="8" t="s">
        <v>40</v>
      </c>
    </row>
    <row r="119" spans="1:9" x14ac:dyDescent="0.3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16">
        <f t="shared" si="12"/>
        <v>2018</v>
      </c>
      <c r="H119" s="10">
        <v>4090</v>
      </c>
      <c r="I119" s="8" t="s">
        <v>44</v>
      </c>
    </row>
    <row r="120" spans="1:9" x14ac:dyDescent="0.3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16">
        <f t="shared" si="12"/>
        <v>2019</v>
      </c>
      <c r="H120" s="10">
        <v>390</v>
      </c>
      <c r="I120" s="8" t="s">
        <v>44</v>
      </c>
    </row>
    <row r="121" spans="1:9" x14ac:dyDescent="0.3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16">
        <f t="shared" si="12"/>
        <v>2018</v>
      </c>
      <c r="H121" s="10">
        <v>5420</v>
      </c>
      <c r="I121" s="8" t="s">
        <v>40</v>
      </c>
    </row>
    <row r="122" spans="1:9" x14ac:dyDescent="0.3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16">
        <f t="shared" si="12"/>
        <v>2020</v>
      </c>
      <c r="H122" s="10">
        <v>7920</v>
      </c>
      <c r="I122" s="8" t="s">
        <v>40</v>
      </c>
    </row>
    <row r="123" spans="1:9" x14ac:dyDescent="0.3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16">
        <f t="shared" si="12"/>
        <v>2020</v>
      </c>
      <c r="H123" s="10">
        <v>9540</v>
      </c>
      <c r="I123" s="8" t="s">
        <v>40</v>
      </c>
    </row>
    <row r="124" spans="1:9" x14ac:dyDescent="0.3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16">
        <f t="shared" si="12"/>
        <v>2019</v>
      </c>
      <c r="H124" s="10">
        <v>4940</v>
      </c>
      <c r="I124" s="8" t="s">
        <v>40</v>
      </c>
    </row>
    <row r="125" spans="1:9" x14ac:dyDescent="0.3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16">
        <f t="shared" si="12"/>
        <v>2019</v>
      </c>
      <c r="H125" s="10">
        <v>9260</v>
      </c>
      <c r="I125" s="8" t="s">
        <v>40</v>
      </c>
    </row>
    <row r="126" spans="1:9" x14ac:dyDescent="0.3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16">
        <f t="shared" si="12"/>
        <v>2018</v>
      </c>
      <c r="H126" s="10">
        <v>2280</v>
      </c>
      <c r="I126" s="8" t="s">
        <v>40</v>
      </c>
    </row>
    <row r="127" spans="1:9" x14ac:dyDescent="0.3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16">
        <f t="shared" si="12"/>
        <v>2019</v>
      </c>
      <c r="H127" s="10">
        <v>5190</v>
      </c>
      <c r="I127" s="8" t="s">
        <v>59</v>
      </c>
    </row>
    <row r="128" spans="1:9" x14ac:dyDescent="0.3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16">
        <f t="shared" si="12"/>
        <v>2019</v>
      </c>
      <c r="H128" s="10">
        <v>5380</v>
      </c>
      <c r="I128" s="8" t="s">
        <v>40</v>
      </c>
    </row>
    <row r="129" spans="1:9" x14ac:dyDescent="0.3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16">
        <f t="shared" si="12"/>
        <v>2019</v>
      </c>
      <c r="H129" s="10">
        <v>3360</v>
      </c>
      <c r="I129" s="8" t="s">
        <v>40</v>
      </c>
    </row>
    <row r="130" spans="1:9" x14ac:dyDescent="0.3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16">
        <f t="shared" si="12"/>
        <v>2021</v>
      </c>
      <c r="H130" s="10">
        <v>9400</v>
      </c>
      <c r="I130" s="8" t="s">
        <v>40</v>
      </c>
    </row>
    <row r="131" spans="1:9" x14ac:dyDescent="0.3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16">
        <f t="shared" ref="G131:G194" si="13">YEAR(F131)</f>
        <v>2018</v>
      </c>
      <c r="H131" s="10">
        <v>5720</v>
      </c>
      <c r="I131" s="8" t="s">
        <v>40</v>
      </c>
    </row>
    <row r="132" spans="1:9" x14ac:dyDescent="0.3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16">
        <f t="shared" si="13"/>
        <v>2019</v>
      </c>
      <c r="H132" s="10">
        <v>1250</v>
      </c>
      <c r="I132" s="8" t="s">
        <v>40</v>
      </c>
    </row>
    <row r="133" spans="1:9" x14ac:dyDescent="0.3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16">
        <f t="shared" si="13"/>
        <v>2019</v>
      </c>
      <c r="H133" s="10">
        <v>2610</v>
      </c>
      <c r="I133" s="8" t="s">
        <v>40</v>
      </c>
    </row>
    <row r="134" spans="1:9" x14ac:dyDescent="0.3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16">
        <f t="shared" si="13"/>
        <v>2018</v>
      </c>
      <c r="H134" s="10">
        <v>5570</v>
      </c>
      <c r="I134" s="8" t="s">
        <v>40</v>
      </c>
    </row>
    <row r="135" spans="1:9" x14ac:dyDescent="0.3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16">
        <f t="shared" si="13"/>
        <v>2019</v>
      </c>
      <c r="H135" s="10">
        <v>9730</v>
      </c>
      <c r="I135" s="8" t="s">
        <v>40</v>
      </c>
    </row>
    <row r="136" spans="1:9" x14ac:dyDescent="0.3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16">
        <f t="shared" si="13"/>
        <v>2019</v>
      </c>
      <c r="H136" s="10">
        <v>2580</v>
      </c>
      <c r="I136" s="8" t="s">
        <v>40</v>
      </c>
    </row>
    <row r="137" spans="1:9" x14ac:dyDescent="0.3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16">
        <f t="shared" si="13"/>
        <v>2019</v>
      </c>
      <c r="H137" s="10">
        <v>8830</v>
      </c>
      <c r="I137" s="8" t="s">
        <v>40</v>
      </c>
    </row>
    <row r="138" spans="1:9" x14ac:dyDescent="0.3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16">
        <f t="shared" si="13"/>
        <v>2018</v>
      </c>
      <c r="H138" s="10">
        <v>8770</v>
      </c>
      <c r="I138" s="8" t="s">
        <v>40</v>
      </c>
    </row>
    <row r="139" spans="1:9" x14ac:dyDescent="0.3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16">
        <f t="shared" si="13"/>
        <v>2018</v>
      </c>
      <c r="H139" s="10">
        <v>5520</v>
      </c>
      <c r="I139" s="8" t="s">
        <v>40</v>
      </c>
    </row>
    <row r="140" spans="1:9" x14ac:dyDescent="0.3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16">
        <f t="shared" si="13"/>
        <v>2019</v>
      </c>
      <c r="H140" s="10">
        <v>790</v>
      </c>
      <c r="I140" s="8" t="s">
        <v>40</v>
      </c>
    </row>
    <row r="141" spans="1:9" x14ac:dyDescent="0.3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16">
        <f t="shared" si="13"/>
        <v>2020</v>
      </c>
      <c r="H141" s="10">
        <v>830</v>
      </c>
      <c r="I141" s="8" t="s">
        <v>40</v>
      </c>
    </row>
    <row r="142" spans="1:9" x14ac:dyDescent="0.3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16">
        <f t="shared" si="13"/>
        <v>2020</v>
      </c>
      <c r="H142" s="10">
        <v>7510</v>
      </c>
      <c r="I142" s="8" t="s">
        <v>40</v>
      </c>
    </row>
    <row r="143" spans="1:9" x14ac:dyDescent="0.3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16">
        <f t="shared" si="13"/>
        <v>2018</v>
      </c>
      <c r="H143" s="10">
        <v>3630</v>
      </c>
      <c r="I143" s="8" t="s">
        <v>35</v>
      </c>
    </row>
    <row r="144" spans="1:9" x14ac:dyDescent="0.3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16">
        <f t="shared" si="13"/>
        <v>2020</v>
      </c>
      <c r="H144" s="10">
        <v>2370</v>
      </c>
      <c r="I144" s="8" t="s">
        <v>31</v>
      </c>
    </row>
    <row r="145" spans="1:9" x14ac:dyDescent="0.3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16">
        <f t="shared" si="13"/>
        <v>2020</v>
      </c>
      <c r="H145" s="10">
        <v>6220</v>
      </c>
      <c r="I145" s="8" t="s">
        <v>35</v>
      </c>
    </row>
    <row r="146" spans="1:9" x14ac:dyDescent="0.3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16">
        <f t="shared" si="13"/>
        <v>2019</v>
      </c>
      <c r="H146" s="10">
        <v>4190</v>
      </c>
      <c r="I146" s="8" t="s">
        <v>40</v>
      </c>
    </row>
    <row r="147" spans="1:9" x14ac:dyDescent="0.3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16">
        <f t="shared" si="13"/>
        <v>2021</v>
      </c>
      <c r="H147" s="10">
        <v>8570</v>
      </c>
      <c r="I147" s="8" t="s">
        <v>40</v>
      </c>
    </row>
    <row r="148" spans="1:9" x14ac:dyDescent="0.3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16">
        <f t="shared" si="13"/>
        <v>2020</v>
      </c>
      <c r="H148" s="10">
        <v>6920</v>
      </c>
      <c r="I148" s="8" t="s">
        <v>40</v>
      </c>
    </row>
    <row r="149" spans="1:9" x14ac:dyDescent="0.3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16">
        <f t="shared" si="13"/>
        <v>2020</v>
      </c>
      <c r="H149" s="10">
        <v>7810</v>
      </c>
      <c r="I149" s="8" t="s">
        <v>40</v>
      </c>
    </row>
    <row r="150" spans="1:9" x14ac:dyDescent="0.3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16">
        <f t="shared" si="13"/>
        <v>2018</v>
      </c>
      <c r="H150" s="10">
        <v>1720</v>
      </c>
      <c r="I150" s="8" t="s">
        <v>35</v>
      </c>
    </row>
    <row r="151" spans="1:9" x14ac:dyDescent="0.3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16">
        <f t="shared" si="13"/>
        <v>2019</v>
      </c>
      <c r="H151" s="10">
        <v>1980</v>
      </c>
      <c r="I151" s="8" t="s">
        <v>40</v>
      </c>
    </row>
    <row r="152" spans="1:9" x14ac:dyDescent="0.3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16">
        <f t="shared" si="13"/>
        <v>2018</v>
      </c>
      <c r="H152" s="10">
        <v>6230</v>
      </c>
      <c r="I152" s="8" t="s">
        <v>40</v>
      </c>
    </row>
    <row r="153" spans="1:9" x14ac:dyDescent="0.3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16">
        <f t="shared" si="13"/>
        <v>2019</v>
      </c>
      <c r="H153" s="10">
        <v>8270</v>
      </c>
      <c r="I153" s="8" t="s">
        <v>44</v>
      </c>
    </row>
    <row r="154" spans="1:9" x14ac:dyDescent="0.3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16">
        <f t="shared" si="13"/>
        <v>2018</v>
      </c>
      <c r="H154" s="10">
        <v>9710</v>
      </c>
      <c r="I154" s="8" t="s">
        <v>27</v>
      </c>
    </row>
    <row r="155" spans="1:9" x14ac:dyDescent="0.3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16">
        <f t="shared" si="13"/>
        <v>2020</v>
      </c>
      <c r="H155" s="10">
        <v>6110</v>
      </c>
      <c r="I155" s="8" t="s">
        <v>40</v>
      </c>
    </row>
    <row r="156" spans="1:9" x14ac:dyDescent="0.3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16">
        <f t="shared" si="13"/>
        <v>2020</v>
      </c>
      <c r="H156" s="10">
        <v>5330</v>
      </c>
      <c r="I156" s="8" t="s">
        <v>40</v>
      </c>
    </row>
    <row r="157" spans="1:9" x14ac:dyDescent="0.3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16">
        <f t="shared" si="13"/>
        <v>2018</v>
      </c>
      <c r="H157" s="10">
        <v>7800</v>
      </c>
      <c r="I157" s="8" t="s">
        <v>40</v>
      </c>
    </row>
    <row r="158" spans="1:9" x14ac:dyDescent="0.3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16">
        <f t="shared" si="13"/>
        <v>2021</v>
      </c>
      <c r="H158" s="10">
        <v>5240</v>
      </c>
      <c r="I158" s="8" t="s">
        <v>40</v>
      </c>
    </row>
    <row r="159" spans="1:9" x14ac:dyDescent="0.3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16">
        <f t="shared" si="13"/>
        <v>2018</v>
      </c>
      <c r="H159" s="10">
        <v>6470</v>
      </c>
      <c r="I159" s="8" t="s">
        <v>40</v>
      </c>
    </row>
    <row r="160" spans="1:9" x14ac:dyDescent="0.3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16">
        <f t="shared" si="13"/>
        <v>2021</v>
      </c>
      <c r="H160" s="10">
        <v>7480</v>
      </c>
      <c r="I160" s="8" t="s">
        <v>40</v>
      </c>
    </row>
    <row r="161" spans="1:9" x14ac:dyDescent="0.3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16">
        <f t="shared" si="13"/>
        <v>2018</v>
      </c>
      <c r="H161" s="10">
        <v>4650</v>
      </c>
      <c r="I161" s="8" t="s">
        <v>40</v>
      </c>
    </row>
    <row r="162" spans="1:9" x14ac:dyDescent="0.3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16">
        <f t="shared" si="13"/>
        <v>2018</v>
      </c>
      <c r="H162" s="10">
        <v>5490</v>
      </c>
      <c r="I162" s="8" t="s">
        <v>44</v>
      </c>
    </row>
    <row r="163" spans="1:9" x14ac:dyDescent="0.3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16">
        <f t="shared" si="13"/>
        <v>2018</v>
      </c>
      <c r="H163" s="10">
        <v>6150</v>
      </c>
      <c r="I163" s="8" t="s">
        <v>40</v>
      </c>
    </row>
    <row r="164" spans="1:9" x14ac:dyDescent="0.3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16">
        <f t="shared" si="13"/>
        <v>2019</v>
      </c>
      <c r="H164" s="10">
        <v>480</v>
      </c>
      <c r="I164" s="8" t="s">
        <v>40</v>
      </c>
    </row>
    <row r="165" spans="1:9" x14ac:dyDescent="0.3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16">
        <f t="shared" si="13"/>
        <v>2018</v>
      </c>
      <c r="H165" s="10">
        <v>650</v>
      </c>
      <c r="I165" s="8" t="s">
        <v>40</v>
      </c>
    </row>
    <row r="166" spans="1:9" x14ac:dyDescent="0.3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16">
        <f t="shared" si="13"/>
        <v>2020</v>
      </c>
      <c r="H166" s="10">
        <v>510</v>
      </c>
      <c r="I166" s="8" t="s">
        <v>40</v>
      </c>
    </row>
    <row r="167" spans="1:9" x14ac:dyDescent="0.3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16">
        <f t="shared" si="13"/>
        <v>2021</v>
      </c>
      <c r="H167" s="10">
        <v>1740</v>
      </c>
      <c r="I167" s="8" t="s">
        <v>40</v>
      </c>
    </row>
    <row r="168" spans="1:9" x14ac:dyDescent="0.3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16">
        <f t="shared" si="13"/>
        <v>2020</v>
      </c>
      <c r="H168" s="10">
        <v>4980</v>
      </c>
      <c r="I168" s="8" t="s">
        <v>40</v>
      </c>
    </row>
    <row r="169" spans="1:9" x14ac:dyDescent="0.3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16">
        <f t="shared" si="13"/>
        <v>2020</v>
      </c>
      <c r="H169" s="10">
        <v>9870</v>
      </c>
      <c r="I169" s="8" t="s">
        <v>40</v>
      </c>
    </row>
    <row r="170" spans="1:9" x14ac:dyDescent="0.3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16">
        <f t="shared" si="13"/>
        <v>2019</v>
      </c>
      <c r="H170" s="10">
        <v>3440</v>
      </c>
      <c r="I170" s="8" t="s">
        <v>40</v>
      </c>
    </row>
    <row r="171" spans="1:9" x14ac:dyDescent="0.3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16">
        <f t="shared" si="13"/>
        <v>2020</v>
      </c>
      <c r="H171" s="10">
        <v>2420</v>
      </c>
      <c r="I171" s="8" t="s">
        <v>27</v>
      </c>
    </row>
    <row r="172" spans="1:9" x14ac:dyDescent="0.3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16">
        <f t="shared" si="13"/>
        <v>2019</v>
      </c>
      <c r="H172" s="10">
        <v>5400</v>
      </c>
      <c r="I172" s="8" t="s">
        <v>40</v>
      </c>
    </row>
    <row r="173" spans="1:9" x14ac:dyDescent="0.3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16">
        <f t="shared" si="13"/>
        <v>2020</v>
      </c>
      <c r="H173" s="10">
        <v>7060</v>
      </c>
      <c r="I173" s="8" t="s">
        <v>40</v>
      </c>
    </row>
    <row r="174" spans="1:9" x14ac:dyDescent="0.3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16">
        <f t="shared" si="13"/>
        <v>2020</v>
      </c>
      <c r="H174" s="10">
        <v>8950</v>
      </c>
      <c r="I174" s="8" t="s">
        <v>40</v>
      </c>
    </row>
    <row r="175" spans="1:9" x14ac:dyDescent="0.3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16">
        <f t="shared" si="13"/>
        <v>2020</v>
      </c>
      <c r="H175" s="10">
        <v>8920</v>
      </c>
      <c r="I175" s="8" t="s">
        <v>40</v>
      </c>
    </row>
    <row r="176" spans="1:9" x14ac:dyDescent="0.3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16">
        <f t="shared" si="13"/>
        <v>2021</v>
      </c>
      <c r="H176" s="10">
        <v>1090</v>
      </c>
      <c r="I176" s="8" t="s">
        <v>35</v>
      </c>
    </row>
    <row r="177" spans="1:9" x14ac:dyDescent="0.3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16">
        <f t="shared" si="13"/>
        <v>2020</v>
      </c>
      <c r="H177" s="10">
        <v>7570</v>
      </c>
      <c r="I177" s="8" t="s">
        <v>40</v>
      </c>
    </row>
    <row r="178" spans="1:9" x14ac:dyDescent="0.3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16">
        <f t="shared" si="13"/>
        <v>2018</v>
      </c>
      <c r="H178" s="10">
        <v>8110</v>
      </c>
      <c r="I178" s="8" t="s">
        <v>40</v>
      </c>
    </row>
    <row r="179" spans="1:9" x14ac:dyDescent="0.3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16">
        <f t="shared" si="13"/>
        <v>2019</v>
      </c>
      <c r="H179" s="10">
        <v>700</v>
      </c>
      <c r="I179" s="8" t="s">
        <v>40</v>
      </c>
    </row>
    <row r="180" spans="1:9" x14ac:dyDescent="0.3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16">
        <f t="shared" si="13"/>
        <v>2018</v>
      </c>
      <c r="H180" s="10">
        <v>4160</v>
      </c>
      <c r="I180" s="8" t="s">
        <v>44</v>
      </c>
    </row>
    <row r="181" spans="1:9" x14ac:dyDescent="0.3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16">
        <f t="shared" si="13"/>
        <v>2019</v>
      </c>
      <c r="H181" s="10">
        <v>810</v>
      </c>
      <c r="I181" s="8" t="s">
        <v>40</v>
      </c>
    </row>
    <row r="182" spans="1:9" x14ac:dyDescent="0.3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16">
        <f t="shared" si="13"/>
        <v>2020</v>
      </c>
      <c r="H182" s="10">
        <v>1760</v>
      </c>
      <c r="I182" s="8" t="s">
        <v>40</v>
      </c>
    </row>
    <row r="183" spans="1:9" x14ac:dyDescent="0.3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16">
        <f t="shared" si="13"/>
        <v>2019</v>
      </c>
      <c r="H183" s="10">
        <v>1470</v>
      </c>
      <c r="I183" s="8" t="s">
        <v>40</v>
      </c>
    </row>
    <row r="184" spans="1:9" x14ac:dyDescent="0.3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16">
        <f t="shared" si="13"/>
        <v>2020</v>
      </c>
      <c r="H184" s="10">
        <v>6820</v>
      </c>
      <c r="I184" s="8" t="s">
        <v>40</v>
      </c>
    </row>
    <row r="185" spans="1:9" x14ac:dyDescent="0.3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16">
        <f t="shared" si="13"/>
        <v>2018</v>
      </c>
      <c r="H185" s="10">
        <v>560</v>
      </c>
      <c r="I185" s="8" t="s">
        <v>40</v>
      </c>
    </row>
    <row r="186" spans="1:9" x14ac:dyDescent="0.3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16">
        <f t="shared" si="13"/>
        <v>2020</v>
      </c>
      <c r="H186" s="10">
        <v>9400</v>
      </c>
      <c r="I186" s="8" t="s">
        <v>40</v>
      </c>
    </row>
    <row r="187" spans="1:9" x14ac:dyDescent="0.3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16">
        <f t="shared" si="13"/>
        <v>2018</v>
      </c>
      <c r="H187" s="10">
        <v>5540</v>
      </c>
      <c r="I187" s="8" t="s">
        <v>40</v>
      </c>
    </row>
    <row r="188" spans="1:9" x14ac:dyDescent="0.3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16">
        <f t="shared" si="13"/>
        <v>2019</v>
      </c>
      <c r="H188" s="10">
        <v>9360</v>
      </c>
      <c r="I188" s="8" t="s">
        <v>40</v>
      </c>
    </row>
    <row r="189" spans="1:9" x14ac:dyDescent="0.3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16">
        <f t="shared" si="13"/>
        <v>2019</v>
      </c>
      <c r="H189" s="10">
        <v>3900</v>
      </c>
      <c r="I189" s="8" t="s">
        <v>40</v>
      </c>
    </row>
    <row r="190" spans="1:9" x14ac:dyDescent="0.3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16">
        <f t="shared" si="13"/>
        <v>2019</v>
      </c>
      <c r="H190" s="10">
        <v>8790</v>
      </c>
      <c r="I190" s="8" t="s">
        <v>40</v>
      </c>
    </row>
    <row r="191" spans="1:9" x14ac:dyDescent="0.3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16">
        <f t="shared" si="13"/>
        <v>2019</v>
      </c>
      <c r="H191" s="10">
        <v>1180</v>
      </c>
      <c r="I191" s="8" t="s">
        <v>40</v>
      </c>
    </row>
    <row r="192" spans="1:9" x14ac:dyDescent="0.3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16">
        <f t="shared" si="13"/>
        <v>2021</v>
      </c>
      <c r="H192" s="10">
        <v>5120</v>
      </c>
      <c r="I192" s="8" t="s">
        <v>40</v>
      </c>
    </row>
    <row r="193" spans="1:9" x14ac:dyDescent="0.3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16">
        <f t="shared" si="13"/>
        <v>2021</v>
      </c>
      <c r="H193" s="10">
        <v>1240</v>
      </c>
      <c r="I193" s="8" t="s">
        <v>40</v>
      </c>
    </row>
    <row r="194" spans="1:9" x14ac:dyDescent="0.3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16">
        <f t="shared" si="13"/>
        <v>2018</v>
      </c>
      <c r="H194" s="10">
        <v>5080</v>
      </c>
      <c r="I194" s="8" t="s">
        <v>40</v>
      </c>
    </row>
    <row r="195" spans="1:9" x14ac:dyDescent="0.3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16">
        <f t="shared" ref="G195:G258" si="14">YEAR(F195)</f>
        <v>2018</v>
      </c>
      <c r="H195" s="10">
        <v>9310</v>
      </c>
      <c r="I195" s="8" t="s">
        <v>40</v>
      </c>
    </row>
    <row r="196" spans="1:9" x14ac:dyDescent="0.3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16">
        <f t="shared" si="14"/>
        <v>2020</v>
      </c>
      <c r="H196" s="10">
        <v>9530</v>
      </c>
      <c r="I196" s="8" t="s">
        <v>40</v>
      </c>
    </row>
    <row r="197" spans="1:9" x14ac:dyDescent="0.3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16">
        <f t="shared" si="14"/>
        <v>2020</v>
      </c>
      <c r="H197" s="10">
        <v>3550</v>
      </c>
      <c r="I197" s="8" t="s">
        <v>40</v>
      </c>
    </row>
    <row r="198" spans="1:9" x14ac:dyDescent="0.3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16">
        <f t="shared" si="14"/>
        <v>2018</v>
      </c>
      <c r="H198" s="10">
        <v>6570</v>
      </c>
      <c r="I198" s="8" t="s">
        <v>40</v>
      </c>
    </row>
    <row r="199" spans="1:9" x14ac:dyDescent="0.3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16">
        <f t="shared" si="14"/>
        <v>2020</v>
      </c>
      <c r="H199" s="10">
        <v>4860</v>
      </c>
      <c r="I199" s="8" t="s">
        <v>40</v>
      </c>
    </row>
    <row r="200" spans="1:9" x14ac:dyDescent="0.3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16">
        <f t="shared" si="14"/>
        <v>2019</v>
      </c>
      <c r="H200" s="10">
        <v>7700</v>
      </c>
      <c r="I200" s="8" t="s">
        <v>40</v>
      </c>
    </row>
    <row r="201" spans="1:9" x14ac:dyDescent="0.3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16">
        <f t="shared" si="14"/>
        <v>2019</v>
      </c>
      <c r="H201" s="10">
        <v>1330</v>
      </c>
      <c r="I201" s="8" t="s">
        <v>40</v>
      </c>
    </row>
    <row r="202" spans="1:9" x14ac:dyDescent="0.3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16">
        <f t="shared" si="14"/>
        <v>2020</v>
      </c>
      <c r="H202" s="10">
        <v>8870</v>
      </c>
      <c r="I202" s="8" t="s">
        <v>40</v>
      </c>
    </row>
    <row r="203" spans="1:9" x14ac:dyDescent="0.3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16">
        <f t="shared" si="14"/>
        <v>2019</v>
      </c>
      <c r="H203" s="10">
        <v>2760</v>
      </c>
      <c r="I203" s="8" t="s">
        <v>44</v>
      </c>
    </row>
    <row r="204" spans="1:9" x14ac:dyDescent="0.3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16">
        <f t="shared" si="14"/>
        <v>2020</v>
      </c>
      <c r="H204" s="10">
        <v>1380</v>
      </c>
      <c r="I204" s="8" t="s">
        <v>59</v>
      </c>
    </row>
    <row r="205" spans="1:9" x14ac:dyDescent="0.3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16">
        <f t="shared" si="14"/>
        <v>2018</v>
      </c>
      <c r="H205" s="10">
        <v>4180</v>
      </c>
      <c r="I205" s="8" t="s">
        <v>44</v>
      </c>
    </row>
    <row r="206" spans="1:9" x14ac:dyDescent="0.3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16">
        <f t="shared" si="14"/>
        <v>2019</v>
      </c>
      <c r="H206" s="10">
        <v>4940</v>
      </c>
      <c r="I206" s="8" t="s">
        <v>40</v>
      </c>
    </row>
    <row r="207" spans="1:9" x14ac:dyDescent="0.3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16">
        <f t="shared" si="14"/>
        <v>2021</v>
      </c>
      <c r="H207" s="10">
        <v>5270</v>
      </c>
      <c r="I207" s="8" t="s">
        <v>40</v>
      </c>
    </row>
    <row r="208" spans="1:9" x14ac:dyDescent="0.3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16">
        <f t="shared" si="14"/>
        <v>2019</v>
      </c>
      <c r="H208" s="10">
        <v>9030</v>
      </c>
      <c r="I208" s="8" t="s">
        <v>40</v>
      </c>
    </row>
    <row r="209" spans="1:9" x14ac:dyDescent="0.3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16">
        <f t="shared" si="14"/>
        <v>2019</v>
      </c>
      <c r="H209" s="10">
        <v>8840</v>
      </c>
      <c r="I209" s="8" t="s">
        <v>40</v>
      </c>
    </row>
    <row r="210" spans="1:9" x14ac:dyDescent="0.3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16">
        <f t="shared" si="14"/>
        <v>2019</v>
      </c>
      <c r="H210" s="10">
        <v>9690</v>
      </c>
      <c r="I210" s="8" t="s">
        <v>40</v>
      </c>
    </row>
    <row r="211" spans="1:9" x14ac:dyDescent="0.3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16">
        <f t="shared" si="14"/>
        <v>2019</v>
      </c>
      <c r="H211" s="10">
        <v>6520</v>
      </c>
      <c r="I211" s="8" t="s">
        <v>40</v>
      </c>
    </row>
    <row r="212" spans="1:9" x14ac:dyDescent="0.3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16">
        <f t="shared" si="14"/>
        <v>2018</v>
      </c>
      <c r="H212" s="10">
        <v>990</v>
      </c>
      <c r="I212" s="8" t="s">
        <v>40</v>
      </c>
    </row>
    <row r="213" spans="1:9" x14ac:dyDescent="0.3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16">
        <f t="shared" si="14"/>
        <v>2018</v>
      </c>
      <c r="H213" s="10">
        <v>6940</v>
      </c>
      <c r="I213" s="8" t="s">
        <v>40</v>
      </c>
    </row>
    <row r="214" spans="1:9" x14ac:dyDescent="0.3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16">
        <f t="shared" si="14"/>
        <v>2019</v>
      </c>
      <c r="H214" s="10">
        <v>2610</v>
      </c>
      <c r="I214" s="8" t="s">
        <v>40</v>
      </c>
    </row>
    <row r="215" spans="1:9" x14ac:dyDescent="0.3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16">
        <f t="shared" si="14"/>
        <v>2018</v>
      </c>
      <c r="H215" s="10">
        <v>8930</v>
      </c>
      <c r="I215" s="8" t="s">
        <v>59</v>
      </c>
    </row>
    <row r="216" spans="1:9" x14ac:dyDescent="0.3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16">
        <f t="shared" si="14"/>
        <v>2018</v>
      </c>
      <c r="H216" s="10">
        <v>4870</v>
      </c>
      <c r="I216" s="8" t="s">
        <v>40</v>
      </c>
    </row>
    <row r="217" spans="1:9" x14ac:dyDescent="0.3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16">
        <f t="shared" si="14"/>
        <v>2021</v>
      </c>
      <c r="H217" s="10">
        <v>5270</v>
      </c>
      <c r="I217" s="8" t="s">
        <v>35</v>
      </c>
    </row>
    <row r="218" spans="1:9" x14ac:dyDescent="0.3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16">
        <f t="shared" si="14"/>
        <v>2019</v>
      </c>
      <c r="H218" s="10">
        <v>9180</v>
      </c>
      <c r="I218" s="8" t="s">
        <v>40</v>
      </c>
    </row>
    <row r="219" spans="1:9" x14ac:dyDescent="0.3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16">
        <f t="shared" si="14"/>
        <v>2019</v>
      </c>
      <c r="H219" s="10">
        <v>3660</v>
      </c>
      <c r="I219" s="8" t="s">
        <v>35</v>
      </c>
    </row>
    <row r="220" spans="1:9" x14ac:dyDescent="0.3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16">
        <f t="shared" si="14"/>
        <v>2020</v>
      </c>
      <c r="H220" s="10">
        <v>4490</v>
      </c>
      <c r="I220" s="8" t="s">
        <v>40</v>
      </c>
    </row>
    <row r="221" spans="1:9" x14ac:dyDescent="0.3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16">
        <f t="shared" si="14"/>
        <v>2020</v>
      </c>
      <c r="H221" s="10">
        <v>2680</v>
      </c>
      <c r="I221" s="8" t="s">
        <v>40</v>
      </c>
    </row>
    <row r="222" spans="1:9" x14ac:dyDescent="0.3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16">
        <f t="shared" si="14"/>
        <v>2020</v>
      </c>
      <c r="H222" s="10">
        <v>320</v>
      </c>
      <c r="I222" s="8" t="s">
        <v>130</v>
      </c>
    </row>
    <row r="223" spans="1:9" x14ac:dyDescent="0.3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16">
        <f t="shared" si="14"/>
        <v>2019</v>
      </c>
      <c r="H223" s="10">
        <v>860</v>
      </c>
      <c r="I223" s="8" t="s">
        <v>40</v>
      </c>
    </row>
    <row r="224" spans="1:9" x14ac:dyDescent="0.3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16">
        <f t="shared" si="14"/>
        <v>2019</v>
      </c>
      <c r="H224" s="10">
        <v>5800</v>
      </c>
      <c r="I224" s="8" t="s">
        <v>40</v>
      </c>
    </row>
    <row r="225" spans="1:9" x14ac:dyDescent="0.3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16">
        <f t="shared" si="14"/>
        <v>2020</v>
      </c>
      <c r="H225" s="10">
        <v>4550</v>
      </c>
      <c r="I225" s="8" t="s">
        <v>40</v>
      </c>
    </row>
    <row r="226" spans="1:9" x14ac:dyDescent="0.3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16">
        <f t="shared" si="14"/>
        <v>2021</v>
      </c>
      <c r="H226" s="10">
        <v>3730</v>
      </c>
      <c r="I226" s="8" t="s">
        <v>40</v>
      </c>
    </row>
    <row r="227" spans="1:9" x14ac:dyDescent="0.3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16">
        <f t="shared" si="14"/>
        <v>2021</v>
      </c>
      <c r="H227" s="10">
        <v>5130</v>
      </c>
      <c r="I227" s="8" t="s">
        <v>40</v>
      </c>
    </row>
    <row r="228" spans="1:9" x14ac:dyDescent="0.3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16">
        <f t="shared" si="14"/>
        <v>2021</v>
      </c>
      <c r="H228" s="10">
        <v>5510</v>
      </c>
      <c r="I228" s="8" t="s">
        <v>40</v>
      </c>
    </row>
    <row r="229" spans="1:9" x14ac:dyDescent="0.3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16">
        <f t="shared" si="14"/>
        <v>2019</v>
      </c>
      <c r="H229" s="10">
        <v>9000</v>
      </c>
      <c r="I229" s="8" t="s">
        <v>31</v>
      </c>
    </row>
    <row r="230" spans="1:9" x14ac:dyDescent="0.3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16">
        <f t="shared" si="14"/>
        <v>2018</v>
      </c>
      <c r="H230" s="10">
        <v>2770</v>
      </c>
      <c r="I230" s="8" t="s">
        <v>40</v>
      </c>
    </row>
    <row r="231" spans="1:9" x14ac:dyDescent="0.3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16">
        <f t="shared" si="14"/>
        <v>2018</v>
      </c>
      <c r="H231" s="10">
        <v>3340</v>
      </c>
      <c r="I231" s="8" t="s">
        <v>130</v>
      </c>
    </row>
    <row r="232" spans="1:9" x14ac:dyDescent="0.3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16">
        <f t="shared" si="14"/>
        <v>2020</v>
      </c>
      <c r="H232" s="10">
        <v>2070</v>
      </c>
      <c r="I232" s="8" t="s">
        <v>31</v>
      </c>
    </row>
    <row r="233" spans="1:9" x14ac:dyDescent="0.3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16">
        <f t="shared" si="14"/>
        <v>2018</v>
      </c>
      <c r="H233" s="10">
        <v>4560</v>
      </c>
      <c r="I233" s="8" t="s">
        <v>40</v>
      </c>
    </row>
    <row r="234" spans="1:9" x14ac:dyDescent="0.3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16">
        <f t="shared" si="14"/>
        <v>2020</v>
      </c>
      <c r="H234" s="10">
        <v>9710</v>
      </c>
      <c r="I234" s="8" t="s">
        <v>40</v>
      </c>
    </row>
    <row r="235" spans="1:9" x14ac:dyDescent="0.3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16">
        <f t="shared" si="14"/>
        <v>2019</v>
      </c>
      <c r="H235" s="10">
        <v>4280</v>
      </c>
      <c r="I235" s="8" t="s">
        <v>40</v>
      </c>
    </row>
    <row r="236" spans="1:9" x14ac:dyDescent="0.3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16">
        <f t="shared" si="14"/>
        <v>2020</v>
      </c>
      <c r="H236" s="10">
        <v>9110</v>
      </c>
      <c r="I236" s="8" t="s">
        <v>44</v>
      </c>
    </row>
    <row r="237" spans="1:9" x14ac:dyDescent="0.3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16">
        <f t="shared" si="14"/>
        <v>2020</v>
      </c>
      <c r="H237" s="10">
        <v>5780</v>
      </c>
      <c r="I237" s="8" t="s">
        <v>40</v>
      </c>
    </row>
    <row r="238" spans="1:9" x14ac:dyDescent="0.3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16">
        <f t="shared" si="14"/>
        <v>2021</v>
      </c>
      <c r="H238" s="10">
        <v>3810</v>
      </c>
      <c r="I238" s="8" t="s">
        <v>40</v>
      </c>
    </row>
    <row r="239" spans="1:9" x14ac:dyDescent="0.3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16">
        <f t="shared" si="14"/>
        <v>2018</v>
      </c>
      <c r="H239" s="10">
        <v>5060</v>
      </c>
      <c r="I239" s="8" t="s">
        <v>44</v>
      </c>
    </row>
    <row r="240" spans="1:9" x14ac:dyDescent="0.3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16">
        <f t="shared" si="14"/>
        <v>2018</v>
      </c>
      <c r="H240" s="10">
        <v>4420</v>
      </c>
      <c r="I240" s="8" t="s">
        <v>31</v>
      </c>
    </row>
    <row r="241" spans="1:9" x14ac:dyDescent="0.3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16">
        <f t="shared" si="14"/>
        <v>2018</v>
      </c>
      <c r="H241" s="10">
        <v>1010</v>
      </c>
      <c r="I241" s="8" t="s">
        <v>27</v>
      </c>
    </row>
    <row r="242" spans="1:9" x14ac:dyDescent="0.3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16">
        <f t="shared" si="14"/>
        <v>2020</v>
      </c>
      <c r="H242" s="10">
        <v>1190</v>
      </c>
      <c r="I242" s="8" t="s">
        <v>35</v>
      </c>
    </row>
    <row r="243" spans="1:9" x14ac:dyDescent="0.3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16">
        <f t="shared" si="14"/>
        <v>2021</v>
      </c>
      <c r="H243" s="10">
        <v>350</v>
      </c>
      <c r="I243" s="8" t="s">
        <v>27</v>
      </c>
    </row>
    <row r="244" spans="1:9" x14ac:dyDescent="0.3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16">
        <f t="shared" si="14"/>
        <v>2020</v>
      </c>
      <c r="H244" s="10">
        <v>6920</v>
      </c>
      <c r="I244" s="8" t="s">
        <v>40</v>
      </c>
    </row>
    <row r="245" spans="1:9" x14ac:dyDescent="0.3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16">
        <f t="shared" si="14"/>
        <v>2019</v>
      </c>
      <c r="H245" s="10">
        <v>9170</v>
      </c>
      <c r="I245" s="8" t="s">
        <v>40</v>
      </c>
    </row>
    <row r="246" spans="1:9" x14ac:dyDescent="0.3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16">
        <f t="shared" si="14"/>
        <v>2018</v>
      </c>
      <c r="H246" s="10">
        <v>3690</v>
      </c>
      <c r="I246" s="8" t="s">
        <v>40</v>
      </c>
    </row>
    <row r="247" spans="1:9" x14ac:dyDescent="0.3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16">
        <f t="shared" si="14"/>
        <v>2020</v>
      </c>
      <c r="H247" s="10">
        <v>8380</v>
      </c>
      <c r="I247" s="8" t="s">
        <v>40</v>
      </c>
    </row>
    <row r="248" spans="1:9" x14ac:dyDescent="0.3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16">
        <f t="shared" si="14"/>
        <v>2019</v>
      </c>
      <c r="H248" s="10">
        <v>280</v>
      </c>
      <c r="I248" s="8" t="s">
        <v>40</v>
      </c>
    </row>
    <row r="249" spans="1:9" x14ac:dyDescent="0.3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16">
        <f t="shared" si="14"/>
        <v>2021</v>
      </c>
      <c r="H249" s="10">
        <v>8500</v>
      </c>
      <c r="I249" s="8" t="s">
        <v>40</v>
      </c>
    </row>
    <row r="250" spans="1:9" x14ac:dyDescent="0.3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16">
        <f t="shared" si="14"/>
        <v>2018</v>
      </c>
      <c r="H250" s="10">
        <v>3420</v>
      </c>
      <c r="I250" s="8" t="s">
        <v>130</v>
      </c>
    </row>
    <row r="251" spans="1:9" x14ac:dyDescent="0.3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16">
        <f t="shared" si="14"/>
        <v>2019</v>
      </c>
      <c r="H251" s="10">
        <v>5480</v>
      </c>
      <c r="I251" s="8" t="s">
        <v>40</v>
      </c>
    </row>
    <row r="252" spans="1:9" x14ac:dyDescent="0.3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16">
        <f t="shared" si="14"/>
        <v>2018</v>
      </c>
      <c r="H252" s="10">
        <v>8650</v>
      </c>
      <c r="I252" s="8" t="s">
        <v>40</v>
      </c>
    </row>
    <row r="253" spans="1:9" x14ac:dyDescent="0.3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16">
        <f t="shared" si="14"/>
        <v>2019</v>
      </c>
      <c r="H253" s="10">
        <v>1240</v>
      </c>
      <c r="I253" s="8" t="s">
        <v>44</v>
      </c>
    </row>
    <row r="254" spans="1:9" x14ac:dyDescent="0.3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16">
        <f t="shared" si="14"/>
        <v>2019</v>
      </c>
      <c r="H254" s="10">
        <v>8750</v>
      </c>
      <c r="I254" s="8" t="s">
        <v>31</v>
      </c>
    </row>
    <row r="255" spans="1:9" x14ac:dyDescent="0.3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16">
        <f t="shared" si="14"/>
        <v>2019</v>
      </c>
      <c r="H255" s="10">
        <v>9870</v>
      </c>
      <c r="I255" s="8" t="s">
        <v>44</v>
      </c>
    </row>
    <row r="256" spans="1:9" x14ac:dyDescent="0.3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16">
        <f t="shared" si="14"/>
        <v>2020</v>
      </c>
      <c r="H256" s="10">
        <v>8750</v>
      </c>
      <c r="I256" s="8" t="s">
        <v>40</v>
      </c>
    </row>
    <row r="257" spans="1:9" x14ac:dyDescent="0.3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16">
        <f t="shared" si="14"/>
        <v>2019</v>
      </c>
      <c r="H257" s="10">
        <v>410</v>
      </c>
      <c r="I257" s="8" t="s">
        <v>40</v>
      </c>
    </row>
    <row r="258" spans="1:9" x14ac:dyDescent="0.3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16">
        <f t="shared" si="14"/>
        <v>2020</v>
      </c>
      <c r="H258" s="10">
        <v>3580</v>
      </c>
      <c r="I258" s="8" t="s">
        <v>31</v>
      </c>
    </row>
    <row r="259" spans="1:9" x14ac:dyDescent="0.3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16">
        <f t="shared" ref="G259:G322" si="15">YEAR(F259)</f>
        <v>2021</v>
      </c>
      <c r="H259" s="10">
        <v>7330</v>
      </c>
      <c r="I259" s="8" t="s">
        <v>40</v>
      </c>
    </row>
    <row r="260" spans="1:9" x14ac:dyDescent="0.3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16">
        <f t="shared" si="15"/>
        <v>2019</v>
      </c>
      <c r="H260" s="10">
        <v>3480</v>
      </c>
      <c r="I260" s="8" t="s">
        <v>40</v>
      </c>
    </row>
    <row r="261" spans="1:9" x14ac:dyDescent="0.3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16">
        <f t="shared" si="15"/>
        <v>2021</v>
      </c>
      <c r="H261" s="10">
        <v>4260</v>
      </c>
      <c r="I261" s="8" t="s">
        <v>130</v>
      </c>
    </row>
    <row r="262" spans="1:9" x14ac:dyDescent="0.3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16">
        <f t="shared" si="15"/>
        <v>2020</v>
      </c>
      <c r="H262" s="10">
        <v>9170</v>
      </c>
      <c r="I262" s="8" t="s">
        <v>40</v>
      </c>
    </row>
    <row r="263" spans="1:9" x14ac:dyDescent="0.3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16">
        <f t="shared" si="15"/>
        <v>2020</v>
      </c>
      <c r="H263" s="10">
        <v>6650</v>
      </c>
      <c r="I263" s="8" t="s">
        <v>40</v>
      </c>
    </row>
    <row r="264" spans="1:9" x14ac:dyDescent="0.3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16">
        <f t="shared" si="15"/>
        <v>2021</v>
      </c>
      <c r="H264" s="10">
        <v>1150</v>
      </c>
      <c r="I264" s="8" t="s">
        <v>35</v>
      </c>
    </row>
    <row r="265" spans="1:9" x14ac:dyDescent="0.3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16">
        <f t="shared" si="15"/>
        <v>2019</v>
      </c>
      <c r="H265" s="10">
        <v>2180</v>
      </c>
      <c r="I265" s="8" t="s">
        <v>40</v>
      </c>
    </row>
    <row r="266" spans="1:9" x14ac:dyDescent="0.3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16">
        <f t="shared" si="15"/>
        <v>2020</v>
      </c>
      <c r="H266" s="10">
        <v>6890</v>
      </c>
      <c r="I266" s="8" t="s">
        <v>40</v>
      </c>
    </row>
    <row r="267" spans="1:9" x14ac:dyDescent="0.3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16">
        <f t="shared" si="15"/>
        <v>2021</v>
      </c>
      <c r="H267" s="10">
        <v>8390</v>
      </c>
      <c r="I267" s="8" t="s">
        <v>27</v>
      </c>
    </row>
    <row r="268" spans="1:9" x14ac:dyDescent="0.3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16">
        <f t="shared" si="15"/>
        <v>2020</v>
      </c>
      <c r="H268" s="10">
        <v>6990</v>
      </c>
      <c r="I268" s="8" t="s">
        <v>40</v>
      </c>
    </row>
    <row r="269" spans="1:9" x14ac:dyDescent="0.3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16">
        <f t="shared" si="15"/>
        <v>2018</v>
      </c>
      <c r="H269" s="10">
        <v>4740</v>
      </c>
      <c r="I269" s="8" t="s">
        <v>44</v>
      </c>
    </row>
    <row r="270" spans="1:9" x14ac:dyDescent="0.3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16">
        <f t="shared" si="15"/>
        <v>2020</v>
      </c>
      <c r="H270" s="10">
        <v>2100</v>
      </c>
      <c r="I270" s="8" t="s">
        <v>130</v>
      </c>
    </row>
    <row r="271" spans="1:9" x14ac:dyDescent="0.3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16">
        <f t="shared" si="15"/>
        <v>2019</v>
      </c>
      <c r="H271" s="10">
        <v>7260</v>
      </c>
      <c r="I271" s="8" t="s">
        <v>130</v>
      </c>
    </row>
    <row r="272" spans="1:9" x14ac:dyDescent="0.3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16">
        <f t="shared" si="15"/>
        <v>2019</v>
      </c>
      <c r="H272" s="10">
        <v>3270</v>
      </c>
      <c r="I272" s="8" t="s">
        <v>40</v>
      </c>
    </row>
    <row r="273" spans="1:9" x14ac:dyDescent="0.3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16">
        <f t="shared" si="15"/>
        <v>2019</v>
      </c>
      <c r="H273" s="10">
        <v>8330</v>
      </c>
      <c r="I273" s="8" t="s">
        <v>27</v>
      </c>
    </row>
    <row r="274" spans="1:9" x14ac:dyDescent="0.3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16">
        <f t="shared" si="15"/>
        <v>2019</v>
      </c>
      <c r="H274" s="10">
        <v>1050</v>
      </c>
      <c r="I274" s="8" t="s">
        <v>44</v>
      </c>
    </row>
    <row r="275" spans="1:9" x14ac:dyDescent="0.3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16">
        <f t="shared" si="15"/>
        <v>2019</v>
      </c>
      <c r="H275" s="10">
        <v>7760</v>
      </c>
      <c r="I275" s="8" t="s">
        <v>130</v>
      </c>
    </row>
    <row r="276" spans="1:9" x14ac:dyDescent="0.3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16">
        <f t="shared" si="15"/>
        <v>2019</v>
      </c>
      <c r="H276" s="10">
        <v>1430</v>
      </c>
      <c r="I276" s="8" t="s">
        <v>40</v>
      </c>
    </row>
    <row r="277" spans="1:9" x14ac:dyDescent="0.3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16">
        <f t="shared" si="15"/>
        <v>2019</v>
      </c>
      <c r="H277" s="10">
        <v>6590</v>
      </c>
      <c r="I277" s="8" t="s">
        <v>40</v>
      </c>
    </row>
    <row r="278" spans="1:9" x14ac:dyDescent="0.3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16">
        <f t="shared" si="15"/>
        <v>2020</v>
      </c>
      <c r="H278" s="10">
        <v>2300</v>
      </c>
      <c r="I278" s="8" t="s">
        <v>27</v>
      </c>
    </row>
    <row r="279" spans="1:9" x14ac:dyDescent="0.3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16">
        <f t="shared" si="15"/>
        <v>2018</v>
      </c>
      <c r="H279" s="10">
        <v>620</v>
      </c>
      <c r="I279" s="8" t="s">
        <v>40</v>
      </c>
    </row>
    <row r="280" spans="1:9" x14ac:dyDescent="0.3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16">
        <f t="shared" si="15"/>
        <v>2018</v>
      </c>
      <c r="H280" s="10">
        <v>4320</v>
      </c>
      <c r="I280" s="8" t="s">
        <v>40</v>
      </c>
    </row>
    <row r="281" spans="1:9" x14ac:dyDescent="0.3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16">
        <f t="shared" si="15"/>
        <v>2018</v>
      </c>
      <c r="H281" s="10">
        <v>950</v>
      </c>
      <c r="I281" s="8" t="s">
        <v>44</v>
      </c>
    </row>
    <row r="282" spans="1:9" x14ac:dyDescent="0.3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16">
        <f t="shared" si="15"/>
        <v>2018</v>
      </c>
      <c r="H282" s="10">
        <v>3290</v>
      </c>
      <c r="I282" s="8" t="s">
        <v>40</v>
      </c>
    </row>
    <row r="283" spans="1:9" x14ac:dyDescent="0.3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16">
        <f t="shared" si="15"/>
        <v>2020</v>
      </c>
      <c r="H283" s="10">
        <v>210</v>
      </c>
      <c r="I283" s="8" t="s">
        <v>40</v>
      </c>
    </row>
    <row r="284" spans="1:9" x14ac:dyDescent="0.3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16">
        <f t="shared" si="15"/>
        <v>2020</v>
      </c>
      <c r="H284" s="10">
        <v>1950</v>
      </c>
      <c r="I284" s="8" t="s">
        <v>27</v>
      </c>
    </row>
    <row r="285" spans="1:9" x14ac:dyDescent="0.3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16">
        <f t="shared" si="15"/>
        <v>2020</v>
      </c>
      <c r="H285" s="10">
        <v>1670</v>
      </c>
      <c r="I285" s="8" t="s">
        <v>40</v>
      </c>
    </row>
    <row r="286" spans="1:9" x14ac:dyDescent="0.3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16">
        <f t="shared" si="15"/>
        <v>2019</v>
      </c>
      <c r="H286" s="10">
        <v>6590</v>
      </c>
      <c r="I286" s="8" t="s">
        <v>40</v>
      </c>
    </row>
    <row r="287" spans="1:9" x14ac:dyDescent="0.3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16">
        <f t="shared" si="15"/>
        <v>2019</v>
      </c>
      <c r="H287" s="10">
        <v>3020</v>
      </c>
      <c r="I287" s="8" t="s">
        <v>40</v>
      </c>
    </row>
    <row r="288" spans="1:9" x14ac:dyDescent="0.3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16">
        <f t="shared" si="15"/>
        <v>2018</v>
      </c>
      <c r="H288" s="10">
        <v>6950</v>
      </c>
      <c r="I288" s="8" t="s">
        <v>40</v>
      </c>
    </row>
    <row r="289" spans="1:9" x14ac:dyDescent="0.3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16">
        <f t="shared" si="15"/>
        <v>2019</v>
      </c>
      <c r="H289" s="10">
        <v>8600</v>
      </c>
      <c r="I289" s="8" t="s">
        <v>40</v>
      </c>
    </row>
    <row r="290" spans="1:9" x14ac:dyDescent="0.3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16">
        <f t="shared" si="15"/>
        <v>2020</v>
      </c>
      <c r="H290" s="10">
        <v>9850</v>
      </c>
      <c r="I290" s="8" t="s">
        <v>130</v>
      </c>
    </row>
    <row r="291" spans="1:9" x14ac:dyDescent="0.3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16">
        <f t="shared" si="15"/>
        <v>2020</v>
      </c>
      <c r="H291" s="10">
        <v>6010</v>
      </c>
      <c r="I291" s="8" t="s">
        <v>44</v>
      </c>
    </row>
    <row r="292" spans="1:9" x14ac:dyDescent="0.3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16">
        <f t="shared" si="15"/>
        <v>2020</v>
      </c>
      <c r="H292" s="10">
        <v>750</v>
      </c>
      <c r="I292" s="8" t="s">
        <v>40</v>
      </c>
    </row>
    <row r="293" spans="1:9" x14ac:dyDescent="0.3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16">
        <f t="shared" si="15"/>
        <v>2019</v>
      </c>
      <c r="H293" s="10">
        <v>4110</v>
      </c>
      <c r="I293" s="8" t="s">
        <v>40</v>
      </c>
    </row>
    <row r="294" spans="1:9" x14ac:dyDescent="0.3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16">
        <f t="shared" si="15"/>
        <v>2021</v>
      </c>
      <c r="H294" s="10">
        <v>8920</v>
      </c>
      <c r="I294" s="8" t="s">
        <v>40</v>
      </c>
    </row>
    <row r="295" spans="1:9" x14ac:dyDescent="0.3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16">
        <f t="shared" si="15"/>
        <v>2019</v>
      </c>
      <c r="H295" s="10">
        <v>3510</v>
      </c>
      <c r="I295" s="8" t="s">
        <v>130</v>
      </c>
    </row>
    <row r="296" spans="1:9" x14ac:dyDescent="0.3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16">
        <f t="shared" si="15"/>
        <v>2019</v>
      </c>
      <c r="H296" s="10">
        <v>580</v>
      </c>
      <c r="I296" s="8" t="s">
        <v>130</v>
      </c>
    </row>
    <row r="297" spans="1:9" x14ac:dyDescent="0.3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16">
        <f t="shared" si="15"/>
        <v>2019</v>
      </c>
      <c r="H297" s="10">
        <v>6900</v>
      </c>
      <c r="I297" s="8" t="s">
        <v>40</v>
      </c>
    </row>
    <row r="298" spans="1:9" x14ac:dyDescent="0.3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16">
        <f t="shared" si="15"/>
        <v>2018</v>
      </c>
      <c r="H298" s="10">
        <v>2590</v>
      </c>
      <c r="I298" s="8" t="s">
        <v>40</v>
      </c>
    </row>
    <row r="299" spans="1:9" x14ac:dyDescent="0.3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16">
        <f t="shared" si="15"/>
        <v>2018</v>
      </c>
      <c r="H299" s="10">
        <v>6190</v>
      </c>
      <c r="I299" s="8" t="s">
        <v>27</v>
      </c>
    </row>
    <row r="300" spans="1:9" x14ac:dyDescent="0.3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16">
        <f t="shared" si="15"/>
        <v>2018</v>
      </c>
      <c r="H300" s="10">
        <v>9970</v>
      </c>
      <c r="I300" s="8" t="s">
        <v>40</v>
      </c>
    </row>
    <row r="301" spans="1:9" x14ac:dyDescent="0.3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16">
        <f t="shared" si="15"/>
        <v>2020</v>
      </c>
      <c r="H301" s="10">
        <v>9040</v>
      </c>
      <c r="I301" s="8" t="s">
        <v>40</v>
      </c>
    </row>
    <row r="302" spans="1:9" x14ac:dyDescent="0.3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16">
        <f t="shared" si="15"/>
        <v>2021</v>
      </c>
      <c r="H302" s="10">
        <v>1390</v>
      </c>
      <c r="I302" s="8" t="s">
        <v>35</v>
      </c>
    </row>
    <row r="303" spans="1:9" x14ac:dyDescent="0.3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16">
        <f t="shared" si="15"/>
        <v>2018</v>
      </c>
      <c r="H303" s="10">
        <v>7120</v>
      </c>
      <c r="I303" s="8" t="s">
        <v>40</v>
      </c>
    </row>
    <row r="304" spans="1:9" x14ac:dyDescent="0.3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16">
        <f t="shared" si="15"/>
        <v>2020</v>
      </c>
      <c r="H304" s="10">
        <v>8650</v>
      </c>
      <c r="I304" s="8" t="s">
        <v>40</v>
      </c>
    </row>
    <row r="305" spans="1:9" x14ac:dyDescent="0.3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16">
        <f t="shared" si="15"/>
        <v>2018</v>
      </c>
      <c r="H305" s="10">
        <v>9410</v>
      </c>
      <c r="I305" s="8" t="s">
        <v>40</v>
      </c>
    </row>
    <row r="306" spans="1:9" x14ac:dyDescent="0.3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16">
        <f t="shared" si="15"/>
        <v>2020</v>
      </c>
      <c r="H306" s="10">
        <v>1580</v>
      </c>
      <c r="I306" s="8" t="s">
        <v>40</v>
      </c>
    </row>
    <row r="307" spans="1:9" x14ac:dyDescent="0.3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16">
        <f t="shared" si="15"/>
        <v>2018</v>
      </c>
      <c r="H307" s="10">
        <v>8620</v>
      </c>
      <c r="I307" s="8" t="s">
        <v>40</v>
      </c>
    </row>
    <row r="308" spans="1:9" x14ac:dyDescent="0.3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16">
        <f t="shared" si="15"/>
        <v>2019</v>
      </c>
      <c r="H308" s="10">
        <v>1980</v>
      </c>
      <c r="I308" s="8" t="s">
        <v>44</v>
      </c>
    </row>
    <row r="309" spans="1:9" x14ac:dyDescent="0.3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16">
        <f t="shared" si="15"/>
        <v>2020</v>
      </c>
      <c r="H309" s="10">
        <v>8410</v>
      </c>
      <c r="I309" s="8" t="s">
        <v>40</v>
      </c>
    </row>
    <row r="310" spans="1:9" x14ac:dyDescent="0.3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16">
        <f t="shared" si="15"/>
        <v>2018</v>
      </c>
      <c r="H310" s="10">
        <v>7730</v>
      </c>
      <c r="I310" s="8" t="s">
        <v>40</v>
      </c>
    </row>
    <row r="311" spans="1:9" x14ac:dyDescent="0.3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16">
        <f t="shared" si="15"/>
        <v>2018</v>
      </c>
      <c r="H311" s="10">
        <v>2970</v>
      </c>
      <c r="I311" s="8" t="s">
        <v>40</v>
      </c>
    </row>
    <row r="312" spans="1:9" x14ac:dyDescent="0.3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16">
        <f t="shared" si="15"/>
        <v>2020</v>
      </c>
      <c r="H312" s="10">
        <v>8220</v>
      </c>
      <c r="I312" s="8" t="s">
        <v>40</v>
      </c>
    </row>
    <row r="313" spans="1:9" x14ac:dyDescent="0.3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16">
        <f t="shared" si="15"/>
        <v>2020</v>
      </c>
      <c r="H313" s="10">
        <v>3860</v>
      </c>
      <c r="I313" s="8" t="s">
        <v>40</v>
      </c>
    </row>
    <row r="314" spans="1:9" x14ac:dyDescent="0.3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16">
        <f t="shared" si="15"/>
        <v>2018</v>
      </c>
      <c r="H314" s="10">
        <v>4670</v>
      </c>
      <c r="I314" s="8" t="s">
        <v>130</v>
      </c>
    </row>
    <row r="315" spans="1:9" x14ac:dyDescent="0.3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16">
        <f t="shared" si="15"/>
        <v>2018</v>
      </c>
      <c r="H315" s="10">
        <v>9530</v>
      </c>
      <c r="I315" s="8" t="s">
        <v>40</v>
      </c>
    </row>
    <row r="316" spans="1:9" x14ac:dyDescent="0.3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16">
        <f t="shared" si="15"/>
        <v>2018</v>
      </c>
      <c r="H316" s="10">
        <v>7120</v>
      </c>
      <c r="I316" s="8" t="s">
        <v>40</v>
      </c>
    </row>
    <row r="317" spans="1:9" x14ac:dyDescent="0.3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16">
        <f t="shared" si="15"/>
        <v>2020</v>
      </c>
      <c r="H317" s="10">
        <v>4860</v>
      </c>
      <c r="I317" s="8" t="s">
        <v>59</v>
      </c>
    </row>
    <row r="318" spans="1:9" x14ac:dyDescent="0.3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16">
        <f t="shared" si="15"/>
        <v>2020</v>
      </c>
      <c r="H318" s="10">
        <v>6890</v>
      </c>
      <c r="I318" s="8" t="s">
        <v>40</v>
      </c>
    </row>
    <row r="319" spans="1:9" x14ac:dyDescent="0.3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16">
        <f t="shared" si="15"/>
        <v>2020</v>
      </c>
      <c r="H319" s="10">
        <v>1260</v>
      </c>
      <c r="I319" s="8" t="s">
        <v>40</v>
      </c>
    </row>
    <row r="320" spans="1:9" x14ac:dyDescent="0.3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16">
        <f t="shared" si="15"/>
        <v>2019</v>
      </c>
      <c r="H320" s="10">
        <v>500</v>
      </c>
      <c r="I320" s="8" t="s">
        <v>40</v>
      </c>
    </row>
    <row r="321" spans="1:9" x14ac:dyDescent="0.3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16">
        <f t="shared" si="15"/>
        <v>2021</v>
      </c>
      <c r="H321" s="10">
        <v>3350</v>
      </c>
      <c r="I321" s="8" t="s">
        <v>40</v>
      </c>
    </row>
    <row r="322" spans="1:9" x14ac:dyDescent="0.3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16">
        <f t="shared" si="15"/>
        <v>2018</v>
      </c>
      <c r="H322" s="10">
        <v>7250</v>
      </c>
      <c r="I322" s="8" t="s">
        <v>40</v>
      </c>
    </row>
    <row r="323" spans="1:9" x14ac:dyDescent="0.3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16">
        <f t="shared" ref="G323:G386" si="16">YEAR(F323)</f>
        <v>2019</v>
      </c>
      <c r="H323" s="10">
        <v>5000</v>
      </c>
      <c r="I323" s="8" t="s">
        <v>40</v>
      </c>
    </row>
    <row r="324" spans="1:9" x14ac:dyDescent="0.3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16">
        <f t="shared" si="16"/>
        <v>2018</v>
      </c>
      <c r="H324" s="10">
        <v>4170</v>
      </c>
      <c r="I324" s="8" t="s">
        <v>40</v>
      </c>
    </row>
    <row r="325" spans="1:9" x14ac:dyDescent="0.3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16">
        <f t="shared" si="16"/>
        <v>2020</v>
      </c>
      <c r="H325" s="10">
        <v>4130</v>
      </c>
      <c r="I325" s="8" t="s">
        <v>40</v>
      </c>
    </row>
    <row r="326" spans="1:9" x14ac:dyDescent="0.3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16">
        <f t="shared" si="16"/>
        <v>2018</v>
      </c>
      <c r="H326" s="10">
        <v>190</v>
      </c>
      <c r="I326" s="8" t="s">
        <v>130</v>
      </c>
    </row>
    <row r="327" spans="1:9" x14ac:dyDescent="0.3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16">
        <f t="shared" si="16"/>
        <v>2020</v>
      </c>
      <c r="H327" s="10">
        <v>9300</v>
      </c>
      <c r="I327" s="8" t="s">
        <v>40</v>
      </c>
    </row>
    <row r="328" spans="1:9" x14ac:dyDescent="0.3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16">
        <f t="shared" si="16"/>
        <v>2020</v>
      </c>
      <c r="H328" s="10">
        <v>7890</v>
      </c>
      <c r="I328" s="8" t="s">
        <v>40</v>
      </c>
    </row>
    <row r="329" spans="1:9" x14ac:dyDescent="0.3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16">
        <f t="shared" si="16"/>
        <v>2019</v>
      </c>
      <c r="H329" s="10">
        <v>2930</v>
      </c>
      <c r="I329" s="8" t="s">
        <v>44</v>
      </c>
    </row>
    <row r="330" spans="1:9" x14ac:dyDescent="0.3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16">
        <f t="shared" si="16"/>
        <v>2019</v>
      </c>
      <c r="H330" s="10">
        <v>6780</v>
      </c>
      <c r="I330" s="8" t="s">
        <v>40</v>
      </c>
    </row>
    <row r="331" spans="1:9" x14ac:dyDescent="0.3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16">
        <f t="shared" si="16"/>
        <v>2021</v>
      </c>
      <c r="H331" s="10">
        <v>2950</v>
      </c>
      <c r="I331" s="8" t="s">
        <v>35</v>
      </c>
    </row>
    <row r="332" spans="1:9" x14ac:dyDescent="0.3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16">
        <f t="shared" si="16"/>
        <v>2020</v>
      </c>
      <c r="H332" s="10">
        <v>5910</v>
      </c>
      <c r="I332" s="8" t="s">
        <v>44</v>
      </c>
    </row>
    <row r="333" spans="1:9" x14ac:dyDescent="0.3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16">
        <f t="shared" si="16"/>
        <v>2018</v>
      </c>
      <c r="H333" s="10">
        <v>8760</v>
      </c>
      <c r="I333" s="8" t="s">
        <v>40</v>
      </c>
    </row>
    <row r="334" spans="1:9" x14ac:dyDescent="0.3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16">
        <f t="shared" si="16"/>
        <v>2019</v>
      </c>
      <c r="H334" s="10">
        <v>7250</v>
      </c>
      <c r="I334" s="8" t="s">
        <v>40</v>
      </c>
    </row>
    <row r="335" spans="1:9" x14ac:dyDescent="0.3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16">
        <f t="shared" si="16"/>
        <v>2019</v>
      </c>
      <c r="H335" s="10">
        <v>2030</v>
      </c>
      <c r="I335" s="8" t="s">
        <v>40</v>
      </c>
    </row>
    <row r="336" spans="1:9" x14ac:dyDescent="0.3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16">
        <f t="shared" si="16"/>
        <v>2018</v>
      </c>
      <c r="H336" s="10">
        <v>7630</v>
      </c>
      <c r="I336" s="8" t="s">
        <v>40</v>
      </c>
    </row>
    <row r="337" spans="1:9" x14ac:dyDescent="0.3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16">
        <f t="shared" si="16"/>
        <v>2020</v>
      </c>
      <c r="H337" s="10">
        <v>8270</v>
      </c>
      <c r="I337" s="8" t="s">
        <v>40</v>
      </c>
    </row>
    <row r="338" spans="1:9" x14ac:dyDescent="0.3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16">
        <f t="shared" si="16"/>
        <v>2019</v>
      </c>
      <c r="H338" s="10">
        <v>8290</v>
      </c>
      <c r="I338" s="8" t="s">
        <v>40</v>
      </c>
    </row>
    <row r="339" spans="1:9" x14ac:dyDescent="0.3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16">
        <f t="shared" si="16"/>
        <v>2021</v>
      </c>
      <c r="H339" s="10">
        <v>660</v>
      </c>
      <c r="I339" s="8" t="s">
        <v>44</v>
      </c>
    </row>
    <row r="340" spans="1:9" x14ac:dyDescent="0.3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16">
        <f t="shared" si="16"/>
        <v>2019</v>
      </c>
      <c r="H340" s="10">
        <v>4170</v>
      </c>
      <c r="I340" s="8" t="s">
        <v>59</v>
      </c>
    </row>
    <row r="341" spans="1:9" x14ac:dyDescent="0.3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16">
        <f t="shared" si="16"/>
        <v>2019</v>
      </c>
      <c r="H341" s="10">
        <v>8680</v>
      </c>
      <c r="I341" s="8" t="s">
        <v>31</v>
      </c>
    </row>
    <row r="342" spans="1:9" x14ac:dyDescent="0.3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16">
        <f t="shared" si="16"/>
        <v>2019</v>
      </c>
      <c r="H342" s="10">
        <v>2200</v>
      </c>
      <c r="I342" s="8" t="s">
        <v>130</v>
      </c>
    </row>
    <row r="343" spans="1:9" x14ac:dyDescent="0.3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16">
        <f t="shared" si="16"/>
        <v>2019</v>
      </c>
      <c r="H343" s="10">
        <v>4910</v>
      </c>
      <c r="I343" s="8" t="s">
        <v>40</v>
      </c>
    </row>
    <row r="344" spans="1:9" x14ac:dyDescent="0.3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16">
        <f t="shared" si="16"/>
        <v>2020</v>
      </c>
      <c r="H344" s="10">
        <v>9600</v>
      </c>
      <c r="I344" s="8" t="s">
        <v>40</v>
      </c>
    </row>
    <row r="345" spans="1:9" x14ac:dyDescent="0.3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16">
        <f t="shared" si="16"/>
        <v>2018</v>
      </c>
      <c r="H345" s="10">
        <v>6870</v>
      </c>
      <c r="I345" s="8" t="s">
        <v>40</v>
      </c>
    </row>
    <row r="346" spans="1:9" x14ac:dyDescent="0.3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16">
        <f t="shared" si="16"/>
        <v>2021</v>
      </c>
      <c r="H346" s="10">
        <v>9410</v>
      </c>
      <c r="I346" s="8" t="s">
        <v>40</v>
      </c>
    </row>
    <row r="347" spans="1:9" x14ac:dyDescent="0.3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16">
        <f t="shared" si="16"/>
        <v>2018</v>
      </c>
      <c r="H347" s="10">
        <v>9720</v>
      </c>
      <c r="I347" s="8" t="s">
        <v>40</v>
      </c>
    </row>
    <row r="348" spans="1:9" x14ac:dyDescent="0.3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16">
        <f t="shared" si="16"/>
        <v>2020</v>
      </c>
      <c r="H348" s="10">
        <v>4920</v>
      </c>
      <c r="I348" s="8" t="s">
        <v>27</v>
      </c>
    </row>
    <row r="349" spans="1:9" x14ac:dyDescent="0.3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16">
        <f t="shared" si="16"/>
        <v>2018</v>
      </c>
      <c r="H349" s="10">
        <v>1960</v>
      </c>
      <c r="I349" s="8" t="s">
        <v>40</v>
      </c>
    </row>
    <row r="350" spans="1:9" x14ac:dyDescent="0.3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16">
        <f t="shared" si="16"/>
        <v>2021</v>
      </c>
      <c r="H350" s="10">
        <v>9540</v>
      </c>
      <c r="I350" s="8" t="s">
        <v>40</v>
      </c>
    </row>
    <row r="351" spans="1:9" x14ac:dyDescent="0.3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16">
        <f t="shared" si="16"/>
        <v>2019</v>
      </c>
      <c r="H351" s="10">
        <v>7370</v>
      </c>
      <c r="I351" s="8" t="s">
        <v>40</v>
      </c>
    </row>
    <row r="352" spans="1:9" x14ac:dyDescent="0.3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16">
        <f t="shared" si="16"/>
        <v>2020</v>
      </c>
      <c r="H352" s="10">
        <v>1750</v>
      </c>
      <c r="I352" s="8" t="s">
        <v>40</v>
      </c>
    </row>
    <row r="353" spans="1:9" x14ac:dyDescent="0.3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16">
        <f t="shared" si="16"/>
        <v>2020</v>
      </c>
      <c r="H353" s="10">
        <v>5460</v>
      </c>
      <c r="I353" s="8" t="s">
        <v>40</v>
      </c>
    </row>
    <row r="354" spans="1:9" x14ac:dyDescent="0.3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16">
        <f t="shared" si="16"/>
        <v>2019</v>
      </c>
      <c r="H354" s="10">
        <v>5700</v>
      </c>
      <c r="I354" s="8" t="s">
        <v>40</v>
      </c>
    </row>
    <row r="355" spans="1:9" x14ac:dyDescent="0.3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16">
        <f t="shared" si="16"/>
        <v>2020</v>
      </c>
      <c r="H355" s="10">
        <v>990</v>
      </c>
      <c r="I355" s="8" t="s">
        <v>40</v>
      </c>
    </row>
    <row r="356" spans="1:9" x14ac:dyDescent="0.3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16">
        <f t="shared" si="16"/>
        <v>2021</v>
      </c>
      <c r="H356" s="10">
        <v>8330</v>
      </c>
      <c r="I356" s="8" t="s">
        <v>40</v>
      </c>
    </row>
    <row r="357" spans="1:9" x14ac:dyDescent="0.3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16">
        <f t="shared" si="16"/>
        <v>2020</v>
      </c>
      <c r="H357" s="10">
        <v>1840</v>
      </c>
      <c r="I357" s="8" t="s">
        <v>40</v>
      </c>
    </row>
    <row r="358" spans="1:9" x14ac:dyDescent="0.3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16">
        <f t="shared" si="16"/>
        <v>2019</v>
      </c>
      <c r="H358" s="10">
        <v>3660</v>
      </c>
      <c r="I358" s="8" t="s">
        <v>40</v>
      </c>
    </row>
    <row r="359" spans="1:9" x14ac:dyDescent="0.3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16">
        <f t="shared" si="16"/>
        <v>2018</v>
      </c>
      <c r="H359" s="10">
        <v>550</v>
      </c>
      <c r="I359" s="8" t="s">
        <v>44</v>
      </c>
    </row>
    <row r="360" spans="1:9" x14ac:dyDescent="0.3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16">
        <f t="shared" si="16"/>
        <v>2018</v>
      </c>
      <c r="H360" s="10">
        <v>2950</v>
      </c>
      <c r="I360" s="8" t="s">
        <v>40</v>
      </c>
    </row>
    <row r="361" spans="1:9" x14ac:dyDescent="0.3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16">
        <f t="shared" si="16"/>
        <v>2019</v>
      </c>
      <c r="H361" s="10">
        <v>3430</v>
      </c>
      <c r="I361" s="8" t="s">
        <v>31</v>
      </c>
    </row>
    <row r="362" spans="1:9" x14ac:dyDescent="0.3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16">
        <f t="shared" si="16"/>
        <v>2018</v>
      </c>
      <c r="H362" s="10">
        <v>3520</v>
      </c>
      <c r="I362" s="8" t="s">
        <v>40</v>
      </c>
    </row>
    <row r="363" spans="1:9" x14ac:dyDescent="0.3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16">
        <f t="shared" si="16"/>
        <v>2018</v>
      </c>
      <c r="H363" s="10">
        <v>9920</v>
      </c>
      <c r="I363" s="8" t="s">
        <v>40</v>
      </c>
    </row>
    <row r="364" spans="1:9" x14ac:dyDescent="0.3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16">
        <f t="shared" si="16"/>
        <v>2020</v>
      </c>
      <c r="H364" s="10">
        <v>1200</v>
      </c>
      <c r="I364" s="8" t="s">
        <v>31</v>
      </c>
    </row>
    <row r="365" spans="1:9" x14ac:dyDescent="0.3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16">
        <f t="shared" si="16"/>
        <v>2018</v>
      </c>
      <c r="H365" s="10">
        <v>1110</v>
      </c>
      <c r="I365" s="8" t="s">
        <v>40</v>
      </c>
    </row>
    <row r="366" spans="1:9" x14ac:dyDescent="0.3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16">
        <f t="shared" si="16"/>
        <v>2019</v>
      </c>
      <c r="H366" s="10">
        <v>2230</v>
      </c>
      <c r="I366" s="8" t="s">
        <v>31</v>
      </c>
    </row>
    <row r="367" spans="1:9" x14ac:dyDescent="0.3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16">
        <f t="shared" si="16"/>
        <v>2019</v>
      </c>
      <c r="H367" s="10">
        <v>8040</v>
      </c>
      <c r="I367" s="8" t="s">
        <v>59</v>
      </c>
    </row>
    <row r="368" spans="1:9" x14ac:dyDescent="0.3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16">
        <f t="shared" si="16"/>
        <v>2020</v>
      </c>
      <c r="H368" s="10">
        <v>1080</v>
      </c>
      <c r="I368" s="8" t="s">
        <v>40</v>
      </c>
    </row>
    <row r="369" spans="1:9" x14ac:dyDescent="0.3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16">
        <f t="shared" si="16"/>
        <v>2019</v>
      </c>
      <c r="H369" s="10">
        <v>2150</v>
      </c>
      <c r="I369" s="8" t="s">
        <v>40</v>
      </c>
    </row>
    <row r="370" spans="1:9" x14ac:dyDescent="0.3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16">
        <f t="shared" si="16"/>
        <v>2021</v>
      </c>
      <c r="H370" s="10">
        <v>1700</v>
      </c>
      <c r="I370" s="8" t="s">
        <v>31</v>
      </c>
    </row>
    <row r="371" spans="1:9" x14ac:dyDescent="0.3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16">
        <f t="shared" si="16"/>
        <v>2019</v>
      </c>
      <c r="H371" s="10">
        <v>4720</v>
      </c>
      <c r="I371" s="8" t="s">
        <v>130</v>
      </c>
    </row>
    <row r="372" spans="1:9" x14ac:dyDescent="0.3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16">
        <f t="shared" si="16"/>
        <v>2018</v>
      </c>
      <c r="H372" s="10">
        <v>1890</v>
      </c>
      <c r="I372" s="8" t="s">
        <v>40</v>
      </c>
    </row>
    <row r="373" spans="1:9" x14ac:dyDescent="0.3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16">
        <f t="shared" si="16"/>
        <v>2018</v>
      </c>
      <c r="H373" s="10">
        <v>3820</v>
      </c>
      <c r="I373" s="8" t="s">
        <v>40</v>
      </c>
    </row>
    <row r="374" spans="1:9" x14ac:dyDescent="0.3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16">
        <f t="shared" si="16"/>
        <v>2018</v>
      </c>
      <c r="H374" s="10">
        <v>2390</v>
      </c>
      <c r="I374" s="8" t="s">
        <v>40</v>
      </c>
    </row>
    <row r="375" spans="1:9" x14ac:dyDescent="0.3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16">
        <f t="shared" si="16"/>
        <v>2019</v>
      </c>
      <c r="H375" s="10">
        <v>4350</v>
      </c>
      <c r="I375" s="8" t="s">
        <v>44</v>
      </c>
    </row>
    <row r="376" spans="1:9" x14ac:dyDescent="0.3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16">
        <f t="shared" si="16"/>
        <v>2019</v>
      </c>
      <c r="H376" s="10">
        <v>2530</v>
      </c>
      <c r="I376" s="8" t="s">
        <v>40</v>
      </c>
    </row>
    <row r="377" spans="1:9" x14ac:dyDescent="0.3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16">
        <f t="shared" si="16"/>
        <v>2018</v>
      </c>
      <c r="H377" s="10">
        <v>8380</v>
      </c>
      <c r="I377" s="8" t="s">
        <v>40</v>
      </c>
    </row>
    <row r="378" spans="1:9" x14ac:dyDescent="0.3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16">
        <f t="shared" si="16"/>
        <v>2019</v>
      </c>
      <c r="H378" s="10">
        <v>9200</v>
      </c>
      <c r="I378" s="8" t="s">
        <v>44</v>
      </c>
    </row>
    <row r="379" spans="1:9" x14ac:dyDescent="0.3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16">
        <f t="shared" si="16"/>
        <v>2020</v>
      </c>
      <c r="H379" s="10">
        <v>1220</v>
      </c>
      <c r="I379" s="8" t="s">
        <v>40</v>
      </c>
    </row>
    <row r="380" spans="1:9" x14ac:dyDescent="0.3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16">
        <f t="shared" si="16"/>
        <v>2019</v>
      </c>
      <c r="H380" s="10">
        <v>9100</v>
      </c>
      <c r="I380" s="8" t="s">
        <v>40</v>
      </c>
    </row>
    <row r="381" spans="1:9" x14ac:dyDescent="0.3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16">
        <f t="shared" si="16"/>
        <v>2021</v>
      </c>
      <c r="H381" s="10">
        <v>3740</v>
      </c>
      <c r="I381" s="8" t="s">
        <v>35</v>
      </c>
    </row>
    <row r="382" spans="1:9" x14ac:dyDescent="0.3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16">
        <f t="shared" si="16"/>
        <v>2020</v>
      </c>
      <c r="H382" s="10">
        <v>5150</v>
      </c>
      <c r="I382" s="8" t="s">
        <v>40</v>
      </c>
    </row>
    <row r="383" spans="1:9" x14ac:dyDescent="0.3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16">
        <f t="shared" si="16"/>
        <v>2020</v>
      </c>
      <c r="H383" s="10">
        <v>9400</v>
      </c>
      <c r="I383" s="8" t="s">
        <v>59</v>
      </c>
    </row>
    <row r="384" spans="1:9" x14ac:dyDescent="0.3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16">
        <f t="shared" si="16"/>
        <v>2019</v>
      </c>
      <c r="H384" s="10">
        <v>1870</v>
      </c>
      <c r="I384" s="8" t="s">
        <v>59</v>
      </c>
    </row>
    <row r="385" spans="1:9" x14ac:dyDescent="0.3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16">
        <f t="shared" si="16"/>
        <v>2018</v>
      </c>
      <c r="H385" s="10">
        <v>1340</v>
      </c>
      <c r="I385" s="8" t="s">
        <v>40</v>
      </c>
    </row>
    <row r="386" spans="1:9" x14ac:dyDescent="0.3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16">
        <f t="shared" si="16"/>
        <v>2020</v>
      </c>
      <c r="H386" s="10">
        <v>2110</v>
      </c>
      <c r="I386" s="8" t="s">
        <v>35</v>
      </c>
    </row>
    <row r="387" spans="1:9" x14ac:dyDescent="0.3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16">
        <f t="shared" ref="G387:G450" si="17">YEAR(F387)</f>
        <v>2020</v>
      </c>
      <c r="H387" s="10">
        <v>4280</v>
      </c>
      <c r="I387" s="8" t="s">
        <v>27</v>
      </c>
    </row>
    <row r="388" spans="1:9" x14ac:dyDescent="0.3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16">
        <f t="shared" si="17"/>
        <v>2019</v>
      </c>
      <c r="H388" s="10">
        <v>3900</v>
      </c>
      <c r="I388" s="8" t="s">
        <v>40</v>
      </c>
    </row>
    <row r="389" spans="1:9" x14ac:dyDescent="0.3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16">
        <f t="shared" si="17"/>
        <v>2021</v>
      </c>
      <c r="H389" s="10">
        <v>5230</v>
      </c>
      <c r="I389" s="8" t="s">
        <v>40</v>
      </c>
    </row>
    <row r="390" spans="1:9" x14ac:dyDescent="0.3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16">
        <f t="shared" si="17"/>
        <v>2019</v>
      </c>
      <c r="H390" s="10">
        <v>2560</v>
      </c>
      <c r="I390" s="8" t="s">
        <v>40</v>
      </c>
    </row>
    <row r="391" spans="1:9" x14ac:dyDescent="0.3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16">
        <f t="shared" si="17"/>
        <v>2021</v>
      </c>
      <c r="H391" s="10">
        <v>7120</v>
      </c>
      <c r="I391" s="8" t="s">
        <v>40</v>
      </c>
    </row>
    <row r="392" spans="1:9" x14ac:dyDescent="0.3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16">
        <f t="shared" si="17"/>
        <v>2020</v>
      </c>
      <c r="H392" s="10">
        <v>3420</v>
      </c>
      <c r="I392" s="8" t="s">
        <v>40</v>
      </c>
    </row>
    <row r="393" spans="1:9" x14ac:dyDescent="0.3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16">
        <f t="shared" si="17"/>
        <v>2021</v>
      </c>
      <c r="H393" s="10">
        <v>5050</v>
      </c>
      <c r="I393" s="8" t="s">
        <v>40</v>
      </c>
    </row>
    <row r="394" spans="1:9" x14ac:dyDescent="0.3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16">
        <f t="shared" si="17"/>
        <v>2020</v>
      </c>
      <c r="H394" s="10">
        <v>9300</v>
      </c>
      <c r="I394" s="8" t="s">
        <v>40</v>
      </c>
    </row>
    <row r="395" spans="1:9" x14ac:dyDescent="0.3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16">
        <f t="shared" si="17"/>
        <v>2019</v>
      </c>
      <c r="H395" s="10">
        <v>2320</v>
      </c>
      <c r="I395" s="8" t="s">
        <v>40</v>
      </c>
    </row>
    <row r="396" spans="1:9" x14ac:dyDescent="0.3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16">
        <f t="shared" si="17"/>
        <v>2020</v>
      </c>
      <c r="H396" s="10">
        <v>250</v>
      </c>
      <c r="I396" s="8" t="s">
        <v>40</v>
      </c>
    </row>
    <row r="397" spans="1:9" x14ac:dyDescent="0.3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16">
        <f t="shared" si="17"/>
        <v>2021</v>
      </c>
      <c r="H397" s="10">
        <v>820</v>
      </c>
      <c r="I397" s="8" t="s">
        <v>40</v>
      </c>
    </row>
    <row r="398" spans="1:9" x14ac:dyDescent="0.3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16">
        <f t="shared" si="17"/>
        <v>2019</v>
      </c>
      <c r="H398" s="10">
        <v>9220</v>
      </c>
      <c r="I398" s="8" t="s">
        <v>40</v>
      </c>
    </row>
    <row r="399" spans="1:9" x14ac:dyDescent="0.3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16">
        <f t="shared" si="17"/>
        <v>2018</v>
      </c>
      <c r="H399" s="10">
        <v>1460</v>
      </c>
      <c r="I399" s="8" t="s">
        <v>31</v>
      </c>
    </row>
    <row r="400" spans="1:9" x14ac:dyDescent="0.3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16">
        <f t="shared" si="17"/>
        <v>2020</v>
      </c>
      <c r="H400" s="10">
        <v>7560</v>
      </c>
      <c r="I400" s="8" t="s">
        <v>40</v>
      </c>
    </row>
    <row r="401" spans="1:9" x14ac:dyDescent="0.3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16">
        <f t="shared" si="17"/>
        <v>2018</v>
      </c>
      <c r="H401" s="10">
        <v>170</v>
      </c>
      <c r="I401" s="8" t="s">
        <v>31</v>
      </c>
    </row>
    <row r="402" spans="1:9" x14ac:dyDescent="0.3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16">
        <f t="shared" si="17"/>
        <v>2019</v>
      </c>
      <c r="H402" s="10">
        <v>4230</v>
      </c>
      <c r="I402" s="8" t="s">
        <v>130</v>
      </c>
    </row>
    <row r="403" spans="1:9" x14ac:dyDescent="0.3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16">
        <f t="shared" si="17"/>
        <v>2020</v>
      </c>
      <c r="H403" s="10">
        <v>9600</v>
      </c>
      <c r="I403" s="8" t="s">
        <v>40</v>
      </c>
    </row>
    <row r="404" spans="1:9" x14ac:dyDescent="0.3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16">
        <f t="shared" si="17"/>
        <v>2019</v>
      </c>
      <c r="H404" s="10">
        <v>2170</v>
      </c>
      <c r="I404" s="8" t="s">
        <v>35</v>
      </c>
    </row>
    <row r="405" spans="1:9" x14ac:dyDescent="0.3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16">
        <f t="shared" si="17"/>
        <v>2018</v>
      </c>
      <c r="H405" s="10">
        <v>3240</v>
      </c>
      <c r="I405" s="8" t="s">
        <v>40</v>
      </c>
    </row>
    <row r="406" spans="1:9" x14ac:dyDescent="0.3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16">
        <f t="shared" si="17"/>
        <v>2020</v>
      </c>
      <c r="H406" s="10">
        <v>6870</v>
      </c>
      <c r="I406" s="8" t="s">
        <v>40</v>
      </c>
    </row>
    <row r="407" spans="1:9" x14ac:dyDescent="0.3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16">
        <f t="shared" si="17"/>
        <v>2019</v>
      </c>
      <c r="H407" s="10">
        <v>1760</v>
      </c>
      <c r="I407" s="8" t="s">
        <v>40</v>
      </c>
    </row>
    <row r="408" spans="1:9" x14ac:dyDescent="0.3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16">
        <f t="shared" si="17"/>
        <v>2020</v>
      </c>
      <c r="H408" s="10">
        <v>3660</v>
      </c>
      <c r="I408" s="8" t="s">
        <v>130</v>
      </c>
    </row>
    <row r="409" spans="1:9" x14ac:dyDescent="0.3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16">
        <f t="shared" si="17"/>
        <v>2020</v>
      </c>
      <c r="H409" s="10">
        <v>130</v>
      </c>
      <c r="I409" s="8" t="s">
        <v>31</v>
      </c>
    </row>
    <row r="410" spans="1:9" x14ac:dyDescent="0.3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16">
        <f t="shared" si="17"/>
        <v>2018</v>
      </c>
      <c r="H410" s="10">
        <v>2190</v>
      </c>
      <c r="I410" s="8" t="s">
        <v>35</v>
      </c>
    </row>
    <row r="411" spans="1:9" x14ac:dyDescent="0.3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16">
        <f t="shared" si="17"/>
        <v>2019</v>
      </c>
      <c r="H411" s="10">
        <v>1230</v>
      </c>
      <c r="I411" s="8" t="s">
        <v>40</v>
      </c>
    </row>
    <row r="412" spans="1:9" x14ac:dyDescent="0.3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16">
        <f t="shared" si="17"/>
        <v>2021</v>
      </c>
      <c r="H412" s="10">
        <v>5740</v>
      </c>
      <c r="I412" s="8" t="s">
        <v>40</v>
      </c>
    </row>
    <row r="413" spans="1:9" x14ac:dyDescent="0.3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16">
        <f t="shared" si="17"/>
        <v>2020</v>
      </c>
      <c r="H413" s="10">
        <v>3490</v>
      </c>
      <c r="I413" s="8" t="s">
        <v>40</v>
      </c>
    </row>
    <row r="414" spans="1:9" x14ac:dyDescent="0.3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16">
        <f t="shared" si="17"/>
        <v>2019</v>
      </c>
      <c r="H414" s="10">
        <v>9850</v>
      </c>
      <c r="I414" s="8" t="s">
        <v>40</v>
      </c>
    </row>
    <row r="415" spans="1:9" x14ac:dyDescent="0.3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16">
        <f t="shared" si="17"/>
        <v>2019</v>
      </c>
      <c r="H415" s="10">
        <v>1220</v>
      </c>
      <c r="I415" s="8" t="s">
        <v>40</v>
      </c>
    </row>
    <row r="416" spans="1:9" x14ac:dyDescent="0.3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16">
        <f t="shared" si="17"/>
        <v>2021</v>
      </c>
      <c r="H416" s="10">
        <v>5320</v>
      </c>
      <c r="I416" s="8" t="s">
        <v>40</v>
      </c>
    </row>
    <row r="417" spans="1:9" x14ac:dyDescent="0.3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16">
        <f t="shared" si="17"/>
        <v>2019</v>
      </c>
      <c r="H417" s="10">
        <v>260</v>
      </c>
      <c r="I417" s="8" t="s">
        <v>40</v>
      </c>
    </row>
    <row r="418" spans="1:9" x14ac:dyDescent="0.3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16">
        <f t="shared" si="17"/>
        <v>2018</v>
      </c>
      <c r="H418" s="10">
        <v>2510</v>
      </c>
      <c r="I418" s="8" t="s">
        <v>44</v>
      </c>
    </row>
    <row r="419" spans="1:9" x14ac:dyDescent="0.3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16">
        <f t="shared" si="17"/>
        <v>2020</v>
      </c>
      <c r="H419" s="10">
        <v>1710</v>
      </c>
      <c r="I419" s="8" t="s">
        <v>44</v>
      </c>
    </row>
    <row r="420" spans="1:9" x14ac:dyDescent="0.3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16">
        <f t="shared" si="17"/>
        <v>2021</v>
      </c>
      <c r="H420" s="10">
        <v>6860</v>
      </c>
      <c r="I420" s="8" t="s">
        <v>44</v>
      </c>
    </row>
    <row r="421" spans="1:9" x14ac:dyDescent="0.3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16">
        <f t="shared" si="17"/>
        <v>2018</v>
      </c>
      <c r="H421" s="10">
        <v>5390</v>
      </c>
      <c r="I421" s="8" t="s">
        <v>44</v>
      </c>
    </row>
    <row r="422" spans="1:9" x14ac:dyDescent="0.3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16">
        <f t="shared" si="17"/>
        <v>2020</v>
      </c>
      <c r="H422" s="10">
        <v>6690</v>
      </c>
      <c r="I422" s="8" t="s">
        <v>35</v>
      </c>
    </row>
    <row r="423" spans="1:9" x14ac:dyDescent="0.3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16">
        <f t="shared" si="17"/>
        <v>2021</v>
      </c>
      <c r="H423" s="10">
        <v>6350</v>
      </c>
      <c r="I423" s="8" t="s">
        <v>40</v>
      </c>
    </row>
    <row r="424" spans="1:9" x14ac:dyDescent="0.3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16">
        <f t="shared" si="17"/>
        <v>2018</v>
      </c>
      <c r="H424" s="10">
        <v>1920</v>
      </c>
      <c r="I424" s="8" t="s">
        <v>40</v>
      </c>
    </row>
    <row r="425" spans="1:9" x14ac:dyDescent="0.3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16">
        <f t="shared" si="17"/>
        <v>2019</v>
      </c>
      <c r="H425" s="10">
        <v>7230</v>
      </c>
      <c r="I425" s="8" t="s">
        <v>40</v>
      </c>
    </row>
    <row r="426" spans="1:9" x14ac:dyDescent="0.3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16">
        <f t="shared" si="17"/>
        <v>2018</v>
      </c>
      <c r="H426" s="10">
        <v>2470</v>
      </c>
      <c r="I426" s="8" t="s">
        <v>40</v>
      </c>
    </row>
    <row r="427" spans="1:9" x14ac:dyDescent="0.3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16">
        <f t="shared" si="17"/>
        <v>2020</v>
      </c>
      <c r="H427" s="10">
        <v>7750</v>
      </c>
      <c r="I427" s="8" t="s">
        <v>130</v>
      </c>
    </row>
    <row r="428" spans="1:9" x14ac:dyDescent="0.3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16">
        <f t="shared" si="17"/>
        <v>2019</v>
      </c>
      <c r="H428" s="10">
        <v>5090</v>
      </c>
      <c r="I428" s="8" t="s">
        <v>40</v>
      </c>
    </row>
    <row r="429" spans="1:9" x14ac:dyDescent="0.3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16">
        <f t="shared" si="17"/>
        <v>2020</v>
      </c>
      <c r="H429" s="10">
        <v>210</v>
      </c>
      <c r="I429" s="8" t="s">
        <v>40</v>
      </c>
    </row>
    <row r="430" spans="1:9" x14ac:dyDescent="0.3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16">
        <f t="shared" si="17"/>
        <v>2018</v>
      </c>
      <c r="H430" s="10">
        <v>6530</v>
      </c>
      <c r="I430" s="8" t="s">
        <v>40</v>
      </c>
    </row>
    <row r="431" spans="1:9" x14ac:dyDescent="0.3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16">
        <f t="shared" si="17"/>
        <v>2020</v>
      </c>
      <c r="H431" s="10">
        <v>1350</v>
      </c>
      <c r="I431" s="8" t="s">
        <v>40</v>
      </c>
    </row>
    <row r="432" spans="1:9" x14ac:dyDescent="0.3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16">
        <f t="shared" si="17"/>
        <v>2021</v>
      </c>
      <c r="H432" s="10">
        <v>1260</v>
      </c>
      <c r="I432" s="8" t="s">
        <v>35</v>
      </c>
    </row>
    <row r="433" spans="1:9" x14ac:dyDescent="0.3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16">
        <f t="shared" si="17"/>
        <v>2019</v>
      </c>
      <c r="H433" s="10">
        <v>3440</v>
      </c>
      <c r="I433" s="8" t="s">
        <v>44</v>
      </c>
    </row>
    <row r="434" spans="1:9" x14ac:dyDescent="0.3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16">
        <f t="shared" si="17"/>
        <v>2019</v>
      </c>
      <c r="H434" s="10">
        <v>9530</v>
      </c>
      <c r="I434" s="8" t="s">
        <v>40</v>
      </c>
    </row>
    <row r="435" spans="1:9" x14ac:dyDescent="0.3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16">
        <f t="shared" si="17"/>
        <v>2019</v>
      </c>
      <c r="H435" s="10">
        <v>2560</v>
      </c>
      <c r="I435" s="8" t="s">
        <v>40</v>
      </c>
    </row>
    <row r="436" spans="1:9" x14ac:dyDescent="0.3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16">
        <f t="shared" si="17"/>
        <v>2018</v>
      </c>
      <c r="H436" s="10">
        <v>7270</v>
      </c>
      <c r="I436" s="8" t="s">
        <v>40</v>
      </c>
    </row>
    <row r="437" spans="1:9" x14ac:dyDescent="0.3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16">
        <f t="shared" si="17"/>
        <v>2018</v>
      </c>
      <c r="H437" s="10">
        <v>6250</v>
      </c>
      <c r="I437" s="8" t="s">
        <v>40</v>
      </c>
    </row>
    <row r="438" spans="1:9" x14ac:dyDescent="0.3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16">
        <f t="shared" si="17"/>
        <v>2020</v>
      </c>
      <c r="H438" s="10">
        <v>2370</v>
      </c>
      <c r="I438" s="8" t="s">
        <v>40</v>
      </c>
    </row>
    <row r="439" spans="1:9" x14ac:dyDescent="0.3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16">
        <f t="shared" si="17"/>
        <v>2019</v>
      </c>
      <c r="H439" s="10">
        <v>4930</v>
      </c>
      <c r="I439" s="8" t="s">
        <v>59</v>
      </c>
    </row>
    <row r="440" spans="1:9" x14ac:dyDescent="0.3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16">
        <f t="shared" si="17"/>
        <v>2019</v>
      </c>
      <c r="H440" s="10">
        <v>4270</v>
      </c>
      <c r="I440" s="8" t="s">
        <v>40</v>
      </c>
    </row>
    <row r="441" spans="1:9" x14ac:dyDescent="0.3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16">
        <f t="shared" si="17"/>
        <v>2020</v>
      </c>
      <c r="H441" s="10">
        <v>3350</v>
      </c>
      <c r="I441" s="8" t="s">
        <v>40</v>
      </c>
    </row>
    <row r="442" spans="1:9" x14ac:dyDescent="0.3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16">
        <f t="shared" si="17"/>
        <v>2020</v>
      </c>
      <c r="H442" s="10">
        <v>3990</v>
      </c>
      <c r="I442" s="8" t="s">
        <v>40</v>
      </c>
    </row>
    <row r="443" spans="1:9" x14ac:dyDescent="0.3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16">
        <f t="shared" si="17"/>
        <v>2021</v>
      </c>
      <c r="H443" s="10">
        <v>5080</v>
      </c>
      <c r="I443" s="8" t="s">
        <v>40</v>
      </c>
    </row>
    <row r="444" spans="1:9" x14ac:dyDescent="0.3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16">
        <f t="shared" si="17"/>
        <v>2020</v>
      </c>
      <c r="H444" s="10">
        <v>4990</v>
      </c>
      <c r="I444" s="8" t="s">
        <v>40</v>
      </c>
    </row>
    <row r="445" spans="1:9" x14ac:dyDescent="0.3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16">
        <f t="shared" si="17"/>
        <v>2020</v>
      </c>
      <c r="H445" s="10">
        <v>3360</v>
      </c>
      <c r="I445" s="8" t="s">
        <v>40</v>
      </c>
    </row>
    <row r="446" spans="1:9" x14ac:dyDescent="0.3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16">
        <f t="shared" si="17"/>
        <v>2019</v>
      </c>
      <c r="H446" s="10">
        <v>3210</v>
      </c>
      <c r="I446" s="8" t="s">
        <v>40</v>
      </c>
    </row>
    <row r="447" spans="1:9" x14ac:dyDescent="0.3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16">
        <f t="shared" si="17"/>
        <v>2020</v>
      </c>
      <c r="H447" s="10">
        <v>5500</v>
      </c>
      <c r="I447" s="8" t="s">
        <v>130</v>
      </c>
    </row>
    <row r="448" spans="1:9" x14ac:dyDescent="0.3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16">
        <f t="shared" si="17"/>
        <v>2020</v>
      </c>
      <c r="H448" s="10">
        <v>4050</v>
      </c>
      <c r="I448" s="8" t="s">
        <v>44</v>
      </c>
    </row>
    <row r="449" spans="1:9" x14ac:dyDescent="0.3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16">
        <f t="shared" si="17"/>
        <v>2021</v>
      </c>
      <c r="H449" s="10">
        <v>3250</v>
      </c>
      <c r="I449" s="8" t="s">
        <v>40</v>
      </c>
    </row>
    <row r="450" spans="1:9" x14ac:dyDescent="0.3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16">
        <f t="shared" si="17"/>
        <v>2020</v>
      </c>
      <c r="H450" s="10">
        <v>3480</v>
      </c>
      <c r="I450" s="8" t="s">
        <v>40</v>
      </c>
    </row>
    <row r="451" spans="1:9" x14ac:dyDescent="0.3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16">
        <f t="shared" ref="G451:G514" si="18">YEAR(F451)</f>
        <v>2019</v>
      </c>
      <c r="H451" s="10">
        <v>2210</v>
      </c>
      <c r="I451" s="8" t="s">
        <v>40</v>
      </c>
    </row>
    <row r="452" spans="1:9" x14ac:dyDescent="0.3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16">
        <f t="shared" si="18"/>
        <v>2021</v>
      </c>
      <c r="H452" s="10">
        <v>310</v>
      </c>
      <c r="I452" s="8" t="s">
        <v>40</v>
      </c>
    </row>
    <row r="453" spans="1:9" x14ac:dyDescent="0.3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16">
        <f t="shared" si="18"/>
        <v>2019</v>
      </c>
      <c r="H453" s="10">
        <v>9960</v>
      </c>
      <c r="I453" s="8" t="s">
        <v>40</v>
      </c>
    </row>
    <row r="454" spans="1:9" x14ac:dyDescent="0.3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16">
        <f t="shared" si="18"/>
        <v>2019</v>
      </c>
      <c r="H454" s="10">
        <v>3040</v>
      </c>
      <c r="I454" s="8" t="s">
        <v>40</v>
      </c>
    </row>
    <row r="455" spans="1:9" x14ac:dyDescent="0.3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16">
        <f t="shared" si="18"/>
        <v>2020</v>
      </c>
      <c r="H455" s="10">
        <v>4530</v>
      </c>
      <c r="I455" s="8" t="s">
        <v>31</v>
      </c>
    </row>
    <row r="456" spans="1:9" x14ac:dyDescent="0.3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16">
        <f t="shared" si="18"/>
        <v>2020</v>
      </c>
      <c r="H456" s="10">
        <v>9210</v>
      </c>
      <c r="I456" s="8" t="s">
        <v>44</v>
      </c>
    </row>
    <row r="457" spans="1:9" x14ac:dyDescent="0.3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16">
        <f t="shared" si="18"/>
        <v>2018</v>
      </c>
      <c r="H457" s="10">
        <v>4930</v>
      </c>
      <c r="I457" s="8" t="s">
        <v>130</v>
      </c>
    </row>
    <row r="458" spans="1:9" x14ac:dyDescent="0.3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16">
        <f t="shared" si="18"/>
        <v>2018</v>
      </c>
      <c r="H458" s="10">
        <v>8220</v>
      </c>
      <c r="I458" s="8" t="s">
        <v>130</v>
      </c>
    </row>
    <row r="459" spans="1:9" x14ac:dyDescent="0.3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16">
        <f t="shared" si="18"/>
        <v>2019</v>
      </c>
      <c r="H459" s="10">
        <v>6050</v>
      </c>
      <c r="I459" s="8" t="s">
        <v>40</v>
      </c>
    </row>
    <row r="460" spans="1:9" x14ac:dyDescent="0.3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16">
        <f t="shared" si="18"/>
        <v>2021</v>
      </c>
      <c r="H460" s="10">
        <v>5120</v>
      </c>
      <c r="I460" s="8" t="s">
        <v>44</v>
      </c>
    </row>
    <row r="461" spans="1:9" x14ac:dyDescent="0.3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16">
        <f t="shared" si="18"/>
        <v>2020</v>
      </c>
      <c r="H461" s="10">
        <v>2240</v>
      </c>
      <c r="I461" s="8" t="s">
        <v>40</v>
      </c>
    </row>
    <row r="462" spans="1:9" x14ac:dyDescent="0.3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16">
        <f t="shared" si="18"/>
        <v>2018</v>
      </c>
      <c r="H462" s="10">
        <v>2840</v>
      </c>
      <c r="I462" s="8" t="s">
        <v>40</v>
      </c>
    </row>
    <row r="463" spans="1:9" x14ac:dyDescent="0.3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16">
        <f t="shared" si="18"/>
        <v>2021</v>
      </c>
      <c r="H463" s="10">
        <v>4560</v>
      </c>
      <c r="I463" s="8" t="s">
        <v>31</v>
      </c>
    </row>
    <row r="464" spans="1:9" x14ac:dyDescent="0.3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16">
        <f t="shared" si="18"/>
        <v>2020</v>
      </c>
      <c r="H464" s="10">
        <v>550</v>
      </c>
      <c r="I464" s="8" t="s">
        <v>59</v>
      </c>
    </row>
    <row r="465" spans="1:9" x14ac:dyDescent="0.3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16">
        <f t="shared" si="18"/>
        <v>2018</v>
      </c>
      <c r="H465" s="10">
        <v>8220</v>
      </c>
      <c r="I465" s="8" t="s">
        <v>40</v>
      </c>
    </row>
    <row r="466" spans="1:9" x14ac:dyDescent="0.3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16">
        <f t="shared" si="18"/>
        <v>2020</v>
      </c>
      <c r="H466" s="10">
        <v>4370</v>
      </c>
      <c r="I466" s="8" t="s">
        <v>40</v>
      </c>
    </row>
    <row r="467" spans="1:9" x14ac:dyDescent="0.3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16">
        <f t="shared" si="18"/>
        <v>2020</v>
      </c>
      <c r="H467" s="10">
        <v>7590</v>
      </c>
      <c r="I467" s="8" t="s">
        <v>59</v>
      </c>
    </row>
    <row r="468" spans="1:9" x14ac:dyDescent="0.3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16">
        <f t="shared" si="18"/>
        <v>2020</v>
      </c>
      <c r="H468" s="10">
        <v>2790</v>
      </c>
      <c r="I468" s="8" t="s">
        <v>40</v>
      </c>
    </row>
    <row r="469" spans="1:9" x14ac:dyDescent="0.3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16">
        <f t="shared" si="18"/>
        <v>2018</v>
      </c>
      <c r="H469" s="10">
        <v>6310</v>
      </c>
      <c r="I469" s="8" t="s">
        <v>40</v>
      </c>
    </row>
    <row r="470" spans="1:9" x14ac:dyDescent="0.3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16">
        <f t="shared" si="18"/>
        <v>2020</v>
      </c>
      <c r="H470" s="10">
        <v>5600</v>
      </c>
      <c r="I470" s="8" t="s">
        <v>40</v>
      </c>
    </row>
    <row r="471" spans="1:9" x14ac:dyDescent="0.3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16">
        <f t="shared" si="18"/>
        <v>2021</v>
      </c>
      <c r="H471" s="10">
        <v>1010</v>
      </c>
      <c r="I471" s="8" t="s">
        <v>40</v>
      </c>
    </row>
    <row r="472" spans="1:9" x14ac:dyDescent="0.3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16">
        <f t="shared" si="18"/>
        <v>2020</v>
      </c>
      <c r="H472" s="10">
        <v>3310</v>
      </c>
      <c r="I472" s="8" t="s">
        <v>31</v>
      </c>
    </row>
    <row r="473" spans="1:9" x14ac:dyDescent="0.3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16">
        <f t="shared" si="18"/>
        <v>2020</v>
      </c>
      <c r="H473" s="10">
        <v>2070</v>
      </c>
      <c r="I473" s="8" t="s">
        <v>40</v>
      </c>
    </row>
    <row r="474" spans="1:9" x14ac:dyDescent="0.3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16">
        <f t="shared" si="18"/>
        <v>2019</v>
      </c>
      <c r="H474" s="10">
        <v>230</v>
      </c>
      <c r="I474" s="8" t="s">
        <v>40</v>
      </c>
    </row>
    <row r="475" spans="1:9" x14ac:dyDescent="0.3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16">
        <f t="shared" si="18"/>
        <v>2018</v>
      </c>
      <c r="H475" s="10">
        <v>9720</v>
      </c>
      <c r="I475" s="8" t="s">
        <v>40</v>
      </c>
    </row>
    <row r="476" spans="1:9" x14ac:dyDescent="0.3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16">
        <f t="shared" si="18"/>
        <v>2018</v>
      </c>
      <c r="H476" s="10">
        <v>520</v>
      </c>
      <c r="I476" s="8" t="s">
        <v>40</v>
      </c>
    </row>
    <row r="477" spans="1:9" x14ac:dyDescent="0.3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16">
        <f t="shared" si="18"/>
        <v>2020</v>
      </c>
      <c r="H477" s="10">
        <v>3190</v>
      </c>
      <c r="I477" s="8" t="s">
        <v>27</v>
      </c>
    </row>
    <row r="478" spans="1:9" x14ac:dyDescent="0.3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16">
        <f t="shared" si="18"/>
        <v>2018</v>
      </c>
      <c r="H478" s="10">
        <v>8370</v>
      </c>
      <c r="I478" s="8" t="s">
        <v>40</v>
      </c>
    </row>
    <row r="479" spans="1:9" x14ac:dyDescent="0.3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16">
        <f t="shared" si="18"/>
        <v>2018</v>
      </c>
      <c r="H479" s="10">
        <v>9240</v>
      </c>
      <c r="I479" s="8" t="s">
        <v>31</v>
      </c>
    </row>
    <row r="480" spans="1:9" x14ac:dyDescent="0.3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16">
        <f t="shared" si="18"/>
        <v>2018</v>
      </c>
      <c r="H480" s="10">
        <v>1080</v>
      </c>
      <c r="I480" s="8" t="s">
        <v>44</v>
      </c>
    </row>
    <row r="481" spans="1:9" x14ac:dyDescent="0.3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16">
        <f t="shared" si="18"/>
        <v>2020</v>
      </c>
      <c r="H481" s="10">
        <v>9290</v>
      </c>
      <c r="I481" s="8" t="s">
        <v>40</v>
      </c>
    </row>
    <row r="482" spans="1:9" x14ac:dyDescent="0.3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16">
        <f t="shared" si="18"/>
        <v>2018</v>
      </c>
      <c r="H482" s="10">
        <v>9450</v>
      </c>
      <c r="I482" s="8" t="s">
        <v>40</v>
      </c>
    </row>
    <row r="483" spans="1:9" x14ac:dyDescent="0.3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16">
        <f t="shared" si="18"/>
        <v>2018</v>
      </c>
      <c r="H483" s="10">
        <v>1590</v>
      </c>
      <c r="I483" s="8" t="s">
        <v>40</v>
      </c>
    </row>
    <row r="484" spans="1:9" x14ac:dyDescent="0.3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16">
        <f t="shared" si="18"/>
        <v>2021</v>
      </c>
      <c r="H484" s="10">
        <v>4580</v>
      </c>
      <c r="I484" s="8" t="s">
        <v>40</v>
      </c>
    </row>
    <row r="485" spans="1:9" x14ac:dyDescent="0.3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16">
        <f t="shared" si="18"/>
        <v>2020</v>
      </c>
      <c r="H485" s="10">
        <v>2160</v>
      </c>
      <c r="I485" s="8" t="s">
        <v>40</v>
      </c>
    </row>
    <row r="486" spans="1:9" x14ac:dyDescent="0.3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16">
        <f t="shared" si="18"/>
        <v>2021</v>
      </c>
      <c r="H486" s="10">
        <v>4930</v>
      </c>
      <c r="I486" s="8" t="s">
        <v>40</v>
      </c>
    </row>
    <row r="487" spans="1:9" x14ac:dyDescent="0.3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16">
        <f t="shared" si="18"/>
        <v>2018</v>
      </c>
      <c r="H487" s="10">
        <v>7940</v>
      </c>
      <c r="I487" s="8" t="s">
        <v>40</v>
      </c>
    </row>
    <row r="488" spans="1:9" x14ac:dyDescent="0.3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16">
        <f t="shared" si="18"/>
        <v>2018</v>
      </c>
      <c r="H488" s="10">
        <v>9510</v>
      </c>
      <c r="I488" s="8" t="s">
        <v>40</v>
      </c>
    </row>
    <row r="489" spans="1:9" x14ac:dyDescent="0.3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16">
        <f t="shared" si="18"/>
        <v>2018</v>
      </c>
      <c r="H489" s="10">
        <v>1550</v>
      </c>
      <c r="I489" s="8" t="s">
        <v>130</v>
      </c>
    </row>
    <row r="490" spans="1:9" x14ac:dyDescent="0.3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16">
        <f t="shared" si="18"/>
        <v>2018</v>
      </c>
      <c r="H490" s="10">
        <v>1320</v>
      </c>
      <c r="I490" s="8" t="s">
        <v>40</v>
      </c>
    </row>
    <row r="491" spans="1:9" x14ac:dyDescent="0.3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16">
        <f t="shared" si="18"/>
        <v>2018</v>
      </c>
      <c r="H491" s="10">
        <v>1930</v>
      </c>
      <c r="I491" s="8" t="s">
        <v>130</v>
      </c>
    </row>
    <row r="492" spans="1:9" x14ac:dyDescent="0.3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16">
        <f t="shared" si="18"/>
        <v>2018</v>
      </c>
      <c r="H492" s="10">
        <v>3930</v>
      </c>
      <c r="I492" s="8" t="s">
        <v>44</v>
      </c>
    </row>
    <row r="493" spans="1:9" x14ac:dyDescent="0.3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16">
        <f t="shared" si="18"/>
        <v>2019</v>
      </c>
      <c r="H493" s="10">
        <v>8580</v>
      </c>
      <c r="I493" s="8" t="s">
        <v>40</v>
      </c>
    </row>
    <row r="494" spans="1:9" x14ac:dyDescent="0.3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16">
        <f t="shared" si="18"/>
        <v>2018</v>
      </c>
      <c r="H494" s="10">
        <v>790</v>
      </c>
      <c r="I494" s="8" t="s">
        <v>40</v>
      </c>
    </row>
    <row r="495" spans="1:9" x14ac:dyDescent="0.3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16">
        <f t="shared" si="18"/>
        <v>2018</v>
      </c>
      <c r="H495" s="10">
        <v>2460</v>
      </c>
      <c r="I495" s="8" t="s">
        <v>35</v>
      </c>
    </row>
    <row r="496" spans="1:9" x14ac:dyDescent="0.3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16">
        <f t="shared" si="18"/>
        <v>2020</v>
      </c>
      <c r="H496" s="10">
        <v>4150</v>
      </c>
      <c r="I496" s="8" t="s">
        <v>40</v>
      </c>
    </row>
    <row r="497" spans="1:9" x14ac:dyDescent="0.3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16">
        <f t="shared" si="18"/>
        <v>2019</v>
      </c>
      <c r="H497" s="10">
        <v>3600</v>
      </c>
      <c r="I497" s="8" t="s">
        <v>40</v>
      </c>
    </row>
    <row r="498" spans="1:9" x14ac:dyDescent="0.3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16">
        <f t="shared" si="18"/>
        <v>2019</v>
      </c>
      <c r="H498" s="10">
        <v>9610</v>
      </c>
      <c r="I498" s="8" t="s">
        <v>40</v>
      </c>
    </row>
    <row r="499" spans="1:9" x14ac:dyDescent="0.3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16">
        <f t="shared" si="18"/>
        <v>2019</v>
      </c>
      <c r="H499" s="10">
        <v>7770</v>
      </c>
      <c r="I499" s="8" t="s">
        <v>40</v>
      </c>
    </row>
    <row r="500" spans="1:9" x14ac:dyDescent="0.3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16">
        <f t="shared" si="18"/>
        <v>2019</v>
      </c>
      <c r="H500" s="10">
        <v>860</v>
      </c>
      <c r="I500" s="8" t="s">
        <v>35</v>
      </c>
    </row>
    <row r="501" spans="1:9" x14ac:dyDescent="0.3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16">
        <f t="shared" si="18"/>
        <v>2018</v>
      </c>
      <c r="H501" s="10">
        <v>3240</v>
      </c>
      <c r="I501" s="8" t="s">
        <v>40</v>
      </c>
    </row>
    <row r="502" spans="1:9" x14ac:dyDescent="0.3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16">
        <f t="shared" si="18"/>
        <v>2020</v>
      </c>
      <c r="H502" s="10">
        <v>6100</v>
      </c>
      <c r="I502" s="8" t="s">
        <v>130</v>
      </c>
    </row>
    <row r="503" spans="1:9" x14ac:dyDescent="0.3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16">
        <f t="shared" si="18"/>
        <v>2020</v>
      </c>
      <c r="H503" s="10">
        <v>7490</v>
      </c>
      <c r="I503" s="8" t="s">
        <v>40</v>
      </c>
    </row>
    <row r="504" spans="1:9" x14ac:dyDescent="0.3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16">
        <f t="shared" si="18"/>
        <v>2021</v>
      </c>
      <c r="H504" s="10">
        <v>1870</v>
      </c>
      <c r="I504" s="8" t="s">
        <v>40</v>
      </c>
    </row>
    <row r="505" spans="1:9" x14ac:dyDescent="0.3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16">
        <f t="shared" si="18"/>
        <v>2020</v>
      </c>
      <c r="H505" s="10">
        <v>4640</v>
      </c>
      <c r="I505" s="8" t="s">
        <v>59</v>
      </c>
    </row>
    <row r="506" spans="1:9" x14ac:dyDescent="0.3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16">
        <f t="shared" si="18"/>
        <v>2018</v>
      </c>
      <c r="H506" s="10">
        <v>9340</v>
      </c>
      <c r="I506" s="8" t="s">
        <v>40</v>
      </c>
    </row>
    <row r="507" spans="1:9" x14ac:dyDescent="0.3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16">
        <f t="shared" si="18"/>
        <v>2019</v>
      </c>
      <c r="H507" s="10">
        <v>1680</v>
      </c>
      <c r="I507" s="8" t="s">
        <v>40</v>
      </c>
    </row>
    <row r="508" spans="1:9" x14ac:dyDescent="0.3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16">
        <f t="shared" si="18"/>
        <v>2020</v>
      </c>
      <c r="H508" s="10">
        <v>6500</v>
      </c>
      <c r="I508" s="8" t="s">
        <v>40</v>
      </c>
    </row>
    <row r="509" spans="1:9" x14ac:dyDescent="0.3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16">
        <f t="shared" si="18"/>
        <v>2018</v>
      </c>
      <c r="H509" s="10">
        <v>4760</v>
      </c>
      <c r="I509" s="8" t="s">
        <v>40</v>
      </c>
    </row>
    <row r="510" spans="1:9" x14ac:dyDescent="0.3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16">
        <f t="shared" si="18"/>
        <v>2019</v>
      </c>
      <c r="H510" s="10">
        <v>8200</v>
      </c>
      <c r="I510" s="8" t="s">
        <v>44</v>
      </c>
    </row>
    <row r="511" spans="1:9" x14ac:dyDescent="0.3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16">
        <f t="shared" si="18"/>
        <v>2019</v>
      </c>
      <c r="H511" s="10">
        <v>430</v>
      </c>
      <c r="I511" s="8" t="s">
        <v>40</v>
      </c>
    </row>
    <row r="512" spans="1:9" x14ac:dyDescent="0.3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16">
        <f t="shared" si="18"/>
        <v>2020</v>
      </c>
      <c r="H512" s="10">
        <v>6160</v>
      </c>
      <c r="I512" s="8" t="s">
        <v>40</v>
      </c>
    </row>
    <row r="513" spans="1:9" x14ac:dyDescent="0.3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16">
        <f t="shared" si="18"/>
        <v>2018</v>
      </c>
      <c r="H513" s="10">
        <v>7090</v>
      </c>
      <c r="I513" s="8" t="s">
        <v>40</v>
      </c>
    </row>
    <row r="514" spans="1:9" x14ac:dyDescent="0.3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16">
        <f t="shared" si="18"/>
        <v>2019</v>
      </c>
      <c r="H514" s="10">
        <v>3620</v>
      </c>
      <c r="I514" s="8" t="s">
        <v>44</v>
      </c>
    </row>
    <row r="515" spans="1:9" x14ac:dyDescent="0.3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16">
        <f t="shared" ref="G515:G578" si="19">YEAR(F515)</f>
        <v>2019</v>
      </c>
      <c r="H515" s="10">
        <v>3270</v>
      </c>
      <c r="I515" s="8" t="s">
        <v>40</v>
      </c>
    </row>
    <row r="516" spans="1:9" x14ac:dyDescent="0.3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16">
        <f t="shared" si="19"/>
        <v>2019</v>
      </c>
      <c r="H516" s="10">
        <v>5070</v>
      </c>
      <c r="I516" s="8" t="s">
        <v>40</v>
      </c>
    </row>
    <row r="517" spans="1:9" x14ac:dyDescent="0.3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16">
        <f t="shared" si="19"/>
        <v>2019</v>
      </c>
      <c r="H517" s="10">
        <v>900</v>
      </c>
      <c r="I517" s="8" t="s">
        <v>40</v>
      </c>
    </row>
    <row r="518" spans="1:9" x14ac:dyDescent="0.3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16">
        <f t="shared" si="19"/>
        <v>2019</v>
      </c>
      <c r="H518" s="10">
        <v>2220</v>
      </c>
      <c r="I518" s="8" t="s">
        <v>40</v>
      </c>
    </row>
    <row r="519" spans="1:9" x14ac:dyDescent="0.3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16">
        <f t="shared" si="19"/>
        <v>2019</v>
      </c>
      <c r="H519" s="10">
        <v>4270</v>
      </c>
      <c r="I519" s="8" t="s">
        <v>130</v>
      </c>
    </row>
    <row r="520" spans="1:9" x14ac:dyDescent="0.3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16">
        <f t="shared" si="19"/>
        <v>2020</v>
      </c>
      <c r="H520" s="10">
        <v>1900</v>
      </c>
      <c r="I520" s="8" t="s">
        <v>40</v>
      </c>
    </row>
    <row r="521" spans="1:9" x14ac:dyDescent="0.3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16">
        <f t="shared" si="19"/>
        <v>2020</v>
      </c>
      <c r="H521" s="10">
        <v>8640</v>
      </c>
      <c r="I521" s="8" t="s">
        <v>40</v>
      </c>
    </row>
    <row r="522" spans="1:9" x14ac:dyDescent="0.3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16">
        <f t="shared" si="19"/>
        <v>2020</v>
      </c>
      <c r="H522" s="10">
        <v>8740</v>
      </c>
      <c r="I522" s="8" t="s">
        <v>40</v>
      </c>
    </row>
    <row r="523" spans="1:9" x14ac:dyDescent="0.3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16">
        <f t="shared" si="19"/>
        <v>2018</v>
      </c>
      <c r="H523" s="10">
        <v>5310</v>
      </c>
      <c r="I523" s="8" t="s">
        <v>40</v>
      </c>
    </row>
    <row r="524" spans="1:9" x14ac:dyDescent="0.3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16">
        <f t="shared" si="19"/>
        <v>2018</v>
      </c>
      <c r="H524" s="10">
        <v>540</v>
      </c>
      <c r="I524" s="8" t="s">
        <v>40</v>
      </c>
    </row>
    <row r="525" spans="1:9" x14ac:dyDescent="0.3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16">
        <f t="shared" si="19"/>
        <v>2020</v>
      </c>
      <c r="H525" s="10">
        <v>6000</v>
      </c>
      <c r="I525" s="8" t="s">
        <v>130</v>
      </c>
    </row>
    <row r="526" spans="1:9" x14ac:dyDescent="0.3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16">
        <f t="shared" si="19"/>
        <v>2019</v>
      </c>
      <c r="H526" s="10">
        <v>2570</v>
      </c>
      <c r="I526" s="8" t="s">
        <v>40</v>
      </c>
    </row>
    <row r="527" spans="1:9" x14ac:dyDescent="0.3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16">
        <f t="shared" si="19"/>
        <v>2020</v>
      </c>
      <c r="H527" s="10">
        <v>620</v>
      </c>
      <c r="I527" s="8" t="s">
        <v>40</v>
      </c>
    </row>
    <row r="528" spans="1:9" x14ac:dyDescent="0.3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16">
        <f t="shared" si="19"/>
        <v>2018</v>
      </c>
      <c r="H528" s="10">
        <v>730</v>
      </c>
      <c r="I528" s="8" t="s">
        <v>40</v>
      </c>
    </row>
    <row r="529" spans="1:9" x14ac:dyDescent="0.3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16">
        <f t="shared" si="19"/>
        <v>2018</v>
      </c>
      <c r="H529" s="10">
        <v>8650</v>
      </c>
      <c r="I529" s="8" t="s">
        <v>40</v>
      </c>
    </row>
    <row r="530" spans="1:9" x14ac:dyDescent="0.3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16">
        <f t="shared" si="19"/>
        <v>2020</v>
      </c>
      <c r="H530" s="10">
        <v>1690</v>
      </c>
      <c r="I530" s="8" t="s">
        <v>40</v>
      </c>
    </row>
    <row r="531" spans="1:9" x14ac:dyDescent="0.3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16">
        <f t="shared" si="19"/>
        <v>2021</v>
      </c>
      <c r="H531" s="10">
        <v>9390</v>
      </c>
      <c r="I531" s="8" t="s">
        <v>40</v>
      </c>
    </row>
    <row r="532" spans="1:9" x14ac:dyDescent="0.3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16">
        <f t="shared" si="19"/>
        <v>2020</v>
      </c>
      <c r="H532" s="10">
        <v>430</v>
      </c>
      <c r="I532" s="8" t="s">
        <v>31</v>
      </c>
    </row>
    <row r="533" spans="1:9" x14ac:dyDescent="0.3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16">
        <f t="shared" si="19"/>
        <v>2018</v>
      </c>
      <c r="H533" s="10">
        <v>7720</v>
      </c>
      <c r="I533" s="8" t="s">
        <v>40</v>
      </c>
    </row>
    <row r="534" spans="1:9" x14ac:dyDescent="0.3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16">
        <f t="shared" si="19"/>
        <v>2018</v>
      </c>
      <c r="H534" s="10">
        <v>8790</v>
      </c>
      <c r="I534" s="8" t="s">
        <v>40</v>
      </c>
    </row>
    <row r="535" spans="1:9" x14ac:dyDescent="0.3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16">
        <f t="shared" si="19"/>
        <v>2020</v>
      </c>
      <c r="H535" s="10">
        <v>9870</v>
      </c>
      <c r="I535" s="8" t="s">
        <v>40</v>
      </c>
    </row>
    <row r="536" spans="1:9" x14ac:dyDescent="0.3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16">
        <f t="shared" si="19"/>
        <v>2019</v>
      </c>
      <c r="H536" s="10">
        <v>6760</v>
      </c>
      <c r="I536" s="8" t="s">
        <v>40</v>
      </c>
    </row>
    <row r="537" spans="1:9" x14ac:dyDescent="0.3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16">
        <f t="shared" si="19"/>
        <v>2019</v>
      </c>
      <c r="H537" s="10">
        <v>3890</v>
      </c>
      <c r="I537" s="8" t="s">
        <v>40</v>
      </c>
    </row>
    <row r="538" spans="1:9" x14ac:dyDescent="0.3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16">
        <f t="shared" si="19"/>
        <v>2020</v>
      </c>
      <c r="H538" s="10">
        <v>8020</v>
      </c>
      <c r="I538" s="8" t="s">
        <v>40</v>
      </c>
    </row>
    <row r="539" spans="1:9" x14ac:dyDescent="0.3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16">
        <f t="shared" si="19"/>
        <v>2018</v>
      </c>
      <c r="H539" s="10">
        <v>6540</v>
      </c>
      <c r="I539" s="8" t="s">
        <v>40</v>
      </c>
    </row>
    <row r="540" spans="1:9" x14ac:dyDescent="0.3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16">
        <f t="shared" si="19"/>
        <v>2020</v>
      </c>
      <c r="H540" s="10">
        <v>3790</v>
      </c>
      <c r="I540" s="8" t="s">
        <v>40</v>
      </c>
    </row>
    <row r="541" spans="1:9" x14ac:dyDescent="0.3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16">
        <f t="shared" si="19"/>
        <v>2019</v>
      </c>
      <c r="H541" s="10">
        <v>4180</v>
      </c>
      <c r="I541" s="8" t="s">
        <v>40</v>
      </c>
    </row>
    <row r="542" spans="1:9" x14ac:dyDescent="0.3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16">
        <f t="shared" si="19"/>
        <v>2021</v>
      </c>
      <c r="H542" s="10">
        <v>4170</v>
      </c>
      <c r="I542" s="8" t="s">
        <v>40</v>
      </c>
    </row>
    <row r="543" spans="1:9" x14ac:dyDescent="0.3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16">
        <f t="shared" si="19"/>
        <v>2019</v>
      </c>
      <c r="H543" s="10">
        <v>5600</v>
      </c>
      <c r="I543" s="8" t="s">
        <v>59</v>
      </c>
    </row>
    <row r="544" spans="1:9" x14ac:dyDescent="0.3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16">
        <f t="shared" si="19"/>
        <v>2018</v>
      </c>
      <c r="H544" s="10">
        <v>1510</v>
      </c>
      <c r="I544" s="8" t="s">
        <v>40</v>
      </c>
    </row>
    <row r="545" spans="1:9" x14ac:dyDescent="0.3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16">
        <f t="shared" si="19"/>
        <v>2019</v>
      </c>
      <c r="H545" s="10">
        <v>2750</v>
      </c>
      <c r="I545" s="8" t="s">
        <v>27</v>
      </c>
    </row>
    <row r="546" spans="1:9" x14ac:dyDescent="0.3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16">
        <f t="shared" si="19"/>
        <v>2018</v>
      </c>
      <c r="H546" s="10">
        <v>1180</v>
      </c>
      <c r="I546" s="8" t="s">
        <v>40</v>
      </c>
    </row>
    <row r="547" spans="1:9" x14ac:dyDescent="0.3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16">
        <f t="shared" si="19"/>
        <v>2019</v>
      </c>
      <c r="H547" s="10">
        <v>6760</v>
      </c>
      <c r="I547" s="8" t="s">
        <v>31</v>
      </c>
    </row>
    <row r="548" spans="1:9" x14ac:dyDescent="0.3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16">
        <f t="shared" si="19"/>
        <v>2018</v>
      </c>
      <c r="H548" s="10">
        <v>6020</v>
      </c>
      <c r="I548" s="8" t="s">
        <v>40</v>
      </c>
    </row>
    <row r="549" spans="1:9" x14ac:dyDescent="0.3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16">
        <f t="shared" si="19"/>
        <v>2019</v>
      </c>
      <c r="H549" s="10">
        <v>1000</v>
      </c>
      <c r="I549" s="8" t="s">
        <v>44</v>
      </c>
    </row>
    <row r="550" spans="1:9" x14ac:dyDescent="0.3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16">
        <f t="shared" si="19"/>
        <v>2019</v>
      </c>
      <c r="H550" s="10">
        <v>3020</v>
      </c>
      <c r="I550" s="8" t="s">
        <v>40</v>
      </c>
    </row>
    <row r="551" spans="1:9" x14ac:dyDescent="0.3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16">
        <f t="shared" si="19"/>
        <v>2020</v>
      </c>
      <c r="H551" s="10">
        <v>4800</v>
      </c>
      <c r="I551" s="8" t="s">
        <v>40</v>
      </c>
    </row>
    <row r="552" spans="1:9" x14ac:dyDescent="0.3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16">
        <f t="shared" si="19"/>
        <v>2019</v>
      </c>
      <c r="H552" s="10">
        <v>3510</v>
      </c>
      <c r="I552" s="8" t="s">
        <v>40</v>
      </c>
    </row>
    <row r="553" spans="1:9" x14ac:dyDescent="0.3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16">
        <f t="shared" si="19"/>
        <v>2020</v>
      </c>
      <c r="H553" s="10">
        <v>4780</v>
      </c>
      <c r="I553" s="8" t="s">
        <v>40</v>
      </c>
    </row>
    <row r="554" spans="1:9" x14ac:dyDescent="0.3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16">
        <f t="shared" si="19"/>
        <v>2020</v>
      </c>
      <c r="H554" s="10">
        <v>1850</v>
      </c>
      <c r="I554" s="8" t="s">
        <v>40</v>
      </c>
    </row>
    <row r="555" spans="1:9" x14ac:dyDescent="0.3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16">
        <f t="shared" si="19"/>
        <v>2018</v>
      </c>
      <c r="H555" s="10">
        <v>5790</v>
      </c>
      <c r="I555" s="8" t="s">
        <v>40</v>
      </c>
    </row>
    <row r="556" spans="1:9" x14ac:dyDescent="0.3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16">
        <f t="shared" si="19"/>
        <v>2020</v>
      </c>
      <c r="H556" s="10">
        <v>9680</v>
      </c>
      <c r="I556" s="8" t="s">
        <v>40</v>
      </c>
    </row>
    <row r="557" spans="1:9" x14ac:dyDescent="0.3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16">
        <f t="shared" si="19"/>
        <v>2020</v>
      </c>
      <c r="H557" s="10">
        <v>8180</v>
      </c>
      <c r="I557" s="8" t="s">
        <v>40</v>
      </c>
    </row>
    <row r="558" spans="1:9" x14ac:dyDescent="0.3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16">
        <f t="shared" si="19"/>
        <v>2019</v>
      </c>
      <c r="H558" s="10">
        <v>4110</v>
      </c>
      <c r="I558" s="8" t="s">
        <v>40</v>
      </c>
    </row>
    <row r="559" spans="1:9" x14ac:dyDescent="0.3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16">
        <f t="shared" si="19"/>
        <v>2021</v>
      </c>
      <c r="H559" s="10">
        <v>3900</v>
      </c>
      <c r="I559" s="8" t="s">
        <v>27</v>
      </c>
    </row>
    <row r="560" spans="1:9" x14ac:dyDescent="0.3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16">
        <f t="shared" si="19"/>
        <v>2018</v>
      </c>
      <c r="H560" s="10">
        <v>4960</v>
      </c>
      <c r="I560" s="8" t="s">
        <v>40</v>
      </c>
    </row>
    <row r="561" spans="1:9" x14ac:dyDescent="0.3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16">
        <f t="shared" si="19"/>
        <v>2020</v>
      </c>
      <c r="H561" s="10">
        <v>7240</v>
      </c>
      <c r="I561" s="8" t="s">
        <v>40</v>
      </c>
    </row>
    <row r="562" spans="1:9" x14ac:dyDescent="0.3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16">
        <f t="shared" si="19"/>
        <v>2020</v>
      </c>
      <c r="H562" s="10">
        <v>2830</v>
      </c>
      <c r="I562" s="8" t="s">
        <v>31</v>
      </c>
    </row>
    <row r="563" spans="1:9" x14ac:dyDescent="0.3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16">
        <f t="shared" si="19"/>
        <v>2020</v>
      </c>
      <c r="H563" s="10">
        <v>3200</v>
      </c>
      <c r="I563" s="8" t="s">
        <v>59</v>
      </c>
    </row>
    <row r="564" spans="1:9" x14ac:dyDescent="0.3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16">
        <f t="shared" si="19"/>
        <v>2019</v>
      </c>
      <c r="H564" s="10">
        <v>8020</v>
      </c>
      <c r="I564" s="8" t="s">
        <v>40</v>
      </c>
    </row>
    <row r="565" spans="1:9" x14ac:dyDescent="0.3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16">
        <f t="shared" si="19"/>
        <v>2019</v>
      </c>
      <c r="H565" s="10">
        <v>1110</v>
      </c>
      <c r="I565" s="8" t="s">
        <v>35</v>
      </c>
    </row>
    <row r="566" spans="1:9" x14ac:dyDescent="0.3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16">
        <f t="shared" si="19"/>
        <v>2020</v>
      </c>
      <c r="H566" s="10">
        <v>5030</v>
      </c>
      <c r="I566" s="8" t="s">
        <v>40</v>
      </c>
    </row>
    <row r="567" spans="1:9" x14ac:dyDescent="0.3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16">
        <f t="shared" si="19"/>
        <v>2018</v>
      </c>
      <c r="H567" s="10">
        <v>4110</v>
      </c>
      <c r="I567" s="8" t="s">
        <v>40</v>
      </c>
    </row>
    <row r="568" spans="1:9" x14ac:dyDescent="0.3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16">
        <f t="shared" si="19"/>
        <v>2018</v>
      </c>
      <c r="H568" s="10">
        <v>6390</v>
      </c>
      <c r="I568" s="8" t="s">
        <v>44</v>
      </c>
    </row>
    <row r="569" spans="1:9" x14ac:dyDescent="0.3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16">
        <f t="shared" si="19"/>
        <v>2020</v>
      </c>
      <c r="H569" s="10">
        <v>6810</v>
      </c>
      <c r="I569" s="8" t="s">
        <v>130</v>
      </c>
    </row>
    <row r="570" spans="1:9" x14ac:dyDescent="0.3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16">
        <f t="shared" si="19"/>
        <v>2020</v>
      </c>
      <c r="H570" s="10">
        <v>310</v>
      </c>
      <c r="I570" s="8" t="s">
        <v>40</v>
      </c>
    </row>
    <row r="571" spans="1:9" x14ac:dyDescent="0.3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16">
        <f t="shared" si="19"/>
        <v>2021</v>
      </c>
      <c r="H571" s="10">
        <v>6380</v>
      </c>
      <c r="I571" s="8" t="s">
        <v>40</v>
      </c>
    </row>
    <row r="572" spans="1:9" x14ac:dyDescent="0.3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16">
        <f t="shared" si="19"/>
        <v>2018</v>
      </c>
      <c r="H572" s="10">
        <v>2300</v>
      </c>
      <c r="I572" s="8" t="s">
        <v>40</v>
      </c>
    </row>
    <row r="573" spans="1:9" x14ac:dyDescent="0.3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16">
        <f t="shared" si="19"/>
        <v>2020</v>
      </c>
      <c r="H573" s="10">
        <v>4010</v>
      </c>
      <c r="I573" s="8" t="s">
        <v>40</v>
      </c>
    </row>
    <row r="574" spans="1:9" x14ac:dyDescent="0.3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16">
        <f t="shared" si="19"/>
        <v>2018</v>
      </c>
      <c r="H574" s="10">
        <v>2110</v>
      </c>
      <c r="I574" s="8" t="s">
        <v>40</v>
      </c>
    </row>
    <row r="575" spans="1:9" x14ac:dyDescent="0.3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16">
        <f t="shared" si="19"/>
        <v>2019</v>
      </c>
      <c r="H575" s="10">
        <v>5910</v>
      </c>
      <c r="I575" s="8" t="s">
        <v>40</v>
      </c>
    </row>
    <row r="576" spans="1:9" x14ac:dyDescent="0.3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16">
        <f t="shared" si="19"/>
        <v>2018</v>
      </c>
      <c r="H576" s="10">
        <v>3870</v>
      </c>
      <c r="I576" s="8" t="s">
        <v>44</v>
      </c>
    </row>
    <row r="577" spans="1:9" x14ac:dyDescent="0.3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16">
        <f t="shared" si="19"/>
        <v>2019</v>
      </c>
      <c r="H577" s="10">
        <v>9260</v>
      </c>
      <c r="I577" s="8" t="s">
        <v>40</v>
      </c>
    </row>
    <row r="578" spans="1:9" x14ac:dyDescent="0.3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16">
        <f t="shared" si="19"/>
        <v>2019</v>
      </c>
      <c r="H578" s="10">
        <v>5490</v>
      </c>
      <c r="I578" s="8" t="s">
        <v>40</v>
      </c>
    </row>
    <row r="579" spans="1:9" x14ac:dyDescent="0.3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16">
        <f t="shared" ref="G579:G642" si="20">YEAR(F579)</f>
        <v>2019</v>
      </c>
      <c r="H579" s="10">
        <v>3710</v>
      </c>
      <c r="I579" s="8" t="s">
        <v>40</v>
      </c>
    </row>
    <row r="580" spans="1:9" x14ac:dyDescent="0.3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16">
        <f t="shared" si="20"/>
        <v>2019</v>
      </c>
      <c r="H580" s="10">
        <v>9120</v>
      </c>
      <c r="I580" s="8" t="s">
        <v>40</v>
      </c>
    </row>
    <row r="581" spans="1:9" x14ac:dyDescent="0.3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16">
        <f t="shared" si="20"/>
        <v>2021</v>
      </c>
      <c r="H581" s="10">
        <v>8960</v>
      </c>
      <c r="I581" s="8" t="s">
        <v>40</v>
      </c>
    </row>
    <row r="582" spans="1:9" x14ac:dyDescent="0.3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16">
        <f t="shared" si="20"/>
        <v>2021</v>
      </c>
      <c r="H582" s="10">
        <v>4270</v>
      </c>
      <c r="I582" s="8" t="s">
        <v>44</v>
      </c>
    </row>
    <row r="583" spans="1:9" x14ac:dyDescent="0.3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16">
        <f t="shared" si="20"/>
        <v>2018</v>
      </c>
      <c r="H583" s="10">
        <v>9510</v>
      </c>
      <c r="I583" s="8" t="s">
        <v>40</v>
      </c>
    </row>
    <row r="584" spans="1:9" x14ac:dyDescent="0.3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16">
        <f t="shared" si="20"/>
        <v>2020</v>
      </c>
      <c r="H584" s="10">
        <v>4690</v>
      </c>
      <c r="I584" s="8" t="s">
        <v>44</v>
      </c>
    </row>
    <row r="585" spans="1:9" x14ac:dyDescent="0.3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16">
        <f t="shared" si="20"/>
        <v>2021</v>
      </c>
      <c r="H585" s="10">
        <v>3740</v>
      </c>
      <c r="I585" s="8" t="s">
        <v>40</v>
      </c>
    </row>
    <row r="586" spans="1:9" x14ac:dyDescent="0.3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16">
        <f t="shared" si="20"/>
        <v>2018</v>
      </c>
      <c r="H586" s="10">
        <v>9890</v>
      </c>
      <c r="I586" s="8" t="s">
        <v>40</v>
      </c>
    </row>
    <row r="587" spans="1:9" x14ac:dyDescent="0.3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16">
        <f t="shared" si="20"/>
        <v>2020</v>
      </c>
      <c r="H587" s="10">
        <v>230</v>
      </c>
      <c r="I587" s="8" t="s">
        <v>31</v>
      </c>
    </row>
    <row r="588" spans="1:9" x14ac:dyDescent="0.3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16">
        <f t="shared" si="20"/>
        <v>2019</v>
      </c>
      <c r="H588" s="10">
        <v>4330</v>
      </c>
      <c r="I588" s="8" t="s">
        <v>40</v>
      </c>
    </row>
    <row r="589" spans="1:9" x14ac:dyDescent="0.3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16">
        <f t="shared" si="20"/>
        <v>2019</v>
      </c>
      <c r="H589" s="10">
        <v>8020</v>
      </c>
      <c r="I589" s="8" t="s">
        <v>130</v>
      </c>
    </row>
    <row r="590" spans="1:9" x14ac:dyDescent="0.3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16">
        <f t="shared" si="20"/>
        <v>2019</v>
      </c>
      <c r="H590" s="10">
        <v>2860</v>
      </c>
      <c r="I590" s="8" t="s">
        <v>40</v>
      </c>
    </row>
    <row r="591" spans="1:9" x14ac:dyDescent="0.3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16">
        <f t="shared" si="20"/>
        <v>2021</v>
      </c>
      <c r="H591" s="10">
        <v>2460</v>
      </c>
      <c r="I591" s="8" t="s">
        <v>40</v>
      </c>
    </row>
    <row r="592" spans="1:9" x14ac:dyDescent="0.3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16">
        <f t="shared" si="20"/>
        <v>2021</v>
      </c>
      <c r="H592" s="10">
        <v>9870</v>
      </c>
      <c r="I592" s="8" t="s">
        <v>40</v>
      </c>
    </row>
    <row r="593" spans="1:9" x14ac:dyDescent="0.3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16">
        <f t="shared" si="20"/>
        <v>2021</v>
      </c>
      <c r="H593" s="10">
        <v>8230</v>
      </c>
      <c r="I593" s="8" t="s">
        <v>40</v>
      </c>
    </row>
    <row r="594" spans="1:9" x14ac:dyDescent="0.3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16">
        <f t="shared" si="20"/>
        <v>2019</v>
      </c>
      <c r="H594" s="10">
        <v>2770</v>
      </c>
      <c r="I594" s="8" t="s">
        <v>40</v>
      </c>
    </row>
    <row r="595" spans="1:9" x14ac:dyDescent="0.3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16">
        <f t="shared" si="20"/>
        <v>2020</v>
      </c>
      <c r="H595" s="10">
        <v>2810</v>
      </c>
      <c r="I595" s="8" t="s">
        <v>40</v>
      </c>
    </row>
    <row r="596" spans="1:9" x14ac:dyDescent="0.3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16">
        <f t="shared" si="20"/>
        <v>2020</v>
      </c>
      <c r="H596" s="10">
        <v>100</v>
      </c>
      <c r="I596" s="8" t="s">
        <v>40</v>
      </c>
    </row>
    <row r="597" spans="1:9" x14ac:dyDescent="0.3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16">
        <f t="shared" si="20"/>
        <v>2018</v>
      </c>
      <c r="H597" s="10">
        <v>5370</v>
      </c>
      <c r="I597" s="8" t="s">
        <v>40</v>
      </c>
    </row>
    <row r="598" spans="1:9" x14ac:dyDescent="0.3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16">
        <f t="shared" si="20"/>
        <v>2019</v>
      </c>
      <c r="H598" s="10">
        <v>3150</v>
      </c>
      <c r="I598" s="8" t="s">
        <v>44</v>
      </c>
    </row>
    <row r="599" spans="1:9" x14ac:dyDescent="0.3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16">
        <f t="shared" si="20"/>
        <v>2019</v>
      </c>
      <c r="H599" s="10">
        <v>4760</v>
      </c>
      <c r="I599" s="8" t="s">
        <v>40</v>
      </c>
    </row>
    <row r="600" spans="1:9" x14ac:dyDescent="0.3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16">
        <f t="shared" si="20"/>
        <v>2018</v>
      </c>
      <c r="H600" s="10">
        <v>7030</v>
      </c>
      <c r="I600" s="8" t="s">
        <v>44</v>
      </c>
    </row>
    <row r="601" spans="1:9" x14ac:dyDescent="0.3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16">
        <f t="shared" si="20"/>
        <v>2018</v>
      </c>
      <c r="H601" s="10">
        <v>2890</v>
      </c>
      <c r="I601" s="8" t="s">
        <v>35</v>
      </c>
    </row>
    <row r="602" spans="1:9" x14ac:dyDescent="0.3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16">
        <f t="shared" si="20"/>
        <v>2021</v>
      </c>
      <c r="H602" s="10">
        <v>6720</v>
      </c>
      <c r="I602" s="8" t="s">
        <v>130</v>
      </c>
    </row>
    <row r="603" spans="1:9" x14ac:dyDescent="0.3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16">
        <f t="shared" si="20"/>
        <v>2021</v>
      </c>
      <c r="H603" s="10">
        <v>8640</v>
      </c>
      <c r="I603" s="8" t="s">
        <v>40</v>
      </c>
    </row>
    <row r="604" spans="1:9" x14ac:dyDescent="0.3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16">
        <f t="shared" si="20"/>
        <v>2020</v>
      </c>
      <c r="H604" s="10">
        <v>6250</v>
      </c>
      <c r="I604" s="8" t="s">
        <v>31</v>
      </c>
    </row>
    <row r="605" spans="1:9" x14ac:dyDescent="0.3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16">
        <f t="shared" si="20"/>
        <v>2019</v>
      </c>
      <c r="H605" s="10">
        <v>3960</v>
      </c>
      <c r="I605" s="8" t="s">
        <v>40</v>
      </c>
    </row>
    <row r="606" spans="1:9" x14ac:dyDescent="0.3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16">
        <f t="shared" si="20"/>
        <v>2018</v>
      </c>
      <c r="H606" s="10">
        <v>2240</v>
      </c>
      <c r="I606" s="8" t="s">
        <v>40</v>
      </c>
    </row>
    <row r="607" spans="1:9" x14ac:dyDescent="0.3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16">
        <f t="shared" si="20"/>
        <v>2020</v>
      </c>
      <c r="H607" s="10">
        <v>460</v>
      </c>
      <c r="I607" s="8" t="s">
        <v>44</v>
      </c>
    </row>
    <row r="608" spans="1:9" x14ac:dyDescent="0.3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16">
        <f t="shared" si="20"/>
        <v>2021</v>
      </c>
      <c r="H608" s="10">
        <v>7540</v>
      </c>
      <c r="I608" s="8" t="s">
        <v>40</v>
      </c>
    </row>
    <row r="609" spans="1:9" x14ac:dyDescent="0.3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16">
        <f t="shared" si="20"/>
        <v>2019</v>
      </c>
      <c r="H609" s="10">
        <v>1640</v>
      </c>
      <c r="I609" s="8" t="s">
        <v>59</v>
      </c>
    </row>
    <row r="610" spans="1:9" x14ac:dyDescent="0.3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16">
        <f t="shared" si="20"/>
        <v>2020</v>
      </c>
      <c r="H610" s="10">
        <v>8300</v>
      </c>
      <c r="I610" s="8" t="s">
        <v>40</v>
      </c>
    </row>
    <row r="611" spans="1:9" x14ac:dyDescent="0.3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16">
        <f t="shared" si="20"/>
        <v>2020</v>
      </c>
      <c r="H611" s="10">
        <v>5520</v>
      </c>
      <c r="I611" s="8" t="s">
        <v>130</v>
      </c>
    </row>
    <row r="612" spans="1:9" x14ac:dyDescent="0.3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16">
        <f t="shared" si="20"/>
        <v>2021</v>
      </c>
      <c r="H612" s="10">
        <v>6660</v>
      </c>
      <c r="I612" s="8" t="s">
        <v>130</v>
      </c>
    </row>
    <row r="613" spans="1:9" x14ac:dyDescent="0.3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16">
        <f t="shared" si="20"/>
        <v>2019</v>
      </c>
      <c r="H613" s="10">
        <v>6040</v>
      </c>
      <c r="I613" s="8" t="s">
        <v>40</v>
      </c>
    </row>
    <row r="614" spans="1:9" x14ac:dyDescent="0.3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16">
        <f t="shared" si="20"/>
        <v>2019</v>
      </c>
      <c r="H614" s="10">
        <v>4280</v>
      </c>
      <c r="I614" s="8" t="s">
        <v>27</v>
      </c>
    </row>
    <row r="615" spans="1:9" x14ac:dyDescent="0.3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16">
        <f t="shared" si="20"/>
        <v>2018</v>
      </c>
      <c r="H615" s="10">
        <v>9440</v>
      </c>
      <c r="I615" s="8" t="s">
        <v>59</v>
      </c>
    </row>
    <row r="616" spans="1:9" x14ac:dyDescent="0.3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16">
        <f t="shared" si="20"/>
        <v>2019</v>
      </c>
      <c r="H616" s="10">
        <v>3030</v>
      </c>
      <c r="I616" s="8" t="s">
        <v>40</v>
      </c>
    </row>
    <row r="617" spans="1:9" x14ac:dyDescent="0.3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16">
        <f t="shared" si="20"/>
        <v>2019</v>
      </c>
      <c r="H617" s="10">
        <v>1220</v>
      </c>
      <c r="I617" s="8" t="s">
        <v>40</v>
      </c>
    </row>
    <row r="618" spans="1:9" x14ac:dyDescent="0.3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16">
        <f t="shared" si="20"/>
        <v>2019</v>
      </c>
      <c r="H618" s="10">
        <v>3850</v>
      </c>
      <c r="I618" s="8" t="s">
        <v>40</v>
      </c>
    </row>
    <row r="619" spans="1:9" x14ac:dyDescent="0.3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16">
        <f t="shared" si="20"/>
        <v>2018</v>
      </c>
      <c r="H619" s="10">
        <v>1890</v>
      </c>
      <c r="I619" s="8" t="s">
        <v>40</v>
      </c>
    </row>
    <row r="620" spans="1:9" x14ac:dyDescent="0.3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16">
        <f t="shared" si="20"/>
        <v>2018</v>
      </c>
      <c r="H620" s="10">
        <v>8190</v>
      </c>
      <c r="I620" s="8" t="s">
        <v>40</v>
      </c>
    </row>
    <row r="621" spans="1:9" x14ac:dyDescent="0.3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16">
        <f t="shared" si="20"/>
        <v>2020</v>
      </c>
      <c r="H621" s="10">
        <v>5970</v>
      </c>
      <c r="I621" s="8" t="s">
        <v>40</v>
      </c>
    </row>
    <row r="622" spans="1:9" x14ac:dyDescent="0.3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16">
        <f t="shared" si="20"/>
        <v>2019</v>
      </c>
      <c r="H622" s="10">
        <v>4270</v>
      </c>
      <c r="I622" s="8" t="s">
        <v>40</v>
      </c>
    </row>
    <row r="623" spans="1:9" x14ac:dyDescent="0.3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16">
        <f t="shared" si="20"/>
        <v>2019</v>
      </c>
      <c r="H623" s="10">
        <v>930</v>
      </c>
      <c r="I623" s="8" t="s">
        <v>40</v>
      </c>
    </row>
    <row r="624" spans="1:9" x14ac:dyDescent="0.3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16">
        <f t="shared" si="20"/>
        <v>2018</v>
      </c>
      <c r="H624" s="10">
        <v>8360</v>
      </c>
      <c r="I624" s="8" t="s">
        <v>44</v>
      </c>
    </row>
    <row r="625" spans="1:9" x14ac:dyDescent="0.3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16">
        <f t="shared" si="20"/>
        <v>2021</v>
      </c>
      <c r="H625" s="10">
        <v>2120</v>
      </c>
      <c r="I625" s="8" t="s">
        <v>40</v>
      </c>
    </row>
    <row r="626" spans="1:9" x14ac:dyDescent="0.3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16">
        <f t="shared" si="20"/>
        <v>2020</v>
      </c>
      <c r="H626" s="10">
        <v>7980</v>
      </c>
      <c r="I626" s="8" t="s">
        <v>40</v>
      </c>
    </row>
    <row r="627" spans="1:9" x14ac:dyDescent="0.3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16">
        <f t="shared" si="20"/>
        <v>2018</v>
      </c>
      <c r="H627" s="10">
        <v>4510</v>
      </c>
      <c r="I627" s="8" t="s">
        <v>40</v>
      </c>
    </row>
    <row r="628" spans="1:9" x14ac:dyDescent="0.3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16">
        <f t="shared" si="20"/>
        <v>2019</v>
      </c>
      <c r="H628" s="10">
        <v>6200</v>
      </c>
      <c r="I628" s="8" t="s">
        <v>40</v>
      </c>
    </row>
    <row r="629" spans="1:9" x14ac:dyDescent="0.3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16">
        <f t="shared" si="20"/>
        <v>2020</v>
      </c>
      <c r="H629" s="10">
        <v>8640</v>
      </c>
      <c r="I629" s="8" t="s">
        <v>40</v>
      </c>
    </row>
    <row r="630" spans="1:9" x14ac:dyDescent="0.3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16">
        <f t="shared" si="20"/>
        <v>2020</v>
      </c>
      <c r="H630" s="10">
        <v>2300</v>
      </c>
      <c r="I630" s="8" t="s">
        <v>40</v>
      </c>
    </row>
    <row r="631" spans="1:9" x14ac:dyDescent="0.3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16">
        <f t="shared" si="20"/>
        <v>2020</v>
      </c>
      <c r="H631" s="10">
        <v>7760</v>
      </c>
      <c r="I631" s="8" t="s">
        <v>40</v>
      </c>
    </row>
    <row r="632" spans="1:9" x14ac:dyDescent="0.3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16">
        <f t="shared" si="20"/>
        <v>2018</v>
      </c>
      <c r="H632" s="10">
        <v>5550</v>
      </c>
      <c r="I632" s="8" t="s">
        <v>40</v>
      </c>
    </row>
    <row r="633" spans="1:9" x14ac:dyDescent="0.3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16">
        <f t="shared" si="20"/>
        <v>2018</v>
      </c>
      <c r="H633" s="10">
        <v>4080</v>
      </c>
      <c r="I633" s="8" t="s">
        <v>40</v>
      </c>
    </row>
    <row r="634" spans="1:9" x14ac:dyDescent="0.3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16">
        <f t="shared" si="20"/>
        <v>2020</v>
      </c>
      <c r="H634" s="10">
        <v>9730</v>
      </c>
      <c r="I634" s="8" t="s">
        <v>40</v>
      </c>
    </row>
    <row r="635" spans="1:9" x14ac:dyDescent="0.3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16">
        <f t="shared" si="20"/>
        <v>2019</v>
      </c>
      <c r="H635" s="10">
        <v>3640</v>
      </c>
      <c r="I635" s="8" t="s">
        <v>44</v>
      </c>
    </row>
    <row r="636" spans="1:9" x14ac:dyDescent="0.3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16">
        <f t="shared" si="20"/>
        <v>2019</v>
      </c>
      <c r="H636" s="10">
        <v>4330</v>
      </c>
      <c r="I636" s="8" t="s">
        <v>130</v>
      </c>
    </row>
    <row r="637" spans="1:9" x14ac:dyDescent="0.3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16">
        <f t="shared" si="20"/>
        <v>2019</v>
      </c>
      <c r="H637" s="10">
        <v>9270</v>
      </c>
      <c r="I637" s="8" t="s">
        <v>40</v>
      </c>
    </row>
    <row r="638" spans="1:9" x14ac:dyDescent="0.3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16">
        <f t="shared" si="20"/>
        <v>2019</v>
      </c>
      <c r="H638" s="10">
        <v>3720</v>
      </c>
      <c r="I638" s="8" t="s">
        <v>40</v>
      </c>
    </row>
    <row r="639" spans="1:9" x14ac:dyDescent="0.3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16">
        <f t="shared" si="20"/>
        <v>2018</v>
      </c>
      <c r="H639" s="10">
        <v>7830</v>
      </c>
      <c r="I639" s="8" t="s">
        <v>40</v>
      </c>
    </row>
    <row r="640" spans="1:9" x14ac:dyDescent="0.3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16">
        <f t="shared" si="20"/>
        <v>2018</v>
      </c>
      <c r="H640" s="10">
        <v>6610</v>
      </c>
      <c r="I640" s="8" t="s">
        <v>40</v>
      </c>
    </row>
    <row r="641" spans="1:9" x14ac:dyDescent="0.3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16">
        <f t="shared" si="20"/>
        <v>2018</v>
      </c>
      <c r="H641" s="10">
        <v>2470</v>
      </c>
      <c r="I641" s="8" t="s">
        <v>40</v>
      </c>
    </row>
    <row r="642" spans="1:9" x14ac:dyDescent="0.3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16">
        <f t="shared" si="20"/>
        <v>2020</v>
      </c>
      <c r="H642" s="10">
        <v>6190</v>
      </c>
      <c r="I642" s="8" t="s">
        <v>40</v>
      </c>
    </row>
    <row r="643" spans="1:9" x14ac:dyDescent="0.3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16">
        <f t="shared" ref="G643:G706" si="21">YEAR(F643)</f>
        <v>2020</v>
      </c>
      <c r="H643" s="10">
        <v>7840</v>
      </c>
      <c r="I643" s="8" t="s">
        <v>31</v>
      </c>
    </row>
    <row r="644" spans="1:9" x14ac:dyDescent="0.3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16">
        <f t="shared" si="21"/>
        <v>2019</v>
      </c>
      <c r="H644" s="10">
        <v>7680</v>
      </c>
      <c r="I644" s="8" t="s">
        <v>40</v>
      </c>
    </row>
    <row r="645" spans="1:9" x14ac:dyDescent="0.3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16">
        <f t="shared" si="21"/>
        <v>2020</v>
      </c>
      <c r="H645" s="10">
        <v>2140</v>
      </c>
      <c r="I645" s="8" t="s">
        <v>130</v>
      </c>
    </row>
    <row r="646" spans="1:9" x14ac:dyDescent="0.3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16">
        <f t="shared" si="21"/>
        <v>2019</v>
      </c>
      <c r="H646" s="10">
        <v>5740</v>
      </c>
      <c r="I646" s="8" t="s">
        <v>40</v>
      </c>
    </row>
    <row r="647" spans="1:9" x14ac:dyDescent="0.3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16">
        <f t="shared" si="21"/>
        <v>2020</v>
      </c>
      <c r="H647" s="10">
        <v>6750</v>
      </c>
      <c r="I647" s="8" t="s">
        <v>40</v>
      </c>
    </row>
    <row r="648" spans="1:9" x14ac:dyDescent="0.3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16">
        <f t="shared" si="21"/>
        <v>2020</v>
      </c>
      <c r="H648" s="10">
        <v>8640</v>
      </c>
      <c r="I648" s="8" t="s">
        <v>40</v>
      </c>
    </row>
    <row r="649" spans="1:9" x14ac:dyDescent="0.3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16">
        <f t="shared" si="21"/>
        <v>2019</v>
      </c>
      <c r="H649" s="10">
        <v>4140</v>
      </c>
      <c r="I649" s="8" t="s">
        <v>31</v>
      </c>
    </row>
    <row r="650" spans="1:9" x14ac:dyDescent="0.3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16">
        <f t="shared" si="21"/>
        <v>2019</v>
      </c>
      <c r="H650" s="10">
        <v>8640</v>
      </c>
      <c r="I650" s="8" t="s">
        <v>40</v>
      </c>
    </row>
    <row r="651" spans="1:9" x14ac:dyDescent="0.3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16">
        <f t="shared" si="21"/>
        <v>2019</v>
      </c>
      <c r="H651" s="10">
        <v>1750</v>
      </c>
      <c r="I651" s="8" t="s">
        <v>40</v>
      </c>
    </row>
    <row r="652" spans="1:9" x14ac:dyDescent="0.3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16">
        <f t="shared" si="21"/>
        <v>2019</v>
      </c>
      <c r="H652" s="10">
        <v>5280</v>
      </c>
      <c r="I652" s="8" t="s">
        <v>40</v>
      </c>
    </row>
    <row r="653" spans="1:9" x14ac:dyDescent="0.3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16">
        <f t="shared" si="21"/>
        <v>2020</v>
      </c>
      <c r="H653" s="10">
        <v>9170</v>
      </c>
      <c r="I653" s="8" t="s">
        <v>40</v>
      </c>
    </row>
    <row r="654" spans="1:9" x14ac:dyDescent="0.3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16">
        <f t="shared" si="21"/>
        <v>2020</v>
      </c>
      <c r="H654" s="10">
        <v>6200</v>
      </c>
      <c r="I654" s="8" t="s">
        <v>40</v>
      </c>
    </row>
    <row r="655" spans="1:9" x14ac:dyDescent="0.3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16">
        <f t="shared" si="21"/>
        <v>2018</v>
      </c>
      <c r="H655" s="10">
        <v>8950</v>
      </c>
      <c r="I655" s="8" t="s">
        <v>40</v>
      </c>
    </row>
    <row r="656" spans="1:9" x14ac:dyDescent="0.3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16">
        <f t="shared" si="21"/>
        <v>2019</v>
      </c>
      <c r="H656" s="10">
        <v>5720</v>
      </c>
      <c r="I656" s="8" t="s">
        <v>40</v>
      </c>
    </row>
    <row r="657" spans="1:9" x14ac:dyDescent="0.3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16">
        <f t="shared" si="21"/>
        <v>2020</v>
      </c>
      <c r="H657" s="10">
        <v>2850</v>
      </c>
      <c r="I657" s="8" t="s">
        <v>40</v>
      </c>
    </row>
    <row r="658" spans="1:9" x14ac:dyDescent="0.3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16">
        <f t="shared" si="21"/>
        <v>2020</v>
      </c>
      <c r="H658" s="10">
        <v>5740</v>
      </c>
      <c r="I658" s="8" t="s">
        <v>35</v>
      </c>
    </row>
    <row r="659" spans="1:9" x14ac:dyDescent="0.3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16">
        <f t="shared" si="21"/>
        <v>2020</v>
      </c>
      <c r="H659" s="10">
        <v>5430</v>
      </c>
      <c r="I659" s="8" t="s">
        <v>40</v>
      </c>
    </row>
    <row r="660" spans="1:9" x14ac:dyDescent="0.3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16">
        <f t="shared" si="21"/>
        <v>2018</v>
      </c>
      <c r="H660" s="10">
        <v>340</v>
      </c>
      <c r="I660" s="8" t="s">
        <v>40</v>
      </c>
    </row>
    <row r="661" spans="1:9" x14ac:dyDescent="0.3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16">
        <f t="shared" si="21"/>
        <v>2020</v>
      </c>
      <c r="H661" s="10">
        <v>3440</v>
      </c>
      <c r="I661" s="8" t="s">
        <v>40</v>
      </c>
    </row>
    <row r="662" spans="1:9" x14ac:dyDescent="0.3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16">
        <f t="shared" si="21"/>
        <v>2019</v>
      </c>
      <c r="H662" s="10">
        <v>3340</v>
      </c>
      <c r="I662" s="8" t="s">
        <v>40</v>
      </c>
    </row>
    <row r="663" spans="1:9" x14ac:dyDescent="0.3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16">
        <f t="shared" si="21"/>
        <v>2019</v>
      </c>
      <c r="H663" s="10">
        <v>5090</v>
      </c>
      <c r="I663" s="8" t="s">
        <v>40</v>
      </c>
    </row>
    <row r="664" spans="1:9" x14ac:dyDescent="0.3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16">
        <f t="shared" si="21"/>
        <v>2018</v>
      </c>
      <c r="H664" s="10">
        <v>190</v>
      </c>
      <c r="I664" s="8" t="s">
        <v>40</v>
      </c>
    </row>
    <row r="665" spans="1:9" x14ac:dyDescent="0.3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16">
        <f t="shared" si="21"/>
        <v>2019</v>
      </c>
      <c r="H665" s="10">
        <v>600</v>
      </c>
      <c r="I665" s="8" t="s">
        <v>40</v>
      </c>
    </row>
    <row r="666" spans="1:9" x14ac:dyDescent="0.3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16">
        <f t="shared" si="21"/>
        <v>2018</v>
      </c>
      <c r="H666" s="10">
        <v>9670</v>
      </c>
      <c r="I666" s="8" t="s">
        <v>40</v>
      </c>
    </row>
    <row r="667" spans="1:9" x14ac:dyDescent="0.3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16">
        <f t="shared" si="21"/>
        <v>2020</v>
      </c>
      <c r="H667" s="10">
        <v>6940</v>
      </c>
      <c r="I667" s="8" t="s">
        <v>40</v>
      </c>
    </row>
    <row r="668" spans="1:9" x14ac:dyDescent="0.3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16">
        <f t="shared" si="21"/>
        <v>2019</v>
      </c>
      <c r="H668" s="10">
        <v>5930</v>
      </c>
      <c r="I668" s="8" t="s">
        <v>40</v>
      </c>
    </row>
    <row r="669" spans="1:9" x14ac:dyDescent="0.3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16">
        <f t="shared" si="21"/>
        <v>2020</v>
      </c>
      <c r="H669" s="10">
        <v>8490</v>
      </c>
      <c r="I669" s="8" t="s">
        <v>27</v>
      </c>
    </row>
    <row r="670" spans="1:9" x14ac:dyDescent="0.3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16">
        <f t="shared" si="21"/>
        <v>2018</v>
      </c>
      <c r="H670" s="10">
        <v>5930</v>
      </c>
      <c r="I670" s="8" t="s">
        <v>40</v>
      </c>
    </row>
    <row r="671" spans="1:9" x14ac:dyDescent="0.3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16">
        <f t="shared" si="21"/>
        <v>2019</v>
      </c>
      <c r="H671" s="10">
        <v>5300</v>
      </c>
      <c r="I671" s="8" t="s">
        <v>40</v>
      </c>
    </row>
    <row r="672" spans="1:9" x14ac:dyDescent="0.3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16">
        <f t="shared" si="21"/>
        <v>2020</v>
      </c>
      <c r="H672" s="10">
        <v>6120</v>
      </c>
      <c r="I672" s="8" t="s">
        <v>27</v>
      </c>
    </row>
    <row r="673" spans="1:9" x14ac:dyDescent="0.3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16">
        <f t="shared" si="21"/>
        <v>2018</v>
      </c>
      <c r="H673" s="10">
        <v>650</v>
      </c>
      <c r="I673" s="8" t="s">
        <v>40</v>
      </c>
    </row>
    <row r="674" spans="1:9" x14ac:dyDescent="0.3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16">
        <f t="shared" si="21"/>
        <v>2018</v>
      </c>
      <c r="H674" s="10">
        <v>6190</v>
      </c>
      <c r="I674" s="8" t="s">
        <v>27</v>
      </c>
    </row>
    <row r="675" spans="1:9" x14ac:dyDescent="0.3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16">
        <f t="shared" si="21"/>
        <v>2019</v>
      </c>
      <c r="H675" s="10">
        <v>280</v>
      </c>
      <c r="I675" s="8" t="s">
        <v>44</v>
      </c>
    </row>
    <row r="676" spans="1:9" x14ac:dyDescent="0.3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16">
        <f t="shared" si="21"/>
        <v>2020</v>
      </c>
      <c r="H676" s="10">
        <v>9910</v>
      </c>
      <c r="I676" s="8" t="s">
        <v>27</v>
      </c>
    </row>
    <row r="677" spans="1:9" x14ac:dyDescent="0.3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16">
        <f t="shared" si="21"/>
        <v>2018</v>
      </c>
      <c r="H677" s="10">
        <v>7950</v>
      </c>
      <c r="I677" s="8" t="s">
        <v>59</v>
      </c>
    </row>
    <row r="678" spans="1:9" x14ac:dyDescent="0.3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16">
        <f t="shared" si="21"/>
        <v>2021</v>
      </c>
      <c r="H678" s="10">
        <v>640</v>
      </c>
      <c r="I678" s="8" t="s">
        <v>40</v>
      </c>
    </row>
    <row r="679" spans="1:9" x14ac:dyDescent="0.3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16">
        <f t="shared" si="21"/>
        <v>2019</v>
      </c>
      <c r="H679" s="10">
        <v>3910</v>
      </c>
      <c r="I679" s="8" t="s">
        <v>40</v>
      </c>
    </row>
    <row r="680" spans="1:9" x14ac:dyDescent="0.3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16">
        <f t="shared" si="21"/>
        <v>2020</v>
      </c>
      <c r="H680" s="10">
        <v>9090</v>
      </c>
      <c r="I680" s="8" t="s">
        <v>40</v>
      </c>
    </row>
    <row r="681" spans="1:9" x14ac:dyDescent="0.3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16">
        <f t="shared" si="21"/>
        <v>2020</v>
      </c>
      <c r="H681" s="10">
        <v>2110</v>
      </c>
      <c r="I681" s="8" t="s">
        <v>40</v>
      </c>
    </row>
    <row r="682" spans="1:9" x14ac:dyDescent="0.3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16">
        <f t="shared" si="21"/>
        <v>2020</v>
      </c>
      <c r="H682" s="10">
        <v>8670</v>
      </c>
      <c r="I682" s="8" t="s">
        <v>59</v>
      </c>
    </row>
    <row r="683" spans="1:9" x14ac:dyDescent="0.3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16">
        <f t="shared" si="21"/>
        <v>2018</v>
      </c>
      <c r="H683" s="10">
        <v>8220</v>
      </c>
      <c r="I683" s="8" t="s">
        <v>44</v>
      </c>
    </row>
    <row r="684" spans="1:9" x14ac:dyDescent="0.3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16">
        <f t="shared" si="21"/>
        <v>2020</v>
      </c>
      <c r="H684" s="10">
        <v>5400</v>
      </c>
      <c r="I684" s="8" t="s">
        <v>44</v>
      </c>
    </row>
    <row r="685" spans="1:9" x14ac:dyDescent="0.3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16">
        <f t="shared" si="21"/>
        <v>2020</v>
      </c>
      <c r="H685" s="10">
        <v>3780</v>
      </c>
      <c r="I685" s="8" t="s">
        <v>40</v>
      </c>
    </row>
    <row r="686" spans="1:9" x14ac:dyDescent="0.3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16">
        <f t="shared" si="21"/>
        <v>2021</v>
      </c>
      <c r="H686" s="10">
        <v>1230</v>
      </c>
      <c r="I686" s="8" t="s">
        <v>40</v>
      </c>
    </row>
    <row r="687" spans="1:9" x14ac:dyDescent="0.3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16">
        <f t="shared" si="21"/>
        <v>2019</v>
      </c>
      <c r="H687" s="10">
        <v>8040</v>
      </c>
      <c r="I687" s="8" t="s">
        <v>27</v>
      </c>
    </row>
    <row r="688" spans="1:9" x14ac:dyDescent="0.3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16">
        <f t="shared" si="21"/>
        <v>2019</v>
      </c>
      <c r="H688" s="10">
        <v>7200</v>
      </c>
      <c r="I688" s="8" t="s">
        <v>44</v>
      </c>
    </row>
    <row r="689" spans="1:9" x14ac:dyDescent="0.3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16">
        <f t="shared" si="21"/>
        <v>2019</v>
      </c>
      <c r="H689" s="10">
        <v>4280</v>
      </c>
      <c r="I689" s="8" t="s">
        <v>40</v>
      </c>
    </row>
    <row r="690" spans="1:9" x14ac:dyDescent="0.3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16">
        <f t="shared" si="21"/>
        <v>2018</v>
      </c>
      <c r="H690" s="10">
        <v>2660</v>
      </c>
      <c r="I690" s="8" t="s">
        <v>40</v>
      </c>
    </row>
    <row r="691" spans="1:9" x14ac:dyDescent="0.3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16">
        <f t="shared" si="21"/>
        <v>2018</v>
      </c>
      <c r="H691" s="10">
        <v>260</v>
      </c>
      <c r="I691" s="8" t="s">
        <v>40</v>
      </c>
    </row>
    <row r="692" spans="1:9" x14ac:dyDescent="0.3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16">
        <f t="shared" si="21"/>
        <v>2018</v>
      </c>
      <c r="H692" s="10">
        <v>9950</v>
      </c>
      <c r="I692" s="8" t="s">
        <v>44</v>
      </c>
    </row>
    <row r="693" spans="1:9" x14ac:dyDescent="0.3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16">
        <f t="shared" si="21"/>
        <v>2019</v>
      </c>
      <c r="H693" s="10">
        <v>7130</v>
      </c>
      <c r="I693" s="8" t="s">
        <v>40</v>
      </c>
    </row>
    <row r="694" spans="1:9" x14ac:dyDescent="0.3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16">
        <f t="shared" si="21"/>
        <v>2018</v>
      </c>
      <c r="H694" s="10">
        <v>6780</v>
      </c>
      <c r="I694" s="8" t="s">
        <v>40</v>
      </c>
    </row>
    <row r="695" spans="1:9" x14ac:dyDescent="0.3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16">
        <f t="shared" si="21"/>
        <v>2018</v>
      </c>
      <c r="H695" s="10">
        <v>8950</v>
      </c>
      <c r="I695" s="8" t="s">
        <v>40</v>
      </c>
    </row>
    <row r="696" spans="1:9" x14ac:dyDescent="0.3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16">
        <f t="shared" si="21"/>
        <v>2018</v>
      </c>
      <c r="H696" s="10">
        <v>5930</v>
      </c>
      <c r="I696" s="8" t="s">
        <v>31</v>
      </c>
    </row>
    <row r="697" spans="1:9" x14ac:dyDescent="0.3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16">
        <f t="shared" si="21"/>
        <v>2018</v>
      </c>
      <c r="H697" s="10">
        <v>4440</v>
      </c>
      <c r="I697" s="8" t="s">
        <v>40</v>
      </c>
    </row>
    <row r="698" spans="1:9" x14ac:dyDescent="0.3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16">
        <f t="shared" si="21"/>
        <v>2019</v>
      </c>
      <c r="H698" s="10">
        <v>9230</v>
      </c>
      <c r="I698" s="8" t="s">
        <v>44</v>
      </c>
    </row>
    <row r="699" spans="1:9" x14ac:dyDescent="0.3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16">
        <f t="shared" si="21"/>
        <v>2020</v>
      </c>
      <c r="H699" s="10">
        <v>910</v>
      </c>
      <c r="I699" s="8" t="s">
        <v>40</v>
      </c>
    </row>
    <row r="700" spans="1:9" x14ac:dyDescent="0.3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16">
        <f t="shared" si="21"/>
        <v>2020</v>
      </c>
      <c r="H700" s="10">
        <v>7060</v>
      </c>
      <c r="I700" s="8" t="s">
        <v>40</v>
      </c>
    </row>
    <row r="701" spans="1:9" x14ac:dyDescent="0.3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16">
        <f t="shared" si="21"/>
        <v>2021</v>
      </c>
      <c r="H701" s="10">
        <v>3830</v>
      </c>
      <c r="I701" s="8" t="s">
        <v>40</v>
      </c>
    </row>
    <row r="702" spans="1:9" x14ac:dyDescent="0.3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16">
        <f t="shared" si="21"/>
        <v>2020</v>
      </c>
      <c r="H702" s="10">
        <v>1810</v>
      </c>
      <c r="I702" s="8" t="s">
        <v>130</v>
      </c>
    </row>
    <row r="703" spans="1:9" x14ac:dyDescent="0.3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16">
        <f t="shared" si="21"/>
        <v>2018</v>
      </c>
      <c r="H703" s="10">
        <v>7790</v>
      </c>
      <c r="I703" s="8" t="s">
        <v>31</v>
      </c>
    </row>
    <row r="704" spans="1:9" x14ac:dyDescent="0.3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16">
        <f t="shared" si="21"/>
        <v>2018</v>
      </c>
      <c r="H704" s="10">
        <v>5800</v>
      </c>
      <c r="I704" s="8" t="s">
        <v>44</v>
      </c>
    </row>
    <row r="705" spans="1:9" x14ac:dyDescent="0.3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16">
        <f t="shared" si="21"/>
        <v>2018</v>
      </c>
      <c r="H705" s="10">
        <v>8800</v>
      </c>
      <c r="I705" s="8" t="s">
        <v>40</v>
      </c>
    </row>
    <row r="706" spans="1:9" x14ac:dyDescent="0.3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16">
        <f t="shared" si="21"/>
        <v>2020</v>
      </c>
      <c r="H706" s="10">
        <v>9670</v>
      </c>
      <c r="I706" s="8" t="s">
        <v>40</v>
      </c>
    </row>
    <row r="707" spans="1:9" x14ac:dyDescent="0.3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16">
        <f t="shared" ref="G707:G770" si="22">YEAR(F707)</f>
        <v>2018</v>
      </c>
      <c r="H707" s="10">
        <v>3230</v>
      </c>
      <c r="I707" s="8" t="s">
        <v>40</v>
      </c>
    </row>
    <row r="708" spans="1:9" x14ac:dyDescent="0.3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16">
        <f t="shared" si="22"/>
        <v>2019</v>
      </c>
      <c r="H708" s="10">
        <v>660</v>
      </c>
      <c r="I708" s="8" t="s">
        <v>40</v>
      </c>
    </row>
    <row r="709" spans="1:9" x14ac:dyDescent="0.3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16">
        <f t="shared" si="22"/>
        <v>2019</v>
      </c>
      <c r="H709" s="10">
        <v>1380</v>
      </c>
      <c r="I709" s="8" t="s">
        <v>40</v>
      </c>
    </row>
    <row r="710" spans="1:9" x14ac:dyDescent="0.3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16">
        <f t="shared" si="22"/>
        <v>2019</v>
      </c>
      <c r="H710" s="10">
        <v>3640</v>
      </c>
      <c r="I710" s="8" t="s">
        <v>40</v>
      </c>
    </row>
    <row r="711" spans="1:9" x14ac:dyDescent="0.3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16">
        <f t="shared" si="22"/>
        <v>2020</v>
      </c>
      <c r="H711" s="10">
        <v>8700</v>
      </c>
      <c r="I711" s="8" t="s">
        <v>40</v>
      </c>
    </row>
    <row r="712" spans="1:9" x14ac:dyDescent="0.3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16">
        <f t="shared" si="22"/>
        <v>2018</v>
      </c>
      <c r="H712" s="10">
        <v>6810</v>
      </c>
      <c r="I712" s="8" t="s">
        <v>44</v>
      </c>
    </row>
    <row r="713" spans="1:9" x14ac:dyDescent="0.3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16">
        <f t="shared" si="22"/>
        <v>2019</v>
      </c>
      <c r="H713" s="10">
        <v>1550</v>
      </c>
      <c r="I713" s="8" t="s">
        <v>40</v>
      </c>
    </row>
    <row r="714" spans="1:9" x14ac:dyDescent="0.3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16">
        <f t="shared" si="22"/>
        <v>2019</v>
      </c>
      <c r="H714" s="10">
        <v>4750</v>
      </c>
      <c r="I714" s="8" t="s">
        <v>40</v>
      </c>
    </row>
    <row r="715" spans="1:9" x14ac:dyDescent="0.3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16">
        <f t="shared" si="22"/>
        <v>2018</v>
      </c>
      <c r="H715" s="10">
        <v>6510</v>
      </c>
      <c r="I715" s="8" t="s">
        <v>31</v>
      </c>
    </row>
    <row r="716" spans="1:9" x14ac:dyDescent="0.3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16">
        <f t="shared" si="22"/>
        <v>2020</v>
      </c>
      <c r="H716" s="10">
        <v>6370</v>
      </c>
      <c r="I716" s="8" t="s">
        <v>40</v>
      </c>
    </row>
    <row r="717" spans="1:9" x14ac:dyDescent="0.3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16">
        <f t="shared" si="22"/>
        <v>2020</v>
      </c>
      <c r="H717" s="10">
        <v>2760</v>
      </c>
      <c r="I717" s="8" t="s">
        <v>40</v>
      </c>
    </row>
    <row r="718" spans="1:9" x14ac:dyDescent="0.3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16">
        <f t="shared" si="22"/>
        <v>2018</v>
      </c>
      <c r="H718" s="10">
        <v>7840</v>
      </c>
      <c r="I718" s="8" t="s">
        <v>44</v>
      </c>
    </row>
    <row r="719" spans="1:9" x14ac:dyDescent="0.3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16">
        <f t="shared" si="22"/>
        <v>2021</v>
      </c>
      <c r="H719" s="10">
        <v>5230</v>
      </c>
      <c r="I719" s="8" t="s">
        <v>40</v>
      </c>
    </row>
    <row r="720" spans="1:9" x14ac:dyDescent="0.3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16">
        <f t="shared" si="22"/>
        <v>2020</v>
      </c>
      <c r="H720" s="10">
        <v>1860</v>
      </c>
      <c r="I720" s="8" t="s">
        <v>44</v>
      </c>
    </row>
    <row r="721" spans="1:9" x14ac:dyDescent="0.3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16">
        <f t="shared" si="22"/>
        <v>2021</v>
      </c>
      <c r="H721" s="10">
        <v>9390</v>
      </c>
      <c r="I721" s="8" t="s">
        <v>40</v>
      </c>
    </row>
    <row r="722" spans="1:9" x14ac:dyDescent="0.3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16">
        <f t="shared" si="22"/>
        <v>2020</v>
      </c>
      <c r="H722" s="10">
        <v>4560</v>
      </c>
      <c r="I722" s="8" t="s">
        <v>40</v>
      </c>
    </row>
    <row r="723" spans="1:9" x14ac:dyDescent="0.3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16">
        <f t="shared" si="22"/>
        <v>2018</v>
      </c>
      <c r="H723" s="10">
        <v>2890</v>
      </c>
      <c r="I723" s="8" t="s">
        <v>40</v>
      </c>
    </row>
    <row r="724" spans="1:9" x14ac:dyDescent="0.3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16">
        <f t="shared" si="22"/>
        <v>2021</v>
      </c>
      <c r="H724" s="10">
        <v>2310</v>
      </c>
      <c r="I724" s="8" t="s">
        <v>40</v>
      </c>
    </row>
    <row r="725" spans="1:9" x14ac:dyDescent="0.3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16">
        <f t="shared" si="22"/>
        <v>2020</v>
      </c>
      <c r="H725" s="10">
        <v>4240</v>
      </c>
      <c r="I725" s="8" t="s">
        <v>130</v>
      </c>
    </row>
    <row r="726" spans="1:9" x14ac:dyDescent="0.3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16">
        <f t="shared" si="22"/>
        <v>2020</v>
      </c>
      <c r="H726" s="10">
        <v>1970</v>
      </c>
      <c r="I726" s="8" t="s">
        <v>40</v>
      </c>
    </row>
    <row r="727" spans="1:9" x14ac:dyDescent="0.3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16">
        <f t="shared" si="22"/>
        <v>2020</v>
      </c>
      <c r="H727" s="10">
        <v>7110</v>
      </c>
      <c r="I727" s="8" t="s">
        <v>40</v>
      </c>
    </row>
    <row r="728" spans="1:9" x14ac:dyDescent="0.3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16">
        <f t="shared" si="22"/>
        <v>2019</v>
      </c>
      <c r="H728" s="10">
        <v>8730</v>
      </c>
      <c r="I728" s="8" t="s">
        <v>40</v>
      </c>
    </row>
    <row r="729" spans="1:9" x14ac:dyDescent="0.3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16">
        <f t="shared" si="22"/>
        <v>2021</v>
      </c>
      <c r="H729" s="10">
        <v>6450</v>
      </c>
      <c r="I729" s="8" t="s">
        <v>31</v>
      </c>
    </row>
    <row r="730" spans="1:9" x14ac:dyDescent="0.3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16">
        <f t="shared" si="22"/>
        <v>2019</v>
      </c>
      <c r="H730" s="10">
        <v>170</v>
      </c>
      <c r="I730" s="8" t="s">
        <v>40</v>
      </c>
    </row>
    <row r="731" spans="1:9" x14ac:dyDescent="0.3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16">
        <f t="shared" si="22"/>
        <v>2018</v>
      </c>
      <c r="H731" s="10">
        <v>400</v>
      </c>
      <c r="I731" s="8" t="s">
        <v>40</v>
      </c>
    </row>
    <row r="732" spans="1:9" x14ac:dyDescent="0.3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16">
        <f t="shared" si="22"/>
        <v>2021</v>
      </c>
      <c r="H732" s="10">
        <v>6810</v>
      </c>
      <c r="I732" s="8" t="s">
        <v>27</v>
      </c>
    </row>
    <row r="733" spans="1:9" x14ac:dyDescent="0.3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16">
        <f t="shared" si="22"/>
        <v>2018</v>
      </c>
      <c r="H733" s="10">
        <v>7980</v>
      </c>
      <c r="I733" s="8" t="s">
        <v>40</v>
      </c>
    </row>
    <row r="734" spans="1:9" x14ac:dyDescent="0.3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16">
        <f t="shared" si="22"/>
        <v>2020</v>
      </c>
      <c r="H734" s="10">
        <v>7850</v>
      </c>
      <c r="I734" s="8" t="s">
        <v>40</v>
      </c>
    </row>
    <row r="735" spans="1:9" x14ac:dyDescent="0.3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16">
        <f t="shared" si="22"/>
        <v>2019</v>
      </c>
      <c r="H735" s="10">
        <v>3800</v>
      </c>
      <c r="I735" s="8" t="s">
        <v>40</v>
      </c>
    </row>
    <row r="736" spans="1:9" x14ac:dyDescent="0.3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16">
        <f t="shared" si="22"/>
        <v>2019</v>
      </c>
      <c r="H736" s="10">
        <v>4650</v>
      </c>
      <c r="I736" s="8" t="s">
        <v>44</v>
      </c>
    </row>
    <row r="737" spans="1:9" x14ac:dyDescent="0.3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16">
        <f t="shared" si="22"/>
        <v>2020</v>
      </c>
      <c r="H737" s="10">
        <v>3570</v>
      </c>
      <c r="I737" s="8" t="s">
        <v>40</v>
      </c>
    </row>
    <row r="738" spans="1:9" x14ac:dyDescent="0.3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16">
        <f t="shared" si="22"/>
        <v>2019</v>
      </c>
      <c r="H738" s="10">
        <v>940</v>
      </c>
      <c r="I738" s="8" t="s">
        <v>40</v>
      </c>
    </row>
    <row r="739" spans="1:9" x14ac:dyDescent="0.3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16">
        <f t="shared" si="22"/>
        <v>2019</v>
      </c>
      <c r="H739" s="10">
        <v>5910</v>
      </c>
      <c r="I739" s="8" t="s">
        <v>40</v>
      </c>
    </row>
    <row r="740" spans="1:9" x14ac:dyDescent="0.3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16">
        <f t="shared" si="22"/>
        <v>2019</v>
      </c>
      <c r="H740" s="10">
        <v>3150</v>
      </c>
      <c r="I740" s="8" t="s">
        <v>40</v>
      </c>
    </row>
    <row r="741" spans="1:9" x14ac:dyDescent="0.3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16">
        <f t="shared" si="22"/>
        <v>2020</v>
      </c>
      <c r="H741" s="10">
        <v>7190</v>
      </c>
      <c r="I741" s="8" t="s">
        <v>40</v>
      </c>
    </row>
    <row r="742" spans="1:9" x14ac:dyDescent="0.3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16">
        <f t="shared" si="22"/>
        <v>2019</v>
      </c>
      <c r="H742" s="10">
        <v>3310</v>
      </c>
      <c r="I742" s="8" t="s">
        <v>40</v>
      </c>
    </row>
    <row r="743" spans="1:9" x14ac:dyDescent="0.3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16">
        <f t="shared" si="22"/>
        <v>2018</v>
      </c>
      <c r="H743" s="10">
        <v>9410</v>
      </c>
      <c r="I743" s="8" t="s">
        <v>44</v>
      </c>
    </row>
    <row r="744" spans="1:9" x14ac:dyDescent="0.3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16">
        <f t="shared" si="22"/>
        <v>2018</v>
      </c>
      <c r="H744" s="10">
        <v>1480</v>
      </c>
      <c r="I744" s="8" t="s">
        <v>27</v>
      </c>
    </row>
    <row r="745" spans="1:9" x14ac:dyDescent="0.3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16">
        <f t="shared" si="22"/>
        <v>2018</v>
      </c>
      <c r="H745" s="10">
        <v>4380</v>
      </c>
      <c r="I745" s="8" t="s">
        <v>27</v>
      </c>
    </row>
    <row r="746" spans="1:9" x14ac:dyDescent="0.3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16">
        <f t="shared" si="22"/>
        <v>2019</v>
      </c>
      <c r="H746" s="10">
        <v>2320</v>
      </c>
      <c r="I746" s="8" t="s">
        <v>27</v>
      </c>
    </row>
    <row r="747" spans="1:9" x14ac:dyDescent="0.3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16">
        <f t="shared" si="22"/>
        <v>2020</v>
      </c>
      <c r="H747" s="10">
        <v>7920</v>
      </c>
      <c r="I747" s="8" t="s">
        <v>40</v>
      </c>
    </row>
    <row r="748" spans="1:9" x14ac:dyDescent="0.3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16">
        <f t="shared" si="22"/>
        <v>2018</v>
      </c>
      <c r="H748" s="10">
        <v>6840</v>
      </c>
      <c r="I748" s="8" t="s">
        <v>27</v>
      </c>
    </row>
    <row r="749" spans="1:9" x14ac:dyDescent="0.3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16">
        <f t="shared" si="22"/>
        <v>2019</v>
      </c>
      <c r="H749" s="10">
        <v>2080</v>
      </c>
      <c r="I749" s="8" t="s">
        <v>40</v>
      </c>
    </row>
    <row r="750" spans="1:9" x14ac:dyDescent="0.3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16">
        <f t="shared" si="22"/>
        <v>2020</v>
      </c>
      <c r="H750" s="10">
        <v>4130</v>
      </c>
      <c r="I750" s="8" t="s">
        <v>40</v>
      </c>
    </row>
    <row r="751" spans="1:9" x14ac:dyDescent="0.3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16">
        <f t="shared" si="22"/>
        <v>2018</v>
      </c>
      <c r="H751" s="10">
        <v>2570</v>
      </c>
      <c r="I751" s="8" t="s">
        <v>130</v>
      </c>
    </row>
    <row r="752" spans="1:9" x14ac:dyDescent="0.3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16">
        <f t="shared" si="22"/>
        <v>2019</v>
      </c>
      <c r="H752" s="10">
        <v>5650</v>
      </c>
      <c r="I752" s="8" t="s">
        <v>40</v>
      </c>
    </row>
    <row r="753" spans="1:9" x14ac:dyDescent="0.3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16">
        <f t="shared" si="22"/>
        <v>2020</v>
      </c>
      <c r="H753" s="10">
        <v>480</v>
      </c>
      <c r="I753" s="8" t="s">
        <v>59</v>
      </c>
    </row>
    <row r="754" spans="1:9" x14ac:dyDescent="0.3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16">
        <f t="shared" si="22"/>
        <v>2020</v>
      </c>
      <c r="H754" s="10">
        <v>7060</v>
      </c>
      <c r="I754" s="8" t="s">
        <v>27</v>
      </c>
    </row>
    <row r="755" spans="1:9" x14ac:dyDescent="0.3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16">
        <f t="shared" si="22"/>
        <v>2018</v>
      </c>
      <c r="H755" s="10">
        <v>8760</v>
      </c>
      <c r="I755" s="8" t="s">
        <v>40</v>
      </c>
    </row>
    <row r="756" spans="1:9" x14ac:dyDescent="0.3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16">
        <f t="shared" si="22"/>
        <v>2021</v>
      </c>
      <c r="H756" s="10">
        <v>4640</v>
      </c>
      <c r="I756" s="8" t="s">
        <v>40</v>
      </c>
    </row>
    <row r="757" spans="1:9" x14ac:dyDescent="0.3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16">
        <f t="shared" si="22"/>
        <v>2019</v>
      </c>
      <c r="H757" s="10">
        <v>210</v>
      </c>
      <c r="I757" s="8" t="s">
        <v>40</v>
      </c>
    </row>
    <row r="758" spans="1:9" x14ac:dyDescent="0.3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16">
        <f t="shared" si="22"/>
        <v>2018</v>
      </c>
      <c r="H758" s="10">
        <v>1660</v>
      </c>
      <c r="I758" s="8" t="s">
        <v>44</v>
      </c>
    </row>
    <row r="759" spans="1:9" x14ac:dyDescent="0.3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16">
        <f t="shared" si="22"/>
        <v>2020</v>
      </c>
      <c r="H759" s="10">
        <v>160</v>
      </c>
      <c r="I759" s="8" t="s">
        <v>40</v>
      </c>
    </row>
    <row r="760" spans="1:9" x14ac:dyDescent="0.3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16">
        <f t="shared" si="22"/>
        <v>2019</v>
      </c>
      <c r="H760" s="10">
        <v>5780</v>
      </c>
      <c r="I760" s="8" t="s">
        <v>40</v>
      </c>
    </row>
    <row r="761" spans="1:9" x14ac:dyDescent="0.3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16">
        <f t="shared" si="22"/>
        <v>2020</v>
      </c>
      <c r="H761" s="10">
        <v>9700</v>
      </c>
      <c r="I761" s="8" t="s">
        <v>40</v>
      </c>
    </row>
    <row r="762" spans="1:9" x14ac:dyDescent="0.3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16">
        <f t="shared" si="22"/>
        <v>2020</v>
      </c>
      <c r="H762" s="10">
        <v>4790</v>
      </c>
      <c r="I762" s="8" t="s">
        <v>40</v>
      </c>
    </row>
    <row r="763" spans="1:9" x14ac:dyDescent="0.3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16">
        <f t="shared" si="22"/>
        <v>2018</v>
      </c>
      <c r="H763" s="10">
        <v>8540</v>
      </c>
      <c r="I763" s="8" t="s">
        <v>31</v>
      </c>
    </row>
    <row r="764" spans="1:9" x14ac:dyDescent="0.3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16">
        <f t="shared" si="22"/>
        <v>2019</v>
      </c>
      <c r="H764" s="10">
        <v>6460</v>
      </c>
      <c r="I764" s="8" t="s">
        <v>40</v>
      </c>
    </row>
    <row r="765" spans="1:9" x14ac:dyDescent="0.3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16">
        <f t="shared" si="22"/>
        <v>2020</v>
      </c>
      <c r="H765" s="10">
        <v>5390</v>
      </c>
      <c r="I765" s="8" t="s">
        <v>40</v>
      </c>
    </row>
    <row r="766" spans="1:9" x14ac:dyDescent="0.3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16">
        <f t="shared" si="22"/>
        <v>2021</v>
      </c>
      <c r="H766" s="10">
        <v>7570</v>
      </c>
      <c r="I766" s="8" t="s">
        <v>40</v>
      </c>
    </row>
    <row r="767" spans="1:9" x14ac:dyDescent="0.3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16">
        <f t="shared" si="22"/>
        <v>2020</v>
      </c>
      <c r="H767" s="10">
        <v>4460</v>
      </c>
      <c r="I767" s="8" t="s">
        <v>40</v>
      </c>
    </row>
    <row r="768" spans="1:9" x14ac:dyDescent="0.3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16">
        <f t="shared" si="22"/>
        <v>2021</v>
      </c>
      <c r="H768" s="10">
        <v>6230</v>
      </c>
      <c r="I768" s="8" t="s">
        <v>40</v>
      </c>
    </row>
    <row r="769" spans="1:9" x14ac:dyDescent="0.3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16">
        <f t="shared" si="22"/>
        <v>2020</v>
      </c>
      <c r="H769" s="10">
        <v>1900</v>
      </c>
      <c r="I769" s="8" t="s">
        <v>40</v>
      </c>
    </row>
    <row r="770" spans="1:9" x14ac:dyDescent="0.3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16">
        <f t="shared" si="22"/>
        <v>2018</v>
      </c>
      <c r="H770" s="10">
        <v>3410</v>
      </c>
      <c r="I770" s="8" t="s">
        <v>40</v>
      </c>
    </row>
    <row r="771" spans="1:9" x14ac:dyDescent="0.3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16">
        <f t="shared" ref="G771:G834" si="23">YEAR(F771)</f>
        <v>2019</v>
      </c>
      <c r="H771" s="10">
        <v>3180</v>
      </c>
      <c r="I771" s="8" t="s">
        <v>40</v>
      </c>
    </row>
    <row r="772" spans="1:9" x14ac:dyDescent="0.3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16">
        <f t="shared" si="23"/>
        <v>2021</v>
      </c>
      <c r="H772" s="10">
        <v>7780</v>
      </c>
      <c r="I772" s="8" t="s">
        <v>40</v>
      </c>
    </row>
    <row r="773" spans="1:9" x14ac:dyDescent="0.3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16">
        <f t="shared" si="23"/>
        <v>2018</v>
      </c>
      <c r="H773" s="10">
        <v>8550</v>
      </c>
      <c r="I773" s="8" t="s">
        <v>40</v>
      </c>
    </row>
    <row r="774" spans="1:9" x14ac:dyDescent="0.3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16">
        <f t="shared" si="23"/>
        <v>2018</v>
      </c>
      <c r="H774" s="10">
        <v>5660</v>
      </c>
      <c r="I774" s="8" t="s">
        <v>27</v>
      </c>
    </row>
    <row r="775" spans="1:9" x14ac:dyDescent="0.3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16">
        <f t="shared" si="23"/>
        <v>2020</v>
      </c>
      <c r="H775" s="10">
        <v>8760</v>
      </c>
      <c r="I775" s="8" t="s">
        <v>40</v>
      </c>
    </row>
    <row r="776" spans="1:9" x14ac:dyDescent="0.3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16">
        <f t="shared" si="23"/>
        <v>2020</v>
      </c>
      <c r="H776" s="10">
        <v>7510</v>
      </c>
      <c r="I776" s="8" t="s">
        <v>40</v>
      </c>
    </row>
    <row r="777" spans="1:9" x14ac:dyDescent="0.3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16">
        <f t="shared" si="23"/>
        <v>2019</v>
      </c>
      <c r="H777" s="10">
        <v>5860</v>
      </c>
      <c r="I777" s="8" t="s">
        <v>40</v>
      </c>
    </row>
    <row r="778" spans="1:9" x14ac:dyDescent="0.3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16">
        <f t="shared" si="23"/>
        <v>2018</v>
      </c>
      <c r="H778" s="10">
        <v>230</v>
      </c>
      <c r="I778" s="8" t="s">
        <v>40</v>
      </c>
    </row>
    <row r="779" spans="1:9" x14ac:dyDescent="0.3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16">
        <f t="shared" si="23"/>
        <v>2018</v>
      </c>
      <c r="H779" s="10">
        <v>7640</v>
      </c>
      <c r="I779" s="8" t="s">
        <v>40</v>
      </c>
    </row>
    <row r="780" spans="1:9" x14ac:dyDescent="0.3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16">
        <f t="shared" si="23"/>
        <v>2021</v>
      </c>
      <c r="H780" s="10">
        <v>4750</v>
      </c>
      <c r="I780" s="8" t="s">
        <v>40</v>
      </c>
    </row>
    <row r="781" spans="1:9" x14ac:dyDescent="0.3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16">
        <f t="shared" si="23"/>
        <v>2019</v>
      </c>
      <c r="H781" s="10">
        <v>5840</v>
      </c>
      <c r="I781" s="8" t="s">
        <v>40</v>
      </c>
    </row>
    <row r="782" spans="1:9" x14ac:dyDescent="0.3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16">
        <f t="shared" si="23"/>
        <v>2018</v>
      </c>
      <c r="H782" s="10">
        <v>8160</v>
      </c>
      <c r="I782" s="8" t="s">
        <v>40</v>
      </c>
    </row>
    <row r="783" spans="1:9" x14ac:dyDescent="0.3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16">
        <f t="shared" si="23"/>
        <v>2019</v>
      </c>
      <c r="H783" s="10">
        <v>9790</v>
      </c>
      <c r="I783" s="8" t="s">
        <v>40</v>
      </c>
    </row>
    <row r="784" spans="1:9" x14ac:dyDescent="0.3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16">
        <f t="shared" si="23"/>
        <v>2020</v>
      </c>
      <c r="H784" s="10">
        <v>3580</v>
      </c>
      <c r="I784" s="8" t="s">
        <v>40</v>
      </c>
    </row>
    <row r="785" spans="1:9" x14ac:dyDescent="0.3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16">
        <f t="shared" si="23"/>
        <v>2020</v>
      </c>
      <c r="H785" s="10">
        <v>790</v>
      </c>
      <c r="I785" s="8" t="s">
        <v>40</v>
      </c>
    </row>
    <row r="786" spans="1:9" x14ac:dyDescent="0.3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16">
        <f t="shared" si="23"/>
        <v>2020</v>
      </c>
      <c r="H786" s="10">
        <v>3100</v>
      </c>
      <c r="I786" s="8" t="s">
        <v>31</v>
      </c>
    </row>
    <row r="787" spans="1:9" x14ac:dyDescent="0.3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16">
        <f t="shared" si="23"/>
        <v>2019</v>
      </c>
      <c r="H787" s="10">
        <v>7720</v>
      </c>
      <c r="I787" s="8" t="s">
        <v>40</v>
      </c>
    </row>
    <row r="788" spans="1:9" x14ac:dyDescent="0.3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16">
        <f t="shared" si="23"/>
        <v>2019</v>
      </c>
      <c r="H788" s="10">
        <v>670</v>
      </c>
      <c r="I788" s="8" t="s">
        <v>40</v>
      </c>
    </row>
    <row r="789" spans="1:9" x14ac:dyDescent="0.3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16">
        <f t="shared" si="23"/>
        <v>2019</v>
      </c>
      <c r="H789" s="10">
        <v>550</v>
      </c>
      <c r="I789" s="8" t="s">
        <v>40</v>
      </c>
    </row>
    <row r="790" spans="1:9" x14ac:dyDescent="0.3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16">
        <f t="shared" si="23"/>
        <v>2020</v>
      </c>
      <c r="H790" s="10">
        <v>3180</v>
      </c>
      <c r="I790" s="8" t="s">
        <v>40</v>
      </c>
    </row>
    <row r="791" spans="1:9" x14ac:dyDescent="0.3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16">
        <f t="shared" si="23"/>
        <v>2020</v>
      </c>
      <c r="H791" s="10">
        <v>910</v>
      </c>
      <c r="I791" s="8" t="s">
        <v>130</v>
      </c>
    </row>
    <row r="792" spans="1:9" x14ac:dyDescent="0.3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16">
        <f t="shared" si="23"/>
        <v>2018</v>
      </c>
      <c r="H792" s="10">
        <v>680</v>
      </c>
      <c r="I792" s="8" t="s">
        <v>44</v>
      </c>
    </row>
    <row r="793" spans="1:9" x14ac:dyDescent="0.3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16">
        <f t="shared" si="23"/>
        <v>2018</v>
      </c>
      <c r="H793" s="10">
        <v>8760</v>
      </c>
      <c r="I793" s="8" t="s">
        <v>40</v>
      </c>
    </row>
    <row r="794" spans="1:9" x14ac:dyDescent="0.3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16">
        <f t="shared" si="23"/>
        <v>2020</v>
      </c>
      <c r="H794" s="10">
        <v>2910</v>
      </c>
      <c r="I794" s="8" t="s">
        <v>44</v>
      </c>
    </row>
    <row r="795" spans="1:9" x14ac:dyDescent="0.3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16">
        <f t="shared" si="23"/>
        <v>2020</v>
      </c>
      <c r="H795" s="10">
        <v>1900</v>
      </c>
      <c r="I795" s="8" t="s">
        <v>40</v>
      </c>
    </row>
    <row r="796" spans="1:9" x14ac:dyDescent="0.3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16">
        <f t="shared" si="23"/>
        <v>2018</v>
      </c>
      <c r="H796" s="10">
        <v>6480</v>
      </c>
      <c r="I796" s="8" t="s">
        <v>40</v>
      </c>
    </row>
    <row r="797" spans="1:9" x14ac:dyDescent="0.3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16">
        <f t="shared" si="23"/>
        <v>2018</v>
      </c>
      <c r="H797" s="10">
        <v>1960</v>
      </c>
      <c r="I797" s="8" t="s">
        <v>59</v>
      </c>
    </row>
    <row r="798" spans="1:9" x14ac:dyDescent="0.3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16">
        <f t="shared" si="23"/>
        <v>2018</v>
      </c>
      <c r="H798" s="10">
        <v>5870</v>
      </c>
      <c r="I798" s="8" t="s">
        <v>40</v>
      </c>
    </row>
    <row r="799" spans="1:9" x14ac:dyDescent="0.3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16">
        <f t="shared" si="23"/>
        <v>2019</v>
      </c>
      <c r="H799" s="10">
        <v>4600</v>
      </c>
      <c r="I799" s="8" t="s">
        <v>40</v>
      </c>
    </row>
    <row r="800" spans="1:9" x14ac:dyDescent="0.3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16">
        <f t="shared" si="23"/>
        <v>2019</v>
      </c>
      <c r="H800" s="10">
        <v>5760</v>
      </c>
      <c r="I800" s="8" t="s">
        <v>40</v>
      </c>
    </row>
    <row r="801" spans="1:9" x14ac:dyDescent="0.3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16">
        <f t="shared" si="23"/>
        <v>2018</v>
      </c>
      <c r="H801" s="10">
        <v>2010</v>
      </c>
      <c r="I801" s="8" t="s">
        <v>27</v>
      </c>
    </row>
    <row r="802" spans="1:9" x14ac:dyDescent="0.3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16">
        <f t="shared" si="23"/>
        <v>2019</v>
      </c>
      <c r="H802" s="10">
        <v>7480</v>
      </c>
      <c r="I802" s="8" t="s">
        <v>40</v>
      </c>
    </row>
    <row r="803" spans="1:9" x14ac:dyDescent="0.3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16">
        <f t="shared" si="23"/>
        <v>2020</v>
      </c>
      <c r="H803" s="10">
        <v>1280</v>
      </c>
      <c r="I803" s="8" t="s">
        <v>40</v>
      </c>
    </row>
    <row r="804" spans="1:9" x14ac:dyDescent="0.3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16">
        <f t="shared" si="23"/>
        <v>2020</v>
      </c>
      <c r="H804" s="10">
        <v>6920</v>
      </c>
      <c r="I804" s="8" t="s">
        <v>130</v>
      </c>
    </row>
    <row r="805" spans="1:9" x14ac:dyDescent="0.3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16">
        <f t="shared" si="23"/>
        <v>2019</v>
      </c>
      <c r="H805" s="10">
        <v>4000</v>
      </c>
      <c r="I805" s="8" t="s">
        <v>40</v>
      </c>
    </row>
    <row r="806" spans="1:9" x14ac:dyDescent="0.3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16">
        <f t="shared" si="23"/>
        <v>2020</v>
      </c>
      <c r="H806" s="10">
        <v>6330</v>
      </c>
      <c r="I806" s="8" t="s">
        <v>40</v>
      </c>
    </row>
    <row r="807" spans="1:9" x14ac:dyDescent="0.3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16">
        <f t="shared" si="23"/>
        <v>2019</v>
      </c>
      <c r="H807" s="10">
        <v>4600</v>
      </c>
      <c r="I807" s="8" t="s">
        <v>40</v>
      </c>
    </row>
    <row r="808" spans="1:9" x14ac:dyDescent="0.3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16">
        <f t="shared" si="23"/>
        <v>2020</v>
      </c>
      <c r="H808" s="10">
        <v>8080</v>
      </c>
      <c r="I808" s="8" t="s">
        <v>40</v>
      </c>
    </row>
    <row r="809" spans="1:9" x14ac:dyDescent="0.3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16">
        <f t="shared" si="23"/>
        <v>2020</v>
      </c>
      <c r="H809" s="10">
        <v>2430</v>
      </c>
      <c r="I809" s="8" t="s">
        <v>40</v>
      </c>
    </row>
    <row r="810" spans="1:9" x14ac:dyDescent="0.3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16">
        <f t="shared" si="23"/>
        <v>2019</v>
      </c>
      <c r="H810" s="10">
        <v>6840</v>
      </c>
      <c r="I810" s="8" t="s">
        <v>130</v>
      </c>
    </row>
    <row r="811" spans="1:9" x14ac:dyDescent="0.3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16">
        <f t="shared" si="23"/>
        <v>2018</v>
      </c>
      <c r="H811" s="10">
        <v>1500</v>
      </c>
      <c r="I811" s="8" t="s">
        <v>27</v>
      </c>
    </row>
    <row r="812" spans="1:9" x14ac:dyDescent="0.3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16">
        <f t="shared" si="23"/>
        <v>2020</v>
      </c>
      <c r="H812" s="10">
        <v>2950</v>
      </c>
      <c r="I812" s="8" t="s">
        <v>40</v>
      </c>
    </row>
    <row r="813" spans="1:9" x14ac:dyDescent="0.3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16">
        <f t="shared" si="23"/>
        <v>2018</v>
      </c>
      <c r="H813" s="10">
        <v>5630</v>
      </c>
      <c r="I813" s="8" t="s">
        <v>40</v>
      </c>
    </row>
    <row r="814" spans="1:9" x14ac:dyDescent="0.3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16">
        <f t="shared" si="23"/>
        <v>2019</v>
      </c>
      <c r="H814" s="10">
        <v>5920</v>
      </c>
      <c r="I814" s="8" t="s">
        <v>27</v>
      </c>
    </row>
    <row r="815" spans="1:9" x14ac:dyDescent="0.3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16">
        <f t="shared" si="23"/>
        <v>2019</v>
      </c>
      <c r="H815" s="10">
        <v>7050</v>
      </c>
      <c r="I815" s="8" t="s">
        <v>40</v>
      </c>
    </row>
    <row r="816" spans="1:9" x14ac:dyDescent="0.3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16">
        <f t="shared" si="23"/>
        <v>2018</v>
      </c>
      <c r="H816" s="10">
        <v>6620</v>
      </c>
      <c r="I816" s="8" t="s">
        <v>40</v>
      </c>
    </row>
    <row r="817" spans="1:9" x14ac:dyDescent="0.3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16">
        <f t="shared" si="23"/>
        <v>2020</v>
      </c>
      <c r="H817" s="10">
        <v>8050</v>
      </c>
      <c r="I817" s="8" t="s">
        <v>59</v>
      </c>
    </row>
    <row r="818" spans="1:9" x14ac:dyDescent="0.3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16">
        <f t="shared" si="23"/>
        <v>2019</v>
      </c>
      <c r="H818" s="10">
        <v>1600</v>
      </c>
      <c r="I818" s="8" t="s">
        <v>40</v>
      </c>
    </row>
    <row r="819" spans="1:9" x14ac:dyDescent="0.3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16">
        <f t="shared" si="23"/>
        <v>2019</v>
      </c>
      <c r="H819" s="10">
        <v>1030</v>
      </c>
      <c r="I819" s="8" t="s">
        <v>40</v>
      </c>
    </row>
    <row r="820" spans="1:9" x14ac:dyDescent="0.3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16">
        <f t="shared" si="23"/>
        <v>2018</v>
      </c>
      <c r="H820" s="10">
        <v>940</v>
      </c>
      <c r="I820" s="8" t="s">
        <v>40</v>
      </c>
    </row>
    <row r="821" spans="1:9" x14ac:dyDescent="0.3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16">
        <f t="shared" si="23"/>
        <v>2019</v>
      </c>
      <c r="H821" s="10">
        <v>3310</v>
      </c>
      <c r="I821" s="8" t="s">
        <v>130</v>
      </c>
    </row>
    <row r="822" spans="1:9" x14ac:dyDescent="0.3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16">
        <f t="shared" si="23"/>
        <v>2018</v>
      </c>
      <c r="H822" s="10">
        <v>1630</v>
      </c>
      <c r="I822" s="8" t="s">
        <v>40</v>
      </c>
    </row>
    <row r="823" spans="1:9" x14ac:dyDescent="0.3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16">
        <f t="shared" si="23"/>
        <v>2020</v>
      </c>
      <c r="H823" s="10">
        <v>4090</v>
      </c>
      <c r="I823" s="8" t="s">
        <v>40</v>
      </c>
    </row>
    <row r="824" spans="1:9" x14ac:dyDescent="0.3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16">
        <f t="shared" si="23"/>
        <v>2019</v>
      </c>
      <c r="H824" s="10">
        <v>2290</v>
      </c>
      <c r="I824" s="8" t="s">
        <v>40</v>
      </c>
    </row>
    <row r="825" spans="1:9" x14ac:dyDescent="0.3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16">
        <f t="shared" si="23"/>
        <v>2018</v>
      </c>
      <c r="H825" s="10">
        <v>7960</v>
      </c>
      <c r="I825" s="8" t="s">
        <v>40</v>
      </c>
    </row>
    <row r="826" spans="1:9" x14ac:dyDescent="0.3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16">
        <f t="shared" si="23"/>
        <v>2018</v>
      </c>
      <c r="H826" s="10">
        <v>4860</v>
      </c>
      <c r="I826" s="8" t="s">
        <v>40</v>
      </c>
    </row>
    <row r="827" spans="1:9" x14ac:dyDescent="0.3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16">
        <f t="shared" si="23"/>
        <v>2020</v>
      </c>
      <c r="H827" s="10">
        <v>4530</v>
      </c>
      <c r="I827" s="8" t="s">
        <v>40</v>
      </c>
    </row>
    <row r="828" spans="1:9" x14ac:dyDescent="0.3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16">
        <f t="shared" si="23"/>
        <v>2019</v>
      </c>
      <c r="H828" s="10">
        <v>620</v>
      </c>
      <c r="I828" s="8" t="s">
        <v>40</v>
      </c>
    </row>
    <row r="829" spans="1:9" x14ac:dyDescent="0.3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16">
        <f t="shared" si="23"/>
        <v>2020</v>
      </c>
      <c r="H829" s="10">
        <v>8780</v>
      </c>
      <c r="I829" s="8" t="s">
        <v>31</v>
      </c>
    </row>
    <row r="830" spans="1:9" x14ac:dyDescent="0.3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16">
        <f t="shared" si="23"/>
        <v>2018</v>
      </c>
      <c r="H830" s="10">
        <v>430</v>
      </c>
      <c r="I830" s="8" t="s">
        <v>40</v>
      </c>
    </row>
    <row r="831" spans="1:9" x14ac:dyDescent="0.3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16">
        <f t="shared" si="23"/>
        <v>2018</v>
      </c>
      <c r="H831" s="10">
        <v>6620</v>
      </c>
      <c r="I831" s="8" t="s">
        <v>40</v>
      </c>
    </row>
    <row r="832" spans="1:9" x14ac:dyDescent="0.3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16">
        <f t="shared" si="23"/>
        <v>2020</v>
      </c>
      <c r="H832" s="10">
        <v>9550</v>
      </c>
      <c r="I832" s="8" t="s">
        <v>44</v>
      </c>
    </row>
    <row r="833" spans="1:9" x14ac:dyDescent="0.3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16">
        <f t="shared" si="23"/>
        <v>2020</v>
      </c>
      <c r="H833" s="10">
        <v>7960</v>
      </c>
      <c r="I833" s="8" t="s">
        <v>44</v>
      </c>
    </row>
    <row r="834" spans="1:9" x14ac:dyDescent="0.3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16">
        <f t="shared" si="23"/>
        <v>2020</v>
      </c>
      <c r="H834" s="10">
        <v>2220</v>
      </c>
      <c r="I834" s="8" t="s">
        <v>31</v>
      </c>
    </row>
    <row r="835" spans="1:9" x14ac:dyDescent="0.3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16">
        <f t="shared" ref="G835:G898" si="24">YEAR(F835)</f>
        <v>2018</v>
      </c>
      <c r="H835" s="10">
        <v>6720</v>
      </c>
      <c r="I835" s="8" t="s">
        <v>44</v>
      </c>
    </row>
    <row r="836" spans="1:9" x14ac:dyDescent="0.3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16">
        <f t="shared" si="24"/>
        <v>2020</v>
      </c>
      <c r="H836" s="10">
        <v>2960</v>
      </c>
      <c r="I836" s="8" t="s">
        <v>40</v>
      </c>
    </row>
    <row r="837" spans="1:9" x14ac:dyDescent="0.3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16">
        <f t="shared" si="24"/>
        <v>2020</v>
      </c>
      <c r="H837" s="10">
        <v>9660</v>
      </c>
      <c r="I837" s="8" t="s">
        <v>40</v>
      </c>
    </row>
    <row r="838" spans="1:9" x14ac:dyDescent="0.3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16">
        <f t="shared" si="24"/>
        <v>2020</v>
      </c>
      <c r="H838" s="10">
        <v>7500</v>
      </c>
      <c r="I838" s="8" t="s">
        <v>40</v>
      </c>
    </row>
    <row r="839" spans="1:9" x14ac:dyDescent="0.3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16">
        <f t="shared" si="24"/>
        <v>2018</v>
      </c>
      <c r="H839" s="10">
        <v>9400</v>
      </c>
      <c r="I839" s="8" t="s">
        <v>59</v>
      </c>
    </row>
    <row r="840" spans="1:9" x14ac:dyDescent="0.3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16">
        <f t="shared" si="24"/>
        <v>2018</v>
      </c>
      <c r="H840" s="10">
        <v>8710</v>
      </c>
      <c r="I840" s="8" t="s">
        <v>40</v>
      </c>
    </row>
    <row r="841" spans="1:9" x14ac:dyDescent="0.3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16">
        <f t="shared" si="24"/>
        <v>2019</v>
      </c>
      <c r="H841" s="10">
        <v>6860</v>
      </c>
      <c r="I841" s="8" t="s">
        <v>35</v>
      </c>
    </row>
    <row r="842" spans="1:9" x14ac:dyDescent="0.3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16">
        <f t="shared" si="24"/>
        <v>2019</v>
      </c>
      <c r="H842" s="10">
        <v>2010</v>
      </c>
      <c r="I842" s="8" t="s">
        <v>40</v>
      </c>
    </row>
    <row r="843" spans="1:9" x14ac:dyDescent="0.3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16">
        <f t="shared" si="24"/>
        <v>2018</v>
      </c>
      <c r="H843" s="10">
        <v>9850</v>
      </c>
      <c r="I843" s="8" t="s">
        <v>40</v>
      </c>
    </row>
    <row r="844" spans="1:9" x14ac:dyDescent="0.3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16">
        <f t="shared" si="24"/>
        <v>2021</v>
      </c>
      <c r="H844" s="10">
        <v>3960</v>
      </c>
      <c r="I844" s="8" t="s">
        <v>44</v>
      </c>
    </row>
    <row r="845" spans="1:9" x14ac:dyDescent="0.3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16">
        <f t="shared" si="24"/>
        <v>2020</v>
      </c>
      <c r="H845" s="10">
        <v>6210</v>
      </c>
      <c r="I845" s="8" t="s">
        <v>40</v>
      </c>
    </row>
    <row r="846" spans="1:9" x14ac:dyDescent="0.3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16">
        <f t="shared" si="24"/>
        <v>2021</v>
      </c>
      <c r="H846" s="10">
        <v>5470</v>
      </c>
      <c r="I846" s="8" t="s">
        <v>40</v>
      </c>
    </row>
    <row r="847" spans="1:9" x14ac:dyDescent="0.3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16">
        <f t="shared" si="24"/>
        <v>2020</v>
      </c>
      <c r="H847" s="10">
        <v>5410</v>
      </c>
      <c r="I847" s="8" t="s">
        <v>35</v>
      </c>
    </row>
    <row r="848" spans="1:9" x14ac:dyDescent="0.3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16">
        <f t="shared" si="24"/>
        <v>2019</v>
      </c>
      <c r="H848" s="10">
        <v>2920</v>
      </c>
      <c r="I848" s="8" t="s">
        <v>59</v>
      </c>
    </row>
    <row r="849" spans="1:9" x14ac:dyDescent="0.3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16">
        <f t="shared" si="24"/>
        <v>2019</v>
      </c>
      <c r="H849" s="10">
        <v>7520</v>
      </c>
      <c r="I849" s="8" t="s">
        <v>44</v>
      </c>
    </row>
    <row r="850" spans="1:9" x14ac:dyDescent="0.3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16">
        <f t="shared" si="24"/>
        <v>2019</v>
      </c>
      <c r="H850" s="10">
        <v>5280</v>
      </c>
      <c r="I850" s="8" t="s">
        <v>44</v>
      </c>
    </row>
    <row r="851" spans="1:9" x14ac:dyDescent="0.3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16">
        <f t="shared" si="24"/>
        <v>2018</v>
      </c>
      <c r="H851" s="10">
        <v>4160</v>
      </c>
      <c r="I851" s="8" t="s">
        <v>40</v>
      </c>
    </row>
    <row r="852" spans="1:9" x14ac:dyDescent="0.3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16">
        <f t="shared" si="24"/>
        <v>2018</v>
      </c>
      <c r="H852" s="10">
        <v>7430</v>
      </c>
      <c r="I852" s="8" t="s">
        <v>40</v>
      </c>
    </row>
    <row r="853" spans="1:9" x14ac:dyDescent="0.3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16">
        <f t="shared" si="24"/>
        <v>2019</v>
      </c>
      <c r="H853" s="10">
        <v>3420</v>
      </c>
      <c r="I853" s="8" t="s">
        <v>40</v>
      </c>
    </row>
    <row r="854" spans="1:9" x14ac:dyDescent="0.3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16">
        <f t="shared" si="24"/>
        <v>2018</v>
      </c>
      <c r="H854" s="10">
        <v>360</v>
      </c>
      <c r="I854" s="8" t="s">
        <v>40</v>
      </c>
    </row>
    <row r="855" spans="1:9" x14ac:dyDescent="0.3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16">
        <f t="shared" si="24"/>
        <v>2021</v>
      </c>
      <c r="H855" s="10">
        <v>2110</v>
      </c>
      <c r="I855" s="8" t="s">
        <v>40</v>
      </c>
    </row>
    <row r="856" spans="1:9" x14ac:dyDescent="0.3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16">
        <f t="shared" si="24"/>
        <v>2019</v>
      </c>
      <c r="H856" s="10">
        <v>1300</v>
      </c>
      <c r="I856" s="8" t="s">
        <v>35</v>
      </c>
    </row>
    <row r="857" spans="1:9" x14ac:dyDescent="0.3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16">
        <f t="shared" si="24"/>
        <v>2018</v>
      </c>
      <c r="H857" s="10">
        <v>1170</v>
      </c>
      <c r="I857" s="8" t="s">
        <v>40</v>
      </c>
    </row>
    <row r="858" spans="1:9" x14ac:dyDescent="0.3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16">
        <f t="shared" si="24"/>
        <v>2019</v>
      </c>
      <c r="H858" s="10">
        <v>6180</v>
      </c>
      <c r="I858" s="8" t="s">
        <v>40</v>
      </c>
    </row>
    <row r="859" spans="1:9" x14ac:dyDescent="0.3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16">
        <f t="shared" si="24"/>
        <v>2021</v>
      </c>
      <c r="H859" s="10">
        <v>5320</v>
      </c>
      <c r="I859" s="8" t="s">
        <v>40</v>
      </c>
    </row>
    <row r="860" spans="1:9" x14ac:dyDescent="0.3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16">
        <f t="shared" si="24"/>
        <v>2018</v>
      </c>
      <c r="H860" s="10">
        <v>6330</v>
      </c>
      <c r="I860" s="8" t="s">
        <v>40</v>
      </c>
    </row>
    <row r="861" spans="1:9" x14ac:dyDescent="0.3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16">
        <f t="shared" si="24"/>
        <v>2020</v>
      </c>
      <c r="H861" s="10">
        <v>1990</v>
      </c>
      <c r="I861" s="8" t="s">
        <v>40</v>
      </c>
    </row>
    <row r="862" spans="1:9" x14ac:dyDescent="0.3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16">
        <f t="shared" si="24"/>
        <v>2021</v>
      </c>
      <c r="H862" s="10">
        <v>8920</v>
      </c>
      <c r="I862" s="8" t="s">
        <v>40</v>
      </c>
    </row>
    <row r="863" spans="1:9" x14ac:dyDescent="0.3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16">
        <f t="shared" si="24"/>
        <v>2019</v>
      </c>
      <c r="H863" s="10">
        <v>5720</v>
      </c>
      <c r="I863" s="8" t="s">
        <v>40</v>
      </c>
    </row>
    <row r="864" spans="1:9" x14ac:dyDescent="0.3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16">
        <f t="shared" si="24"/>
        <v>2019</v>
      </c>
      <c r="H864" s="10">
        <v>1540</v>
      </c>
      <c r="I864" s="8" t="s">
        <v>40</v>
      </c>
    </row>
    <row r="865" spans="1:9" x14ac:dyDescent="0.3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16">
        <f t="shared" si="24"/>
        <v>2021</v>
      </c>
      <c r="H865" s="10">
        <v>6170</v>
      </c>
      <c r="I865" s="8" t="s">
        <v>40</v>
      </c>
    </row>
    <row r="866" spans="1:9" x14ac:dyDescent="0.3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16">
        <f t="shared" si="24"/>
        <v>2018</v>
      </c>
      <c r="H866" s="10">
        <v>4600</v>
      </c>
      <c r="I866" s="8" t="s">
        <v>31</v>
      </c>
    </row>
    <row r="867" spans="1:9" x14ac:dyDescent="0.3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16">
        <f t="shared" si="24"/>
        <v>2021</v>
      </c>
      <c r="H867" s="10">
        <v>7090</v>
      </c>
      <c r="I867" s="8" t="s">
        <v>40</v>
      </c>
    </row>
    <row r="868" spans="1:9" x14ac:dyDescent="0.3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16">
        <f t="shared" si="24"/>
        <v>2021</v>
      </c>
      <c r="H868" s="10">
        <v>2800</v>
      </c>
      <c r="I868" s="8" t="s">
        <v>35</v>
      </c>
    </row>
    <row r="869" spans="1:9" x14ac:dyDescent="0.3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16">
        <f t="shared" si="24"/>
        <v>2018</v>
      </c>
      <c r="H869" s="10">
        <v>9230</v>
      </c>
      <c r="I869" s="8" t="s">
        <v>40</v>
      </c>
    </row>
    <row r="870" spans="1:9" x14ac:dyDescent="0.3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16">
        <f t="shared" si="24"/>
        <v>2019</v>
      </c>
      <c r="H870" s="10">
        <v>6530</v>
      </c>
      <c r="I870" s="8" t="s">
        <v>59</v>
      </c>
    </row>
    <row r="871" spans="1:9" x14ac:dyDescent="0.3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16">
        <f t="shared" si="24"/>
        <v>2019</v>
      </c>
      <c r="H871" s="10">
        <v>3220</v>
      </c>
      <c r="I871" s="8" t="s">
        <v>44</v>
      </c>
    </row>
    <row r="872" spans="1:9" x14ac:dyDescent="0.3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16">
        <f t="shared" si="24"/>
        <v>2019</v>
      </c>
      <c r="H872" s="10">
        <v>2520</v>
      </c>
      <c r="I872" s="8" t="s">
        <v>40</v>
      </c>
    </row>
    <row r="873" spans="1:9" x14ac:dyDescent="0.3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16">
        <f t="shared" si="24"/>
        <v>2019</v>
      </c>
      <c r="H873" s="10">
        <v>9550</v>
      </c>
      <c r="I873" s="8" t="s">
        <v>130</v>
      </c>
    </row>
    <row r="874" spans="1:9" x14ac:dyDescent="0.3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16">
        <f t="shared" si="24"/>
        <v>2018</v>
      </c>
      <c r="H874" s="10">
        <v>8060</v>
      </c>
      <c r="I874" s="8" t="s">
        <v>40</v>
      </c>
    </row>
    <row r="875" spans="1:9" x14ac:dyDescent="0.3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16">
        <f t="shared" si="24"/>
        <v>2020</v>
      </c>
      <c r="H875" s="10">
        <v>210</v>
      </c>
      <c r="I875" s="8" t="s">
        <v>40</v>
      </c>
    </row>
    <row r="876" spans="1:9" x14ac:dyDescent="0.3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16">
        <f t="shared" si="24"/>
        <v>2019</v>
      </c>
      <c r="H876" s="10">
        <v>4850</v>
      </c>
      <c r="I876" s="8" t="s">
        <v>130</v>
      </c>
    </row>
    <row r="877" spans="1:9" x14ac:dyDescent="0.3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16">
        <f t="shared" si="24"/>
        <v>2020</v>
      </c>
      <c r="H877" s="10">
        <v>1450</v>
      </c>
      <c r="I877" s="8" t="s">
        <v>35</v>
      </c>
    </row>
    <row r="878" spans="1:9" x14ac:dyDescent="0.3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16">
        <f t="shared" si="24"/>
        <v>2020</v>
      </c>
      <c r="H878" s="10">
        <v>2740</v>
      </c>
      <c r="I878" s="8" t="s">
        <v>44</v>
      </c>
    </row>
    <row r="879" spans="1:9" x14ac:dyDescent="0.3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16">
        <f t="shared" si="24"/>
        <v>2021</v>
      </c>
      <c r="H879" s="10">
        <v>8730</v>
      </c>
      <c r="I879" s="8" t="s">
        <v>40</v>
      </c>
    </row>
    <row r="880" spans="1:9" x14ac:dyDescent="0.3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16">
        <f t="shared" si="24"/>
        <v>2019</v>
      </c>
      <c r="H880" s="10">
        <v>3480</v>
      </c>
      <c r="I880" s="8" t="s">
        <v>130</v>
      </c>
    </row>
    <row r="881" spans="1:9" x14ac:dyDescent="0.3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16">
        <f t="shared" si="24"/>
        <v>2021</v>
      </c>
      <c r="H881" s="10">
        <v>2390</v>
      </c>
      <c r="I881" s="8" t="s">
        <v>40</v>
      </c>
    </row>
    <row r="882" spans="1:9" x14ac:dyDescent="0.3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16">
        <f t="shared" si="24"/>
        <v>2018</v>
      </c>
      <c r="H882" s="10">
        <v>6580</v>
      </c>
      <c r="I882" s="8" t="s">
        <v>31</v>
      </c>
    </row>
    <row r="883" spans="1:9" x14ac:dyDescent="0.3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16">
        <f t="shared" si="24"/>
        <v>2021</v>
      </c>
      <c r="H883" s="10">
        <v>8110</v>
      </c>
      <c r="I883" s="8" t="s">
        <v>40</v>
      </c>
    </row>
    <row r="884" spans="1:9" x14ac:dyDescent="0.3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16">
        <f t="shared" si="24"/>
        <v>2018</v>
      </c>
      <c r="H884" s="10">
        <v>2600</v>
      </c>
      <c r="I884" s="8" t="s">
        <v>27</v>
      </c>
    </row>
    <row r="885" spans="1:9" x14ac:dyDescent="0.3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16">
        <f t="shared" si="24"/>
        <v>2019</v>
      </c>
      <c r="H885" s="10">
        <v>2140</v>
      </c>
      <c r="I885" s="8" t="s">
        <v>40</v>
      </c>
    </row>
    <row r="886" spans="1:9" x14ac:dyDescent="0.3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16">
        <f t="shared" si="24"/>
        <v>2020</v>
      </c>
      <c r="H886" s="10">
        <v>3450</v>
      </c>
      <c r="I886" s="8" t="s">
        <v>40</v>
      </c>
    </row>
    <row r="887" spans="1:9" x14ac:dyDescent="0.3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16">
        <f t="shared" si="24"/>
        <v>2018</v>
      </c>
      <c r="H887" s="10">
        <v>7260</v>
      </c>
      <c r="I887" s="8" t="s">
        <v>27</v>
      </c>
    </row>
    <row r="888" spans="1:9" x14ac:dyDescent="0.3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16">
        <f t="shared" si="24"/>
        <v>2018</v>
      </c>
      <c r="H888" s="10">
        <v>2670</v>
      </c>
      <c r="I888" s="8" t="s">
        <v>40</v>
      </c>
    </row>
    <row r="889" spans="1:9" x14ac:dyDescent="0.3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16">
        <f t="shared" si="24"/>
        <v>2018</v>
      </c>
      <c r="H889" s="10">
        <v>6580</v>
      </c>
      <c r="I889" s="8" t="s">
        <v>40</v>
      </c>
    </row>
    <row r="890" spans="1:9" x14ac:dyDescent="0.3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16">
        <f t="shared" si="24"/>
        <v>2020</v>
      </c>
      <c r="H890" s="10">
        <v>5830</v>
      </c>
      <c r="I890" s="8" t="s">
        <v>40</v>
      </c>
    </row>
    <row r="891" spans="1:9" x14ac:dyDescent="0.3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16">
        <f t="shared" si="24"/>
        <v>2019</v>
      </c>
      <c r="H891" s="10">
        <v>9610</v>
      </c>
      <c r="I891" s="8" t="s">
        <v>40</v>
      </c>
    </row>
    <row r="892" spans="1:9" x14ac:dyDescent="0.3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16">
        <f t="shared" si="24"/>
        <v>2018</v>
      </c>
      <c r="H892" s="10">
        <v>7530</v>
      </c>
      <c r="I892" s="8" t="s">
        <v>40</v>
      </c>
    </row>
    <row r="893" spans="1:9" x14ac:dyDescent="0.3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16">
        <f t="shared" si="24"/>
        <v>2019</v>
      </c>
      <c r="H893" s="10">
        <v>1050</v>
      </c>
      <c r="I893" s="8" t="s">
        <v>59</v>
      </c>
    </row>
    <row r="894" spans="1:9" x14ac:dyDescent="0.3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16">
        <f t="shared" si="24"/>
        <v>2020</v>
      </c>
      <c r="H894" s="10">
        <v>5230</v>
      </c>
      <c r="I894" s="8" t="s">
        <v>40</v>
      </c>
    </row>
    <row r="895" spans="1:9" x14ac:dyDescent="0.3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16">
        <f t="shared" si="24"/>
        <v>2020</v>
      </c>
      <c r="H895" s="10">
        <v>7260</v>
      </c>
      <c r="I895" s="8" t="s">
        <v>40</v>
      </c>
    </row>
    <row r="896" spans="1:9" x14ac:dyDescent="0.3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16">
        <f t="shared" si="24"/>
        <v>2019</v>
      </c>
      <c r="H896" s="10">
        <v>3400</v>
      </c>
      <c r="I896" s="8" t="s">
        <v>40</v>
      </c>
    </row>
    <row r="897" spans="1:9" x14ac:dyDescent="0.3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16">
        <f t="shared" si="24"/>
        <v>2020</v>
      </c>
      <c r="H897" s="10">
        <v>3430</v>
      </c>
      <c r="I897" s="8" t="s">
        <v>40</v>
      </c>
    </row>
    <row r="898" spans="1:9" x14ac:dyDescent="0.3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16">
        <f t="shared" si="24"/>
        <v>2020</v>
      </c>
      <c r="H898" s="10">
        <v>3150</v>
      </c>
      <c r="I898" s="8" t="s">
        <v>40</v>
      </c>
    </row>
    <row r="899" spans="1:9" x14ac:dyDescent="0.3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16">
        <f t="shared" ref="G899:G962" si="25">YEAR(F899)</f>
        <v>2020</v>
      </c>
      <c r="H899" s="10">
        <v>210</v>
      </c>
      <c r="I899" s="8" t="s">
        <v>40</v>
      </c>
    </row>
    <row r="900" spans="1:9" x14ac:dyDescent="0.3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16">
        <f t="shared" si="25"/>
        <v>2018</v>
      </c>
      <c r="H900" s="10">
        <v>330</v>
      </c>
      <c r="I900" s="8" t="s">
        <v>40</v>
      </c>
    </row>
    <row r="901" spans="1:9" x14ac:dyDescent="0.3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16">
        <f t="shared" si="25"/>
        <v>2018</v>
      </c>
      <c r="H901" s="10">
        <v>4010</v>
      </c>
      <c r="I901" s="8" t="s">
        <v>40</v>
      </c>
    </row>
    <row r="902" spans="1:9" x14ac:dyDescent="0.3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16">
        <f t="shared" si="25"/>
        <v>2019</v>
      </c>
      <c r="H902" s="10">
        <v>7480</v>
      </c>
      <c r="I902" s="8" t="s">
        <v>40</v>
      </c>
    </row>
    <row r="903" spans="1:9" x14ac:dyDescent="0.3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16">
        <f t="shared" si="25"/>
        <v>2020</v>
      </c>
      <c r="H903" s="10">
        <v>5240</v>
      </c>
      <c r="I903" s="8" t="s">
        <v>35</v>
      </c>
    </row>
    <row r="904" spans="1:9" x14ac:dyDescent="0.3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16">
        <f t="shared" si="25"/>
        <v>2020</v>
      </c>
      <c r="H904" s="10">
        <v>9440</v>
      </c>
      <c r="I904" s="8" t="s">
        <v>40</v>
      </c>
    </row>
    <row r="905" spans="1:9" x14ac:dyDescent="0.3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16">
        <f t="shared" si="25"/>
        <v>2020</v>
      </c>
      <c r="H905" s="10">
        <v>4170</v>
      </c>
      <c r="I905" s="8" t="s">
        <v>40</v>
      </c>
    </row>
    <row r="906" spans="1:9" x14ac:dyDescent="0.3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16">
        <f t="shared" si="25"/>
        <v>2020</v>
      </c>
      <c r="H906" s="10">
        <v>9260</v>
      </c>
      <c r="I906" s="8" t="s">
        <v>35</v>
      </c>
    </row>
    <row r="907" spans="1:9" x14ac:dyDescent="0.3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16">
        <f t="shared" si="25"/>
        <v>2018</v>
      </c>
      <c r="H907" s="10">
        <v>5620</v>
      </c>
      <c r="I907" s="8" t="s">
        <v>40</v>
      </c>
    </row>
    <row r="908" spans="1:9" x14ac:dyDescent="0.3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16">
        <f t="shared" si="25"/>
        <v>2021</v>
      </c>
      <c r="H908" s="10">
        <v>3310</v>
      </c>
      <c r="I908" s="8" t="s">
        <v>40</v>
      </c>
    </row>
    <row r="909" spans="1:9" x14ac:dyDescent="0.3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16">
        <f t="shared" si="25"/>
        <v>2020</v>
      </c>
      <c r="H909" s="10">
        <v>5300</v>
      </c>
      <c r="I909" s="8" t="s">
        <v>35</v>
      </c>
    </row>
    <row r="910" spans="1:9" x14ac:dyDescent="0.3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16">
        <f t="shared" si="25"/>
        <v>2020</v>
      </c>
      <c r="H910" s="10">
        <v>6000</v>
      </c>
      <c r="I910" s="8" t="s">
        <v>40</v>
      </c>
    </row>
    <row r="911" spans="1:9" x14ac:dyDescent="0.3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16">
        <f t="shared" si="25"/>
        <v>2019</v>
      </c>
      <c r="H911" s="10">
        <v>8570</v>
      </c>
      <c r="I911" s="8" t="s">
        <v>40</v>
      </c>
    </row>
    <row r="912" spans="1:9" x14ac:dyDescent="0.3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16">
        <f t="shared" si="25"/>
        <v>2020</v>
      </c>
      <c r="H912" s="10">
        <v>3540</v>
      </c>
      <c r="I912" s="8" t="s">
        <v>40</v>
      </c>
    </row>
    <row r="913" spans="1:9" x14ac:dyDescent="0.3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16">
        <f t="shared" si="25"/>
        <v>2019</v>
      </c>
      <c r="H913" s="10">
        <v>530</v>
      </c>
      <c r="I913" s="8" t="s">
        <v>40</v>
      </c>
    </row>
    <row r="914" spans="1:9" x14ac:dyDescent="0.3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16">
        <f t="shared" si="25"/>
        <v>2018</v>
      </c>
      <c r="H914" s="10">
        <v>5400</v>
      </c>
      <c r="I914" s="8" t="s">
        <v>40</v>
      </c>
    </row>
    <row r="915" spans="1:9" x14ac:dyDescent="0.3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16">
        <f t="shared" si="25"/>
        <v>2019</v>
      </c>
      <c r="H915" s="10">
        <v>3190</v>
      </c>
      <c r="I915" s="8" t="s">
        <v>40</v>
      </c>
    </row>
    <row r="916" spans="1:9" x14ac:dyDescent="0.3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16">
        <f t="shared" si="25"/>
        <v>2019</v>
      </c>
      <c r="H916" s="10">
        <v>2320</v>
      </c>
      <c r="I916" s="8" t="s">
        <v>40</v>
      </c>
    </row>
    <row r="917" spans="1:9" x14ac:dyDescent="0.3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16">
        <f t="shared" si="25"/>
        <v>2019</v>
      </c>
      <c r="H917" s="10">
        <v>1410</v>
      </c>
      <c r="I917" s="8" t="s">
        <v>40</v>
      </c>
    </row>
    <row r="918" spans="1:9" x14ac:dyDescent="0.3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16">
        <f t="shared" si="25"/>
        <v>2020</v>
      </c>
      <c r="H918" s="10">
        <v>8810</v>
      </c>
      <c r="I918" s="8" t="s">
        <v>40</v>
      </c>
    </row>
    <row r="919" spans="1:9" x14ac:dyDescent="0.3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16">
        <f t="shared" si="25"/>
        <v>2021</v>
      </c>
      <c r="H919" s="10">
        <v>9620</v>
      </c>
      <c r="I919" s="8" t="s">
        <v>40</v>
      </c>
    </row>
    <row r="920" spans="1:9" x14ac:dyDescent="0.3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16">
        <f t="shared" si="25"/>
        <v>2020</v>
      </c>
      <c r="H920" s="10">
        <v>1250</v>
      </c>
      <c r="I920" s="8" t="s">
        <v>44</v>
      </c>
    </row>
    <row r="921" spans="1:9" x14ac:dyDescent="0.3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16">
        <f t="shared" si="25"/>
        <v>2020</v>
      </c>
      <c r="H921" s="10">
        <v>9860</v>
      </c>
      <c r="I921" s="8" t="s">
        <v>40</v>
      </c>
    </row>
    <row r="922" spans="1:9" x14ac:dyDescent="0.3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16">
        <f t="shared" si="25"/>
        <v>2019</v>
      </c>
      <c r="H922" s="10">
        <v>700</v>
      </c>
      <c r="I922" s="8" t="s">
        <v>59</v>
      </c>
    </row>
    <row r="923" spans="1:9" x14ac:dyDescent="0.3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16">
        <f t="shared" si="25"/>
        <v>2018</v>
      </c>
      <c r="H923" s="10">
        <v>6330</v>
      </c>
      <c r="I923" s="8" t="s">
        <v>130</v>
      </c>
    </row>
    <row r="924" spans="1:9" x14ac:dyDescent="0.3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16">
        <f t="shared" si="25"/>
        <v>2020</v>
      </c>
      <c r="H924" s="10">
        <v>760</v>
      </c>
      <c r="I924" s="8" t="s">
        <v>40</v>
      </c>
    </row>
    <row r="925" spans="1:9" x14ac:dyDescent="0.3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16">
        <f t="shared" si="25"/>
        <v>2018</v>
      </c>
      <c r="H925" s="10">
        <v>280</v>
      </c>
      <c r="I925" s="8" t="s">
        <v>40</v>
      </c>
    </row>
    <row r="926" spans="1:9" x14ac:dyDescent="0.3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16">
        <f t="shared" si="25"/>
        <v>2020</v>
      </c>
      <c r="H926" s="10">
        <v>8630</v>
      </c>
      <c r="I926" s="8" t="s">
        <v>40</v>
      </c>
    </row>
    <row r="927" spans="1:9" x14ac:dyDescent="0.3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16">
        <f t="shared" si="25"/>
        <v>2018</v>
      </c>
      <c r="H927" s="10">
        <v>2470</v>
      </c>
      <c r="I927" s="8" t="s">
        <v>31</v>
      </c>
    </row>
    <row r="928" spans="1:9" x14ac:dyDescent="0.3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16">
        <f t="shared" si="25"/>
        <v>2018</v>
      </c>
      <c r="H928" s="10">
        <v>2190</v>
      </c>
      <c r="I928" s="8" t="s">
        <v>35</v>
      </c>
    </row>
    <row r="929" spans="1:9" x14ac:dyDescent="0.3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16">
        <f t="shared" si="25"/>
        <v>2019</v>
      </c>
      <c r="H929" s="10">
        <v>9990</v>
      </c>
      <c r="I929" s="8" t="s">
        <v>40</v>
      </c>
    </row>
    <row r="930" spans="1:9" x14ac:dyDescent="0.3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16">
        <f t="shared" si="25"/>
        <v>2020</v>
      </c>
      <c r="H930" s="10">
        <v>490</v>
      </c>
      <c r="I930" s="8" t="s">
        <v>40</v>
      </c>
    </row>
    <row r="931" spans="1:9" x14ac:dyDescent="0.3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16">
        <f t="shared" si="25"/>
        <v>2018</v>
      </c>
      <c r="H931" s="10">
        <v>470</v>
      </c>
      <c r="I931" s="8" t="s">
        <v>40</v>
      </c>
    </row>
    <row r="932" spans="1:9" x14ac:dyDescent="0.3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16">
        <f t="shared" si="25"/>
        <v>2020</v>
      </c>
      <c r="H932" s="10">
        <v>3870</v>
      </c>
      <c r="I932" s="8" t="s">
        <v>40</v>
      </c>
    </row>
    <row r="933" spans="1:9" x14ac:dyDescent="0.3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16">
        <f t="shared" si="25"/>
        <v>2019</v>
      </c>
      <c r="H933" s="10">
        <v>2970</v>
      </c>
      <c r="I933" s="8" t="s">
        <v>40</v>
      </c>
    </row>
    <row r="934" spans="1:9" x14ac:dyDescent="0.3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16">
        <f t="shared" si="25"/>
        <v>2019</v>
      </c>
      <c r="H934" s="10">
        <v>2850</v>
      </c>
      <c r="I934" s="8" t="s">
        <v>40</v>
      </c>
    </row>
    <row r="935" spans="1:9" x14ac:dyDescent="0.3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16">
        <f t="shared" si="25"/>
        <v>2019</v>
      </c>
      <c r="H935" s="10">
        <v>4480</v>
      </c>
      <c r="I935" s="8" t="s">
        <v>40</v>
      </c>
    </row>
    <row r="936" spans="1:9" x14ac:dyDescent="0.3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16">
        <f t="shared" si="25"/>
        <v>2018</v>
      </c>
      <c r="H936" s="10">
        <v>8710</v>
      </c>
      <c r="I936" s="8" t="s">
        <v>40</v>
      </c>
    </row>
    <row r="937" spans="1:9" x14ac:dyDescent="0.3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16">
        <f t="shared" si="25"/>
        <v>2018</v>
      </c>
      <c r="H937" s="10">
        <v>6780</v>
      </c>
      <c r="I937" s="8" t="s">
        <v>40</v>
      </c>
    </row>
    <row r="938" spans="1:9" x14ac:dyDescent="0.3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16">
        <f t="shared" si="25"/>
        <v>2019</v>
      </c>
      <c r="H938" s="10">
        <v>9580</v>
      </c>
      <c r="I938" s="8" t="s">
        <v>40</v>
      </c>
    </row>
    <row r="939" spans="1:9" x14ac:dyDescent="0.3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16">
        <f t="shared" si="25"/>
        <v>2021</v>
      </c>
      <c r="H939" s="10">
        <v>8900</v>
      </c>
      <c r="I939" s="8" t="s">
        <v>40</v>
      </c>
    </row>
    <row r="940" spans="1:9" x14ac:dyDescent="0.3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16">
        <f t="shared" si="25"/>
        <v>2019</v>
      </c>
      <c r="H940" s="10">
        <v>4650</v>
      </c>
      <c r="I940" s="8" t="s">
        <v>40</v>
      </c>
    </row>
    <row r="941" spans="1:9" x14ac:dyDescent="0.3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16">
        <f t="shared" si="25"/>
        <v>2019</v>
      </c>
      <c r="H941" s="10">
        <v>6370</v>
      </c>
      <c r="I941" s="8" t="s">
        <v>40</v>
      </c>
    </row>
    <row r="942" spans="1:9" x14ac:dyDescent="0.3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16">
        <f t="shared" si="25"/>
        <v>2018</v>
      </c>
      <c r="H942" s="10">
        <v>7200</v>
      </c>
      <c r="I942" s="8" t="s">
        <v>35</v>
      </c>
    </row>
    <row r="943" spans="1:9" x14ac:dyDescent="0.3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16">
        <f t="shared" si="25"/>
        <v>2019</v>
      </c>
      <c r="H943" s="10">
        <v>3170</v>
      </c>
      <c r="I943" s="8" t="s">
        <v>44</v>
      </c>
    </row>
    <row r="944" spans="1:9" x14ac:dyDescent="0.3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16">
        <f t="shared" si="25"/>
        <v>2018</v>
      </c>
      <c r="H944" s="10">
        <v>4430</v>
      </c>
      <c r="I944" s="8" t="s">
        <v>35</v>
      </c>
    </row>
    <row r="945" spans="1:9" x14ac:dyDescent="0.3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16">
        <f t="shared" si="25"/>
        <v>2020</v>
      </c>
      <c r="H945" s="10">
        <v>2120</v>
      </c>
      <c r="I945" s="8" t="s">
        <v>40</v>
      </c>
    </row>
    <row r="946" spans="1:9" x14ac:dyDescent="0.3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16">
        <f t="shared" si="25"/>
        <v>2018</v>
      </c>
      <c r="H946" s="10">
        <v>5610</v>
      </c>
      <c r="I946" s="8" t="s">
        <v>40</v>
      </c>
    </row>
    <row r="947" spans="1:9" x14ac:dyDescent="0.3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16">
        <f t="shared" si="25"/>
        <v>2021</v>
      </c>
      <c r="H947" s="10">
        <v>5930</v>
      </c>
      <c r="I947" s="8" t="s">
        <v>44</v>
      </c>
    </row>
    <row r="948" spans="1:9" x14ac:dyDescent="0.3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16">
        <f t="shared" si="25"/>
        <v>2018</v>
      </c>
      <c r="H948" s="10">
        <v>6850</v>
      </c>
      <c r="I948" s="8" t="s">
        <v>40</v>
      </c>
    </row>
    <row r="949" spans="1:9" x14ac:dyDescent="0.3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16">
        <f t="shared" si="25"/>
        <v>2021</v>
      </c>
      <c r="H949" s="10">
        <v>1320</v>
      </c>
      <c r="I949" s="8" t="s">
        <v>40</v>
      </c>
    </row>
    <row r="950" spans="1:9" x14ac:dyDescent="0.3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16">
        <f t="shared" si="25"/>
        <v>2018</v>
      </c>
      <c r="H950" s="10">
        <v>990</v>
      </c>
      <c r="I950" s="8" t="s">
        <v>40</v>
      </c>
    </row>
    <row r="951" spans="1:9" x14ac:dyDescent="0.3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16">
        <f t="shared" si="25"/>
        <v>2018</v>
      </c>
      <c r="H951" s="10">
        <v>4410</v>
      </c>
      <c r="I951" s="8" t="s">
        <v>40</v>
      </c>
    </row>
    <row r="952" spans="1:9" x14ac:dyDescent="0.3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16">
        <f t="shared" si="25"/>
        <v>2018</v>
      </c>
      <c r="H952" s="10">
        <v>470</v>
      </c>
      <c r="I952" s="8" t="s">
        <v>40</v>
      </c>
    </row>
    <row r="953" spans="1:9" x14ac:dyDescent="0.3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16">
        <f t="shared" si="25"/>
        <v>2018</v>
      </c>
      <c r="H953" s="10">
        <v>4310</v>
      </c>
      <c r="I953" s="8" t="s">
        <v>40</v>
      </c>
    </row>
    <row r="954" spans="1:9" x14ac:dyDescent="0.3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16">
        <f t="shared" si="25"/>
        <v>2020</v>
      </c>
      <c r="H954" s="10">
        <v>6690</v>
      </c>
      <c r="I954" s="8" t="s">
        <v>40</v>
      </c>
    </row>
    <row r="955" spans="1:9" x14ac:dyDescent="0.3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16">
        <f t="shared" si="25"/>
        <v>2020</v>
      </c>
      <c r="H955" s="10">
        <v>8310</v>
      </c>
      <c r="I955" s="8" t="s">
        <v>40</v>
      </c>
    </row>
    <row r="956" spans="1:9" x14ac:dyDescent="0.3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16">
        <f t="shared" si="25"/>
        <v>2019</v>
      </c>
      <c r="H956" s="10">
        <v>2370</v>
      </c>
      <c r="I956" s="8" t="s">
        <v>40</v>
      </c>
    </row>
    <row r="957" spans="1:9" x14ac:dyDescent="0.3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16">
        <f t="shared" si="25"/>
        <v>2020</v>
      </c>
      <c r="H957" s="10">
        <v>5580</v>
      </c>
      <c r="I957" s="8" t="s">
        <v>40</v>
      </c>
    </row>
    <row r="958" spans="1:9" x14ac:dyDescent="0.3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16">
        <f t="shared" si="25"/>
        <v>2019</v>
      </c>
      <c r="H958" s="10">
        <v>1360</v>
      </c>
      <c r="I958" s="8" t="s">
        <v>31</v>
      </c>
    </row>
    <row r="959" spans="1:9" x14ac:dyDescent="0.3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16">
        <f t="shared" si="25"/>
        <v>2021</v>
      </c>
      <c r="H959" s="10">
        <v>9120</v>
      </c>
      <c r="I959" s="8" t="s">
        <v>59</v>
      </c>
    </row>
    <row r="960" spans="1:9" x14ac:dyDescent="0.3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16">
        <f t="shared" si="25"/>
        <v>2019</v>
      </c>
      <c r="H960" s="10">
        <v>5560</v>
      </c>
      <c r="I960" s="8" t="s">
        <v>40</v>
      </c>
    </row>
    <row r="961" spans="1:9" x14ac:dyDescent="0.3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16">
        <f t="shared" si="25"/>
        <v>2021</v>
      </c>
      <c r="H961" s="10">
        <v>9810</v>
      </c>
      <c r="I961" s="8" t="s">
        <v>40</v>
      </c>
    </row>
    <row r="962" spans="1:9" x14ac:dyDescent="0.3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16">
        <f t="shared" si="25"/>
        <v>2020</v>
      </c>
      <c r="H962" s="10">
        <v>5500</v>
      </c>
      <c r="I962" s="8" t="s">
        <v>40</v>
      </c>
    </row>
    <row r="963" spans="1:9" x14ac:dyDescent="0.3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16">
        <f t="shared" ref="G963:G1026" si="26">YEAR(F963)</f>
        <v>2019</v>
      </c>
      <c r="H963" s="10">
        <v>1390</v>
      </c>
      <c r="I963" s="8" t="s">
        <v>44</v>
      </c>
    </row>
    <row r="964" spans="1:9" x14ac:dyDescent="0.3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16">
        <f t="shared" si="26"/>
        <v>2019</v>
      </c>
      <c r="H964" s="10">
        <v>7660</v>
      </c>
      <c r="I964" s="8" t="s">
        <v>35</v>
      </c>
    </row>
    <row r="965" spans="1:9" x14ac:dyDescent="0.3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16">
        <f t="shared" si="26"/>
        <v>2018</v>
      </c>
      <c r="H965" s="10">
        <v>2070</v>
      </c>
      <c r="I965" s="8" t="s">
        <v>130</v>
      </c>
    </row>
    <row r="966" spans="1:9" x14ac:dyDescent="0.3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16">
        <f t="shared" si="26"/>
        <v>2019</v>
      </c>
      <c r="H966" s="10">
        <v>3470</v>
      </c>
      <c r="I966" s="8" t="s">
        <v>31</v>
      </c>
    </row>
    <row r="967" spans="1:9" x14ac:dyDescent="0.3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16">
        <f t="shared" si="26"/>
        <v>2019</v>
      </c>
      <c r="H967" s="10">
        <v>7180</v>
      </c>
      <c r="I967" s="8" t="s">
        <v>59</v>
      </c>
    </row>
    <row r="968" spans="1:9" x14ac:dyDescent="0.3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16">
        <f t="shared" si="26"/>
        <v>2018</v>
      </c>
      <c r="H968" s="10">
        <v>6440</v>
      </c>
      <c r="I968" s="8" t="s">
        <v>40</v>
      </c>
    </row>
    <row r="969" spans="1:9" x14ac:dyDescent="0.3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16">
        <f t="shared" si="26"/>
        <v>2021</v>
      </c>
      <c r="H969" s="10">
        <v>4760</v>
      </c>
      <c r="I969" s="8" t="s">
        <v>130</v>
      </c>
    </row>
    <row r="970" spans="1:9" x14ac:dyDescent="0.3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16">
        <f t="shared" si="26"/>
        <v>2018</v>
      </c>
      <c r="H970" s="10">
        <v>710</v>
      </c>
      <c r="I970" s="8" t="s">
        <v>40</v>
      </c>
    </row>
    <row r="971" spans="1:9" x14ac:dyDescent="0.3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16">
        <f t="shared" si="26"/>
        <v>2019</v>
      </c>
      <c r="H971" s="10">
        <v>9180</v>
      </c>
      <c r="I971" s="8" t="s">
        <v>35</v>
      </c>
    </row>
    <row r="972" spans="1:9" x14ac:dyDescent="0.3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16">
        <f t="shared" si="26"/>
        <v>2019</v>
      </c>
      <c r="H972" s="10">
        <v>3450</v>
      </c>
      <c r="I972" s="8" t="s">
        <v>40</v>
      </c>
    </row>
    <row r="973" spans="1:9" x14ac:dyDescent="0.3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16">
        <f t="shared" si="26"/>
        <v>2020</v>
      </c>
      <c r="H973" s="10">
        <v>8820</v>
      </c>
      <c r="I973" s="8" t="s">
        <v>40</v>
      </c>
    </row>
    <row r="974" spans="1:9" x14ac:dyDescent="0.3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16">
        <f t="shared" si="26"/>
        <v>2019</v>
      </c>
      <c r="H974" s="10">
        <v>1460</v>
      </c>
      <c r="I974" s="8" t="s">
        <v>40</v>
      </c>
    </row>
    <row r="975" spans="1:9" x14ac:dyDescent="0.3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16">
        <f t="shared" si="26"/>
        <v>2021</v>
      </c>
      <c r="H975" s="10">
        <v>7300</v>
      </c>
      <c r="I975" s="8" t="s">
        <v>40</v>
      </c>
    </row>
    <row r="976" spans="1:9" x14ac:dyDescent="0.3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16">
        <f t="shared" si="26"/>
        <v>2018</v>
      </c>
      <c r="H976" s="10">
        <v>9110</v>
      </c>
      <c r="I976" s="8" t="s">
        <v>40</v>
      </c>
    </row>
    <row r="977" spans="1:9" x14ac:dyDescent="0.3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16">
        <f t="shared" si="26"/>
        <v>2018</v>
      </c>
      <c r="H977" s="10">
        <v>7100</v>
      </c>
      <c r="I977" s="8" t="s">
        <v>40</v>
      </c>
    </row>
    <row r="978" spans="1:9" x14ac:dyDescent="0.3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16">
        <f t="shared" si="26"/>
        <v>2020</v>
      </c>
      <c r="H978" s="10">
        <v>1470</v>
      </c>
      <c r="I978" s="8" t="s">
        <v>40</v>
      </c>
    </row>
    <row r="979" spans="1:9" x14ac:dyDescent="0.3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16">
        <f t="shared" si="26"/>
        <v>2018</v>
      </c>
      <c r="H979" s="10">
        <v>5630</v>
      </c>
      <c r="I979" s="8" t="s">
        <v>40</v>
      </c>
    </row>
    <row r="980" spans="1:9" x14ac:dyDescent="0.3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16">
        <f t="shared" si="26"/>
        <v>2019</v>
      </c>
      <c r="H980" s="10">
        <v>3510</v>
      </c>
      <c r="I980" s="8" t="s">
        <v>40</v>
      </c>
    </row>
    <row r="981" spans="1:9" x14ac:dyDescent="0.3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16">
        <f t="shared" si="26"/>
        <v>2020</v>
      </c>
      <c r="H981" s="10">
        <v>9360</v>
      </c>
      <c r="I981" s="8" t="s">
        <v>40</v>
      </c>
    </row>
    <row r="982" spans="1:9" x14ac:dyDescent="0.3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16">
        <f t="shared" si="26"/>
        <v>2020</v>
      </c>
      <c r="H982" s="10">
        <v>4690</v>
      </c>
      <c r="I982" s="8" t="s">
        <v>40</v>
      </c>
    </row>
    <row r="983" spans="1:9" x14ac:dyDescent="0.3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16">
        <f t="shared" si="26"/>
        <v>2020</v>
      </c>
      <c r="H983" s="10">
        <v>7710</v>
      </c>
      <c r="I983" s="8" t="s">
        <v>40</v>
      </c>
    </row>
    <row r="984" spans="1:9" x14ac:dyDescent="0.3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16">
        <f t="shared" si="26"/>
        <v>2020</v>
      </c>
      <c r="H984" s="10">
        <v>5000</v>
      </c>
      <c r="I984" s="8" t="s">
        <v>130</v>
      </c>
    </row>
    <row r="985" spans="1:9" x14ac:dyDescent="0.3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16">
        <f t="shared" si="26"/>
        <v>2018</v>
      </c>
      <c r="H985" s="10">
        <v>7320</v>
      </c>
      <c r="I985" s="8" t="s">
        <v>44</v>
      </c>
    </row>
    <row r="986" spans="1:9" x14ac:dyDescent="0.3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16">
        <f t="shared" si="26"/>
        <v>2019</v>
      </c>
      <c r="H986" s="10">
        <v>5300</v>
      </c>
      <c r="I986" s="8" t="s">
        <v>40</v>
      </c>
    </row>
    <row r="987" spans="1:9" x14ac:dyDescent="0.3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16">
        <f t="shared" si="26"/>
        <v>2019</v>
      </c>
      <c r="H987" s="10">
        <v>610</v>
      </c>
      <c r="I987" s="8" t="s">
        <v>40</v>
      </c>
    </row>
    <row r="988" spans="1:9" x14ac:dyDescent="0.3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16">
        <f t="shared" si="26"/>
        <v>2018</v>
      </c>
      <c r="H988" s="10">
        <v>5970</v>
      </c>
      <c r="I988" s="8" t="s">
        <v>40</v>
      </c>
    </row>
    <row r="989" spans="1:9" x14ac:dyDescent="0.3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16">
        <f t="shared" si="26"/>
        <v>2018</v>
      </c>
      <c r="H989" s="10">
        <v>7270</v>
      </c>
      <c r="I989" s="8" t="s">
        <v>44</v>
      </c>
    </row>
    <row r="990" spans="1:9" x14ac:dyDescent="0.3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16">
        <f t="shared" si="26"/>
        <v>2018</v>
      </c>
      <c r="H990" s="10">
        <v>6330</v>
      </c>
      <c r="I990" s="8" t="s">
        <v>31</v>
      </c>
    </row>
    <row r="991" spans="1:9" x14ac:dyDescent="0.3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16">
        <f t="shared" si="26"/>
        <v>2018</v>
      </c>
      <c r="H991" s="10">
        <v>980</v>
      </c>
      <c r="I991" s="8" t="s">
        <v>40</v>
      </c>
    </row>
    <row r="992" spans="1:9" x14ac:dyDescent="0.3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16">
        <f t="shared" si="26"/>
        <v>2018</v>
      </c>
      <c r="H992" s="10">
        <v>2520</v>
      </c>
      <c r="I992" s="8" t="s">
        <v>130</v>
      </c>
    </row>
    <row r="993" spans="1:9" x14ac:dyDescent="0.3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16">
        <f t="shared" si="26"/>
        <v>2020</v>
      </c>
      <c r="H993" s="10">
        <v>9030</v>
      </c>
      <c r="I993" s="8" t="s">
        <v>40</v>
      </c>
    </row>
    <row r="994" spans="1:9" x14ac:dyDescent="0.3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16">
        <f t="shared" si="26"/>
        <v>2018</v>
      </c>
      <c r="H994" s="10">
        <v>1660</v>
      </c>
      <c r="I994" s="8" t="s">
        <v>59</v>
      </c>
    </row>
    <row r="995" spans="1:9" x14ac:dyDescent="0.3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16">
        <f t="shared" si="26"/>
        <v>2020</v>
      </c>
      <c r="H995" s="10">
        <v>9310</v>
      </c>
      <c r="I995" s="8" t="s">
        <v>40</v>
      </c>
    </row>
    <row r="996" spans="1:9" x14ac:dyDescent="0.3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16">
        <f t="shared" si="26"/>
        <v>2020</v>
      </c>
      <c r="H996" s="10">
        <v>3920</v>
      </c>
      <c r="I996" s="8" t="s">
        <v>40</v>
      </c>
    </row>
    <row r="997" spans="1:9" x14ac:dyDescent="0.3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16">
        <f t="shared" si="26"/>
        <v>2018</v>
      </c>
      <c r="H997" s="10">
        <v>9350</v>
      </c>
      <c r="I997" s="8" t="s">
        <v>40</v>
      </c>
    </row>
    <row r="998" spans="1:9" x14ac:dyDescent="0.3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16">
        <f t="shared" si="26"/>
        <v>2021</v>
      </c>
      <c r="H998" s="10">
        <v>2470</v>
      </c>
      <c r="I998" s="8" t="s">
        <v>31</v>
      </c>
    </row>
    <row r="999" spans="1:9" x14ac:dyDescent="0.3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16">
        <f t="shared" si="26"/>
        <v>2019</v>
      </c>
      <c r="H999" s="10">
        <v>350</v>
      </c>
      <c r="I999" s="8" t="s">
        <v>40</v>
      </c>
    </row>
    <row r="1000" spans="1:9" x14ac:dyDescent="0.3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16">
        <f t="shared" si="26"/>
        <v>2019</v>
      </c>
      <c r="H1000" s="10">
        <v>4920</v>
      </c>
      <c r="I1000" s="8" t="s">
        <v>40</v>
      </c>
    </row>
    <row r="1001" spans="1:9" x14ac:dyDescent="0.3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16">
        <f t="shared" si="26"/>
        <v>2019</v>
      </c>
      <c r="H1001" s="10">
        <v>9880</v>
      </c>
      <c r="I1001" s="8" t="s">
        <v>40</v>
      </c>
    </row>
    <row r="1002" spans="1:9" x14ac:dyDescent="0.3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16">
        <f t="shared" si="26"/>
        <v>2020</v>
      </c>
      <c r="H1002" s="10">
        <v>6050</v>
      </c>
      <c r="I1002" s="8" t="s">
        <v>40</v>
      </c>
    </row>
    <row r="1003" spans="1:9" x14ac:dyDescent="0.3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16">
        <f t="shared" si="26"/>
        <v>2020</v>
      </c>
      <c r="H1003" s="10">
        <v>9620</v>
      </c>
      <c r="I1003" s="8" t="s">
        <v>59</v>
      </c>
    </row>
    <row r="1004" spans="1:9" x14ac:dyDescent="0.3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16">
        <f t="shared" si="26"/>
        <v>2020</v>
      </c>
      <c r="H1004" s="10">
        <v>5980</v>
      </c>
      <c r="I1004" s="8" t="s">
        <v>40</v>
      </c>
    </row>
    <row r="1005" spans="1:9" x14ac:dyDescent="0.3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16">
        <f t="shared" si="26"/>
        <v>2020</v>
      </c>
      <c r="H1005" s="10">
        <v>200</v>
      </c>
      <c r="I1005" s="8" t="s">
        <v>40</v>
      </c>
    </row>
    <row r="1006" spans="1:9" x14ac:dyDescent="0.3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16">
        <f t="shared" si="26"/>
        <v>2019</v>
      </c>
      <c r="H1006" s="10">
        <v>930</v>
      </c>
      <c r="I1006" s="8" t="s">
        <v>40</v>
      </c>
    </row>
    <row r="1007" spans="1:9" x14ac:dyDescent="0.3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16">
        <f t="shared" si="26"/>
        <v>2020</v>
      </c>
      <c r="H1007" s="10">
        <v>5850</v>
      </c>
      <c r="I1007" s="8" t="s">
        <v>40</v>
      </c>
    </row>
    <row r="1008" spans="1:9" x14ac:dyDescent="0.3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16">
        <f t="shared" si="26"/>
        <v>2018</v>
      </c>
      <c r="H1008" s="10">
        <v>6350</v>
      </c>
      <c r="I1008" s="8" t="s">
        <v>40</v>
      </c>
    </row>
    <row r="1009" spans="1:9" x14ac:dyDescent="0.3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16">
        <f t="shared" si="26"/>
        <v>2018</v>
      </c>
      <c r="H1009" s="10">
        <v>610</v>
      </c>
      <c r="I1009" s="8" t="s">
        <v>44</v>
      </c>
    </row>
    <row r="1010" spans="1:9" x14ac:dyDescent="0.3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16">
        <f t="shared" si="26"/>
        <v>2019</v>
      </c>
      <c r="H1010" s="10">
        <v>7450</v>
      </c>
      <c r="I1010" s="8" t="s">
        <v>40</v>
      </c>
    </row>
    <row r="1011" spans="1:9" x14ac:dyDescent="0.3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16">
        <f t="shared" si="26"/>
        <v>2018</v>
      </c>
      <c r="H1011" s="10">
        <v>6880</v>
      </c>
      <c r="I1011" s="8" t="s">
        <v>40</v>
      </c>
    </row>
    <row r="1012" spans="1:9" x14ac:dyDescent="0.3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16">
        <f t="shared" si="26"/>
        <v>2019</v>
      </c>
      <c r="H1012" s="10">
        <v>4640</v>
      </c>
      <c r="I1012" s="8" t="s">
        <v>40</v>
      </c>
    </row>
    <row r="1013" spans="1:9" x14ac:dyDescent="0.3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16">
        <f t="shared" si="26"/>
        <v>2020</v>
      </c>
      <c r="H1013" s="10">
        <v>8730</v>
      </c>
      <c r="I1013" s="8" t="s">
        <v>40</v>
      </c>
    </row>
    <row r="1014" spans="1:9" x14ac:dyDescent="0.3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16">
        <f t="shared" si="26"/>
        <v>2018</v>
      </c>
      <c r="H1014" s="10">
        <v>5470</v>
      </c>
      <c r="I1014" s="8" t="s">
        <v>27</v>
      </c>
    </row>
    <row r="1015" spans="1:9" x14ac:dyDescent="0.3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16">
        <f t="shared" si="26"/>
        <v>2018</v>
      </c>
      <c r="H1015" s="10">
        <v>8730</v>
      </c>
      <c r="I1015" s="8" t="s">
        <v>40</v>
      </c>
    </row>
    <row r="1016" spans="1:9" x14ac:dyDescent="0.3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16">
        <f t="shared" si="26"/>
        <v>2020</v>
      </c>
      <c r="H1016" s="10">
        <v>2630</v>
      </c>
      <c r="I1016" s="8" t="s">
        <v>40</v>
      </c>
    </row>
    <row r="1017" spans="1:9" x14ac:dyDescent="0.3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16">
        <f t="shared" si="26"/>
        <v>2020</v>
      </c>
      <c r="H1017" s="10">
        <v>7110</v>
      </c>
      <c r="I1017" s="8" t="s">
        <v>40</v>
      </c>
    </row>
    <row r="1018" spans="1:9" x14ac:dyDescent="0.3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16">
        <f t="shared" si="26"/>
        <v>2018</v>
      </c>
      <c r="H1018" s="10">
        <v>6530</v>
      </c>
      <c r="I1018" s="8" t="s">
        <v>40</v>
      </c>
    </row>
    <row r="1019" spans="1:9" x14ac:dyDescent="0.3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16">
        <f t="shared" si="26"/>
        <v>2018</v>
      </c>
      <c r="H1019" s="10">
        <v>9180</v>
      </c>
      <c r="I1019" s="8" t="s">
        <v>40</v>
      </c>
    </row>
    <row r="1020" spans="1:9" x14ac:dyDescent="0.3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16">
        <f t="shared" si="26"/>
        <v>2020</v>
      </c>
      <c r="H1020" s="10">
        <v>1050</v>
      </c>
      <c r="I1020" s="8" t="s">
        <v>40</v>
      </c>
    </row>
    <row r="1021" spans="1:9" x14ac:dyDescent="0.3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16">
        <f t="shared" si="26"/>
        <v>2019</v>
      </c>
      <c r="H1021" s="10">
        <v>8900</v>
      </c>
      <c r="I1021" s="8" t="s">
        <v>40</v>
      </c>
    </row>
    <row r="1022" spans="1:9" x14ac:dyDescent="0.3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16">
        <f t="shared" si="26"/>
        <v>2019</v>
      </c>
      <c r="H1022" s="10">
        <v>620</v>
      </c>
      <c r="I1022" s="8" t="s">
        <v>40</v>
      </c>
    </row>
    <row r="1023" spans="1:9" x14ac:dyDescent="0.3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16">
        <f t="shared" si="26"/>
        <v>2019</v>
      </c>
      <c r="H1023" s="10">
        <v>8090</v>
      </c>
      <c r="I1023" s="8" t="s">
        <v>40</v>
      </c>
    </row>
    <row r="1024" spans="1:9" x14ac:dyDescent="0.3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16">
        <f t="shared" si="26"/>
        <v>2018</v>
      </c>
      <c r="H1024" s="10">
        <v>3420</v>
      </c>
      <c r="I1024" s="8" t="s">
        <v>59</v>
      </c>
    </row>
    <row r="1025" spans="1:9" x14ac:dyDescent="0.3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16">
        <f t="shared" si="26"/>
        <v>2018</v>
      </c>
      <c r="H1025" s="10">
        <v>1600</v>
      </c>
      <c r="I1025" s="8" t="s">
        <v>44</v>
      </c>
    </row>
    <row r="1026" spans="1:9" x14ac:dyDescent="0.3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16">
        <f t="shared" si="26"/>
        <v>2018</v>
      </c>
      <c r="H1026" s="10">
        <v>7380</v>
      </c>
      <c r="I1026" s="8" t="s">
        <v>40</v>
      </c>
    </row>
    <row r="1027" spans="1:9" x14ac:dyDescent="0.3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16">
        <f t="shared" ref="G1027:G1090" si="27">YEAR(F1027)</f>
        <v>2020</v>
      </c>
      <c r="H1027" s="10">
        <v>950</v>
      </c>
      <c r="I1027" s="8" t="s">
        <v>44</v>
      </c>
    </row>
    <row r="1028" spans="1:9" x14ac:dyDescent="0.3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16">
        <f t="shared" si="27"/>
        <v>2020</v>
      </c>
      <c r="H1028" s="10">
        <v>9130</v>
      </c>
      <c r="I1028" s="8" t="s">
        <v>40</v>
      </c>
    </row>
    <row r="1029" spans="1:9" x14ac:dyDescent="0.3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16">
        <f t="shared" si="27"/>
        <v>2020</v>
      </c>
      <c r="H1029" s="10">
        <v>2080</v>
      </c>
      <c r="I1029" s="8" t="s">
        <v>40</v>
      </c>
    </row>
    <row r="1030" spans="1:9" x14ac:dyDescent="0.3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16">
        <f t="shared" si="27"/>
        <v>2018</v>
      </c>
      <c r="H1030" s="10">
        <v>8790</v>
      </c>
      <c r="I1030" s="8" t="s">
        <v>40</v>
      </c>
    </row>
    <row r="1031" spans="1:9" x14ac:dyDescent="0.3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16">
        <f t="shared" si="27"/>
        <v>2019</v>
      </c>
      <c r="H1031" s="10">
        <v>9900</v>
      </c>
      <c r="I1031" s="8" t="s">
        <v>130</v>
      </c>
    </row>
    <row r="1032" spans="1:9" x14ac:dyDescent="0.3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16">
        <f t="shared" si="27"/>
        <v>2019</v>
      </c>
      <c r="H1032" s="10">
        <v>7260</v>
      </c>
      <c r="I1032" s="8" t="s">
        <v>40</v>
      </c>
    </row>
    <row r="1033" spans="1:9" x14ac:dyDescent="0.3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16">
        <f t="shared" si="27"/>
        <v>2020</v>
      </c>
      <c r="H1033" s="10">
        <v>8390</v>
      </c>
      <c r="I1033" s="8" t="s">
        <v>44</v>
      </c>
    </row>
    <row r="1034" spans="1:9" x14ac:dyDescent="0.3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16">
        <f t="shared" si="27"/>
        <v>2018</v>
      </c>
      <c r="H1034" s="10">
        <v>3400</v>
      </c>
      <c r="I1034" s="8" t="s">
        <v>40</v>
      </c>
    </row>
    <row r="1035" spans="1:9" x14ac:dyDescent="0.3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16">
        <f t="shared" si="27"/>
        <v>2020</v>
      </c>
      <c r="H1035" s="10">
        <v>2740</v>
      </c>
      <c r="I1035" s="8" t="s">
        <v>40</v>
      </c>
    </row>
    <row r="1036" spans="1:9" x14ac:dyDescent="0.3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16">
        <f t="shared" si="27"/>
        <v>2021</v>
      </c>
      <c r="H1036" s="10">
        <v>7610</v>
      </c>
      <c r="I1036" s="8" t="s">
        <v>44</v>
      </c>
    </row>
    <row r="1037" spans="1:9" x14ac:dyDescent="0.3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16">
        <f t="shared" si="27"/>
        <v>2020</v>
      </c>
      <c r="H1037" s="10">
        <v>800</v>
      </c>
      <c r="I1037" s="8" t="s">
        <v>40</v>
      </c>
    </row>
    <row r="1038" spans="1:9" x14ac:dyDescent="0.3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16">
        <f t="shared" si="27"/>
        <v>2020</v>
      </c>
      <c r="H1038" s="10">
        <v>690</v>
      </c>
      <c r="I1038" s="8" t="s">
        <v>59</v>
      </c>
    </row>
    <row r="1039" spans="1:9" x14ac:dyDescent="0.3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16">
        <f t="shared" si="27"/>
        <v>2019</v>
      </c>
      <c r="H1039" s="10">
        <v>6050</v>
      </c>
      <c r="I1039" s="8" t="s">
        <v>40</v>
      </c>
    </row>
    <row r="1040" spans="1:9" x14ac:dyDescent="0.3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16">
        <f t="shared" si="27"/>
        <v>2019</v>
      </c>
      <c r="H1040" s="10">
        <v>8390</v>
      </c>
      <c r="I1040" s="8" t="s">
        <v>40</v>
      </c>
    </row>
    <row r="1041" spans="1:9" x14ac:dyDescent="0.3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16">
        <f t="shared" si="27"/>
        <v>2020</v>
      </c>
      <c r="H1041" s="10">
        <v>7800</v>
      </c>
      <c r="I1041" s="8" t="s">
        <v>40</v>
      </c>
    </row>
    <row r="1042" spans="1:9" x14ac:dyDescent="0.3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16">
        <f t="shared" si="27"/>
        <v>2019</v>
      </c>
      <c r="H1042" s="10">
        <v>7140</v>
      </c>
      <c r="I1042" s="8" t="s">
        <v>40</v>
      </c>
    </row>
    <row r="1043" spans="1:9" x14ac:dyDescent="0.3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16">
        <f t="shared" si="27"/>
        <v>2020</v>
      </c>
      <c r="H1043" s="10">
        <v>5840</v>
      </c>
      <c r="I1043" s="8" t="s">
        <v>40</v>
      </c>
    </row>
    <row r="1044" spans="1:9" x14ac:dyDescent="0.3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16">
        <f t="shared" si="27"/>
        <v>2019</v>
      </c>
      <c r="H1044" s="10">
        <v>9590</v>
      </c>
      <c r="I1044" s="8" t="s">
        <v>40</v>
      </c>
    </row>
    <row r="1045" spans="1:9" x14ac:dyDescent="0.3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16">
        <f t="shared" si="27"/>
        <v>2020</v>
      </c>
      <c r="H1045" s="10">
        <v>7690</v>
      </c>
      <c r="I1045" s="8" t="s">
        <v>40</v>
      </c>
    </row>
    <row r="1046" spans="1:9" x14ac:dyDescent="0.3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16">
        <f t="shared" si="27"/>
        <v>2020</v>
      </c>
      <c r="H1046" s="10">
        <v>2320</v>
      </c>
      <c r="I1046" s="8" t="s">
        <v>40</v>
      </c>
    </row>
    <row r="1047" spans="1:9" x14ac:dyDescent="0.3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16">
        <f t="shared" si="27"/>
        <v>2018</v>
      </c>
      <c r="H1047" s="10">
        <v>9530</v>
      </c>
      <c r="I1047" s="8" t="s">
        <v>31</v>
      </c>
    </row>
    <row r="1048" spans="1:9" x14ac:dyDescent="0.3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16">
        <f t="shared" si="27"/>
        <v>2019</v>
      </c>
      <c r="H1048" s="10">
        <v>6520</v>
      </c>
      <c r="I1048" s="8" t="s">
        <v>40</v>
      </c>
    </row>
    <row r="1049" spans="1:9" x14ac:dyDescent="0.3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16">
        <f t="shared" si="27"/>
        <v>2020</v>
      </c>
      <c r="H1049" s="10">
        <v>8670</v>
      </c>
      <c r="I1049" s="8" t="s">
        <v>40</v>
      </c>
    </row>
    <row r="1050" spans="1:9" x14ac:dyDescent="0.3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16">
        <f t="shared" si="27"/>
        <v>2018</v>
      </c>
      <c r="H1050" s="10">
        <v>9430</v>
      </c>
      <c r="I1050" s="8" t="s">
        <v>40</v>
      </c>
    </row>
    <row r="1051" spans="1:9" x14ac:dyDescent="0.3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16">
        <f t="shared" si="27"/>
        <v>2018</v>
      </c>
      <c r="H1051" s="10">
        <v>8380</v>
      </c>
      <c r="I1051" s="8" t="s">
        <v>40</v>
      </c>
    </row>
    <row r="1052" spans="1:9" x14ac:dyDescent="0.3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16">
        <f t="shared" si="27"/>
        <v>2020</v>
      </c>
      <c r="H1052" s="10">
        <v>5570</v>
      </c>
      <c r="I1052" s="8" t="s">
        <v>40</v>
      </c>
    </row>
    <row r="1053" spans="1:9" x14ac:dyDescent="0.3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16">
        <f t="shared" si="27"/>
        <v>2020</v>
      </c>
      <c r="H1053" s="10">
        <v>9520</v>
      </c>
      <c r="I1053" s="8" t="s">
        <v>40</v>
      </c>
    </row>
    <row r="1054" spans="1:9" x14ac:dyDescent="0.3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16">
        <f t="shared" si="27"/>
        <v>2019</v>
      </c>
      <c r="H1054" s="10">
        <v>8840</v>
      </c>
      <c r="I1054" s="8" t="s">
        <v>59</v>
      </c>
    </row>
    <row r="1055" spans="1:9" x14ac:dyDescent="0.3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16">
        <f t="shared" si="27"/>
        <v>2019</v>
      </c>
      <c r="H1055" s="10">
        <v>4320</v>
      </c>
      <c r="I1055" s="8" t="s">
        <v>40</v>
      </c>
    </row>
    <row r="1056" spans="1:9" x14ac:dyDescent="0.3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16">
        <f t="shared" si="27"/>
        <v>2019</v>
      </c>
      <c r="H1056" s="10">
        <v>1230</v>
      </c>
      <c r="I1056" s="8" t="s">
        <v>44</v>
      </c>
    </row>
    <row r="1057" spans="1:9" x14ac:dyDescent="0.3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16">
        <f t="shared" si="27"/>
        <v>2018</v>
      </c>
      <c r="H1057" s="10">
        <v>7130</v>
      </c>
      <c r="I1057" s="8" t="s">
        <v>40</v>
      </c>
    </row>
    <row r="1058" spans="1:9" x14ac:dyDescent="0.3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16">
        <f t="shared" si="27"/>
        <v>2019</v>
      </c>
      <c r="H1058" s="10">
        <v>9700</v>
      </c>
      <c r="I1058" s="8" t="s">
        <v>40</v>
      </c>
    </row>
    <row r="1059" spans="1:9" x14ac:dyDescent="0.3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16">
        <f t="shared" si="27"/>
        <v>2018</v>
      </c>
      <c r="H1059" s="10">
        <v>3150</v>
      </c>
      <c r="I1059" s="8" t="s">
        <v>40</v>
      </c>
    </row>
    <row r="1060" spans="1:9" x14ac:dyDescent="0.3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16">
        <f t="shared" si="27"/>
        <v>2018</v>
      </c>
      <c r="H1060" s="10">
        <v>9410</v>
      </c>
      <c r="I1060" s="8" t="s">
        <v>40</v>
      </c>
    </row>
    <row r="1061" spans="1:9" x14ac:dyDescent="0.3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16">
        <f t="shared" si="27"/>
        <v>2020</v>
      </c>
      <c r="H1061" s="10">
        <v>3360</v>
      </c>
      <c r="I1061" s="8" t="s">
        <v>40</v>
      </c>
    </row>
    <row r="1062" spans="1:9" x14ac:dyDescent="0.3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16">
        <f t="shared" si="27"/>
        <v>2018</v>
      </c>
      <c r="H1062" s="10">
        <v>8160</v>
      </c>
      <c r="I1062" s="8" t="s">
        <v>40</v>
      </c>
    </row>
    <row r="1063" spans="1:9" x14ac:dyDescent="0.3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16">
        <f t="shared" si="27"/>
        <v>2019</v>
      </c>
      <c r="H1063" s="10">
        <v>9210</v>
      </c>
      <c r="I1063" s="8" t="s">
        <v>44</v>
      </c>
    </row>
    <row r="1064" spans="1:9" x14ac:dyDescent="0.3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16">
        <f t="shared" si="27"/>
        <v>2021</v>
      </c>
      <c r="H1064" s="10">
        <v>9000</v>
      </c>
      <c r="I1064" s="8" t="s">
        <v>40</v>
      </c>
    </row>
    <row r="1065" spans="1:9" x14ac:dyDescent="0.3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16">
        <f t="shared" si="27"/>
        <v>2021</v>
      </c>
      <c r="H1065" s="10">
        <v>6770</v>
      </c>
      <c r="I1065" s="8" t="s">
        <v>40</v>
      </c>
    </row>
    <row r="1066" spans="1:9" x14ac:dyDescent="0.3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16">
        <f t="shared" si="27"/>
        <v>2019</v>
      </c>
      <c r="H1066" s="10">
        <v>4800</v>
      </c>
      <c r="I1066" s="8" t="s">
        <v>40</v>
      </c>
    </row>
    <row r="1067" spans="1:9" x14ac:dyDescent="0.3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16">
        <f t="shared" si="27"/>
        <v>2018</v>
      </c>
      <c r="H1067" s="10">
        <v>7160</v>
      </c>
      <c r="I1067" s="8" t="s">
        <v>40</v>
      </c>
    </row>
    <row r="1068" spans="1:9" x14ac:dyDescent="0.3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16">
        <f t="shared" si="27"/>
        <v>2020</v>
      </c>
      <c r="H1068" s="10">
        <v>980</v>
      </c>
      <c r="I1068" s="8" t="s">
        <v>130</v>
      </c>
    </row>
    <row r="1069" spans="1:9" x14ac:dyDescent="0.3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16">
        <f t="shared" si="27"/>
        <v>2020</v>
      </c>
      <c r="H1069" s="10">
        <v>6440</v>
      </c>
      <c r="I1069" s="8" t="s">
        <v>40</v>
      </c>
    </row>
    <row r="1070" spans="1:9" x14ac:dyDescent="0.3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16">
        <f t="shared" si="27"/>
        <v>2019</v>
      </c>
      <c r="H1070" s="10">
        <v>3080</v>
      </c>
      <c r="I1070" s="8" t="s">
        <v>40</v>
      </c>
    </row>
    <row r="1071" spans="1:9" x14ac:dyDescent="0.3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16">
        <f t="shared" si="27"/>
        <v>2019</v>
      </c>
      <c r="H1071" s="10">
        <v>9190</v>
      </c>
      <c r="I1071" s="8" t="s">
        <v>44</v>
      </c>
    </row>
    <row r="1072" spans="1:9" x14ac:dyDescent="0.3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16">
        <f t="shared" si="27"/>
        <v>2018</v>
      </c>
      <c r="H1072" s="10">
        <v>8650</v>
      </c>
      <c r="I1072" s="8" t="s">
        <v>40</v>
      </c>
    </row>
    <row r="1073" spans="1:9" x14ac:dyDescent="0.3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16">
        <f t="shared" si="27"/>
        <v>2020</v>
      </c>
      <c r="H1073" s="10">
        <v>3440</v>
      </c>
      <c r="I1073" s="8" t="s">
        <v>40</v>
      </c>
    </row>
    <row r="1074" spans="1:9" x14ac:dyDescent="0.3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16">
        <f t="shared" si="27"/>
        <v>2018</v>
      </c>
      <c r="H1074" s="10">
        <v>3230</v>
      </c>
      <c r="I1074" s="8" t="s">
        <v>40</v>
      </c>
    </row>
    <row r="1075" spans="1:9" x14ac:dyDescent="0.3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16">
        <f t="shared" si="27"/>
        <v>2020</v>
      </c>
      <c r="H1075" s="10">
        <v>1100</v>
      </c>
      <c r="I1075" s="8" t="s">
        <v>40</v>
      </c>
    </row>
    <row r="1076" spans="1:9" x14ac:dyDescent="0.3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16">
        <f t="shared" si="27"/>
        <v>2019</v>
      </c>
      <c r="H1076" s="10">
        <v>3160</v>
      </c>
      <c r="I1076" s="8" t="s">
        <v>40</v>
      </c>
    </row>
    <row r="1077" spans="1:9" x14ac:dyDescent="0.3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16">
        <f t="shared" si="27"/>
        <v>2019</v>
      </c>
      <c r="H1077" s="10">
        <v>5680</v>
      </c>
      <c r="I1077" s="8" t="s">
        <v>40</v>
      </c>
    </row>
    <row r="1078" spans="1:9" x14ac:dyDescent="0.3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16">
        <f t="shared" si="27"/>
        <v>2018</v>
      </c>
      <c r="H1078" s="10">
        <v>4790</v>
      </c>
      <c r="I1078" s="8" t="s">
        <v>35</v>
      </c>
    </row>
    <row r="1079" spans="1:9" x14ac:dyDescent="0.3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16">
        <f t="shared" si="27"/>
        <v>2020</v>
      </c>
      <c r="H1079" s="10">
        <v>5970</v>
      </c>
      <c r="I1079" s="8" t="s">
        <v>40</v>
      </c>
    </row>
    <row r="1080" spans="1:9" x14ac:dyDescent="0.3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16">
        <f t="shared" si="27"/>
        <v>2019</v>
      </c>
      <c r="H1080" s="10">
        <v>420</v>
      </c>
      <c r="I1080" s="8" t="s">
        <v>40</v>
      </c>
    </row>
    <row r="1081" spans="1:9" x14ac:dyDescent="0.3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16">
        <f t="shared" si="27"/>
        <v>2020</v>
      </c>
      <c r="H1081" s="10">
        <v>7320</v>
      </c>
      <c r="I1081" s="8" t="s">
        <v>40</v>
      </c>
    </row>
    <row r="1082" spans="1:9" x14ac:dyDescent="0.3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16">
        <f t="shared" si="27"/>
        <v>2018</v>
      </c>
      <c r="H1082" s="10">
        <v>6100</v>
      </c>
      <c r="I1082" s="8" t="s">
        <v>40</v>
      </c>
    </row>
    <row r="1083" spans="1:9" x14ac:dyDescent="0.3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16">
        <f t="shared" si="27"/>
        <v>2021</v>
      </c>
      <c r="H1083" s="10">
        <v>5810</v>
      </c>
      <c r="I1083" s="8" t="s">
        <v>40</v>
      </c>
    </row>
    <row r="1084" spans="1:9" x14ac:dyDescent="0.3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16">
        <f t="shared" si="27"/>
        <v>2018</v>
      </c>
      <c r="H1084" s="10">
        <v>6610</v>
      </c>
      <c r="I1084" s="8" t="s">
        <v>44</v>
      </c>
    </row>
    <row r="1085" spans="1:9" x14ac:dyDescent="0.3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16">
        <f t="shared" si="27"/>
        <v>2019</v>
      </c>
      <c r="H1085" s="10">
        <v>5500</v>
      </c>
      <c r="I1085" s="8" t="s">
        <v>130</v>
      </c>
    </row>
    <row r="1086" spans="1:9" x14ac:dyDescent="0.3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16">
        <f t="shared" si="27"/>
        <v>2020</v>
      </c>
      <c r="H1086" s="10">
        <v>3950</v>
      </c>
      <c r="I1086" s="8" t="s">
        <v>40</v>
      </c>
    </row>
    <row r="1087" spans="1:9" x14ac:dyDescent="0.3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16">
        <f t="shared" si="27"/>
        <v>2018</v>
      </c>
      <c r="H1087" s="10">
        <v>5240</v>
      </c>
      <c r="I1087" s="8" t="s">
        <v>40</v>
      </c>
    </row>
    <row r="1088" spans="1:9" x14ac:dyDescent="0.3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16">
        <f t="shared" si="27"/>
        <v>2018</v>
      </c>
      <c r="H1088" s="10">
        <v>790</v>
      </c>
      <c r="I1088" s="8" t="s">
        <v>44</v>
      </c>
    </row>
    <row r="1089" spans="1:9" x14ac:dyDescent="0.3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16">
        <f t="shared" si="27"/>
        <v>2018</v>
      </c>
      <c r="H1089" s="10">
        <v>7520</v>
      </c>
      <c r="I1089" s="8" t="s">
        <v>40</v>
      </c>
    </row>
    <row r="1090" spans="1:9" x14ac:dyDescent="0.3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16">
        <f t="shared" si="27"/>
        <v>2020</v>
      </c>
      <c r="H1090" s="10">
        <v>1050</v>
      </c>
      <c r="I1090" s="8" t="s">
        <v>40</v>
      </c>
    </row>
    <row r="1091" spans="1:9" x14ac:dyDescent="0.3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16">
        <f t="shared" ref="G1091:G1154" si="28">YEAR(F1091)</f>
        <v>2020</v>
      </c>
      <c r="H1091" s="10">
        <v>2330</v>
      </c>
      <c r="I1091" s="8" t="s">
        <v>130</v>
      </c>
    </row>
    <row r="1092" spans="1:9" x14ac:dyDescent="0.3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16">
        <f t="shared" si="28"/>
        <v>2021</v>
      </c>
      <c r="H1092" s="10">
        <v>9970</v>
      </c>
      <c r="I1092" s="8" t="s">
        <v>130</v>
      </c>
    </row>
    <row r="1093" spans="1:9" x14ac:dyDescent="0.3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16">
        <f t="shared" si="28"/>
        <v>2018</v>
      </c>
      <c r="H1093" s="10">
        <v>6540</v>
      </c>
      <c r="I1093" s="8" t="s">
        <v>31</v>
      </c>
    </row>
    <row r="1094" spans="1:9" x14ac:dyDescent="0.3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16">
        <f t="shared" si="28"/>
        <v>2020</v>
      </c>
      <c r="H1094" s="10">
        <v>9030</v>
      </c>
      <c r="I1094" s="8" t="s">
        <v>40</v>
      </c>
    </row>
    <row r="1095" spans="1:9" x14ac:dyDescent="0.3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16">
        <f t="shared" si="28"/>
        <v>2018</v>
      </c>
      <c r="H1095" s="10">
        <v>8460</v>
      </c>
      <c r="I1095" s="8" t="s">
        <v>40</v>
      </c>
    </row>
    <row r="1096" spans="1:9" x14ac:dyDescent="0.3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16">
        <f t="shared" si="28"/>
        <v>2020</v>
      </c>
      <c r="H1096" s="10">
        <v>9350</v>
      </c>
      <c r="I1096" s="8" t="s">
        <v>27</v>
      </c>
    </row>
    <row r="1097" spans="1:9" x14ac:dyDescent="0.3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16">
        <f t="shared" si="28"/>
        <v>2020</v>
      </c>
      <c r="H1097" s="10">
        <v>4520</v>
      </c>
      <c r="I1097" s="8" t="s">
        <v>44</v>
      </c>
    </row>
    <row r="1098" spans="1:9" x14ac:dyDescent="0.3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16">
        <f t="shared" si="28"/>
        <v>2019</v>
      </c>
      <c r="H1098" s="10">
        <v>6330</v>
      </c>
      <c r="I1098" s="8" t="s">
        <v>40</v>
      </c>
    </row>
    <row r="1099" spans="1:9" x14ac:dyDescent="0.3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16">
        <f t="shared" si="28"/>
        <v>2018</v>
      </c>
      <c r="H1099" s="10">
        <v>8630</v>
      </c>
      <c r="I1099" s="8" t="s">
        <v>130</v>
      </c>
    </row>
    <row r="1100" spans="1:9" x14ac:dyDescent="0.3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16">
        <f t="shared" si="28"/>
        <v>2020</v>
      </c>
      <c r="H1100" s="10">
        <v>5560</v>
      </c>
      <c r="I1100" s="8" t="s">
        <v>40</v>
      </c>
    </row>
    <row r="1101" spans="1:9" x14ac:dyDescent="0.3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16">
        <f t="shared" si="28"/>
        <v>2018</v>
      </c>
      <c r="H1101" s="10">
        <v>7880</v>
      </c>
      <c r="I1101" s="8" t="s">
        <v>40</v>
      </c>
    </row>
    <row r="1102" spans="1:9" x14ac:dyDescent="0.3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16">
        <f t="shared" si="28"/>
        <v>2019</v>
      </c>
      <c r="H1102" s="10">
        <v>2770</v>
      </c>
      <c r="I1102" s="8" t="s">
        <v>40</v>
      </c>
    </row>
    <row r="1103" spans="1:9" x14ac:dyDescent="0.3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16">
        <f t="shared" si="28"/>
        <v>2019</v>
      </c>
      <c r="H1103" s="10">
        <v>8380</v>
      </c>
      <c r="I1103" s="8" t="s">
        <v>40</v>
      </c>
    </row>
    <row r="1104" spans="1:9" x14ac:dyDescent="0.3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16">
        <f t="shared" si="28"/>
        <v>2019</v>
      </c>
      <c r="H1104" s="10">
        <v>7470</v>
      </c>
      <c r="I1104" s="8" t="s">
        <v>40</v>
      </c>
    </row>
    <row r="1105" spans="1:9" x14ac:dyDescent="0.3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16">
        <f t="shared" si="28"/>
        <v>2020</v>
      </c>
      <c r="H1105" s="10">
        <v>850</v>
      </c>
      <c r="I1105" s="8" t="s">
        <v>40</v>
      </c>
    </row>
    <row r="1106" spans="1:9" x14ac:dyDescent="0.3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16">
        <f t="shared" si="28"/>
        <v>2018</v>
      </c>
      <c r="H1106" s="10">
        <v>9520</v>
      </c>
      <c r="I1106" s="8" t="s">
        <v>40</v>
      </c>
    </row>
    <row r="1107" spans="1:9" x14ac:dyDescent="0.3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16">
        <f t="shared" si="28"/>
        <v>2021</v>
      </c>
      <c r="H1107" s="10">
        <v>700</v>
      </c>
      <c r="I1107" s="8" t="s">
        <v>40</v>
      </c>
    </row>
    <row r="1108" spans="1:9" x14ac:dyDescent="0.3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16">
        <f t="shared" si="28"/>
        <v>2018</v>
      </c>
      <c r="H1108" s="10">
        <v>5630</v>
      </c>
      <c r="I1108" s="8" t="s">
        <v>40</v>
      </c>
    </row>
    <row r="1109" spans="1:9" x14ac:dyDescent="0.3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16">
        <f t="shared" si="28"/>
        <v>2019</v>
      </c>
      <c r="H1109" s="10">
        <v>7960</v>
      </c>
      <c r="I1109" s="8" t="s">
        <v>40</v>
      </c>
    </row>
    <row r="1110" spans="1:9" x14ac:dyDescent="0.3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16">
        <f t="shared" si="28"/>
        <v>2018</v>
      </c>
      <c r="H1110" s="10">
        <v>9630</v>
      </c>
      <c r="I1110" s="8" t="s">
        <v>40</v>
      </c>
    </row>
    <row r="1111" spans="1:9" x14ac:dyDescent="0.3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16">
        <f t="shared" si="28"/>
        <v>2019</v>
      </c>
      <c r="H1111" s="10">
        <v>7780</v>
      </c>
      <c r="I1111" s="8" t="s">
        <v>40</v>
      </c>
    </row>
    <row r="1112" spans="1:9" x14ac:dyDescent="0.3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16">
        <f t="shared" si="28"/>
        <v>2018</v>
      </c>
      <c r="H1112" s="10">
        <v>1900</v>
      </c>
      <c r="I1112" s="8" t="s">
        <v>40</v>
      </c>
    </row>
    <row r="1113" spans="1:9" x14ac:dyDescent="0.3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16">
        <f t="shared" si="28"/>
        <v>2019</v>
      </c>
      <c r="H1113" s="10">
        <v>5830</v>
      </c>
      <c r="I1113" s="8" t="s">
        <v>40</v>
      </c>
    </row>
    <row r="1114" spans="1:9" x14ac:dyDescent="0.3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16">
        <f t="shared" si="28"/>
        <v>2020</v>
      </c>
      <c r="H1114" s="10">
        <v>4000</v>
      </c>
      <c r="I1114" s="8" t="s">
        <v>40</v>
      </c>
    </row>
    <row r="1115" spans="1:9" x14ac:dyDescent="0.3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16">
        <f t="shared" si="28"/>
        <v>2018</v>
      </c>
      <c r="H1115" s="10">
        <v>4190</v>
      </c>
      <c r="I1115" s="8" t="s">
        <v>40</v>
      </c>
    </row>
    <row r="1116" spans="1:9" x14ac:dyDescent="0.3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16">
        <f t="shared" si="28"/>
        <v>2020</v>
      </c>
      <c r="H1116" s="10">
        <v>690</v>
      </c>
      <c r="I1116" s="8" t="s">
        <v>40</v>
      </c>
    </row>
    <row r="1117" spans="1:9" x14ac:dyDescent="0.3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16">
        <f t="shared" si="28"/>
        <v>2019</v>
      </c>
      <c r="H1117" s="10">
        <v>2480</v>
      </c>
      <c r="I1117" s="8" t="s">
        <v>40</v>
      </c>
    </row>
    <row r="1118" spans="1:9" x14ac:dyDescent="0.3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16">
        <f t="shared" si="28"/>
        <v>2019</v>
      </c>
      <c r="H1118" s="10">
        <v>740</v>
      </c>
      <c r="I1118" s="8" t="s">
        <v>31</v>
      </c>
    </row>
    <row r="1119" spans="1:9" x14ac:dyDescent="0.3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16">
        <f t="shared" si="28"/>
        <v>2019</v>
      </c>
      <c r="H1119" s="10">
        <v>4250</v>
      </c>
      <c r="I1119" s="8" t="s">
        <v>40</v>
      </c>
    </row>
    <row r="1120" spans="1:9" x14ac:dyDescent="0.3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16">
        <f t="shared" si="28"/>
        <v>2019</v>
      </c>
      <c r="H1120" s="10">
        <v>2060</v>
      </c>
      <c r="I1120" s="8" t="s">
        <v>40</v>
      </c>
    </row>
    <row r="1121" spans="1:9" x14ac:dyDescent="0.3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16">
        <f t="shared" si="28"/>
        <v>2018</v>
      </c>
      <c r="H1121" s="10">
        <v>8740</v>
      </c>
      <c r="I1121" s="8" t="s">
        <v>44</v>
      </c>
    </row>
    <row r="1122" spans="1:9" x14ac:dyDescent="0.3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16">
        <f t="shared" si="28"/>
        <v>2020</v>
      </c>
      <c r="H1122" s="10">
        <v>9550</v>
      </c>
      <c r="I1122" s="8" t="s">
        <v>40</v>
      </c>
    </row>
    <row r="1123" spans="1:9" x14ac:dyDescent="0.3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16">
        <f t="shared" si="28"/>
        <v>2019</v>
      </c>
      <c r="H1123" s="10">
        <v>7870</v>
      </c>
      <c r="I1123" s="8" t="s">
        <v>59</v>
      </c>
    </row>
    <row r="1124" spans="1:9" x14ac:dyDescent="0.3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16">
        <f t="shared" si="28"/>
        <v>2021</v>
      </c>
      <c r="H1124" s="10">
        <v>9140</v>
      </c>
      <c r="I1124" s="8" t="s">
        <v>40</v>
      </c>
    </row>
    <row r="1125" spans="1:9" x14ac:dyDescent="0.3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16">
        <f t="shared" si="28"/>
        <v>2019</v>
      </c>
      <c r="H1125" s="10">
        <v>5310</v>
      </c>
      <c r="I1125" s="8" t="s">
        <v>40</v>
      </c>
    </row>
    <row r="1126" spans="1:9" x14ac:dyDescent="0.3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16">
        <f t="shared" si="28"/>
        <v>2021</v>
      </c>
      <c r="H1126" s="10">
        <v>9310</v>
      </c>
      <c r="I1126" s="8" t="s">
        <v>27</v>
      </c>
    </row>
    <row r="1127" spans="1:9" x14ac:dyDescent="0.3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16">
        <f t="shared" si="28"/>
        <v>2019</v>
      </c>
      <c r="H1127" s="10">
        <v>6650</v>
      </c>
      <c r="I1127" s="8" t="s">
        <v>40</v>
      </c>
    </row>
    <row r="1128" spans="1:9" x14ac:dyDescent="0.3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16">
        <f t="shared" si="28"/>
        <v>2018</v>
      </c>
      <c r="H1128" s="10">
        <v>8790</v>
      </c>
      <c r="I1128" s="8" t="s">
        <v>40</v>
      </c>
    </row>
    <row r="1129" spans="1:9" x14ac:dyDescent="0.3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16">
        <f t="shared" si="28"/>
        <v>2020</v>
      </c>
      <c r="H1129" s="10">
        <v>6790</v>
      </c>
      <c r="I1129" s="8" t="s">
        <v>40</v>
      </c>
    </row>
    <row r="1130" spans="1:9" x14ac:dyDescent="0.3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16">
        <f t="shared" si="28"/>
        <v>2019</v>
      </c>
      <c r="H1130" s="10">
        <v>7370</v>
      </c>
      <c r="I1130" s="8" t="s">
        <v>40</v>
      </c>
    </row>
    <row r="1131" spans="1:9" x14ac:dyDescent="0.3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16">
        <f t="shared" si="28"/>
        <v>2018</v>
      </c>
      <c r="H1131" s="10">
        <v>2760</v>
      </c>
      <c r="I1131" s="8" t="s">
        <v>40</v>
      </c>
    </row>
    <row r="1132" spans="1:9" x14ac:dyDescent="0.3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16">
        <f t="shared" si="28"/>
        <v>2020</v>
      </c>
      <c r="H1132" s="10">
        <v>4670</v>
      </c>
      <c r="I1132" s="8" t="s">
        <v>40</v>
      </c>
    </row>
    <row r="1133" spans="1:9" x14ac:dyDescent="0.3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16">
        <f t="shared" si="28"/>
        <v>2020</v>
      </c>
      <c r="H1133" s="10">
        <v>920</v>
      </c>
      <c r="I1133" s="8" t="s">
        <v>40</v>
      </c>
    </row>
    <row r="1134" spans="1:9" x14ac:dyDescent="0.3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16">
        <f t="shared" si="28"/>
        <v>2019</v>
      </c>
      <c r="H1134" s="10">
        <v>5720</v>
      </c>
      <c r="I1134" s="8" t="s">
        <v>40</v>
      </c>
    </row>
    <row r="1135" spans="1:9" x14ac:dyDescent="0.3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16">
        <f t="shared" si="28"/>
        <v>2018</v>
      </c>
      <c r="H1135" s="10">
        <v>6140</v>
      </c>
      <c r="I1135" s="8" t="s">
        <v>130</v>
      </c>
    </row>
    <row r="1136" spans="1:9" x14ac:dyDescent="0.3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16">
        <f t="shared" si="28"/>
        <v>2018</v>
      </c>
      <c r="H1136" s="10">
        <v>8520</v>
      </c>
      <c r="I1136" s="8" t="s">
        <v>40</v>
      </c>
    </row>
    <row r="1137" spans="1:9" x14ac:dyDescent="0.3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16">
        <f t="shared" si="28"/>
        <v>2021</v>
      </c>
      <c r="H1137" s="10">
        <v>4600</v>
      </c>
      <c r="I1137" s="8" t="s">
        <v>40</v>
      </c>
    </row>
    <row r="1138" spans="1:9" x14ac:dyDescent="0.3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16">
        <f t="shared" si="28"/>
        <v>2019</v>
      </c>
      <c r="H1138" s="10">
        <v>7740</v>
      </c>
      <c r="I1138" s="8" t="s">
        <v>44</v>
      </c>
    </row>
    <row r="1139" spans="1:9" x14ac:dyDescent="0.3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16">
        <f t="shared" si="28"/>
        <v>2019</v>
      </c>
      <c r="H1139" s="10">
        <v>4110</v>
      </c>
      <c r="I1139" s="8" t="s">
        <v>40</v>
      </c>
    </row>
    <row r="1140" spans="1:9" x14ac:dyDescent="0.3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16">
        <f t="shared" si="28"/>
        <v>2020</v>
      </c>
      <c r="H1140" s="10">
        <v>2660</v>
      </c>
      <c r="I1140" s="8" t="s">
        <v>40</v>
      </c>
    </row>
    <row r="1141" spans="1:9" x14ac:dyDescent="0.3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16">
        <f t="shared" si="28"/>
        <v>2019</v>
      </c>
      <c r="H1141" s="10">
        <v>7650</v>
      </c>
      <c r="I1141" s="8" t="s">
        <v>40</v>
      </c>
    </row>
    <row r="1142" spans="1:9" x14ac:dyDescent="0.3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16">
        <f t="shared" si="28"/>
        <v>2018</v>
      </c>
      <c r="H1142" s="10">
        <v>1760</v>
      </c>
      <c r="I1142" s="8" t="s">
        <v>44</v>
      </c>
    </row>
    <row r="1143" spans="1:9" x14ac:dyDescent="0.3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16">
        <f t="shared" si="28"/>
        <v>2019</v>
      </c>
      <c r="H1143" s="10">
        <v>1860</v>
      </c>
      <c r="I1143" s="8" t="s">
        <v>40</v>
      </c>
    </row>
    <row r="1144" spans="1:9" x14ac:dyDescent="0.3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16">
        <f t="shared" si="28"/>
        <v>2018</v>
      </c>
      <c r="H1144" s="10">
        <v>9800</v>
      </c>
      <c r="I1144" s="8" t="s">
        <v>27</v>
      </c>
    </row>
    <row r="1145" spans="1:9" x14ac:dyDescent="0.3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16">
        <f t="shared" si="28"/>
        <v>2019</v>
      </c>
      <c r="H1145" s="10">
        <v>2360</v>
      </c>
      <c r="I1145" s="8" t="s">
        <v>59</v>
      </c>
    </row>
    <row r="1146" spans="1:9" x14ac:dyDescent="0.3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16">
        <f t="shared" si="28"/>
        <v>2018</v>
      </c>
      <c r="H1146" s="10">
        <v>3200</v>
      </c>
      <c r="I1146" s="8" t="s">
        <v>44</v>
      </c>
    </row>
    <row r="1147" spans="1:9" x14ac:dyDescent="0.3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16">
        <f t="shared" si="28"/>
        <v>2018</v>
      </c>
      <c r="H1147" s="10">
        <v>5190</v>
      </c>
      <c r="I1147" s="8" t="s">
        <v>44</v>
      </c>
    </row>
    <row r="1148" spans="1:9" x14ac:dyDescent="0.3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16">
        <f t="shared" si="28"/>
        <v>2019</v>
      </c>
      <c r="H1148" s="10">
        <v>7680</v>
      </c>
      <c r="I1148" s="8" t="s">
        <v>40</v>
      </c>
    </row>
    <row r="1149" spans="1:9" x14ac:dyDescent="0.3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16">
        <f t="shared" si="28"/>
        <v>2018</v>
      </c>
      <c r="H1149" s="10">
        <v>7280</v>
      </c>
      <c r="I1149" s="8" t="s">
        <v>40</v>
      </c>
    </row>
    <row r="1150" spans="1:9" x14ac:dyDescent="0.3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16">
        <f t="shared" si="28"/>
        <v>2019</v>
      </c>
      <c r="H1150" s="10">
        <v>6170</v>
      </c>
      <c r="I1150" s="8" t="s">
        <v>27</v>
      </c>
    </row>
    <row r="1151" spans="1:9" x14ac:dyDescent="0.3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16">
        <f t="shared" si="28"/>
        <v>2018</v>
      </c>
      <c r="H1151" s="10">
        <v>9680</v>
      </c>
      <c r="I1151" s="8" t="s">
        <v>40</v>
      </c>
    </row>
    <row r="1152" spans="1:9" x14ac:dyDescent="0.3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16">
        <f t="shared" si="28"/>
        <v>2018</v>
      </c>
      <c r="H1152" s="10">
        <v>9890</v>
      </c>
      <c r="I1152" s="8" t="s">
        <v>31</v>
      </c>
    </row>
    <row r="1153" spans="1:9" x14ac:dyDescent="0.3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16">
        <f t="shared" si="28"/>
        <v>2021</v>
      </c>
      <c r="H1153" s="10">
        <v>7760</v>
      </c>
      <c r="I1153" s="8" t="s">
        <v>31</v>
      </c>
    </row>
    <row r="1154" spans="1:9" x14ac:dyDescent="0.3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16">
        <f t="shared" si="28"/>
        <v>2018</v>
      </c>
      <c r="H1154" s="10">
        <v>2360</v>
      </c>
      <c r="I1154" s="8" t="s">
        <v>40</v>
      </c>
    </row>
    <row r="1155" spans="1:9" x14ac:dyDescent="0.3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16">
        <f t="shared" ref="G1155:G1218" si="29">YEAR(F1155)</f>
        <v>2019</v>
      </c>
      <c r="H1155" s="10">
        <v>5250</v>
      </c>
      <c r="I1155" s="8" t="s">
        <v>40</v>
      </c>
    </row>
    <row r="1156" spans="1:9" x14ac:dyDescent="0.3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16">
        <f t="shared" si="29"/>
        <v>2020</v>
      </c>
      <c r="H1156" s="10">
        <v>8150</v>
      </c>
      <c r="I1156" s="8" t="s">
        <v>31</v>
      </c>
    </row>
    <row r="1157" spans="1:9" x14ac:dyDescent="0.3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16">
        <f t="shared" si="29"/>
        <v>2019</v>
      </c>
      <c r="H1157" s="10">
        <v>2740</v>
      </c>
      <c r="I1157" s="8" t="s">
        <v>40</v>
      </c>
    </row>
    <row r="1158" spans="1:9" x14ac:dyDescent="0.3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16">
        <f t="shared" si="29"/>
        <v>2019</v>
      </c>
      <c r="H1158" s="10">
        <v>8290</v>
      </c>
      <c r="I1158" s="8" t="s">
        <v>40</v>
      </c>
    </row>
    <row r="1159" spans="1:9" x14ac:dyDescent="0.3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16">
        <f t="shared" si="29"/>
        <v>2019</v>
      </c>
      <c r="H1159" s="10">
        <v>1050</v>
      </c>
      <c r="I1159" s="8" t="s">
        <v>40</v>
      </c>
    </row>
    <row r="1160" spans="1:9" x14ac:dyDescent="0.3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16">
        <f t="shared" si="29"/>
        <v>2019</v>
      </c>
      <c r="H1160" s="10">
        <v>4110</v>
      </c>
      <c r="I1160" s="8" t="s">
        <v>40</v>
      </c>
    </row>
    <row r="1161" spans="1:9" x14ac:dyDescent="0.3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16">
        <f t="shared" si="29"/>
        <v>2019</v>
      </c>
      <c r="H1161" s="10">
        <v>4700</v>
      </c>
      <c r="I1161" s="8" t="s">
        <v>40</v>
      </c>
    </row>
    <row r="1162" spans="1:9" x14ac:dyDescent="0.3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16">
        <f t="shared" si="29"/>
        <v>2019</v>
      </c>
      <c r="H1162" s="10">
        <v>5350</v>
      </c>
      <c r="I1162" s="8" t="s">
        <v>44</v>
      </c>
    </row>
    <row r="1163" spans="1:9" x14ac:dyDescent="0.3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16">
        <f t="shared" si="29"/>
        <v>2020</v>
      </c>
      <c r="H1163" s="10">
        <v>4510</v>
      </c>
      <c r="I1163" s="8" t="s">
        <v>130</v>
      </c>
    </row>
    <row r="1164" spans="1:9" x14ac:dyDescent="0.3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16">
        <f t="shared" si="29"/>
        <v>2020</v>
      </c>
      <c r="H1164" s="10">
        <v>6540</v>
      </c>
      <c r="I1164" s="8" t="s">
        <v>44</v>
      </c>
    </row>
    <row r="1165" spans="1:9" x14ac:dyDescent="0.3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16">
        <f t="shared" si="29"/>
        <v>2020</v>
      </c>
      <c r="H1165" s="10">
        <v>6090</v>
      </c>
      <c r="I1165" s="8" t="s">
        <v>59</v>
      </c>
    </row>
    <row r="1166" spans="1:9" x14ac:dyDescent="0.3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16">
        <f t="shared" si="29"/>
        <v>2020</v>
      </c>
      <c r="H1166" s="10">
        <v>2470</v>
      </c>
      <c r="I1166" s="8" t="s">
        <v>40</v>
      </c>
    </row>
    <row r="1167" spans="1:9" x14ac:dyDescent="0.3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16">
        <f t="shared" si="29"/>
        <v>2021</v>
      </c>
      <c r="H1167" s="10">
        <v>3450</v>
      </c>
      <c r="I1167" s="8" t="s">
        <v>31</v>
      </c>
    </row>
    <row r="1168" spans="1:9" x14ac:dyDescent="0.3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16">
        <f t="shared" si="29"/>
        <v>2019</v>
      </c>
      <c r="H1168" s="10">
        <v>5960</v>
      </c>
      <c r="I1168" s="8" t="s">
        <v>40</v>
      </c>
    </row>
    <row r="1169" spans="1:9" x14ac:dyDescent="0.3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16">
        <f t="shared" si="29"/>
        <v>2019</v>
      </c>
      <c r="H1169" s="10">
        <v>4600</v>
      </c>
      <c r="I1169" s="8" t="s">
        <v>40</v>
      </c>
    </row>
    <row r="1170" spans="1:9" x14ac:dyDescent="0.3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16">
        <f t="shared" si="29"/>
        <v>2020</v>
      </c>
      <c r="H1170" s="10">
        <v>3100</v>
      </c>
      <c r="I1170" s="8" t="s">
        <v>40</v>
      </c>
    </row>
    <row r="1171" spans="1:9" x14ac:dyDescent="0.3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16">
        <f t="shared" si="29"/>
        <v>2020</v>
      </c>
      <c r="H1171" s="10">
        <v>9160</v>
      </c>
      <c r="I1171" s="8" t="s">
        <v>40</v>
      </c>
    </row>
    <row r="1172" spans="1:9" x14ac:dyDescent="0.3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16">
        <f t="shared" si="29"/>
        <v>2019</v>
      </c>
      <c r="H1172" s="10">
        <v>9040</v>
      </c>
      <c r="I1172" s="8" t="s">
        <v>44</v>
      </c>
    </row>
    <row r="1173" spans="1:9" x14ac:dyDescent="0.3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16">
        <f t="shared" si="29"/>
        <v>2020</v>
      </c>
      <c r="H1173" s="10">
        <v>4940</v>
      </c>
      <c r="I1173" s="8" t="s">
        <v>27</v>
      </c>
    </row>
    <row r="1174" spans="1:9" x14ac:dyDescent="0.3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16">
        <f t="shared" si="29"/>
        <v>2019</v>
      </c>
      <c r="H1174" s="10">
        <v>4160</v>
      </c>
      <c r="I1174" s="8" t="s">
        <v>40</v>
      </c>
    </row>
    <row r="1175" spans="1:9" x14ac:dyDescent="0.3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16">
        <f t="shared" si="29"/>
        <v>2020</v>
      </c>
      <c r="H1175" s="10">
        <v>7020</v>
      </c>
      <c r="I1175" s="8" t="s">
        <v>40</v>
      </c>
    </row>
    <row r="1176" spans="1:9" x14ac:dyDescent="0.3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16">
        <f t="shared" si="29"/>
        <v>2019</v>
      </c>
      <c r="H1176" s="10">
        <v>7790</v>
      </c>
      <c r="I1176" s="8" t="s">
        <v>40</v>
      </c>
    </row>
    <row r="1177" spans="1:9" x14ac:dyDescent="0.3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16">
        <f t="shared" si="29"/>
        <v>2019</v>
      </c>
      <c r="H1177" s="10">
        <v>8530</v>
      </c>
      <c r="I1177" s="8" t="s">
        <v>40</v>
      </c>
    </row>
    <row r="1178" spans="1:9" x14ac:dyDescent="0.3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16">
        <f t="shared" si="29"/>
        <v>2021</v>
      </c>
      <c r="H1178" s="10">
        <v>6660</v>
      </c>
      <c r="I1178" s="8" t="s">
        <v>59</v>
      </c>
    </row>
    <row r="1179" spans="1:9" x14ac:dyDescent="0.3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16">
        <f t="shared" si="29"/>
        <v>2018</v>
      </c>
      <c r="H1179" s="10">
        <v>200</v>
      </c>
      <c r="I1179" s="8" t="s">
        <v>40</v>
      </c>
    </row>
    <row r="1180" spans="1:9" x14ac:dyDescent="0.3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16">
        <f t="shared" si="29"/>
        <v>2018</v>
      </c>
      <c r="H1180" s="10">
        <v>2790</v>
      </c>
      <c r="I1180" s="8" t="s">
        <v>44</v>
      </c>
    </row>
    <row r="1181" spans="1:9" x14ac:dyDescent="0.3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16">
        <f t="shared" si="29"/>
        <v>2019</v>
      </c>
      <c r="H1181" s="10">
        <v>500</v>
      </c>
      <c r="I1181" s="8" t="s">
        <v>40</v>
      </c>
    </row>
    <row r="1182" spans="1:9" x14ac:dyDescent="0.3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16">
        <f t="shared" si="29"/>
        <v>2020</v>
      </c>
      <c r="H1182" s="10">
        <v>3150</v>
      </c>
      <c r="I1182" s="8" t="s">
        <v>40</v>
      </c>
    </row>
    <row r="1183" spans="1:9" x14ac:dyDescent="0.3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16">
        <f t="shared" si="29"/>
        <v>2019</v>
      </c>
      <c r="H1183" s="10">
        <v>7710</v>
      </c>
      <c r="I1183" s="8" t="s">
        <v>35</v>
      </c>
    </row>
    <row r="1184" spans="1:9" x14ac:dyDescent="0.3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16">
        <f t="shared" si="29"/>
        <v>2021</v>
      </c>
      <c r="H1184" s="10">
        <v>9380</v>
      </c>
      <c r="I1184" s="8" t="s">
        <v>40</v>
      </c>
    </row>
    <row r="1185" spans="1:9" x14ac:dyDescent="0.3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16">
        <f t="shared" si="29"/>
        <v>2018</v>
      </c>
      <c r="H1185" s="10">
        <v>3730</v>
      </c>
      <c r="I1185" s="8" t="s">
        <v>27</v>
      </c>
    </row>
    <row r="1186" spans="1:9" x14ac:dyDescent="0.3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16">
        <f t="shared" si="29"/>
        <v>2019</v>
      </c>
      <c r="H1186" s="10">
        <v>5650</v>
      </c>
      <c r="I1186" s="8" t="s">
        <v>40</v>
      </c>
    </row>
    <row r="1187" spans="1:9" x14ac:dyDescent="0.3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16">
        <f t="shared" si="29"/>
        <v>2019</v>
      </c>
      <c r="H1187" s="10">
        <v>1410</v>
      </c>
      <c r="I1187" s="8" t="s">
        <v>40</v>
      </c>
    </row>
    <row r="1188" spans="1:9" x14ac:dyDescent="0.3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16">
        <f t="shared" si="29"/>
        <v>2019</v>
      </c>
      <c r="H1188" s="10">
        <v>8860</v>
      </c>
      <c r="I1188" s="8" t="s">
        <v>31</v>
      </c>
    </row>
    <row r="1189" spans="1:9" x14ac:dyDescent="0.3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16">
        <f t="shared" si="29"/>
        <v>2019</v>
      </c>
      <c r="H1189" s="10">
        <v>6240</v>
      </c>
      <c r="I1189" s="8" t="s">
        <v>40</v>
      </c>
    </row>
    <row r="1190" spans="1:9" x14ac:dyDescent="0.3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16">
        <f t="shared" si="29"/>
        <v>2019</v>
      </c>
      <c r="H1190" s="10">
        <v>620</v>
      </c>
      <c r="I1190" s="8" t="s">
        <v>44</v>
      </c>
    </row>
    <row r="1191" spans="1:9" x14ac:dyDescent="0.3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16">
        <f t="shared" si="29"/>
        <v>2020</v>
      </c>
      <c r="H1191" s="10">
        <v>440</v>
      </c>
      <c r="I1191" s="8" t="s">
        <v>40</v>
      </c>
    </row>
    <row r="1192" spans="1:9" x14ac:dyDescent="0.3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16">
        <f t="shared" si="29"/>
        <v>2019</v>
      </c>
      <c r="H1192" s="10">
        <v>6510</v>
      </c>
      <c r="I1192" s="8" t="s">
        <v>40</v>
      </c>
    </row>
    <row r="1193" spans="1:9" x14ac:dyDescent="0.3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16">
        <f t="shared" si="29"/>
        <v>2020</v>
      </c>
      <c r="H1193" s="10">
        <v>6790</v>
      </c>
      <c r="I1193" s="8" t="s">
        <v>40</v>
      </c>
    </row>
    <row r="1194" spans="1:9" x14ac:dyDescent="0.3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16">
        <f t="shared" si="29"/>
        <v>2021</v>
      </c>
      <c r="H1194" s="10">
        <v>8610</v>
      </c>
      <c r="I1194" s="8" t="s">
        <v>31</v>
      </c>
    </row>
    <row r="1195" spans="1:9" x14ac:dyDescent="0.3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16">
        <f t="shared" si="29"/>
        <v>2018</v>
      </c>
      <c r="H1195" s="10">
        <v>1370</v>
      </c>
      <c r="I1195" s="8" t="s">
        <v>31</v>
      </c>
    </row>
    <row r="1196" spans="1:9" x14ac:dyDescent="0.3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16">
        <f t="shared" si="29"/>
        <v>2018</v>
      </c>
      <c r="H1196" s="10">
        <v>660</v>
      </c>
      <c r="I1196" s="8" t="s">
        <v>40</v>
      </c>
    </row>
    <row r="1197" spans="1:9" x14ac:dyDescent="0.3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16">
        <f t="shared" si="29"/>
        <v>2018</v>
      </c>
      <c r="H1197" s="10">
        <v>5110</v>
      </c>
      <c r="I1197" s="8" t="s">
        <v>40</v>
      </c>
    </row>
    <row r="1198" spans="1:9" x14ac:dyDescent="0.3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16">
        <f t="shared" si="29"/>
        <v>2019</v>
      </c>
      <c r="H1198" s="10">
        <v>9470</v>
      </c>
      <c r="I1198" s="8" t="s">
        <v>40</v>
      </c>
    </row>
    <row r="1199" spans="1:9" x14ac:dyDescent="0.3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16">
        <f t="shared" si="29"/>
        <v>2019</v>
      </c>
      <c r="H1199" s="10">
        <v>1510</v>
      </c>
      <c r="I1199" s="8" t="s">
        <v>40</v>
      </c>
    </row>
    <row r="1200" spans="1:9" x14ac:dyDescent="0.3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16">
        <f t="shared" si="29"/>
        <v>2020</v>
      </c>
      <c r="H1200" s="10">
        <v>1270</v>
      </c>
      <c r="I1200" s="8" t="s">
        <v>40</v>
      </c>
    </row>
    <row r="1201" spans="1:9" x14ac:dyDescent="0.3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16">
        <f t="shared" si="29"/>
        <v>2019</v>
      </c>
      <c r="H1201" s="10">
        <v>8910</v>
      </c>
      <c r="I1201" s="8" t="s">
        <v>40</v>
      </c>
    </row>
    <row r="1202" spans="1:9" x14ac:dyDescent="0.3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16">
        <f t="shared" si="29"/>
        <v>2018</v>
      </c>
      <c r="H1202" s="10">
        <v>9230</v>
      </c>
      <c r="I1202" s="8" t="s">
        <v>40</v>
      </c>
    </row>
    <row r="1203" spans="1:9" x14ac:dyDescent="0.3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16">
        <f t="shared" si="29"/>
        <v>2019</v>
      </c>
      <c r="H1203" s="10">
        <v>1650</v>
      </c>
      <c r="I1203" s="8" t="s">
        <v>40</v>
      </c>
    </row>
    <row r="1204" spans="1:9" x14ac:dyDescent="0.3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16">
        <f t="shared" si="29"/>
        <v>2019</v>
      </c>
      <c r="H1204" s="10">
        <v>4280</v>
      </c>
      <c r="I1204" s="8" t="s">
        <v>40</v>
      </c>
    </row>
    <row r="1205" spans="1:9" x14ac:dyDescent="0.3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16">
        <f t="shared" si="29"/>
        <v>2021</v>
      </c>
      <c r="H1205" s="10">
        <v>8360</v>
      </c>
      <c r="I1205" s="8" t="s">
        <v>27</v>
      </c>
    </row>
    <row r="1206" spans="1:9" x14ac:dyDescent="0.3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16">
        <f t="shared" si="29"/>
        <v>2018</v>
      </c>
      <c r="H1206" s="10">
        <v>3160</v>
      </c>
      <c r="I1206" s="8" t="s">
        <v>27</v>
      </c>
    </row>
    <row r="1207" spans="1:9" x14ac:dyDescent="0.3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16">
        <f t="shared" si="29"/>
        <v>2019</v>
      </c>
      <c r="H1207" s="10">
        <v>2200</v>
      </c>
      <c r="I1207" s="8" t="s">
        <v>40</v>
      </c>
    </row>
    <row r="1208" spans="1:9" x14ac:dyDescent="0.3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16">
        <f t="shared" si="29"/>
        <v>2019</v>
      </c>
      <c r="H1208" s="10">
        <v>4770</v>
      </c>
      <c r="I1208" s="8" t="s">
        <v>40</v>
      </c>
    </row>
    <row r="1209" spans="1:9" x14ac:dyDescent="0.3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16">
        <f t="shared" si="29"/>
        <v>2018</v>
      </c>
      <c r="H1209" s="10">
        <v>4230</v>
      </c>
      <c r="I1209" s="8" t="s">
        <v>40</v>
      </c>
    </row>
    <row r="1210" spans="1:9" x14ac:dyDescent="0.3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16">
        <f t="shared" si="29"/>
        <v>2020</v>
      </c>
      <c r="H1210" s="10">
        <v>8030</v>
      </c>
      <c r="I1210" s="8" t="s">
        <v>40</v>
      </c>
    </row>
    <row r="1211" spans="1:9" x14ac:dyDescent="0.3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16">
        <f t="shared" si="29"/>
        <v>2018</v>
      </c>
      <c r="H1211" s="10">
        <v>290</v>
      </c>
      <c r="I1211" s="8" t="s">
        <v>40</v>
      </c>
    </row>
    <row r="1212" spans="1:9" x14ac:dyDescent="0.3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16">
        <f t="shared" si="29"/>
        <v>2021</v>
      </c>
      <c r="H1212" s="10">
        <v>8300</v>
      </c>
      <c r="I1212" s="8" t="s">
        <v>40</v>
      </c>
    </row>
    <row r="1213" spans="1:9" x14ac:dyDescent="0.3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16">
        <f t="shared" si="29"/>
        <v>2019</v>
      </c>
      <c r="H1213" s="10">
        <v>8780</v>
      </c>
      <c r="I1213" s="8" t="s">
        <v>40</v>
      </c>
    </row>
    <row r="1214" spans="1:9" x14ac:dyDescent="0.3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16">
        <f t="shared" si="29"/>
        <v>2019</v>
      </c>
      <c r="H1214" s="10">
        <v>2490</v>
      </c>
      <c r="I1214" s="8" t="s">
        <v>40</v>
      </c>
    </row>
    <row r="1215" spans="1:9" x14ac:dyDescent="0.3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16">
        <f t="shared" si="29"/>
        <v>2019</v>
      </c>
      <c r="H1215" s="10">
        <v>4830</v>
      </c>
      <c r="I1215" s="8" t="s">
        <v>31</v>
      </c>
    </row>
    <row r="1216" spans="1:9" x14ac:dyDescent="0.3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16">
        <f t="shared" si="29"/>
        <v>2018</v>
      </c>
      <c r="H1216" s="10">
        <v>3160</v>
      </c>
      <c r="I1216" s="8" t="s">
        <v>40</v>
      </c>
    </row>
    <row r="1217" spans="1:9" x14ac:dyDescent="0.3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16">
        <f t="shared" si="29"/>
        <v>2019</v>
      </c>
      <c r="H1217" s="10">
        <v>4440</v>
      </c>
      <c r="I1217" s="8" t="s">
        <v>40</v>
      </c>
    </row>
    <row r="1218" spans="1:9" x14ac:dyDescent="0.3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16">
        <f t="shared" si="29"/>
        <v>2019</v>
      </c>
      <c r="H1218" s="10">
        <v>2290</v>
      </c>
      <c r="I1218" s="8" t="s">
        <v>44</v>
      </c>
    </row>
    <row r="1219" spans="1:9" x14ac:dyDescent="0.3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16">
        <f t="shared" ref="G1219:G1282" si="30">YEAR(F1219)</f>
        <v>2018</v>
      </c>
      <c r="H1219" s="10">
        <v>9150</v>
      </c>
      <c r="I1219" s="8" t="s">
        <v>40</v>
      </c>
    </row>
    <row r="1220" spans="1:9" x14ac:dyDescent="0.3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16">
        <f t="shared" si="30"/>
        <v>2019</v>
      </c>
      <c r="H1220" s="10">
        <v>7110</v>
      </c>
      <c r="I1220" s="8" t="s">
        <v>40</v>
      </c>
    </row>
    <row r="1221" spans="1:9" x14ac:dyDescent="0.3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16">
        <f t="shared" si="30"/>
        <v>2021</v>
      </c>
      <c r="H1221" s="10">
        <v>5780</v>
      </c>
      <c r="I1221" s="8" t="s">
        <v>44</v>
      </c>
    </row>
    <row r="1222" spans="1:9" x14ac:dyDescent="0.3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16">
        <f t="shared" si="30"/>
        <v>2020</v>
      </c>
      <c r="H1222" s="10">
        <v>100</v>
      </c>
      <c r="I1222" s="8" t="s">
        <v>59</v>
      </c>
    </row>
    <row r="1223" spans="1:9" x14ac:dyDescent="0.3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16">
        <f t="shared" si="30"/>
        <v>2019</v>
      </c>
      <c r="H1223" s="10">
        <v>3300</v>
      </c>
      <c r="I1223" s="8" t="s">
        <v>27</v>
      </c>
    </row>
    <row r="1224" spans="1:9" x14ac:dyDescent="0.3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16">
        <f t="shared" si="30"/>
        <v>2019</v>
      </c>
      <c r="H1224" s="10">
        <v>2500</v>
      </c>
      <c r="I1224" s="8" t="s">
        <v>40</v>
      </c>
    </row>
    <row r="1225" spans="1:9" x14ac:dyDescent="0.3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16">
        <f t="shared" si="30"/>
        <v>2018</v>
      </c>
      <c r="H1225" s="10">
        <v>2500</v>
      </c>
      <c r="I1225" s="8" t="s">
        <v>40</v>
      </c>
    </row>
    <row r="1226" spans="1:9" x14ac:dyDescent="0.3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16">
        <f t="shared" si="30"/>
        <v>2019</v>
      </c>
      <c r="H1226" s="10">
        <v>220</v>
      </c>
      <c r="I1226" s="8" t="s">
        <v>40</v>
      </c>
    </row>
    <row r="1227" spans="1:9" x14ac:dyDescent="0.3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16">
        <f t="shared" si="30"/>
        <v>2020</v>
      </c>
      <c r="H1227" s="10">
        <v>3440</v>
      </c>
      <c r="I1227" s="8" t="s">
        <v>40</v>
      </c>
    </row>
    <row r="1228" spans="1:9" x14ac:dyDescent="0.3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16">
        <f t="shared" si="30"/>
        <v>2018</v>
      </c>
      <c r="H1228" s="10">
        <v>6420</v>
      </c>
      <c r="I1228" s="8" t="s">
        <v>59</v>
      </c>
    </row>
    <row r="1229" spans="1:9" x14ac:dyDescent="0.3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16">
        <f t="shared" si="30"/>
        <v>2019</v>
      </c>
      <c r="H1229" s="10">
        <v>1630</v>
      </c>
      <c r="I1229" s="8" t="s">
        <v>40</v>
      </c>
    </row>
    <row r="1230" spans="1:9" x14ac:dyDescent="0.3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16">
        <f t="shared" si="30"/>
        <v>2020</v>
      </c>
      <c r="H1230" s="10">
        <v>9660</v>
      </c>
      <c r="I1230" s="8" t="s">
        <v>40</v>
      </c>
    </row>
    <row r="1231" spans="1:9" x14ac:dyDescent="0.3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16">
        <f t="shared" si="30"/>
        <v>2020</v>
      </c>
      <c r="H1231" s="10">
        <v>3730</v>
      </c>
      <c r="I1231" s="8" t="s">
        <v>40</v>
      </c>
    </row>
    <row r="1232" spans="1:9" x14ac:dyDescent="0.3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16">
        <f t="shared" si="30"/>
        <v>2018</v>
      </c>
      <c r="H1232" s="10">
        <v>4160</v>
      </c>
      <c r="I1232" s="8" t="s">
        <v>35</v>
      </c>
    </row>
    <row r="1233" spans="1:9" x14ac:dyDescent="0.3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16">
        <f t="shared" si="30"/>
        <v>2019</v>
      </c>
      <c r="H1233" s="10">
        <v>2470</v>
      </c>
      <c r="I1233" s="8" t="s">
        <v>40</v>
      </c>
    </row>
    <row r="1234" spans="1:9" x14ac:dyDescent="0.3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16">
        <f t="shared" si="30"/>
        <v>2020</v>
      </c>
      <c r="H1234" s="10">
        <v>5590</v>
      </c>
      <c r="I1234" s="8" t="s">
        <v>40</v>
      </c>
    </row>
    <row r="1235" spans="1:9" x14ac:dyDescent="0.3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16">
        <f t="shared" si="30"/>
        <v>2018</v>
      </c>
      <c r="H1235" s="10">
        <v>9990</v>
      </c>
      <c r="I1235" s="8" t="s">
        <v>40</v>
      </c>
    </row>
    <row r="1236" spans="1:9" x14ac:dyDescent="0.3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16">
        <f t="shared" si="30"/>
        <v>2020</v>
      </c>
      <c r="H1236" s="10">
        <v>630</v>
      </c>
      <c r="I1236" s="8" t="s">
        <v>31</v>
      </c>
    </row>
    <row r="1237" spans="1:9" x14ac:dyDescent="0.3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16">
        <f t="shared" si="30"/>
        <v>2019</v>
      </c>
      <c r="H1237" s="10">
        <v>7900</v>
      </c>
      <c r="I1237" s="8" t="s">
        <v>35</v>
      </c>
    </row>
    <row r="1238" spans="1:9" x14ac:dyDescent="0.3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16">
        <f t="shared" si="30"/>
        <v>2020</v>
      </c>
      <c r="H1238" s="10">
        <v>1100</v>
      </c>
      <c r="I1238" s="8" t="s">
        <v>40</v>
      </c>
    </row>
    <row r="1239" spans="1:9" x14ac:dyDescent="0.3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16">
        <f t="shared" si="30"/>
        <v>2020</v>
      </c>
      <c r="H1239" s="10">
        <v>9730</v>
      </c>
      <c r="I1239" s="8" t="s">
        <v>59</v>
      </c>
    </row>
    <row r="1240" spans="1:9" x14ac:dyDescent="0.3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16">
        <f t="shared" si="30"/>
        <v>2019</v>
      </c>
      <c r="H1240" s="10">
        <v>510</v>
      </c>
      <c r="I1240" s="8" t="s">
        <v>130</v>
      </c>
    </row>
    <row r="1241" spans="1:9" x14ac:dyDescent="0.3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16">
        <f t="shared" si="30"/>
        <v>2018</v>
      </c>
      <c r="H1241" s="10">
        <v>5670</v>
      </c>
      <c r="I1241" s="8" t="s">
        <v>40</v>
      </c>
    </row>
    <row r="1242" spans="1:9" x14ac:dyDescent="0.3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16">
        <f t="shared" si="30"/>
        <v>2019</v>
      </c>
      <c r="H1242" s="10">
        <v>9380</v>
      </c>
      <c r="I1242" s="8" t="s">
        <v>40</v>
      </c>
    </row>
    <row r="1243" spans="1:9" x14ac:dyDescent="0.3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16">
        <f t="shared" si="30"/>
        <v>2020</v>
      </c>
      <c r="H1243" s="10">
        <v>3440</v>
      </c>
      <c r="I1243" s="8" t="s">
        <v>40</v>
      </c>
    </row>
    <row r="1244" spans="1:9" x14ac:dyDescent="0.3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16">
        <f t="shared" si="30"/>
        <v>2018</v>
      </c>
      <c r="H1244" s="10">
        <v>2000</v>
      </c>
      <c r="I1244" s="8" t="s">
        <v>40</v>
      </c>
    </row>
    <row r="1245" spans="1:9" x14ac:dyDescent="0.3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16">
        <f t="shared" si="30"/>
        <v>2020</v>
      </c>
      <c r="H1245" s="10">
        <v>720</v>
      </c>
      <c r="I1245" s="8" t="s">
        <v>40</v>
      </c>
    </row>
    <row r="1246" spans="1:9" x14ac:dyDescent="0.3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16">
        <f t="shared" si="30"/>
        <v>2018</v>
      </c>
      <c r="H1246" s="10">
        <v>5600</v>
      </c>
      <c r="I1246" s="8" t="s">
        <v>40</v>
      </c>
    </row>
    <row r="1247" spans="1:9" x14ac:dyDescent="0.3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16">
        <f t="shared" si="30"/>
        <v>2021</v>
      </c>
      <c r="H1247" s="10">
        <v>4020</v>
      </c>
      <c r="I1247" s="8" t="s">
        <v>40</v>
      </c>
    </row>
    <row r="1248" spans="1:9" x14ac:dyDescent="0.3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16">
        <f t="shared" si="30"/>
        <v>2020</v>
      </c>
      <c r="H1248" s="10">
        <v>5320</v>
      </c>
      <c r="I1248" s="8" t="s">
        <v>40</v>
      </c>
    </row>
    <row r="1249" spans="1:9" x14ac:dyDescent="0.3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16">
        <f t="shared" si="30"/>
        <v>2018</v>
      </c>
      <c r="H1249" s="10">
        <v>8520</v>
      </c>
      <c r="I1249" s="8" t="s">
        <v>27</v>
      </c>
    </row>
    <row r="1250" spans="1:9" x14ac:dyDescent="0.3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16">
        <f t="shared" si="30"/>
        <v>2018</v>
      </c>
      <c r="H1250" s="10">
        <v>7480</v>
      </c>
      <c r="I1250" s="8" t="s">
        <v>40</v>
      </c>
    </row>
    <row r="1251" spans="1:9" x14ac:dyDescent="0.3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16">
        <f t="shared" si="30"/>
        <v>2018</v>
      </c>
      <c r="H1251" s="10">
        <v>4230</v>
      </c>
      <c r="I1251" s="8" t="s">
        <v>40</v>
      </c>
    </row>
    <row r="1252" spans="1:9" x14ac:dyDescent="0.3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16">
        <f t="shared" si="30"/>
        <v>2018</v>
      </c>
      <c r="H1252" s="10">
        <v>2550</v>
      </c>
      <c r="I1252" s="8" t="s">
        <v>27</v>
      </c>
    </row>
    <row r="1253" spans="1:9" x14ac:dyDescent="0.3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16">
        <f t="shared" si="30"/>
        <v>2019</v>
      </c>
      <c r="H1253" s="10">
        <v>9800</v>
      </c>
      <c r="I1253" s="8" t="s">
        <v>40</v>
      </c>
    </row>
    <row r="1254" spans="1:9" x14ac:dyDescent="0.3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16">
        <f t="shared" si="30"/>
        <v>2019</v>
      </c>
      <c r="H1254" s="10">
        <v>7700</v>
      </c>
      <c r="I1254" s="8" t="s">
        <v>130</v>
      </c>
    </row>
    <row r="1255" spans="1:9" x14ac:dyDescent="0.3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16">
        <f t="shared" si="30"/>
        <v>2018</v>
      </c>
      <c r="H1255" s="10">
        <v>2360</v>
      </c>
      <c r="I1255" s="8" t="s">
        <v>40</v>
      </c>
    </row>
    <row r="1256" spans="1:9" x14ac:dyDescent="0.3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16">
        <f t="shared" si="30"/>
        <v>2020</v>
      </c>
      <c r="H1256" s="10">
        <v>5030</v>
      </c>
      <c r="I1256" s="8" t="s">
        <v>40</v>
      </c>
    </row>
    <row r="1257" spans="1:9" x14ac:dyDescent="0.3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16">
        <f t="shared" si="30"/>
        <v>2020</v>
      </c>
      <c r="H1257" s="10">
        <v>7580</v>
      </c>
      <c r="I1257" s="8" t="s">
        <v>40</v>
      </c>
    </row>
    <row r="1258" spans="1:9" x14ac:dyDescent="0.3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16">
        <f t="shared" si="30"/>
        <v>2020</v>
      </c>
      <c r="H1258" s="10">
        <v>3780</v>
      </c>
      <c r="I1258" s="8" t="s">
        <v>130</v>
      </c>
    </row>
    <row r="1259" spans="1:9" x14ac:dyDescent="0.3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16">
        <f t="shared" si="30"/>
        <v>2020</v>
      </c>
      <c r="H1259" s="10">
        <v>9200</v>
      </c>
      <c r="I1259" s="8" t="s">
        <v>59</v>
      </c>
    </row>
    <row r="1260" spans="1:9" x14ac:dyDescent="0.3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16">
        <f t="shared" si="30"/>
        <v>2021</v>
      </c>
      <c r="H1260" s="10">
        <v>900</v>
      </c>
      <c r="I1260" s="8" t="s">
        <v>40</v>
      </c>
    </row>
    <row r="1261" spans="1:9" x14ac:dyDescent="0.3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16">
        <f t="shared" si="30"/>
        <v>2019</v>
      </c>
      <c r="H1261" s="10">
        <v>3610</v>
      </c>
      <c r="I1261" s="8" t="s">
        <v>35</v>
      </c>
    </row>
    <row r="1262" spans="1:9" x14ac:dyDescent="0.3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16">
        <f t="shared" si="30"/>
        <v>2018</v>
      </c>
      <c r="H1262" s="10">
        <v>8350</v>
      </c>
      <c r="I1262" s="8" t="s">
        <v>40</v>
      </c>
    </row>
    <row r="1263" spans="1:9" x14ac:dyDescent="0.3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16">
        <f t="shared" si="30"/>
        <v>2018</v>
      </c>
      <c r="H1263" s="10">
        <v>9410</v>
      </c>
      <c r="I1263" s="8" t="s">
        <v>130</v>
      </c>
    </row>
    <row r="1264" spans="1:9" x14ac:dyDescent="0.3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16">
        <f t="shared" si="30"/>
        <v>2018</v>
      </c>
      <c r="H1264" s="10">
        <v>4570</v>
      </c>
      <c r="I1264" s="8" t="s">
        <v>40</v>
      </c>
    </row>
    <row r="1265" spans="1:9" x14ac:dyDescent="0.3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16">
        <f t="shared" si="30"/>
        <v>2019</v>
      </c>
      <c r="H1265" s="10">
        <v>4230</v>
      </c>
      <c r="I1265" s="8" t="s">
        <v>40</v>
      </c>
    </row>
    <row r="1266" spans="1:9" x14ac:dyDescent="0.3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16">
        <f t="shared" si="30"/>
        <v>2018</v>
      </c>
      <c r="H1266" s="10">
        <v>3580</v>
      </c>
      <c r="I1266" s="8" t="s">
        <v>40</v>
      </c>
    </row>
    <row r="1267" spans="1:9" x14ac:dyDescent="0.3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16">
        <f t="shared" si="30"/>
        <v>2019</v>
      </c>
      <c r="H1267" s="10">
        <v>3740</v>
      </c>
      <c r="I1267" s="8" t="s">
        <v>31</v>
      </c>
    </row>
    <row r="1268" spans="1:9" x14ac:dyDescent="0.3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16">
        <f t="shared" si="30"/>
        <v>2020</v>
      </c>
      <c r="H1268" s="10">
        <v>2300</v>
      </c>
      <c r="I1268" s="8" t="s">
        <v>40</v>
      </c>
    </row>
    <row r="1269" spans="1:9" x14ac:dyDescent="0.3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16">
        <f t="shared" si="30"/>
        <v>2018</v>
      </c>
      <c r="H1269" s="10">
        <v>5670</v>
      </c>
      <c r="I1269" s="8" t="s">
        <v>59</v>
      </c>
    </row>
    <row r="1270" spans="1:9" x14ac:dyDescent="0.3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16">
        <f t="shared" si="30"/>
        <v>2019</v>
      </c>
      <c r="H1270" s="10">
        <v>5970</v>
      </c>
      <c r="I1270" s="8" t="s">
        <v>31</v>
      </c>
    </row>
    <row r="1271" spans="1:9" x14ac:dyDescent="0.3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16">
        <f t="shared" si="30"/>
        <v>2019</v>
      </c>
      <c r="H1271" s="10">
        <v>5400</v>
      </c>
      <c r="I1271" s="8" t="s">
        <v>40</v>
      </c>
    </row>
    <row r="1272" spans="1:9" x14ac:dyDescent="0.3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16">
        <f t="shared" si="30"/>
        <v>2020</v>
      </c>
      <c r="H1272" s="10">
        <v>970</v>
      </c>
      <c r="I1272" s="8" t="s">
        <v>40</v>
      </c>
    </row>
    <row r="1273" spans="1:9" x14ac:dyDescent="0.3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16">
        <f t="shared" si="30"/>
        <v>2019</v>
      </c>
      <c r="H1273" s="10">
        <v>6550</v>
      </c>
      <c r="I1273" s="8" t="s">
        <v>59</v>
      </c>
    </row>
    <row r="1274" spans="1:9" x14ac:dyDescent="0.3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16">
        <f t="shared" si="30"/>
        <v>2021</v>
      </c>
      <c r="H1274" s="10">
        <v>5760</v>
      </c>
      <c r="I1274" s="8" t="s">
        <v>44</v>
      </c>
    </row>
    <row r="1275" spans="1:9" x14ac:dyDescent="0.3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16">
        <f t="shared" si="30"/>
        <v>2019</v>
      </c>
      <c r="H1275" s="10">
        <v>5570</v>
      </c>
      <c r="I1275" s="8" t="s">
        <v>40</v>
      </c>
    </row>
    <row r="1276" spans="1:9" x14ac:dyDescent="0.3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16">
        <f t="shared" si="30"/>
        <v>2020</v>
      </c>
      <c r="H1276" s="10">
        <v>4040</v>
      </c>
      <c r="I1276" s="8" t="s">
        <v>40</v>
      </c>
    </row>
    <row r="1277" spans="1:9" x14ac:dyDescent="0.3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16">
        <f t="shared" si="30"/>
        <v>2018</v>
      </c>
      <c r="H1277" s="10">
        <v>3310</v>
      </c>
      <c r="I1277" s="8" t="s">
        <v>40</v>
      </c>
    </row>
    <row r="1278" spans="1:9" x14ac:dyDescent="0.3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16">
        <f t="shared" si="30"/>
        <v>2020</v>
      </c>
      <c r="H1278" s="10">
        <v>2920</v>
      </c>
      <c r="I1278" s="8" t="s">
        <v>44</v>
      </c>
    </row>
    <row r="1279" spans="1:9" x14ac:dyDescent="0.3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16">
        <f t="shared" si="30"/>
        <v>2019</v>
      </c>
      <c r="H1279" s="10">
        <v>3570</v>
      </c>
      <c r="I1279" s="8" t="s">
        <v>40</v>
      </c>
    </row>
    <row r="1280" spans="1:9" x14ac:dyDescent="0.3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16">
        <f t="shared" si="30"/>
        <v>2020</v>
      </c>
      <c r="H1280" s="10">
        <v>5150</v>
      </c>
      <c r="I1280" s="8" t="s">
        <v>40</v>
      </c>
    </row>
    <row r="1281" spans="1:9" x14ac:dyDescent="0.3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16">
        <f t="shared" si="30"/>
        <v>2021</v>
      </c>
      <c r="H1281" s="10">
        <v>5920</v>
      </c>
      <c r="I1281" s="8" t="s">
        <v>40</v>
      </c>
    </row>
    <row r="1282" spans="1:9" x14ac:dyDescent="0.3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16">
        <f t="shared" si="30"/>
        <v>2020</v>
      </c>
      <c r="H1282" s="10">
        <v>7730</v>
      </c>
      <c r="I1282" s="8" t="s">
        <v>40</v>
      </c>
    </row>
    <row r="1283" spans="1:9" x14ac:dyDescent="0.3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16">
        <f t="shared" ref="G1283:G1346" si="31">YEAR(F1283)</f>
        <v>2018</v>
      </c>
      <c r="H1283" s="10">
        <v>3950</v>
      </c>
      <c r="I1283" s="8" t="s">
        <v>40</v>
      </c>
    </row>
    <row r="1284" spans="1:9" x14ac:dyDescent="0.3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16">
        <f t="shared" si="31"/>
        <v>2019</v>
      </c>
      <c r="H1284" s="10">
        <v>500</v>
      </c>
      <c r="I1284" s="8" t="s">
        <v>40</v>
      </c>
    </row>
    <row r="1285" spans="1:9" x14ac:dyDescent="0.3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16">
        <f t="shared" si="31"/>
        <v>2019</v>
      </c>
      <c r="H1285" s="10">
        <v>1930</v>
      </c>
      <c r="I1285" s="8" t="s">
        <v>40</v>
      </c>
    </row>
    <row r="1286" spans="1:9" x14ac:dyDescent="0.3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16">
        <f t="shared" si="31"/>
        <v>2018</v>
      </c>
      <c r="H1286" s="10">
        <v>8860</v>
      </c>
      <c r="I1286" s="8" t="s">
        <v>40</v>
      </c>
    </row>
    <row r="1287" spans="1:9" x14ac:dyDescent="0.3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16">
        <f t="shared" si="31"/>
        <v>2020</v>
      </c>
      <c r="H1287" s="10">
        <v>3630</v>
      </c>
      <c r="I1287" s="8" t="s">
        <v>40</v>
      </c>
    </row>
    <row r="1288" spans="1:9" x14ac:dyDescent="0.3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16">
        <f t="shared" si="31"/>
        <v>2020</v>
      </c>
      <c r="H1288" s="10">
        <v>7630</v>
      </c>
      <c r="I1288" s="8" t="s">
        <v>40</v>
      </c>
    </row>
    <row r="1289" spans="1:9" x14ac:dyDescent="0.3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16">
        <f t="shared" si="31"/>
        <v>2021</v>
      </c>
      <c r="H1289" s="10">
        <v>5480</v>
      </c>
      <c r="I1289" s="8" t="s">
        <v>40</v>
      </c>
    </row>
    <row r="1290" spans="1:9" x14ac:dyDescent="0.3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16">
        <f t="shared" si="31"/>
        <v>2018</v>
      </c>
      <c r="H1290" s="10">
        <v>8330</v>
      </c>
      <c r="I1290" s="8" t="s">
        <v>40</v>
      </c>
    </row>
    <row r="1291" spans="1:9" x14ac:dyDescent="0.3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16">
        <f t="shared" si="31"/>
        <v>2020</v>
      </c>
      <c r="H1291" s="10">
        <v>1810</v>
      </c>
      <c r="I1291" s="8" t="s">
        <v>40</v>
      </c>
    </row>
    <row r="1292" spans="1:9" x14ac:dyDescent="0.3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16">
        <f t="shared" si="31"/>
        <v>2019</v>
      </c>
      <c r="H1292" s="10">
        <v>6540</v>
      </c>
      <c r="I1292" s="8" t="s">
        <v>130</v>
      </c>
    </row>
    <row r="1293" spans="1:9" x14ac:dyDescent="0.3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16">
        <f t="shared" si="31"/>
        <v>2021</v>
      </c>
      <c r="H1293" s="10">
        <v>5700</v>
      </c>
      <c r="I1293" s="8" t="s">
        <v>40</v>
      </c>
    </row>
    <row r="1294" spans="1:9" x14ac:dyDescent="0.3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16">
        <f t="shared" si="31"/>
        <v>2018</v>
      </c>
      <c r="H1294" s="10">
        <v>9550</v>
      </c>
      <c r="I1294" s="8" t="s">
        <v>40</v>
      </c>
    </row>
    <row r="1295" spans="1:9" x14ac:dyDescent="0.3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16">
        <f t="shared" si="31"/>
        <v>2019</v>
      </c>
      <c r="H1295" s="10">
        <v>290</v>
      </c>
      <c r="I1295" s="8" t="s">
        <v>40</v>
      </c>
    </row>
    <row r="1296" spans="1:9" x14ac:dyDescent="0.3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16">
        <f t="shared" si="31"/>
        <v>2019</v>
      </c>
      <c r="H1296" s="10">
        <v>6050</v>
      </c>
      <c r="I1296" s="8" t="s">
        <v>40</v>
      </c>
    </row>
    <row r="1297" spans="1:9" x14ac:dyDescent="0.3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16">
        <f t="shared" si="31"/>
        <v>2018</v>
      </c>
      <c r="H1297" s="10">
        <v>180</v>
      </c>
      <c r="I1297" s="8" t="s">
        <v>44</v>
      </c>
    </row>
    <row r="1298" spans="1:9" x14ac:dyDescent="0.3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16">
        <f t="shared" si="31"/>
        <v>2018</v>
      </c>
      <c r="H1298" s="10">
        <v>3190</v>
      </c>
      <c r="I1298" s="8" t="s">
        <v>130</v>
      </c>
    </row>
    <row r="1299" spans="1:9" x14ac:dyDescent="0.3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16">
        <f t="shared" si="31"/>
        <v>2019</v>
      </c>
      <c r="H1299" s="10">
        <v>7880</v>
      </c>
      <c r="I1299" s="8" t="s">
        <v>27</v>
      </c>
    </row>
    <row r="1300" spans="1:9" x14ac:dyDescent="0.3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16">
        <f t="shared" si="31"/>
        <v>2018</v>
      </c>
      <c r="H1300" s="10">
        <v>5630</v>
      </c>
      <c r="I1300" s="8" t="s">
        <v>44</v>
      </c>
    </row>
    <row r="1301" spans="1:9" x14ac:dyDescent="0.3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16">
        <f t="shared" si="31"/>
        <v>2018</v>
      </c>
      <c r="H1301" s="10">
        <v>4700</v>
      </c>
      <c r="I1301" s="8" t="s">
        <v>40</v>
      </c>
    </row>
    <row r="1302" spans="1:9" x14ac:dyDescent="0.3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16">
        <f t="shared" si="31"/>
        <v>2019</v>
      </c>
      <c r="H1302" s="10">
        <v>8610</v>
      </c>
      <c r="I1302" s="8" t="s">
        <v>40</v>
      </c>
    </row>
    <row r="1303" spans="1:9" x14ac:dyDescent="0.3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16">
        <f t="shared" si="31"/>
        <v>2020</v>
      </c>
      <c r="H1303" s="10">
        <v>9090</v>
      </c>
      <c r="I1303" s="8" t="s">
        <v>40</v>
      </c>
    </row>
    <row r="1304" spans="1:9" x14ac:dyDescent="0.3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16">
        <f t="shared" si="31"/>
        <v>2018</v>
      </c>
      <c r="H1304" s="10">
        <v>8140</v>
      </c>
      <c r="I1304" s="8" t="s">
        <v>130</v>
      </c>
    </row>
    <row r="1305" spans="1:9" x14ac:dyDescent="0.3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16">
        <f t="shared" si="31"/>
        <v>2021</v>
      </c>
      <c r="H1305" s="10">
        <v>2570</v>
      </c>
      <c r="I1305" s="8" t="s">
        <v>40</v>
      </c>
    </row>
    <row r="1306" spans="1:9" x14ac:dyDescent="0.3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16">
        <f t="shared" si="31"/>
        <v>2018</v>
      </c>
      <c r="H1306" s="10">
        <v>7580</v>
      </c>
      <c r="I1306" s="8" t="s">
        <v>40</v>
      </c>
    </row>
    <row r="1307" spans="1:9" x14ac:dyDescent="0.3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16">
        <f t="shared" si="31"/>
        <v>2019</v>
      </c>
      <c r="H1307" s="10">
        <v>9010</v>
      </c>
      <c r="I1307" s="8" t="s">
        <v>40</v>
      </c>
    </row>
    <row r="1308" spans="1:9" x14ac:dyDescent="0.3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16">
        <f t="shared" si="31"/>
        <v>2020</v>
      </c>
      <c r="H1308" s="10">
        <v>6790</v>
      </c>
      <c r="I1308" s="8" t="s">
        <v>40</v>
      </c>
    </row>
    <row r="1309" spans="1:9" x14ac:dyDescent="0.3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16">
        <f t="shared" si="31"/>
        <v>2020</v>
      </c>
      <c r="H1309" s="10">
        <v>4150</v>
      </c>
      <c r="I1309" s="8" t="s">
        <v>40</v>
      </c>
    </row>
    <row r="1310" spans="1:9" x14ac:dyDescent="0.3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16">
        <f t="shared" si="31"/>
        <v>2019</v>
      </c>
      <c r="H1310" s="10">
        <v>5880</v>
      </c>
      <c r="I1310" s="8" t="s">
        <v>40</v>
      </c>
    </row>
    <row r="1311" spans="1:9" x14ac:dyDescent="0.3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16">
        <f t="shared" si="31"/>
        <v>2018</v>
      </c>
      <c r="H1311" s="10">
        <v>900</v>
      </c>
      <c r="I1311" s="8" t="s">
        <v>59</v>
      </c>
    </row>
    <row r="1312" spans="1:9" x14ac:dyDescent="0.3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16">
        <f t="shared" si="31"/>
        <v>2019</v>
      </c>
      <c r="H1312" s="10">
        <v>1280</v>
      </c>
      <c r="I1312" s="8" t="s">
        <v>40</v>
      </c>
    </row>
    <row r="1313" spans="1:9" x14ac:dyDescent="0.3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16">
        <f t="shared" si="31"/>
        <v>2019</v>
      </c>
      <c r="H1313" s="10">
        <v>5800</v>
      </c>
      <c r="I1313" s="8" t="s">
        <v>40</v>
      </c>
    </row>
    <row r="1314" spans="1:9" x14ac:dyDescent="0.3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16">
        <f t="shared" si="31"/>
        <v>2020</v>
      </c>
      <c r="H1314" s="10">
        <v>3130</v>
      </c>
      <c r="I1314" s="8" t="s">
        <v>40</v>
      </c>
    </row>
    <row r="1315" spans="1:9" x14ac:dyDescent="0.3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16">
        <f t="shared" si="31"/>
        <v>2019</v>
      </c>
      <c r="H1315" s="10">
        <v>4490</v>
      </c>
      <c r="I1315" s="8" t="s">
        <v>40</v>
      </c>
    </row>
    <row r="1316" spans="1:9" x14ac:dyDescent="0.3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16">
        <f t="shared" si="31"/>
        <v>2019</v>
      </c>
      <c r="H1316" s="10">
        <v>1100</v>
      </c>
      <c r="I1316" s="8" t="s">
        <v>40</v>
      </c>
    </row>
    <row r="1317" spans="1:9" x14ac:dyDescent="0.3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16">
        <f t="shared" si="31"/>
        <v>2019</v>
      </c>
      <c r="H1317" s="10">
        <v>4480</v>
      </c>
      <c r="I1317" s="8" t="s">
        <v>40</v>
      </c>
    </row>
    <row r="1318" spans="1:9" x14ac:dyDescent="0.3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16">
        <f t="shared" si="31"/>
        <v>2018</v>
      </c>
      <c r="H1318" s="10">
        <v>4470</v>
      </c>
      <c r="I1318" s="8" t="s">
        <v>40</v>
      </c>
    </row>
    <row r="1319" spans="1:9" x14ac:dyDescent="0.3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16">
        <f t="shared" si="31"/>
        <v>2018</v>
      </c>
      <c r="H1319" s="10">
        <v>6820</v>
      </c>
      <c r="I1319" s="8" t="s">
        <v>130</v>
      </c>
    </row>
    <row r="1320" spans="1:9" x14ac:dyDescent="0.3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16">
        <f t="shared" si="31"/>
        <v>2019</v>
      </c>
      <c r="H1320" s="10">
        <v>8960</v>
      </c>
      <c r="I1320" s="8" t="s">
        <v>40</v>
      </c>
    </row>
    <row r="1321" spans="1:9" x14ac:dyDescent="0.3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16">
        <f t="shared" si="31"/>
        <v>2018</v>
      </c>
      <c r="H1321" s="10">
        <v>8920</v>
      </c>
      <c r="I1321" s="8" t="s">
        <v>40</v>
      </c>
    </row>
    <row r="1322" spans="1:9" x14ac:dyDescent="0.3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16">
        <f t="shared" si="31"/>
        <v>2018</v>
      </c>
      <c r="H1322" s="10">
        <v>2920</v>
      </c>
      <c r="I1322" s="8" t="s">
        <v>40</v>
      </c>
    </row>
    <row r="1323" spans="1:9" x14ac:dyDescent="0.3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16">
        <f t="shared" si="31"/>
        <v>2020</v>
      </c>
      <c r="H1323" s="10">
        <v>1200</v>
      </c>
      <c r="I1323" s="8" t="s">
        <v>40</v>
      </c>
    </row>
    <row r="1324" spans="1:9" x14ac:dyDescent="0.3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16">
        <f t="shared" si="31"/>
        <v>2019</v>
      </c>
      <c r="H1324" s="10">
        <v>5580</v>
      </c>
      <c r="I1324" s="8" t="s">
        <v>40</v>
      </c>
    </row>
    <row r="1325" spans="1:9" x14ac:dyDescent="0.3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16">
        <f t="shared" si="31"/>
        <v>2021</v>
      </c>
      <c r="H1325" s="10">
        <v>4350</v>
      </c>
      <c r="I1325" s="8" t="s">
        <v>44</v>
      </c>
    </row>
    <row r="1326" spans="1:9" x14ac:dyDescent="0.3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16">
        <f t="shared" si="31"/>
        <v>2020</v>
      </c>
      <c r="H1326" s="10">
        <v>6160</v>
      </c>
      <c r="I1326" s="8" t="s">
        <v>40</v>
      </c>
    </row>
    <row r="1327" spans="1:9" x14ac:dyDescent="0.3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16">
        <f t="shared" si="31"/>
        <v>2020</v>
      </c>
      <c r="H1327" s="10">
        <v>5160</v>
      </c>
      <c r="I1327" s="8" t="s">
        <v>40</v>
      </c>
    </row>
    <row r="1328" spans="1:9" x14ac:dyDescent="0.3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16">
        <f t="shared" si="31"/>
        <v>2020</v>
      </c>
      <c r="H1328" s="10">
        <v>2160</v>
      </c>
      <c r="I1328" s="8" t="s">
        <v>31</v>
      </c>
    </row>
    <row r="1329" spans="1:9" x14ac:dyDescent="0.3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16">
        <f t="shared" si="31"/>
        <v>2019</v>
      </c>
      <c r="H1329" s="10">
        <v>3380</v>
      </c>
      <c r="I1329" s="8" t="s">
        <v>40</v>
      </c>
    </row>
    <row r="1330" spans="1:9" x14ac:dyDescent="0.3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16">
        <f t="shared" si="31"/>
        <v>2021</v>
      </c>
      <c r="H1330" s="10">
        <v>5870</v>
      </c>
      <c r="I1330" s="8" t="s">
        <v>40</v>
      </c>
    </row>
    <row r="1331" spans="1:9" x14ac:dyDescent="0.3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16">
        <f t="shared" si="31"/>
        <v>2021</v>
      </c>
      <c r="H1331" s="10">
        <v>7090</v>
      </c>
      <c r="I1331" s="8" t="s">
        <v>40</v>
      </c>
    </row>
    <row r="1332" spans="1:9" x14ac:dyDescent="0.3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16">
        <f t="shared" si="31"/>
        <v>2019</v>
      </c>
      <c r="H1332" s="10">
        <v>4740</v>
      </c>
      <c r="I1332" s="8" t="s">
        <v>40</v>
      </c>
    </row>
    <row r="1333" spans="1:9" x14ac:dyDescent="0.3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16">
        <f t="shared" si="31"/>
        <v>2018</v>
      </c>
      <c r="H1333" s="10">
        <v>2440</v>
      </c>
      <c r="I1333" s="8" t="s">
        <v>40</v>
      </c>
    </row>
    <row r="1334" spans="1:9" x14ac:dyDescent="0.3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16">
        <f t="shared" si="31"/>
        <v>2018</v>
      </c>
      <c r="H1334" s="10">
        <v>4570</v>
      </c>
      <c r="I1334" s="8" t="s">
        <v>35</v>
      </c>
    </row>
    <row r="1335" spans="1:9" x14ac:dyDescent="0.3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16">
        <f t="shared" si="31"/>
        <v>2018</v>
      </c>
      <c r="H1335" s="10">
        <v>4700</v>
      </c>
      <c r="I1335" s="8" t="s">
        <v>130</v>
      </c>
    </row>
    <row r="1336" spans="1:9" x14ac:dyDescent="0.3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16">
        <f t="shared" si="31"/>
        <v>2021</v>
      </c>
      <c r="H1336" s="10">
        <v>4370</v>
      </c>
      <c r="I1336" s="8" t="s">
        <v>130</v>
      </c>
    </row>
    <row r="1337" spans="1:9" x14ac:dyDescent="0.3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16">
        <f t="shared" si="31"/>
        <v>2018</v>
      </c>
      <c r="H1337" s="10">
        <v>7950</v>
      </c>
      <c r="I1337" s="8" t="s">
        <v>40</v>
      </c>
    </row>
    <row r="1338" spans="1:9" x14ac:dyDescent="0.3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16">
        <f t="shared" si="31"/>
        <v>2020</v>
      </c>
      <c r="H1338" s="10">
        <v>4980</v>
      </c>
      <c r="I1338" s="8" t="s">
        <v>59</v>
      </c>
    </row>
    <row r="1339" spans="1:9" x14ac:dyDescent="0.3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16">
        <f t="shared" si="31"/>
        <v>2021</v>
      </c>
      <c r="H1339" s="10">
        <v>9800</v>
      </c>
      <c r="I1339" s="8" t="s">
        <v>27</v>
      </c>
    </row>
    <row r="1340" spans="1:9" x14ac:dyDescent="0.3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16">
        <f t="shared" si="31"/>
        <v>2020</v>
      </c>
      <c r="H1340" s="10">
        <v>130</v>
      </c>
      <c r="I1340" s="8" t="s">
        <v>40</v>
      </c>
    </row>
    <row r="1341" spans="1:9" x14ac:dyDescent="0.3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16">
        <f t="shared" si="31"/>
        <v>2019</v>
      </c>
      <c r="H1341" s="10">
        <v>2120</v>
      </c>
      <c r="I1341" s="8" t="s">
        <v>35</v>
      </c>
    </row>
    <row r="1342" spans="1:9" x14ac:dyDescent="0.3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16">
        <f t="shared" si="31"/>
        <v>2019</v>
      </c>
      <c r="H1342" s="10">
        <v>7060</v>
      </c>
      <c r="I1342" s="8" t="s">
        <v>27</v>
      </c>
    </row>
    <row r="1343" spans="1:9" x14ac:dyDescent="0.3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16">
        <f t="shared" si="31"/>
        <v>2018</v>
      </c>
      <c r="H1343" s="10">
        <v>5750</v>
      </c>
      <c r="I1343" s="8" t="s">
        <v>40</v>
      </c>
    </row>
    <row r="1344" spans="1:9" x14ac:dyDescent="0.3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16">
        <f t="shared" si="31"/>
        <v>2021</v>
      </c>
      <c r="H1344" s="10">
        <v>4950</v>
      </c>
      <c r="I1344" s="8" t="s">
        <v>130</v>
      </c>
    </row>
    <row r="1345" spans="1:9" x14ac:dyDescent="0.3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16">
        <f t="shared" si="31"/>
        <v>2018</v>
      </c>
      <c r="H1345" s="10">
        <v>4050</v>
      </c>
      <c r="I1345" s="8" t="s">
        <v>40</v>
      </c>
    </row>
    <row r="1346" spans="1:9" x14ac:dyDescent="0.3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16">
        <f t="shared" si="31"/>
        <v>2020</v>
      </c>
      <c r="H1346" s="10">
        <v>5010</v>
      </c>
      <c r="I1346" s="8" t="s">
        <v>59</v>
      </c>
    </row>
    <row r="1347" spans="1:9" x14ac:dyDescent="0.3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16">
        <f t="shared" ref="G1347:G1410" si="32">YEAR(F1347)</f>
        <v>2019</v>
      </c>
      <c r="H1347" s="10">
        <v>1600</v>
      </c>
      <c r="I1347" s="8" t="s">
        <v>40</v>
      </c>
    </row>
    <row r="1348" spans="1:9" x14ac:dyDescent="0.3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16">
        <f t="shared" si="32"/>
        <v>2020</v>
      </c>
      <c r="H1348" s="10">
        <v>5530</v>
      </c>
      <c r="I1348" s="8" t="s">
        <v>130</v>
      </c>
    </row>
    <row r="1349" spans="1:9" x14ac:dyDescent="0.3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16">
        <f t="shared" si="32"/>
        <v>2019</v>
      </c>
      <c r="H1349" s="10">
        <v>6330</v>
      </c>
      <c r="I1349" s="8" t="s">
        <v>130</v>
      </c>
    </row>
    <row r="1350" spans="1:9" x14ac:dyDescent="0.3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16">
        <f t="shared" si="32"/>
        <v>2019</v>
      </c>
      <c r="H1350" s="10">
        <v>4280</v>
      </c>
      <c r="I1350" s="8" t="s">
        <v>40</v>
      </c>
    </row>
    <row r="1351" spans="1:9" x14ac:dyDescent="0.3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16">
        <f t="shared" si="32"/>
        <v>2020</v>
      </c>
      <c r="H1351" s="10">
        <v>2260</v>
      </c>
      <c r="I1351" s="8" t="s">
        <v>40</v>
      </c>
    </row>
    <row r="1352" spans="1:9" x14ac:dyDescent="0.3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16">
        <f t="shared" si="32"/>
        <v>2021</v>
      </c>
      <c r="H1352" s="10">
        <v>2080</v>
      </c>
      <c r="I1352" s="8" t="s">
        <v>40</v>
      </c>
    </row>
    <row r="1353" spans="1:9" x14ac:dyDescent="0.3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16">
        <f t="shared" si="32"/>
        <v>2018</v>
      </c>
      <c r="H1353" s="10">
        <v>3960</v>
      </c>
      <c r="I1353" s="8" t="s">
        <v>40</v>
      </c>
    </row>
    <row r="1354" spans="1:9" x14ac:dyDescent="0.3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16">
        <f t="shared" si="32"/>
        <v>2021</v>
      </c>
      <c r="H1354" s="10">
        <v>2770</v>
      </c>
      <c r="I1354" s="8" t="s">
        <v>40</v>
      </c>
    </row>
    <row r="1355" spans="1:9" x14ac:dyDescent="0.3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16">
        <f t="shared" si="32"/>
        <v>2021</v>
      </c>
      <c r="H1355" s="10">
        <v>6700</v>
      </c>
      <c r="I1355" s="8" t="s">
        <v>44</v>
      </c>
    </row>
    <row r="1356" spans="1:9" x14ac:dyDescent="0.3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16">
        <f t="shared" si="32"/>
        <v>2018</v>
      </c>
      <c r="H1356" s="10">
        <v>7110</v>
      </c>
      <c r="I1356" s="8" t="s">
        <v>40</v>
      </c>
    </row>
    <row r="1357" spans="1:9" x14ac:dyDescent="0.3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16">
        <f t="shared" si="32"/>
        <v>2019</v>
      </c>
      <c r="H1357" s="10">
        <v>4030</v>
      </c>
      <c r="I1357" s="8" t="s">
        <v>40</v>
      </c>
    </row>
    <row r="1358" spans="1:9" x14ac:dyDescent="0.3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16">
        <f t="shared" si="32"/>
        <v>2019</v>
      </c>
      <c r="H1358" s="10">
        <v>8150</v>
      </c>
      <c r="I1358" s="8" t="s">
        <v>40</v>
      </c>
    </row>
    <row r="1359" spans="1:9" x14ac:dyDescent="0.3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16">
        <f t="shared" si="32"/>
        <v>2019</v>
      </c>
      <c r="H1359" s="10">
        <v>2760</v>
      </c>
      <c r="I1359" s="8" t="s">
        <v>35</v>
      </c>
    </row>
    <row r="1360" spans="1:9" x14ac:dyDescent="0.3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16">
        <f t="shared" si="32"/>
        <v>2018</v>
      </c>
      <c r="H1360" s="10">
        <v>5890</v>
      </c>
      <c r="I1360" s="8" t="s">
        <v>44</v>
      </c>
    </row>
    <row r="1361" spans="1:9" x14ac:dyDescent="0.3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16">
        <f t="shared" si="32"/>
        <v>2019</v>
      </c>
      <c r="H1361" s="10">
        <v>4730</v>
      </c>
      <c r="I1361" s="8" t="s">
        <v>40</v>
      </c>
    </row>
    <row r="1362" spans="1:9" x14ac:dyDescent="0.3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16">
        <f t="shared" si="32"/>
        <v>2019</v>
      </c>
      <c r="H1362" s="10">
        <v>6930</v>
      </c>
      <c r="I1362" s="8" t="s">
        <v>44</v>
      </c>
    </row>
    <row r="1363" spans="1:9" x14ac:dyDescent="0.3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16">
        <f t="shared" si="32"/>
        <v>2019</v>
      </c>
      <c r="H1363" s="10">
        <v>120</v>
      </c>
      <c r="I1363" s="8" t="s">
        <v>44</v>
      </c>
    </row>
    <row r="1364" spans="1:9" x14ac:dyDescent="0.3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16">
        <f t="shared" si="32"/>
        <v>2018</v>
      </c>
      <c r="H1364" s="10">
        <v>5340</v>
      </c>
      <c r="I1364" s="8" t="s">
        <v>40</v>
      </c>
    </row>
    <row r="1365" spans="1:9" x14ac:dyDescent="0.3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16">
        <f t="shared" si="32"/>
        <v>2018</v>
      </c>
      <c r="H1365" s="10">
        <v>8900</v>
      </c>
      <c r="I1365" s="8" t="s">
        <v>27</v>
      </c>
    </row>
    <row r="1366" spans="1:9" x14ac:dyDescent="0.3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16">
        <f t="shared" si="32"/>
        <v>2020</v>
      </c>
      <c r="H1366" s="10">
        <v>1070</v>
      </c>
      <c r="I1366" s="8" t="s">
        <v>40</v>
      </c>
    </row>
    <row r="1367" spans="1:9" x14ac:dyDescent="0.3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16">
        <f t="shared" si="32"/>
        <v>2019</v>
      </c>
      <c r="H1367" s="10">
        <v>4160</v>
      </c>
      <c r="I1367" s="8" t="s">
        <v>40</v>
      </c>
    </row>
    <row r="1368" spans="1:9" x14ac:dyDescent="0.3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16">
        <f t="shared" si="32"/>
        <v>2018</v>
      </c>
      <c r="H1368" s="10">
        <v>5990</v>
      </c>
      <c r="I1368" s="8" t="s">
        <v>59</v>
      </c>
    </row>
    <row r="1369" spans="1:9" x14ac:dyDescent="0.3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16">
        <f t="shared" si="32"/>
        <v>2020</v>
      </c>
      <c r="H1369" s="10">
        <v>100</v>
      </c>
      <c r="I1369" s="8" t="s">
        <v>40</v>
      </c>
    </row>
    <row r="1370" spans="1:9" x14ac:dyDescent="0.3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16">
        <f t="shared" si="32"/>
        <v>2018</v>
      </c>
      <c r="H1370" s="10">
        <v>4010</v>
      </c>
      <c r="I1370" s="8" t="s">
        <v>40</v>
      </c>
    </row>
    <row r="1371" spans="1:9" x14ac:dyDescent="0.3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16">
        <f t="shared" si="32"/>
        <v>2020</v>
      </c>
      <c r="H1371" s="10">
        <v>2830</v>
      </c>
      <c r="I1371" s="8" t="s">
        <v>40</v>
      </c>
    </row>
    <row r="1372" spans="1:9" x14ac:dyDescent="0.3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16">
        <f t="shared" si="32"/>
        <v>2018</v>
      </c>
      <c r="H1372" s="10">
        <v>7880</v>
      </c>
      <c r="I1372" s="8" t="s">
        <v>27</v>
      </c>
    </row>
    <row r="1373" spans="1:9" x14ac:dyDescent="0.3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16">
        <f t="shared" si="32"/>
        <v>2018</v>
      </c>
      <c r="H1373" s="10">
        <v>3940</v>
      </c>
      <c r="I1373" s="8" t="s">
        <v>40</v>
      </c>
    </row>
    <row r="1374" spans="1:9" x14ac:dyDescent="0.3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16">
        <f t="shared" si="32"/>
        <v>2020</v>
      </c>
      <c r="H1374" s="10">
        <v>2290</v>
      </c>
      <c r="I1374" s="8" t="s">
        <v>40</v>
      </c>
    </row>
    <row r="1375" spans="1:9" x14ac:dyDescent="0.3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16">
        <f t="shared" si="32"/>
        <v>2019</v>
      </c>
      <c r="H1375" s="10">
        <v>5790</v>
      </c>
      <c r="I1375" s="8" t="s">
        <v>40</v>
      </c>
    </row>
    <row r="1376" spans="1:9" x14ac:dyDescent="0.3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16">
        <f t="shared" si="32"/>
        <v>2019</v>
      </c>
      <c r="H1376" s="10">
        <v>2240</v>
      </c>
      <c r="I1376" s="8" t="s">
        <v>27</v>
      </c>
    </row>
    <row r="1377" spans="1:9" x14ac:dyDescent="0.3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16">
        <f t="shared" si="32"/>
        <v>2019</v>
      </c>
      <c r="H1377" s="10">
        <v>5100</v>
      </c>
      <c r="I1377" s="8" t="s">
        <v>27</v>
      </c>
    </row>
    <row r="1378" spans="1:9" x14ac:dyDescent="0.3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16">
        <f t="shared" si="32"/>
        <v>2020</v>
      </c>
      <c r="H1378" s="10">
        <v>6960</v>
      </c>
      <c r="I1378" s="8" t="s">
        <v>40</v>
      </c>
    </row>
    <row r="1379" spans="1:9" x14ac:dyDescent="0.3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16">
        <f t="shared" si="32"/>
        <v>2019</v>
      </c>
      <c r="H1379" s="10">
        <v>1450</v>
      </c>
      <c r="I1379" s="8" t="s">
        <v>44</v>
      </c>
    </row>
    <row r="1380" spans="1:9" x14ac:dyDescent="0.3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16">
        <f t="shared" si="32"/>
        <v>2019</v>
      </c>
      <c r="H1380" s="10">
        <v>2190</v>
      </c>
      <c r="I1380" s="8" t="s">
        <v>59</v>
      </c>
    </row>
    <row r="1381" spans="1:9" x14ac:dyDescent="0.3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16">
        <f t="shared" si="32"/>
        <v>2020</v>
      </c>
      <c r="H1381" s="10">
        <v>3270</v>
      </c>
      <c r="I1381" s="8" t="s">
        <v>27</v>
      </c>
    </row>
    <row r="1382" spans="1:9" x14ac:dyDescent="0.3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16">
        <f t="shared" si="32"/>
        <v>2018</v>
      </c>
      <c r="H1382" s="10">
        <v>5720</v>
      </c>
      <c r="I1382" s="8" t="s">
        <v>130</v>
      </c>
    </row>
    <row r="1383" spans="1:9" x14ac:dyDescent="0.3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16">
        <f t="shared" si="32"/>
        <v>2018</v>
      </c>
      <c r="H1383" s="10">
        <v>4900</v>
      </c>
      <c r="I1383" s="8" t="s">
        <v>40</v>
      </c>
    </row>
    <row r="1384" spans="1:9" x14ac:dyDescent="0.3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16">
        <f t="shared" si="32"/>
        <v>2019</v>
      </c>
      <c r="H1384" s="10">
        <v>9990</v>
      </c>
      <c r="I1384" s="8" t="s">
        <v>31</v>
      </c>
    </row>
    <row r="1385" spans="1:9" x14ac:dyDescent="0.3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16">
        <f t="shared" si="32"/>
        <v>2018</v>
      </c>
      <c r="H1385" s="10">
        <v>4660</v>
      </c>
      <c r="I1385" s="8" t="s">
        <v>40</v>
      </c>
    </row>
    <row r="1386" spans="1:9" x14ac:dyDescent="0.3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16">
        <f t="shared" si="32"/>
        <v>2019</v>
      </c>
      <c r="H1386" s="10">
        <v>930</v>
      </c>
      <c r="I1386" s="8" t="s">
        <v>44</v>
      </c>
    </row>
    <row r="1387" spans="1:9" x14ac:dyDescent="0.3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16">
        <f t="shared" si="32"/>
        <v>2018</v>
      </c>
      <c r="H1387" s="10">
        <v>8280</v>
      </c>
      <c r="I1387" s="8" t="s">
        <v>40</v>
      </c>
    </row>
    <row r="1388" spans="1:9" x14ac:dyDescent="0.3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16">
        <f t="shared" si="32"/>
        <v>2018</v>
      </c>
      <c r="H1388" s="10">
        <v>6850</v>
      </c>
      <c r="I1388" s="8" t="s">
        <v>40</v>
      </c>
    </row>
    <row r="1389" spans="1:9" x14ac:dyDescent="0.3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16">
        <f t="shared" si="32"/>
        <v>2019</v>
      </c>
      <c r="H1389" s="10">
        <v>9150</v>
      </c>
      <c r="I1389" s="8" t="s">
        <v>40</v>
      </c>
    </row>
    <row r="1390" spans="1:9" x14ac:dyDescent="0.3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16">
        <f t="shared" si="32"/>
        <v>2019</v>
      </c>
      <c r="H1390" s="10">
        <v>1770</v>
      </c>
      <c r="I1390" s="8" t="s">
        <v>59</v>
      </c>
    </row>
    <row r="1391" spans="1:9" x14ac:dyDescent="0.3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16">
        <f t="shared" si="32"/>
        <v>2018</v>
      </c>
      <c r="H1391" s="10">
        <v>6870</v>
      </c>
      <c r="I1391" s="8" t="s">
        <v>40</v>
      </c>
    </row>
    <row r="1392" spans="1:9" x14ac:dyDescent="0.3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16">
        <f t="shared" si="32"/>
        <v>2020</v>
      </c>
      <c r="H1392" s="10">
        <v>4510</v>
      </c>
      <c r="I1392" s="8" t="s">
        <v>40</v>
      </c>
    </row>
    <row r="1393" spans="1:9" x14ac:dyDescent="0.3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16">
        <f t="shared" si="32"/>
        <v>2019</v>
      </c>
      <c r="H1393" s="10">
        <v>2020</v>
      </c>
      <c r="I1393" s="8" t="s">
        <v>40</v>
      </c>
    </row>
    <row r="1394" spans="1:9" x14ac:dyDescent="0.3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16">
        <f t="shared" si="32"/>
        <v>2018</v>
      </c>
      <c r="H1394" s="10">
        <v>7010</v>
      </c>
      <c r="I1394" s="8" t="s">
        <v>40</v>
      </c>
    </row>
    <row r="1395" spans="1:9" x14ac:dyDescent="0.3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16">
        <f t="shared" si="32"/>
        <v>2019</v>
      </c>
      <c r="H1395" s="10">
        <v>8490</v>
      </c>
      <c r="I1395" s="8" t="s">
        <v>40</v>
      </c>
    </row>
    <row r="1396" spans="1:9" x14ac:dyDescent="0.3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16">
        <f t="shared" si="32"/>
        <v>2021</v>
      </c>
      <c r="H1396" s="10">
        <v>8830</v>
      </c>
      <c r="I1396" s="8" t="s">
        <v>44</v>
      </c>
    </row>
    <row r="1397" spans="1:9" x14ac:dyDescent="0.3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16">
        <f t="shared" si="32"/>
        <v>2020</v>
      </c>
      <c r="H1397" s="10">
        <v>1940</v>
      </c>
      <c r="I1397" s="8" t="s">
        <v>40</v>
      </c>
    </row>
    <row r="1398" spans="1:9" x14ac:dyDescent="0.3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16">
        <f t="shared" si="32"/>
        <v>2019</v>
      </c>
      <c r="H1398" s="10">
        <v>9960</v>
      </c>
      <c r="I1398" s="8" t="s">
        <v>40</v>
      </c>
    </row>
    <row r="1399" spans="1:9" x14ac:dyDescent="0.3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16">
        <f t="shared" si="32"/>
        <v>2019</v>
      </c>
      <c r="H1399" s="10">
        <v>8030</v>
      </c>
      <c r="I1399" s="8" t="s">
        <v>40</v>
      </c>
    </row>
    <row r="1400" spans="1:9" x14ac:dyDescent="0.3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16">
        <f t="shared" si="32"/>
        <v>2020</v>
      </c>
      <c r="H1400" s="10">
        <v>2450</v>
      </c>
      <c r="I1400" s="8" t="s">
        <v>40</v>
      </c>
    </row>
    <row r="1401" spans="1:9" x14ac:dyDescent="0.3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16">
        <f t="shared" si="32"/>
        <v>2018</v>
      </c>
      <c r="H1401" s="10">
        <v>6480</v>
      </c>
      <c r="I1401" s="8" t="s">
        <v>40</v>
      </c>
    </row>
    <row r="1402" spans="1:9" x14ac:dyDescent="0.3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16">
        <f t="shared" si="32"/>
        <v>2019</v>
      </c>
      <c r="H1402" s="10">
        <v>780</v>
      </c>
      <c r="I1402" s="8" t="s">
        <v>40</v>
      </c>
    </row>
    <row r="1403" spans="1:9" x14ac:dyDescent="0.3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16">
        <f t="shared" si="32"/>
        <v>2021</v>
      </c>
      <c r="H1403" s="10">
        <v>6320</v>
      </c>
      <c r="I1403" s="8" t="s">
        <v>40</v>
      </c>
    </row>
    <row r="1404" spans="1:9" x14ac:dyDescent="0.3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16">
        <f t="shared" si="32"/>
        <v>2019</v>
      </c>
      <c r="H1404" s="10">
        <v>2040</v>
      </c>
      <c r="I1404" s="8" t="s">
        <v>40</v>
      </c>
    </row>
    <row r="1405" spans="1:9" x14ac:dyDescent="0.3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16">
        <f t="shared" si="32"/>
        <v>2019</v>
      </c>
      <c r="H1405" s="10">
        <v>2670</v>
      </c>
      <c r="I1405" s="8" t="s">
        <v>59</v>
      </c>
    </row>
    <row r="1406" spans="1:9" x14ac:dyDescent="0.3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16">
        <f t="shared" si="32"/>
        <v>2018</v>
      </c>
      <c r="H1406" s="10">
        <v>4350</v>
      </c>
      <c r="I1406" s="8" t="s">
        <v>40</v>
      </c>
    </row>
    <row r="1407" spans="1:9" x14ac:dyDescent="0.3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16">
        <f t="shared" si="32"/>
        <v>2020</v>
      </c>
      <c r="H1407" s="10">
        <v>630</v>
      </c>
      <c r="I1407" s="8" t="s">
        <v>40</v>
      </c>
    </row>
    <row r="1408" spans="1:9" x14ac:dyDescent="0.3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16">
        <f t="shared" si="32"/>
        <v>2018</v>
      </c>
      <c r="H1408" s="10">
        <v>2930</v>
      </c>
      <c r="I1408" s="8" t="s">
        <v>40</v>
      </c>
    </row>
    <row r="1409" spans="1:9" x14ac:dyDescent="0.3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16">
        <f t="shared" si="32"/>
        <v>2020</v>
      </c>
      <c r="H1409" s="10">
        <v>4240</v>
      </c>
      <c r="I1409" s="8" t="s">
        <v>44</v>
      </c>
    </row>
    <row r="1410" spans="1:9" x14ac:dyDescent="0.3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16">
        <f t="shared" si="32"/>
        <v>2018</v>
      </c>
      <c r="H1410" s="10">
        <v>4930</v>
      </c>
      <c r="I1410" s="8" t="s">
        <v>40</v>
      </c>
    </row>
    <row r="1411" spans="1:9" x14ac:dyDescent="0.3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16">
        <f t="shared" ref="G1411:G1474" si="33">YEAR(F1411)</f>
        <v>2020</v>
      </c>
      <c r="H1411" s="10">
        <v>370</v>
      </c>
      <c r="I1411" s="8" t="s">
        <v>40</v>
      </c>
    </row>
    <row r="1412" spans="1:9" x14ac:dyDescent="0.3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16">
        <f t="shared" si="33"/>
        <v>2020</v>
      </c>
      <c r="H1412" s="10">
        <v>1690</v>
      </c>
      <c r="I1412" s="8" t="s">
        <v>40</v>
      </c>
    </row>
    <row r="1413" spans="1:9" x14ac:dyDescent="0.3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16">
        <f t="shared" si="33"/>
        <v>2021</v>
      </c>
      <c r="H1413" s="10">
        <v>1280</v>
      </c>
      <c r="I1413" s="8" t="s">
        <v>40</v>
      </c>
    </row>
    <row r="1414" spans="1:9" x14ac:dyDescent="0.3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16">
        <f t="shared" si="33"/>
        <v>2019</v>
      </c>
      <c r="H1414" s="10">
        <v>5460</v>
      </c>
      <c r="I1414" s="8" t="s">
        <v>40</v>
      </c>
    </row>
    <row r="1415" spans="1:9" x14ac:dyDescent="0.3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16">
        <f t="shared" si="33"/>
        <v>2021</v>
      </c>
      <c r="H1415" s="10">
        <v>6080</v>
      </c>
      <c r="I1415" s="8" t="s">
        <v>40</v>
      </c>
    </row>
    <row r="1416" spans="1:9" x14ac:dyDescent="0.3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16">
        <f t="shared" si="33"/>
        <v>2018</v>
      </c>
      <c r="H1416" s="10">
        <v>5700</v>
      </c>
      <c r="I1416" s="8" t="s">
        <v>40</v>
      </c>
    </row>
    <row r="1417" spans="1:9" x14ac:dyDescent="0.3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16">
        <f t="shared" si="33"/>
        <v>2020</v>
      </c>
      <c r="H1417" s="10">
        <v>2230</v>
      </c>
      <c r="I1417" s="8" t="s">
        <v>40</v>
      </c>
    </row>
    <row r="1418" spans="1:9" x14ac:dyDescent="0.3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16">
        <f t="shared" si="33"/>
        <v>2020</v>
      </c>
      <c r="H1418" s="10">
        <v>8620</v>
      </c>
      <c r="I1418" s="8" t="s">
        <v>130</v>
      </c>
    </row>
    <row r="1419" spans="1:9" x14ac:dyDescent="0.3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16">
        <f t="shared" si="33"/>
        <v>2019</v>
      </c>
      <c r="H1419" s="10">
        <v>1060</v>
      </c>
      <c r="I1419" s="8" t="s">
        <v>40</v>
      </c>
    </row>
    <row r="1420" spans="1:9" x14ac:dyDescent="0.3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16">
        <f t="shared" si="33"/>
        <v>2019</v>
      </c>
      <c r="H1420" s="10">
        <v>3230</v>
      </c>
      <c r="I1420" s="8" t="s">
        <v>40</v>
      </c>
    </row>
    <row r="1421" spans="1:9" x14ac:dyDescent="0.3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16">
        <f t="shared" si="33"/>
        <v>2018</v>
      </c>
      <c r="H1421" s="10">
        <v>2390</v>
      </c>
      <c r="I1421" s="8" t="s">
        <v>40</v>
      </c>
    </row>
    <row r="1422" spans="1:9" x14ac:dyDescent="0.3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16">
        <f t="shared" si="33"/>
        <v>2020</v>
      </c>
      <c r="H1422" s="10">
        <v>5360</v>
      </c>
      <c r="I1422" s="8" t="s">
        <v>40</v>
      </c>
    </row>
    <row r="1423" spans="1:9" x14ac:dyDescent="0.3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16">
        <f t="shared" si="33"/>
        <v>2018</v>
      </c>
      <c r="H1423" s="10">
        <v>9980</v>
      </c>
      <c r="I1423" s="8" t="s">
        <v>40</v>
      </c>
    </row>
    <row r="1424" spans="1:9" x14ac:dyDescent="0.3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16">
        <f t="shared" si="33"/>
        <v>2018</v>
      </c>
      <c r="H1424" s="10">
        <v>1110</v>
      </c>
      <c r="I1424" s="8" t="s">
        <v>40</v>
      </c>
    </row>
    <row r="1425" spans="1:9" x14ac:dyDescent="0.3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16">
        <f t="shared" si="33"/>
        <v>2018</v>
      </c>
      <c r="H1425" s="10">
        <v>7570</v>
      </c>
      <c r="I1425" s="8" t="s">
        <v>40</v>
      </c>
    </row>
    <row r="1426" spans="1:9" x14ac:dyDescent="0.3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16">
        <f t="shared" si="33"/>
        <v>2021</v>
      </c>
      <c r="H1426" s="10">
        <v>8870</v>
      </c>
      <c r="I1426" s="8" t="s">
        <v>27</v>
      </c>
    </row>
    <row r="1427" spans="1:9" x14ac:dyDescent="0.3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16">
        <f t="shared" si="33"/>
        <v>2019</v>
      </c>
      <c r="H1427" s="10">
        <v>6900</v>
      </c>
      <c r="I1427" s="8" t="s">
        <v>40</v>
      </c>
    </row>
    <row r="1428" spans="1:9" x14ac:dyDescent="0.3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16">
        <f t="shared" si="33"/>
        <v>2020</v>
      </c>
      <c r="H1428" s="10">
        <v>3070</v>
      </c>
      <c r="I1428" s="8" t="s">
        <v>130</v>
      </c>
    </row>
    <row r="1429" spans="1:9" x14ac:dyDescent="0.3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16">
        <f t="shared" si="33"/>
        <v>2018</v>
      </c>
      <c r="H1429" s="10">
        <v>5810</v>
      </c>
      <c r="I1429" s="8" t="s">
        <v>40</v>
      </c>
    </row>
    <row r="1430" spans="1:9" x14ac:dyDescent="0.3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16">
        <f t="shared" si="33"/>
        <v>2019</v>
      </c>
      <c r="H1430" s="10">
        <v>9240</v>
      </c>
      <c r="I1430" s="8" t="s">
        <v>40</v>
      </c>
    </row>
    <row r="1431" spans="1:9" x14ac:dyDescent="0.3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16">
        <f t="shared" si="33"/>
        <v>2018</v>
      </c>
      <c r="H1431" s="10">
        <v>6800</v>
      </c>
      <c r="I1431" s="8" t="s">
        <v>31</v>
      </c>
    </row>
    <row r="1432" spans="1:9" x14ac:dyDescent="0.3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16">
        <f t="shared" si="33"/>
        <v>2019</v>
      </c>
      <c r="H1432" s="10">
        <v>6460</v>
      </c>
      <c r="I1432" s="8" t="s">
        <v>40</v>
      </c>
    </row>
    <row r="1433" spans="1:9" x14ac:dyDescent="0.3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16">
        <f t="shared" si="33"/>
        <v>2020</v>
      </c>
      <c r="H1433" s="10">
        <v>2150</v>
      </c>
      <c r="I1433" s="8" t="s">
        <v>40</v>
      </c>
    </row>
    <row r="1434" spans="1:9" x14ac:dyDescent="0.3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16">
        <f t="shared" si="33"/>
        <v>2019</v>
      </c>
      <c r="H1434" s="10">
        <v>8710</v>
      </c>
      <c r="I1434" s="8" t="s">
        <v>40</v>
      </c>
    </row>
    <row r="1435" spans="1:9" x14ac:dyDescent="0.3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16">
        <f t="shared" si="33"/>
        <v>2020</v>
      </c>
      <c r="H1435" s="10">
        <v>3020</v>
      </c>
      <c r="I1435" s="8" t="s">
        <v>40</v>
      </c>
    </row>
    <row r="1436" spans="1:9" x14ac:dyDescent="0.3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16">
        <f t="shared" si="33"/>
        <v>2018</v>
      </c>
      <c r="H1436" s="10">
        <v>5930</v>
      </c>
      <c r="I1436" s="8" t="s">
        <v>40</v>
      </c>
    </row>
    <row r="1437" spans="1:9" x14ac:dyDescent="0.3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16">
        <f t="shared" si="33"/>
        <v>2020</v>
      </c>
      <c r="H1437" s="10">
        <v>4970</v>
      </c>
      <c r="I1437" s="8" t="s">
        <v>59</v>
      </c>
    </row>
    <row r="1438" spans="1:9" x14ac:dyDescent="0.3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16">
        <f t="shared" si="33"/>
        <v>2018</v>
      </c>
      <c r="H1438" s="10">
        <v>6300</v>
      </c>
      <c r="I1438" s="8" t="s">
        <v>40</v>
      </c>
    </row>
    <row r="1439" spans="1:9" x14ac:dyDescent="0.3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16">
        <f t="shared" si="33"/>
        <v>2020</v>
      </c>
      <c r="H1439" s="10">
        <v>9880</v>
      </c>
      <c r="I1439" s="8" t="s">
        <v>40</v>
      </c>
    </row>
    <row r="1440" spans="1:9" x14ac:dyDescent="0.3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16">
        <f t="shared" si="33"/>
        <v>2020</v>
      </c>
      <c r="H1440" s="10">
        <v>7120</v>
      </c>
      <c r="I1440" s="8" t="s">
        <v>40</v>
      </c>
    </row>
    <row r="1441" spans="1:9" x14ac:dyDescent="0.3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16">
        <f t="shared" si="33"/>
        <v>2021</v>
      </c>
      <c r="H1441" s="10">
        <v>6660</v>
      </c>
      <c r="I1441" s="8" t="s">
        <v>40</v>
      </c>
    </row>
    <row r="1442" spans="1:9" x14ac:dyDescent="0.3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16">
        <f t="shared" si="33"/>
        <v>2020</v>
      </c>
      <c r="H1442" s="10">
        <v>7160</v>
      </c>
      <c r="I1442" s="8" t="s">
        <v>40</v>
      </c>
    </row>
    <row r="1443" spans="1:9" x14ac:dyDescent="0.3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16">
        <f t="shared" si="33"/>
        <v>2018</v>
      </c>
      <c r="H1443" s="10">
        <v>5800</v>
      </c>
      <c r="I1443" s="8" t="s">
        <v>40</v>
      </c>
    </row>
    <row r="1444" spans="1:9" x14ac:dyDescent="0.3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16">
        <f t="shared" si="33"/>
        <v>2020</v>
      </c>
      <c r="H1444" s="10">
        <v>4040</v>
      </c>
      <c r="I1444" s="8" t="s">
        <v>40</v>
      </c>
    </row>
    <row r="1445" spans="1:9" x14ac:dyDescent="0.3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16">
        <f t="shared" si="33"/>
        <v>2020</v>
      </c>
      <c r="H1445" s="10">
        <v>1900</v>
      </c>
      <c r="I1445" s="8" t="s">
        <v>44</v>
      </c>
    </row>
    <row r="1446" spans="1:9" x14ac:dyDescent="0.3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16">
        <f t="shared" si="33"/>
        <v>2020</v>
      </c>
      <c r="H1446" s="10">
        <v>9780</v>
      </c>
      <c r="I1446" s="8" t="s">
        <v>40</v>
      </c>
    </row>
    <row r="1447" spans="1:9" x14ac:dyDescent="0.3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16">
        <f t="shared" si="33"/>
        <v>2019</v>
      </c>
      <c r="H1447" s="10">
        <v>3900</v>
      </c>
      <c r="I1447" s="8" t="s">
        <v>35</v>
      </c>
    </row>
    <row r="1448" spans="1:9" x14ac:dyDescent="0.3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16">
        <f t="shared" si="33"/>
        <v>2018</v>
      </c>
      <c r="H1448" s="10">
        <v>1420</v>
      </c>
      <c r="I1448" s="8" t="s">
        <v>44</v>
      </c>
    </row>
    <row r="1449" spans="1:9" x14ac:dyDescent="0.3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16">
        <f t="shared" si="33"/>
        <v>2020</v>
      </c>
      <c r="H1449" s="10">
        <v>2180</v>
      </c>
      <c r="I1449" s="8" t="s">
        <v>44</v>
      </c>
    </row>
    <row r="1450" spans="1:9" x14ac:dyDescent="0.3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16">
        <f t="shared" si="33"/>
        <v>2018</v>
      </c>
      <c r="H1450" s="10">
        <v>6070</v>
      </c>
      <c r="I1450" s="8" t="s">
        <v>59</v>
      </c>
    </row>
    <row r="1451" spans="1:9" x14ac:dyDescent="0.3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16">
        <f t="shared" si="33"/>
        <v>2018</v>
      </c>
      <c r="H1451" s="10">
        <v>3940</v>
      </c>
      <c r="I1451" s="8" t="s">
        <v>40</v>
      </c>
    </row>
    <row r="1452" spans="1:9" x14ac:dyDescent="0.3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16">
        <f t="shared" si="33"/>
        <v>2020</v>
      </c>
      <c r="H1452" s="10">
        <v>4340</v>
      </c>
      <c r="I1452" s="8" t="s">
        <v>40</v>
      </c>
    </row>
    <row r="1453" spans="1:9" x14ac:dyDescent="0.3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16">
        <f t="shared" si="33"/>
        <v>2018</v>
      </c>
      <c r="H1453" s="10">
        <v>9680</v>
      </c>
      <c r="I1453" s="8" t="s">
        <v>40</v>
      </c>
    </row>
    <row r="1454" spans="1:9" x14ac:dyDescent="0.3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16">
        <f t="shared" si="33"/>
        <v>2018</v>
      </c>
      <c r="H1454" s="10">
        <v>460</v>
      </c>
      <c r="I1454" s="8" t="s">
        <v>40</v>
      </c>
    </row>
    <row r="1455" spans="1:9" x14ac:dyDescent="0.3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16">
        <f t="shared" si="33"/>
        <v>2019</v>
      </c>
      <c r="H1455" s="10">
        <v>1630</v>
      </c>
      <c r="I1455" s="8" t="s">
        <v>40</v>
      </c>
    </row>
    <row r="1456" spans="1:9" x14ac:dyDescent="0.3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16">
        <f t="shared" si="33"/>
        <v>2019</v>
      </c>
      <c r="H1456" s="10">
        <v>2470</v>
      </c>
      <c r="I1456" s="8" t="s">
        <v>40</v>
      </c>
    </row>
    <row r="1457" spans="1:9" x14ac:dyDescent="0.3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16">
        <f t="shared" si="33"/>
        <v>2019</v>
      </c>
      <c r="H1457" s="10">
        <v>8520</v>
      </c>
      <c r="I1457" s="8" t="s">
        <v>40</v>
      </c>
    </row>
    <row r="1458" spans="1:9" x14ac:dyDescent="0.3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16">
        <f t="shared" si="33"/>
        <v>2020</v>
      </c>
      <c r="H1458" s="10">
        <v>1790</v>
      </c>
      <c r="I1458" s="8" t="s">
        <v>40</v>
      </c>
    </row>
    <row r="1459" spans="1:9" x14ac:dyDescent="0.3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16">
        <f t="shared" si="33"/>
        <v>2019</v>
      </c>
      <c r="H1459" s="10">
        <v>7430</v>
      </c>
      <c r="I1459" s="8" t="s">
        <v>40</v>
      </c>
    </row>
    <row r="1460" spans="1:9" x14ac:dyDescent="0.3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16">
        <f t="shared" si="33"/>
        <v>2018</v>
      </c>
      <c r="H1460" s="10">
        <v>5050</v>
      </c>
      <c r="I1460" s="8" t="s">
        <v>40</v>
      </c>
    </row>
    <row r="1461" spans="1:9" x14ac:dyDescent="0.3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16">
        <f t="shared" si="33"/>
        <v>2020</v>
      </c>
      <c r="H1461" s="10">
        <v>5900</v>
      </c>
      <c r="I1461" s="8" t="s">
        <v>40</v>
      </c>
    </row>
    <row r="1462" spans="1:9" x14ac:dyDescent="0.3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16">
        <f t="shared" si="33"/>
        <v>2019</v>
      </c>
      <c r="H1462" s="10">
        <v>7070</v>
      </c>
      <c r="I1462" s="8" t="s">
        <v>40</v>
      </c>
    </row>
    <row r="1463" spans="1:9" x14ac:dyDescent="0.3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16">
        <f t="shared" si="33"/>
        <v>2019</v>
      </c>
      <c r="H1463" s="10">
        <v>6160</v>
      </c>
      <c r="I1463" s="8" t="s">
        <v>44</v>
      </c>
    </row>
    <row r="1464" spans="1:9" x14ac:dyDescent="0.3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16">
        <f t="shared" si="33"/>
        <v>2019</v>
      </c>
      <c r="H1464" s="10">
        <v>7710</v>
      </c>
      <c r="I1464" s="8" t="s">
        <v>40</v>
      </c>
    </row>
    <row r="1465" spans="1:9" x14ac:dyDescent="0.3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16">
        <f t="shared" si="33"/>
        <v>2020</v>
      </c>
      <c r="H1465" s="10">
        <v>2380</v>
      </c>
      <c r="I1465" s="8" t="s">
        <v>40</v>
      </c>
    </row>
    <row r="1466" spans="1:9" x14ac:dyDescent="0.3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16">
        <f t="shared" si="33"/>
        <v>2020</v>
      </c>
      <c r="H1466" s="10">
        <v>3770</v>
      </c>
      <c r="I1466" s="8" t="s">
        <v>40</v>
      </c>
    </row>
    <row r="1467" spans="1:9" x14ac:dyDescent="0.3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16">
        <f t="shared" si="33"/>
        <v>2019</v>
      </c>
      <c r="H1467" s="10">
        <v>6640</v>
      </c>
      <c r="I1467" s="8" t="s">
        <v>40</v>
      </c>
    </row>
    <row r="1468" spans="1:9" x14ac:dyDescent="0.3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16">
        <f t="shared" si="33"/>
        <v>2019</v>
      </c>
      <c r="H1468" s="10">
        <v>2020</v>
      </c>
      <c r="I1468" s="8" t="s">
        <v>40</v>
      </c>
    </row>
    <row r="1469" spans="1:9" x14ac:dyDescent="0.3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16">
        <f t="shared" si="33"/>
        <v>2020</v>
      </c>
      <c r="H1469" s="10">
        <v>5060</v>
      </c>
      <c r="I1469" s="8" t="s">
        <v>31</v>
      </c>
    </row>
    <row r="1470" spans="1:9" x14ac:dyDescent="0.3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16">
        <f t="shared" si="33"/>
        <v>2018</v>
      </c>
      <c r="H1470" s="10">
        <v>3630</v>
      </c>
      <c r="I1470" s="8" t="s">
        <v>40</v>
      </c>
    </row>
    <row r="1471" spans="1:9" x14ac:dyDescent="0.3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16">
        <f t="shared" si="33"/>
        <v>2020</v>
      </c>
      <c r="H1471" s="10">
        <v>4770</v>
      </c>
      <c r="I1471" s="8" t="s">
        <v>40</v>
      </c>
    </row>
    <row r="1472" spans="1:9" x14ac:dyDescent="0.3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16">
        <f t="shared" si="33"/>
        <v>2020</v>
      </c>
      <c r="H1472" s="10">
        <v>2070</v>
      </c>
      <c r="I1472" s="8" t="s">
        <v>40</v>
      </c>
    </row>
    <row r="1473" spans="1:9" x14ac:dyDescent="0.3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16">
        <f t="shared" si="33"/>
        <v>2019</v>
      </c>
      <c r="H1473" s="10">
        <v>7980</v>
      </c>
      <c r="I1473" s="8" t="s">
        <v>44</v>
      </c>
    </row>
    <row r="1474" spans="1:9" x14ac:dyDescent="0.3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16">
        <f t="shared" si="33"/>
        <v>2018</v>
      </c>
      <c r="H1474" s="10">
        <v>450</v>
      </c>
      <c r="I1474" s="8" t="s">
        <v>40</v>
      </c>
    </row>
    <row r="1475" spans="1:9" x14ac:dyDescent="0.3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16">
        <f t="shared" ref="G1475" si="34">YEAR(F1475)</f>
        <v>2019</v>
      </c>
      <c r="H1475" s="10">
        <v>5370</v>
      </c>
      <c r="I1475" s="8" t="s">
        <v>130</v>
      </c>
    </row>
  </sheetData>
  <mergeCells count="3">
    <mergeCell ref="J16:J17"/>
    <mergeCell ref="K16:K17"/>
    <mergeCell ref="L16:Q16"/>
  </mergeCells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B13" sqref="B13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8">
        <v>1042</v>
      </c>
      <c r="C3" s="6">
        <v>290</v>
      </c>
      <c r="D3" s="6">
        <v>341</v>
      </c>
      <c r="E3" s="6">
        <v>310</v>
      </c>
      <c r="F3" s="8">
        <v>101</v>
      </c>
    </row>
    <row r="4" spans="1:6" x14ac:dyDescent="0.3">
      <c r="A4" s="2" t="s">
        <v>1344</v>
      </c>
      <c r="B4" s="8">
        <v>124</v>
      </c>
      <c r="C4" s="6">
        <v>43</v>
      </c>
      <c r="D4" s="6">
        <v>42</v>
      </c>
      <c r="E4" s="6">
        <v>25</v>
      </c>
      <c r="F4" s="8">
        <v>14</v>
      </c>
    </row>
    <row r="5" spans="1:6" x14ac:dyDescent="0.3">
      <c r="A5" s="2" t="s">
        <v>1345</v>
      </c>
      <c r="B5" s="8">
        <v>77</v>
      </c>
      <c r="C5" s="6">
        <v>22</v>
      </c>
      <c r="D5" s="6">
        <v>23</v>
      </c>
      <c r="E5" s="6">
        <v>24</v>
      </c>
      <c r="F5" s="8">
        <v>8</v>
      </c>
    </row>
    <row r="6" spans="1:6" x14ac:dyDescent="0.3">
      <c r="A6" s="2" t="s">
        <v>1346</v>
      </c>
      <c r="B6" s="8">
        <v>47</v>
      </c>
      <c r="C6" s="6">
        <v>13</v>
      </c>
      <c r="D6" s="6">
        <v>14</v>
      </c>
      <c r="E6" s="6">
        <v>12</v>
      </c>
      <c r="F6" s="8">
        <v>8</v>
      </c>
    </row>
    <row r="7" spans="1:6" x14ac:dyDescent="0.3">
      <c r="A7" s="2" t="s">
        <v>1347</v>
      </c>
      <c r="B7" s="8">
        <v>69</v>
      </c>
      <c r="C7" s="6">
        <v>19</v>
      </c>
      <c r="D7" s="6">
        <v>21</v>
      </c>
      <c r="E7" s="6">
        <v>21</v>
      </c>
      <c r="F7" s="8">
        <v>8</v>
      </c>
    </row>
    <row r="8" spans="1:6" x14ac:dyDescent="0.3">
      <c r="A8" s="2" t="s">
        <v>1348</v>
      </c>
      <c r="B8" s="8">
        <v>59</v>
      </c>
      <c r="C8" s="6">
        <v>23</v>
      </c>
      <c r="D8" s="6">
        <v>12</v>
      </c>
      <c r="E8" s="6">
        <v>15</v>
      </c>
      <c r="F8" s="8">
        <v>9</v>
      </c>
    </row>
    <row r="9" spans="1:6" x14ac:dyDescent="0.3">
      <c r="A9" s="2" t="s">
        <v>1349</v>
      </c>
      <c r="B9" s="8">
        <v>56</v>
      </c>
      <c r="C9" s="6">
        <v>14</v>
      </c>
      <c r="D9" s="6">
        <v>20</v>
      </c>
      <c r="E9" s="6">
        <v>19</v>
      </c>
      <c r="F9" s="8"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I2" sqref="I2"/>
    </sheetView>
  </sheetViews>
  <sheetFormatPr defaultColWidth="11" defaultRowHeight="14.4" x14ac:dyDescent="0.3"/>
  <cols>
    <col min="1" max="1" width="11.44140625" customWidth="1"/>
    <col min="2" max="2" width="17.1093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7" t="s">
        <v>55</v>
      </c>
      <c r="D2" s="7" t="s">
        <v>3</v>
      </c>
      <c r="E2" s="7" t="s">
        <v>1</v>
      </c>
      <c r="F2" s="7" t="s">
        <v>26</v>
      </c>
      <c r="G2" s="7" t="s">
        <v>39</v>
      </c>
      <c r="H2" s="7" t="s">
        <v>51</v>
      </c>
    </row>
    <row r="3" spans="1:9" x14ac:dyDescent="0.3">
      <c r="A3" s="2" t="s">
        <v>1343</v>
      </c>
      <c r="B3" s="18">
        <v>5340320</v>
      </c>
      <c r="C3" s="19">
        <v>973150</v>
      </c>
      <c r="D3" s="19">
        <v>831330</v>
      </c>
      <c r="E3" s="19">
        <v>875750</v>
      </c>
      <c r="F3" s="19">
        <v>796020</v>
      </c>
      <c r="G3" s="19">
        <v>906680</v>
      </c>
      <c r="H3" s="19">
        <v>957390</v>
      </c>
      <c r="I3" s="5"/>
    </row>
    <row r="4" spans="1:9" x14ac:dyDescent="0.3">
      <c r="A4" s="2" t="s">
        <v>1344</v>
      </c>
      <c r="B4" s="18">
        <v>580990</v>
      </c>
      <c r="C4" s="19">
        <v>75570</v>
      </c>
      <c r="D4" s="19">
        <v>110540</v>
      </c>
      <c r="E4" s="19">
        <v>85910</v>
      </c>
      <c r="F4" s="19">
        <v>93620</v>
      </c>
      <c r="G4" s="19">
        <v>116820</v>
      </c>
      <c r="H4" s="19">
        <v>98530</v>
      </c>
      <c r="I4" s="5"/>
    </row>
    <row r="5" spans="1:9" x14ac:dyDescent="0.3">
      <c r="A5" s="2" t="s">
        <v>1345</v>
      </c>
      <c r="B5" s="18">
        <v>387260</v>
      </c>
      <c r="C5" s="19">
        <v>36170</v>
      </c>
      <c r="D5" s="19">
        <v>79500</v>
      </c>
      <c r="E5" s="19">
        <v>60000</v>
      </c>
      <c r="F5" s="19">
        <v>80760</v>
      </c>
      <c r="G5" s="19">
        <v>60540</v>
      </c>
      <c r="H5" s="19">
        <v>70290</v>
      </c>
      <c r="I5" s="5"/>
    </row>
    <row r="6" spans="1:9" x14ac:dyDescent="0.3">
      <c r="A6" s="2" t="s">
        <v>1346</v>
      </c>
      <c r="B6" s="18">
        <v>185930</v>
      </c>
      <c r="C6" s="19">
        <v>34660</v>
      </c>
      <c r="D6" s="19">
        <v>19790</v>
      </c>
      <c r="E6" s="19">
        <v>28760</v>
      </c>
      <c r="F6" s="19">
        <v>33400</v>
      </c>
      <c r="G6" s="19">
        <v>34100</v>
      </c>
      <c r="H6" s="19">
        <v>35220</v>
      </c>
      <c r="I6" s="5"/>
    </row>
    <row r="7" spans="1:9" x14ac:dyDescent="0.3">
      <c r="A7" s="2" t="s">
        <v>1347</v>
      </c>
      <c r="B7" s="18">
        <v>351460</v>
      </c>
      <c r="C7" s="19">
        <v>69320</v>
      </c>
      <c r="D7" s="19">
        <v>55270</v>
      </c>
      <c r="E7" s="19">
        <v>86330</v>
      </c>
      <c r="F7" s="19">
        <v>44750</v>
      </c>
      <c r="G7" s="19">
        <v>40830</v>
      </c>
      <c r="H7" s="19">
        <v>54960</v>
      </c>
      <c r="I7" s="5"/>
    </row>
    <row r="8" spans="1:9" x14ac:dyDescent="0.3">
      <c r="A8" s="2" t="s">
        <v>1348</v>
      </c>
      <c r="B8" s="18">
        <v>325640</v>
      </c>
      <c r="C8" s="19">
        <v>90020</v>
      </c>
      <c r="D8" s="19">
        <v>32150</v>
      </c>
      <c r="E8" s="19">
        <v>85080</v>
      </c>
      <c r="F8" s="19">
        <v>39920</v>
      </c>
      <c r="G8" s="19">
        <v>44760</v>
      </c>
      <c r="H8" s="19">
        <v>33710</v>
      </c>
      <c r="I8" s="5"/>
    </row>
    <row r="9" spans="1:9" x14ac:dyDescent="0.3">
      <c r="A9" s="2" t="s">
        <v>1349</v>
      </c>
      <c r="B9" s="20">
        <v>278330</v>
      </c>
      <c r="C9" s="20">
        <v>40050</v>
      </c>
      <c r="D9" s="20">
        <v>77360</v>
      </c>
      <c r="E9" s="20">
        <v>20790</v>
      </c>
      <c r="F9" s="20">
        <v>30150</v>
      </c>
      <c r="G9" s="20">
        <v>72460</v>
      </c>
      <c r="H9" s="20"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prashant saini</cp:lastModifiedBy>
  <cp:lastPrinted>2018-07-31T21:07:31Z</cp:lastPrinted>
  <dcterms:created xsi:type="dcterms:W3CDTF">2018-05-27T23:28:43Z</dcterms:created>
  <dcterms:modified xsi:type="dcterms:W3CDTF">2022-10-10T05:19:35Z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