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7-23" sheetId="1" r:id="rId1"/>
  </sheets>
  <definedNames>
    <definedName name="_xlnm._FilterDatabase" localSheetId="0" hidden="1">'7-23'!$A$2:$BT$30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1" i="1" l="1"/>
  <c r="AJ21" i="1"/>
  <c r="AK21" i="1"/>
  <c r="AL21" i="1"/>
  <c r="AM21" i="1"/>
  <c r="AN21" i="1"/>
  <c r="AO21" i="1"/>
  <c r="AJ19" i="1"/>
  <c r="AK19" i="1"/>
  <c r="AL19" i="1"/>
  <c r="AM19" i="1"/>
  <c r="AN19" i="1"/>
  <c r="AO19" i="1"/>
  <c r="AH21" i="1"/>
  <c r="AH19" i="1" l="1"/>
  <c r="AI19" i="1"/>
  <c r="AN9" i="1"/>
  <c r="AN5" i="1"/>
  <c r="AN3" i="1"/>
  <c r="AH5" i="1"/>
  <c r="AI5" i="1"/>
  <c r="AJ5" i="1"/>
  <c r="AK5" i="1"/>
  <c r="AL5" i="1"/>
  <c r="AM5" i="1"/>
  <c r="AO5" i="1"/>
  <c r="AH7" i="1"/>
  <c r="AI7" i="1"/>
  <c r="AJ7" i="1"/>
  <c r="AK7" i="1"/>
  <c r="AL7" i="1"/>
  <c r="AM7" i="1"/>
  <c r="AN7" i="1"/>
  <c r="AO7" i="1"/>
  <c r="AH9" i="1"/>
  <c r="AI9" i="1"/>
  <c r="AJ9" i="1"/>
  <c r="AK9" i="1"/>
  <c r="AL9" i="1"/>
  <c r="AM9" i="1"/>
  <c r="AO9" i="1"/>
  <c r="AH11" i="1"/>
  <c r="AI11" i="1"/>
  <c r="AJ11" i="1"/>
  <c r="AK11" i="1"/>
  <c r="AL11" i="1"/>
  <c r="AM11" i="1"/>
  <c r="AN11" i="1"/>
  <c r="AO11" i="1"/>
  <c r="AH13" i="1"/>
  <c r="AI13" i="1"/>
  <c r="AJ13" i="1"/>
  <c r="AK13" i="1"/>
  <c r="AL13" i="1"/>
  <c r="AM13" i="1"/>
  <c r="AN13" i="1"/>
  <c r="AO13" i="1"/>
  <c r="AH15" i="1"/>
  <c r="AI15" i="1"/>
  <c r="AJ15" i="1"/>
  <c r="AK15" i="1"/>
  <c r="AL15" i="1"/>
  <c r="AM15" i="1"/>
  <c r="AN15" i="1"/>
  <c r="AO15" i="1"/>
  <c r="AH17" i="1"/>
  <c r="AI17" i="1"/>
  <c r="AJ17" i="1"/>
  <c r="AK17" i="1"/>
  <c r="AL17" i="1"/>
  <c r="AM17" i="1"/>
  <c r="AN17" i="1"/>
  <c r="AO17" i="1"/>
  <c r="AH3" i="1"/>
  <c r="AM3" i="1"/>
  <c r="AL3" i="1"/>
  <c r="AK3" i="1"/>
  <c r="AJ3" i="1"/>
  <c r="AI3" i="1"/>
  <c r="AO3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comments1.xml><?xml version="1.0" encoding="utf-8"?>
<comments xmlns="http://schemas.openxmlformats.org/spreadsheetml/2006/main">
  <authors>
    <author>Admin</author>
  </authors>
  <commentList>
    <comment ref="E2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M/c down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Retrofitting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Retrofitting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MC DOWN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Chinese pickup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Chinese pickup
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Retrofitting Top GRT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customer ask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Punchout not happenned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Customer ask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customer ask</t>
        </r>
      </text>
    </comment>
    <comment ref="AD3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Customer ask</t>
        </r>
      </text>
    </comment>
    <comment ref="AD4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dt</t>
        </r>
      </text>
    </comment>
  </commentList>
</comments>
</file>

<file path=xl/sharedStrings.xml><?xml version="1.0" encoding="utf-8"?>
<sst xmlns="http://schemas.openxmlformats.org/spreadsheetml/2006/main" count="694" uniqueCount="36">
  <si>
    <t>ATTENDANCE MONTH OF JULY . 2023</t>
  </si>
  <si>
    <t>TOTAL</t>
  </si>
  <si>
    <t>SR. NO.</t>
  </si>
  <si>
    <t>NAME</t>
  </si>
  <si>
    <t>P</t>
  </si>
  <si>
    <t xml:space="preserve"> N</t>
  </si>
  <si>
    <t xml:space="preserve"> A</t>
  </si>
  <si>
    <t xml:space="preserve"> L</t>
  </si>
  <si>
    <t xml:space="preserve"> WO</t>
  </si>
  <si>
    <t xml:space="preserve"> HD</t>
  </si>
  <si>
    <t>OT</t>
  </si>
  <si>
    <t>WFH</t>
  </si>
  <si>
    <t>WO</t>
  </si>
  <si>
    <t>Jubin Mohandas</t>
  </si>
  <si>
    <t>Sharath</t>
  </si>
  <si>
    <t>Murugan</t>
  </si>
  <si>
    <t>Rahul</t>
  </si>
  <si>
    <t>Sanjay</t>
  </si>
  <si>
    <t>Antony</t>
  </si>
  <si>
    <t>Naveen kumar</t>
  </si>
  <si>
    <t>Ramesh</t>
  </si>
  <si>
    <t>Diwakar</t>
  </si>
  <si>
    <t>A</t>
  </si>
  <si>
    <t>-</t>
  </si>
  <si>
    <t>N</t>
  </si>
  <si>
    <t>Shyam</t>
  </si>
  <si>
    <t>Sunithkumar</t>
  </si>
  <si>
    <t>L</t>
  </si>
  <si>
    <t>Preetham</t>
  </si>
  <si>
    <t>Gopalakrishnan</t>
  </si>
  <si>
    <t>Sathish</t>
  </si>
  <si>
    <t>Thanigachalam</t>
  </si>
  <si>
    <t>Ganeshkumar</t>
  </si>
  <si>
    <t>Athiyaman</t>
  </si>
  <si>
    <t>Sagar</t>
  </si>
  <si>
    <t>Seenuvasan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</si>
</sst>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i/>
      <sz val="26"/>
      <color rgb="FF002060"/>
      <name val="Arial Rounded MT Bold"/>
      <family val="2"/>
    </font>
    <font>
      <b/>
      <i/>
      <sz val="11"/>
      <color theme="1"/>
      <name val="Cambria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38">
    <xf numFmtId="0" fontId="0" fillId="0" borderId="0" xfId="0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6" fillId="6" borderId="3" xfId="0" applyFont="1" applyFill="1" applyBorder="1" applyAlignment="1" applyProtection="1">
      <alignment horizontal="center"/>
      <protection locked="0"/>
    </xf>
    <xf numFmtId="165" fontId="6" fillId="6" borderId="3" xfId="0" applyNumberFormat="1" applyFont="1" applyFill="1" applyBorder="1" applyAlignment="1" applyProtection="1">
      <alignment horizontal="center"/>
      <protection locked="0"/>
    </xf>
    <xf numFmtId="165" fontId="5" fillId="5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5" fillId="0" borderId="3" xfId="0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6" borderId="4" xfId="0" applyFont="1" applyFill="1" applyBorder="1" applyAlignment="1" applyProtection="1">
      <alignment horizontal="center"/>
      <protection locked="0"/>
    </xf>
    <xf numFmtId="165" fontId="6" fillId="6" borderId="4" xfId="0" applyNumberFormat="1" applyFont="1" applyFill="1" applyBorder="1" applyAlignment="1" applyProtection="1">
      <alignment horizontal="center"/>
      <protection locked="0"/>
    </xf>
    <xf numFmtId="165" fontId="5" fillId="5" borderId="4" xfId="0" applyNumberFormat="1" applyFont="1" applyFill="1" applyBorder="1" applyAlignment="1">
      <alignment horizontal="center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7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165" fontId="5" fillId="7" borderId="3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65" fontId="5" fillId="8" borderId="3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2">
    <cellStyle name="Normal" xfId="0" builtinId="0"/>
    <cellStyle name="Normal 2" xfId="1"/>
  </cellStyles>
  <dxfs count="9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2"/>
  <sheetViews>
    <sheetView tabSelected="1" workbookViewId="0">
      <selection sqref="A1:B1"/>
    </sheetView>
  </sheetViews>
  <sheetFormatPr defaultRowHeight="15" x14ac:dyDescent="0.25"/>
  <cols>
    <col min="1" max="1" width="13" style="10" bestFit="1" customWidth="1"/>
    <col min="2" max="2" width="16.28515625" bestFit="1" customWidth="1"/>
    <col min="3" max="11" width="7.7109375" bestFit="1" customWidth="1"/>
    <col min="12" max="33" width="9" bestFit="1" customWidth="1"/>
    <col min="34" max="34" width="7.7109375" bestFit="1" customWidth="1"/>
    <col min="35" max="35" width="8.5703125" bestFit="1" customWidth="1"/>
    <col min="36" max="36" width="8.42578125" bestFit="1" customWidth="1"/>
    <col min="37" max="37" width="8" bestFit="1" customWidth="1"/>
    <col min="38" max="38" width="10.7109375" bestFit="1" customWidth="1"/>
    <col min="39" max="39" width="9.85546875" bestFit="1" customWidth="1"/>
    <col min="40" max="40" width="9.140625" bestFit="1" customWidth="1"/>
    <col min="41" max="41" width="11" bestFit="1" customWidth="1"/>
    <col min="42" max="50" width="7.7109375" bestFit="1" customWidth="1"/>
    <col min="51" max="72" width="9" bestFit="1" customWidth="1"/>
  </cols>
  <sheetData>
    <row r="1" spans="1:72" ht="32.25" x14ac:dyDescent="0.25">
      <c r="A1" s="17" t="s">
        <v>0</v>
      </c>
      <c r="B1" s="18"/>
      <c r="C1" s="1" t="str">
        <f t="shared" ref="C1:AG1" si="0">TEXT(C2,"DDD")</f>
        <v>Sat</v>
      </c>
      <c r="D1" s="1" t="str">
        <f t="shared" si="0"/>
        <v>Sun</v>
      </c>
      <c r="E1" s="1" t="str">
        <f t="shared" si="0"/>
        <v>Mon</v>
      </c>
      <c r="F1" s="1" t="str">
        <f t="shared" si="0"/>
        <v>Tue</v>
      </c>
      <c r="G1" s="1" t="str">
        <f t="shared" si="0"/>
        <v>Wed</v>
      </c>
      <c r="H1" s="1" t="str">
        <f t="shared" si="0"/>
        <v>Thu</v>
      </c>
      <c r="I1" s="1" t="str">
        <f t="shared" si="0"/>
        <v>Fri</v>
      </c>
      <c r="J1" s="1" t="str">
        <f t="shared" si="0"/>
        <v>Sat</v>
      </c>
      <c r="K1" s="1" t="str">
        <f t="shared" si="0"/>
        <v>Sun</v>
      </c>
      <c r="L1" s="1" t="str">
        <f t="shared" si="0"/>
        <v>Mon</v>
      </c>
      <c r="M1" s="1" t="str">
        <f t="shared" si="0"/>
        <v>Tue</v>
      </c>
      <c r="N1" s="1" t="str">
        <f t="shared" si="0"/>
        <v>Wed</v>
      </c>
      <c r="O1" s="1" t="str">
        <f t="shared" si="0"/>
        <v>Thu</v>
      </c>
      <c r="P1" s="1" t="str">
        <f t="shared" si="0"/>
        <v>Fri</v>
      </c>
      <c r="Q1" s="1" t="str">
        <f t="shared" si="0"/>
        <v>Sat</v>
      </c>
      <c r="R1" s="1" t="str">
        <f t="shared" si="0"/>
        <v>Sun</v>
      </c>
      <c r="S1" s="1" t="str">
        <f t="shared" si="0"/>
        <v>Mon</v>
      </c>
      <c r="T1" s="1" t="str">
        <f t="shared" si="0"/>
        <v>Tue</v>
      </c>
      <c r="U1" s="1" t="str">
        <f t="shared" si="0"/>
        <v>Wed</v>
      </c>
      <c r="V1" s="1" t="str">
        <f t="shared" si="0"/>
        <v>Thu</v>
      </c>
      <c r="W1" s="1" t="str">
        <f t="shared" si="0"/>
        <v>Fri</v>
      </c>
      <c r="X1" s="1" t="str">
        <f t="shared" si="0"/>
        <v>Sat</v>
      </c>
      <c r="Y1" s="1" t="str">
        <f t="shared" si="0"/>
        <v>Sun</v>
      </c>
      <c r="Z1" s="1" t="str">
        <f t="shared" si="0"/>
        <v>Mon</v>
      </c>
      <c r="AA1" s="1" t="str">
        <f t="shared" si="0"/>
        <v>Tue</v>
      </c>
      <c r="AB1" s="1" t="str">
        <f t="shared" si="0"/>
        <v>Wed</v>
      </c>
      <c r="AC1" s="1" t="str">
        <f t="shared" si="0"/>
        <v>Thu</v>
      </c>
      <c r="AD1" s="1" t="str">
        <f t="shared" si="0"/>
        <v>Fri</v>
      </c>
      <c r="AE1" s="1" t="str">
        <f t="shared" si="0"/>
        <v>Sat</v>
      </c>
      <c r="AF1" s="1" t="str">
        <f t="shared" si="0"/>
        <v>Sun</v>
      </c>
      <c r="AG1" s="1" t="str">
        <f t="shared" si="0"/>
        <v>Mon</v>
      </c>
      <c r="AH1" s="19" t="s">
        <v>1</v>
      </c>
      <c r="AI1" s="19"/>
      <c r="AJ1" s="19"/>
      <c r="AK1" s="19"/>
      <c r="AL1" s="19"/>
      <c r="AM1" s="19"/>
      <c r="AN1" s="19"/>
      <c r="AO1" s="2"/>
      <c r="AP1" s="1" t="str">
        <f t="shared" ref="AP1:BT1" si="1">TEXT(AP2,"DDD")</f>
        <v>Sat</v>
      </c>
      <c r="AQ1" s="1" t="str">
        <f t="shared" si="1"/>
        <v>Sun</v>
      </c>
      <c r="AR1" s="1" t="str">
        <f t="shared" si="1"/>
        <v>Mon</v>
      </c>
      <c r="AS1" s="1" t="str">
        <f t="shared" si="1"/>
        <v>Tue</v>
      </c>
      <c r="AT1" s="1" t="str">
        <f t="shared" si="1"/>
        <v>Wed</v>
      </c>
      <c r="AU1" s="1" t="str">
        <f t="shared" si="1"/>
        <v>Thu</v>
      </c>
      <c r="AV1" s="1" t="str">
        <f t="shared" si="1"/>
        <v>Fri</v>
      </c>
      <c r="AW1" s="1" t="str">
        <f t="shared" si="1"/>
        <v>Sat</v>
      </c>
      <c r="AX1" s="1" t="str">
        <f t="shared" si="1"/>
        <v>Sun</v>
      </c>
      <c r="AY1" s="1" t="str">
        <f t="shared" si="1"/>
        <v>Mon</v>
      </c>
      <c r="AZ1" s="1" t="str">
        <f t="shared" si="1"/>
        <v>Tue</v>
      </c>
      <c r="BA1" s="1" t="str">
        <f t="shared" si="1"/>
        <v>Wed</v>
      </c>
      <c r="BB1" s="1" t="str">
        <f t="shared" si="1"/>
        <v>Thu</v>
      </c>
      <c r="BC1" s="1" t="str">
        <f t="shared" si="1"/>
        <v>Fri</v>
      </c>
      <c r="BD1" s="1" t="str">
        <f t="shared" si="1"/>
        <v>Sat</v>
      </c>
      <c r="BE1" s="1" t="str">
        <f t="shared" si="1"/>
        <v>Sun</v>
      </c>
      <c r="BF1" s="1" t="str">
        <f t="shared" si="1"/>
        <v>Mon</v>
      </c>
      <c r="BG1" s="1" t="str">
        <f t="shared" si="1"/>
        <v>Tue</v>
      </c>
      <c r="BH1" s="1" t="str">
        <f t="shared" si="1"/>
        <v>Wed</v>
      </c>
      <c r="BI1" s="1" t="str">
        <f t="shared" si="1"/>
        <v>Thu</v>
      </c>
      <c r="BJ1" s="1" t="str">
        <f t="shared" si="1"/>
        <v>Fri</v>
      </c>
      <c r="BK1" s="1" t="str">
        <f t="shared" si="1"/>
        <v>Sat</v>
      </c>
      <c r="BL1" s="1" t="str">
        <f t="shared" si="1"/>
        <v>Sun</v>
      </c>
      <c r="BM1" s="1" t="str">
        <f t="shared" si="1"/>
        <v>Mon</v>
      </c>
      <c r="BN1" s="1" t="str">
        <f t="shared" si="1"/>
        <v>Tue</v>
      </c>
      <c r="BO1" s="1" t="str">
        <f t="shared" si="1"/>
        <v>Wed</v>
      </c>
      <c r="BP1" s="1" t="str">
        <f t="shared" si="1"/>
        <v>Thu</v>
      </c>
      <c r="BQ1" s="1" t="str">
        <f t="shared" si="1"/>
        <v>Fri</v>
      </c>
      <c r="BR1" s="1" t="str">
        <f t="shared" si="1"/>
        <v>Sat</v>
      </c>
      <c r="BS1" s="1" t="str">
        <f t="shared" si="1"/>
        <v>Sun</v>
      </c>
      <c r="BT1" s="1" t="str">
        <f t="shared" si="1"/>
        <v>Mon</v>
      </c>
    </row>
    <row r="2" spans="1:72" ht="15.75" x14ac:dyDescent="0.25">
      <c r="A2" s="3" t="s">
        <v>2</v>
      </c>
      <c r="B2" s="3" t="s">
        <v>3</v>
      </c>
      <c r="C2" s="4">
        <v>45108</v>
      </c>
      <c r="D2" s="4">
        <v>45109</v>
      </c>
      <c r="E2" s="4">
        <v>45110</v>
      </c>
      <c r="F2" s="4">
        <v>45111</v>
      </c>
      <c r="G2" s="4">
        <v>45112</v>
      </c>
      <c r="H2" s="4">
        <v>45113</v>
      </c>
      <c r="I2" s="4">
        <v>45114</v>
      </c>
      <c r="J2" s="4">
        <v>45115</v>
      </c>
      <c r="K2" s="4">
        <v>45116</v>
      </c>
      <c r="L2" s="4">
        <v>45117</v>
      </c>
      <c r="M2" s="4">
        <v>45118</v>
      </c>
      <c r="N2" s="4">
        <v>45119</v>
      </c>
      <c r="O2" s="4">
        <v>45120</v>
      </c>
      <c r="P2" s="4">
        <v>45121</v>
      </c>
      <c r="Q2" s="4">
        <v>45122</v>
      </c>
      <c r="R2" s="4">
        <v>45123</v>
      </c>
      <c r="S2" s="4">
        <v>45124</v>
      </c>
      <c r="T2" s="4">
        <v>45125</v>
      </c>
      <c r="U2" s="4">
        <v>45126</v>
      </c>
      <c r="V2" s="4">
        <v>45127</v>
      </c>
      <c r="W2" s="4">
        <v>45128</v>
      </c>
      <c r="X2" s="4">
        <v>45129</v>
      </c>
      <c r="Y2" s="4">
        <v>45130</v>
      </c>
      <c r="Z2" s="4">
        <v>45131</v>
      </c>
      <c r="AA2" s="4">
        <v>45132</v>
      </c>
      <c r="AB2" s="4">
        <v>45133</v>
      </c>
      <c r="AC2" s="4">
        <v>45134</v>
      </c>
      <c r="AD2" s="4">
        <v>45135</v>
      </c>
      <c r="AE2" s="4">
        <v>45136</v>
      </c>
      <c r="AF2" s="4">
        <v>45137</v>
      </c>
      <c r="AG2" s="4">
        <v>45138</v>
      </c>
      <c r="AH2" s="5" t="s">
        <v>4</v>
      </c>
      <c r="AI2" s="5" t="s">
        <v>5</v>
      </c>
      <c r="AJ2" s="5" t="s">
        <v>6</v>
      </c>
      <c r="AK2" s="5" t="s">
        <v>7</v>
      </c>
      <c r="AL2" s="5" t="s">
        <v>8</v>
      </c>
      <c r="AM2" s="5" t="s">
        <v>9</v>
      </c>
      <c r="AN2" s="5" t="s">
        <v>10</v>
      </c>
      <c r="AO2" s="5" t="s">
        <v>11</v>
      </c>
      <c r="AP2" s="4">
        <v>45108</v>
      </c>
      <c r="AQ2" s="4">
        <v>45109</v>
      </c>
      <c r="AR2" s="4">
        <v>45110</v>
      </c>
      <c r="AS2" s="4">
        <v>45111</v>
      </c>
      <c r="AT2" s="4">
        <v>45112</v>
      </c>
      <c r="AU2" s="4">
        <v>45113</v>
      </c>
      <c r="AV2" s="4">
        <v>45114</v>
      </c>
      <c r="AW2" s="4">
        <v>45115</v>
      </c>
      <c r="AX2" s="4">
        <v>45116</v>
      </c>
      <c r="AY2" s="4">
        <v>45117</v>
      </c>
      <c r="AZ2" s="4">
        <v>45118</v>
      </c>
      <c r="BA2" s="4">
        <v>45119</v>
      </c>
      <c r="BB2" s="4">
        <v>45120</v>
      </c>
      <c r="BC2" s="4">
        <v>45121</v>
      </c>
      <c r="BD2" s="4">
        <v>45122</v>
      </c>
      <c r="BE2" s="4">
        <v>45123</v>
      </c>
      <c r="BF2" s="4">
        <v>45124</v>
      </c>
      <c r="BG2" s="4">
        <v>45125</v>
      </c>
      <c r="BH2" s="4">
        <v>45126</v>
      </c>
      <c r="BI2" s="4">
        <v>45127</v>
      </c>
      <c r="BJ2" s="4">
        <v>45128</v>
      </c>
      <c r="BK2" s="4">
        <v>45129</v>
      </c>
      <c r="BL2" s="4">
        <v>45130</v>
      </c>
      <c r="BM2" s="4">
        <v>45131</v>
      </c>
      <c r="BN2" s="4">
        <v>45132</v>
      </c>
      <c r="BO2" s="4">
        <v>45133</v>
      </c>
      <c r="BP2" s="4">
        <v>45134</v>
      </c>
      <c r="BQ2" s="4">
        <v>45135</v>
      </c>
      <c r="BR2" s="4">
        <v>45136</v>
      </c>
      <c r="BS2" s="4">
        <v>45137</v>
      </c>
      <c r="BT2" s="4">
        <v>45138</v>
      </c>
    </row>
    <row r="3" spans="1:72" ht="15.75" customHeight="1" x14ac:dyDescent="0.25">
      <c r="A3" s="23">
        <v>1</v>
      </c>
      <c r="B3" s="20" t="s">
        <v>19</v>
      </c>
      <c r="C3" s="6" t="s">
        <v>4</v>
      </c>
      <c r="D3" s="6" t="s">
        <v>10</v>
      </c>
      <c r="E3" s="6" t="s">
        <v>4</v>
      </c>
      <c r="F3" s="6" t="s">
        <v>4</v>
      </c>
      <c r="G3" s="6" t="s">
        <v>4</v>
      </c>
      <c r="H3" s="6" t="s">
        <v>4</v>
      </c>
      <c r="I3" s="6" t="s">
        <v>4</v>
      </c>
      <c r="J3" s="6" t="s">
        <v>4</v>
      </c>
      <c r="K3" s="6" t="s">
        <v>12</v>
      </c>
      <c r="L3" s="6" t="s">
        <v>4</v>
      </c>
      <c r="M3" s="6" t="s">
        <v>4</v>
      </c>
      <c r="N3" s="6" t="s">
        <v>4</v>
      </c>
      <c r="O3" s="6" t="s">
        <v>4</v>
      </c>
      <c r="P3" s="6" t="s">
        <v>4</v>
      </c>
      <c r="Q3" s="6" t="s">
        <v>4</v>
      </c>
      <c r="R3" s="6" t="s">
        <v>12</v>
      </c>
      <c r="S3" s="6" t="s">
        <v>4</v>
      </c>
      <c r="T3" s="6" t="s">
        <v>4</v>
      </c>
      <c r="U3" s="12" t="s">
        <v>4</v>
      </c>
      <c r="V3" s="12" t="s">
        <v>4</v>
      </c>
      <c r="W3" s="12" t="s">
        <v>4</v>
      </c>
      <c r="X3" s="12" t="s">
        <v>4</v>
      </c>
      <c r="Y3" s="6" t="s">
        <v>12</v>
      </c>
      <c r="Z3" s="12" t="s">
        <v>4</v>
      </c>
      <c r="AA3" s="12" t="s">
        <v>4</v>
      </c>
      <c r="AB3" s="12" t="s">
        <v>4</v>
      </c>
      <c r="AC3" s="12" t="s">
        <v>4</v>
      </c>
      <c r="AD3" s="12" t="s">
        <v>4</v>
      </c>
      <c r="AE3" s="12" t="s">
        <v>4</v>
      </c>
      <c r="AF3" s="6" t="s">
        <v>12</v>
      </c>
      <c r="AG3" s="6"/>
      <c r="AH3" s="7">
        <f>COUNTIF(C3:AG3,"P")</f>
        <v>25</v>
      </c>
      <c r="AI3" s="7">
        <f>COUNTIF(C3:AG3,"N")</f>
        <v>0</v>
      </c>
      <c r="AJ3" s="7">
        <f>COUNTIF(C3:AG3,"A")</f>
        <v>0</v>
      </c>
      <c r="AK3" s="7">
        <f>COUNTIF(C3:AG3,"L")</f>
        <v>0</v>
      </c>
      <c r="AL3" s="7">
        <f>COUNTIF(C3:AG3,"WO")</f>
        <v>4</v>
      </c>
      <c r="AM3" s="7">
        <f>COUNTIF(C3:AG3,"HD")</f>
        <v>0</v>
      </c>
      <c r="AN3" s="8">
        <f>SUM(AP3:BT3)</f>
        <v>10</v>
      </c>
      <c r="AO3" s="7">
        <f>COUNTIF(I3:AG3,"WFH")</f>
        <v>0</v>
      </c>
      <c r="AP3" s="9"/>
      <c r="AQ3" s="11">
        <v>10</v>
      </c>
      <c r="AR3" s="9"/>
      <c r="AS3" s="9"/>
      <c r="AT3" s="9"/>
      <c r="AU3" s="9"/>
      <c r="AV3" s="9"/>
      <c r="AW3" s="9"/>
      <c r="AX3" s="6" t="s">
        <v>12</v>
      </c>
      <c r="AY3" s="9"/>
      <c r="AZ3" s="9"/>
      <c r="BA3" s="9"/>
      <c r="BB3" s="9"/>
      <c r="BC3" s="9"/>
      <c r="BD3" s="9"/>
      <c r="BE3" s="6" t="s">
        <v>12</v>
      </c>
      <c r="BF3" s="9"/>
      <c r="BG3" s="9"/>
      <c r="BH3" s="9"/>
      <c r="BI3" s="9"/>
      <c r="BJ3" s="9"/>
      <c r="BK3" s="9"/>
      <c r="BL3" s="6" t="s">
        <v>12</v>
      </c>
      <c r="BM3" s="9"/>
      <c r="BN3" s="9"/>
      <c r="BO3" s="9"/>
      <c r="BP3" s="9"/>
      <c r="BQ3" s="9"/>
      <c r="BR3" s="9"/>
      <c r="BS3" s="6" t="s">
        <v>12</v>
      </c>
      <c r="BT3" s="9"/>
    </row>
    <row r="4" spans="1:72" ht="15.75" customHeight="1" x14ac:dyDescent="0.25">
      <c r="A4" s="24"/>
      <c r="B4" s="21"/>
      <c r="C4" s="9"/>
      <c r="D4" s="11">
        <v>10</v>
      </c>
      <c r="E4" s="9"/>
      <c r="F4" s="9"/>
      <c r="G4" s="9"/>
      <c r="H4" s="9"/>
      <c r="I4" s="9"/>
      <c r="J4" s="9"/>
      <c r="K4" s="6" t="s">
        <v>12</v>
      </c>
      <c r="L4" s="9"/>
      <c r="M4" s="9"/>
      <c r="N4" s="9"/>
      <c r="O4" s="9"/>
      <c r="P4" s="9"/>
      <c r="Q4" s="9"/>
      <c r="R4" s="6" t="s">
        <v>12</v>
      </c>
      <c r="S4" s="9"/>
      <c r="T4" s="9"/>
      <c r="U4" s="9"/>
      <c r="V4" s="9"/>
      <c r="W4" s="9"/>
      <c r="X4" s="9"/>
      <c r="Y4" s="6" t="s">
        <v>12</v>
      </c>
      <c r="Z4" s="9"/>
      <c r="AA4" s="9"/>
      <c r="AB4" s="9"/>
      <c r="AC4" s="9"/>
      <c r="AD4" s="9"/>
      <c r="AE4" s="9"/>
      <c r="AF4" s="6" t="s">
        <v>12</v>
      </c>
      <c r="AG4" s="9"/>
      <c r="AH4" s="7"/>
      <c r="AI4" s="7"/>
      <c r="AJ4" s="7"/>
      <c r="AK4" s="7"/>
      <c r="AL4" s="7"/>
      <c r="AM4" s="7"/>
      <c r="AN4" s="8"/>
      <c r="AO4" s="7"/>
      <c r="AP4" s="9"/>
      <c r="AQ4" s="11"/>
      <c r="AR4" s="9"/>
      <c r="AS4" s="9"/>
      <c r="AT4" s="9"/>
      <c r="AU4" s="9"/>
      <c r="AV4" s="9"/>
      <c r="AW4" s="9"/>
      <c r="AX4" s="6"/>
      <c r="AY4" s="9"/>
      <c r="AZ4" s="9"/>
      <c r="BA4" s="9"/>
      <c r="BB4" s="9"/>
      <c r="BC4" s="9"/>
      <c r="BD4" s="9"/>
      <c r="BE4" s="6"/>
      <c r="BF4" s="9"/>
      <c r="BG4" s="9"/>
      <c r="BH4" s="9"/>
      <c r="BI4" s="9"/>
      <c r="BJ4" s="9"/>
      <c r="BK4" s="9"/>
      <c r="BL4" s="6"/>
      <c r="BM4" s="9"/>
      <c r="BN4" s="9"/>
      <c r="BO4" s="9"/>
      <c r="BP4" s="9"/>
      <c r="BQ4" s="9"/>
      <c r="BR4" s="9"/>
      <c r="BS4" s="6"/>
      <c r="BT4" s="9"/>
    </row>
    <row r="5" spans="1:72" ht="15.75" customHeight="1" x14ac:dyDescent="0.25">
      <c r="A5" s="23">
        <v>2</v>
      </c>
      <c r="B5" s="20" t="s">
        <v>13</v>
      </c>
      <c r="C5" s="6" t="s">
        <v>4</v>
      </c>
      <c r="D5" s="6" t="s">
        <v>10</v>
      </c>
      <c r="E5" s="6" t="s">
        <v>4</v>
      </c>
      <c r="F5" s="6" t="s">
        <v>4</v>
      </c>
      <c r="G5" s="6" t="s">
        <v>4</v>
      </c>
      <c r="H5" s="6" t="s">
        <v>4</v>
      </c>
      <c r="I5" s="6" t="s">
        <v>4</v>
      </c>
      <c r="J5" s="6" t="s">
        <v>4</v>
      </c>
      <c r="K5" s="6" t="s">
        <v>12</v>
      </c>
      <c r="L5" s="6" t="s">
        <v>4</v>
      </c>
      <c r="M5" s="6" t="s">
        <v>4</v>
      </c>
      <c r="N5" s="6" t="s">
        <v>4</v>
      </c>
      <c r="O5" s="6" t="s">
        <v>4</v>
      </c>
      <c r="P5" s="6" t="s">
        <v>4</v>
      </c>
      <c r="Q5" s="6" t="s">
        <v>4</v>
      </c>
      <c r="R5" s="6" t="s">
        <v>12</v>
      </c>
      <c r="S5" s="6" t="s">
        <v>4</v>
      </c>
      <c r="T5" s="6" t="s">
        <v>4</v>
      </c>
      <c r="U5" s="12" t="s">
        <v>4</v>
      </c>
      <c r="V5" s="12" t="s">
        <v>4</v>
      </c>
      <c r="W5" s="12" t="s">
        <v>4</v>
      </c>
      <c r="X5" s="12" t="s">
        <v>4</v>
      </c>
      <c r="Y5" s="6" t="s">
        <v>12</v>
      </c>
      <c r="Z5" s="12" t="s">
        <v>4</v>
      </c>
      <c r="AA5" s="12" t="s">
        <v>4</v>
      </c>
      <c r="AB5" s="12" t="s">
        <v>4</v>
      </c>
      <c r="AC5" s="12" t="s">
        <v>22</v>
      </c>
      <c r="AD5" s="12" t="s">
        <v>4</v>
      </c>
      <c r="AE5" s="12" t="s">
        <v>4</v>
      </c>
      <c r="AF5" s="6" t="s">
        <v>12</v>
      </c>
      <c r="AG5" s="6"/>
      <c r="AH5" s="7">
        <f t="shared" ref="AH5:AH17" si="2">COUNTIF(C5:AG5,"P")</f>
        <v>24</v>
      </c>
      <c r="AI5" s="7">
        <f t="shared" ref="AI5:AI17" si="3">COUNTIF(C5:AG5,"N")</f>
        <v>0</v>
      </c>
      <c r="AJ5" s="7">
        <f t="shared" ref="AJ5:AJ17" si="4">COUNTIF(C5:AG5,"A")</f>
        <v>1</v>
      </c>
      <c r="AK5" s="7">
        <f t="shared" ref="AK5:AK17" si="5">COUNTIF(C5:AG5,"L")</f>
        <v>0</v>
      </c>
      <c r="AL5" s="7">
        <f t="shared" ref="AL5:AL17" si="6">COUNTIF(C5:AG5,"WO")</f>
        <v>4</v>
      </c>
      <c r="AM5" s="7">
        <f t="shared" ref="AM5:AM17" si="7">COUNTIF(C5:AG5,"HD")</f>
        <v>0</v>
      </c>
      <c r="AN5" s="8">
        <f>SUM(AP5:BT5)</f>
        <v>64.5</v>
      </c>
      <c r="AO5" s="7">
        <f t="shared" ref="AO5:AO17" si="8">COUNTIF(I5:AG5,"WFH")</f>
        <v>0</v>
      </c>
      <c r="AP5" s="9">
        <v>3</v>
      </c>
      <c r="AQ5" s="11">
        <v>9.5</v>
      </c>
      <c r="AR5" s="11">
        <v>4</v>
      </c>
      <c r="AS5" s="11">
        <v>3.5</v>
      </c>
      <c r="AT5" s="11">
        <v>3</v>
      </c>
      <c r="AU5" s="11">
        <v>5.5</v>
      </c>
      <c r="AV5" s="9">
        <v>2</v>
      </c>
      <c r="AW5" s="9">
        <v>1</v>
      </c>
      <c r="AX5" s="6" t="s">
        <v>12</v>
      </c>
      <c r="AY5" s="9">
        <v>3.5</v>
      </c>
      <c r="AZ5" s="9">
        <v>4</v>
      </c>
      <c r="BA5" s="9">
        <v>2</v>
      </c>
      <c r="BB5" s="9">
        <v>2</v>
      </c>
      <c r="BC5" s="9">
        <v>4.5</v>
      </c>
      <c r="BD5" s="9">
        <v>4</v>
      </c>
      <c r="BE5" s="6" t="s">
        <v>12</v>
      </c>
      <c r="BF5" s="9">
        <v>4</v>
      </c>
      <c r="BG5" s="9">
        <v>1</v>
      </c>
      <c r="BH5" s="9">
        <v>1</v>
      </c>
      <c r="BI5" s="9">
        <v>1</v>
      </c>
      <c r="BJ5" s="9">
        <v>1</v>
      </c>
      <c r="BK5" s="9">
        <v>1</v>
      </c>
      <c r="BL5" s="6" t="s">
        <v>12</v>
      </c>
      <c r="BM5" s="9">
        <v>1</v>
      </c>
      <c r="BN5" s="9">
        <v>1</v>
      </c>
      <c r="BO5" s="9"/>
      <c r="BP5" s="9"/>
      <c r="BQ5" s="9">
        <v>1</v>
      </c>
      <c r="BR5" s="9">
        <v>1</v>
      </c>
      <c r="BS5" s="6" t="s">
        <v>12</v>
      </c>
      <c r="BT5" s="9"/>
    </row>
    <row r="6" spans="1:72" ht="15.75" customHeight="1" x14ac:dyDescent="0.25">
      <c r="A6" s="24"/>
      <c r="B6" s="21"/>
      <c r="C6" s="9">
        <v>3</v>
      </c>
      <c r="D6" s="11">
        <v>9.5</v>
      </c>
      <c r="E6" s="11">
        <v>4</v>
      </c>
      <c r="F6" s="11">
        <v>3.5</v>
      </c>
      <c r="G6" s="11">
        <v>3</v>
      </c>
      <c r="H6" s="11">
        <v>5.5</v>
      </c>
      <c r="I6" s="9">
        <v>2</v>
      </c>
      <c r="J6" s="9">
        <v>1</v>
      </c>
      <c r="K6" s="6" t="s">
        <v>12</v>
      </c>
      <c r="L6" s="9">
        <v>3.5</v>
      </c>
      <c r="M6" s="9">
        <v>4</v>
      </c>
      <c r="N6" s="9">
        <v>2</v>
      </c>
      <c r="O6" s="9">
        <v>2</v>
      </c>
      <c r="P6" s="9">
        <v>4.5</v>
      </c>
      <c r="Q6" s="9">
        <v>4</v>
      </c>
      <c r="R6" s="6" t="s">
        <v>12</v>
      </c>
      <c r="S6" s="9">
        <v>4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6" t="s">
        <v>12</v>
      </c>
      <c r="Z6" s="9">
        <v>1</v>
      </c>
      <c r="AA6" s="9">
        <v>1</v>
      </c>
      <c r="AB6" s="9"/>
      <c r="AC6" s="9"/>
      <c r="AD6" s="9">
        <v>1</v>
      </c>
      <c r="AE6" s="9">
        <v>1</v>
      </c>
      <c r="AF6" s="6" t="s">
        <v>12</v>
      </c>
      <c r="AG6" s="9"/>
      <c r="AH6" s="7"/>
      <c r="AI6" s="7"/>
      <c r="AJ6" s="7"/>
      <c r="AK6" s="7"/>
      <c r="AL6" s="7"/>
      <c r="AM6" s="7"/>
      <c r="AN6" s="8"/>
      <c r="AO6" s="7"/>
      <c r="AP6" s="9"/>
      <c r="AQ6" s="11"/>
      <c r="AR6" s="11"/>
      <c r="AS6" s="11"/>
      <c r="AT6" s="11"/>
      <c r="AU6" s="11"/>
      <c r="AV6" s="9"/>
      <c r="AW6" s="9"/>
      <c r="AX6" s="6"/>
      <c r="AY6" s="9"/>
      <c r="AZ6" s="9"/>
      <c r="BA6" s="9"/>
      <c r="BB6" s="9"/>
      <c r="BC6" s="9"/>
      <c r="BD6" s="9"/>
      <c r="BE6" s="6"/>
      <c r="BF6" s="9"/>
      <c r="BG6" s="9"/>
      <c r="BH6" s="9"/>
      <c r="BI6" s="9"/>
      <c r="BJ6" s="9"/>
      <c r="BK6" s="9"/>
      <c r="BL6" s="6"/>
      <c r="BM6" s="9"/>
      <c r="BN6" s="9"/>
      <c r="BO6" s="9"/>
      <c r="BP6" s="9"/>
      <c r="BQ6" s="9"/>
      <c r="BR6" s="9"/>
      <c r="BS6" s="6"/>
      <c r="BT6" s="9"/>
    </row>
    <row r="7" spans="1:72" ht="15.75" customHeight="1" x14ac:dyDescent="0.25">
      <c r="A7" s="23">
        <v>3</v>
      </c>
      <c r="B7" s="20" t="s">
        <v>14</v>
      </c>
      <c r="C7" s="6" t="s">
        <v>4</v>
      </c>
      <c r="D7" s="6" t="s">
        <v>12</v>
      </c>
      <c r="E7" s="6" t="s">
        <v>4</v>
      </c>
      <c r="F7" s="6" t="s">
        <v>4</v>
      </c>
      <c r="G7" s="6" t="s">
        <v>4</v>
      </c>
      <c r="H7" s="6" t="s">
        <v>4</v>
      </c>
      <c r="I7" s="6" t="s">
        <v>4</v>
      </c>
      <c r="J7" s="6" t="s">
        <v>4</v>
      </c>
      <c r="K7" s="6" t="s">
        <v>12</v>
      </c>
      <c r="L7" s="6" t="s">
        <v>4</v>
      </c>
      <c r="M7" s="6" t="s">
        <v>22</v>
      </c>
      <c r="N7" s="6" t="s">
        <v>22</v>
      </c>
      <c r="O7" s="6" t="s">
        <v>4</v>
      </c>
      <c r="P7" s="6" t="s">
        <v>4</v>
      </c>
      <c r="Q7" s="6" t="s">
        <v>4</v>
      </c>
      <c r="R7" s="6" t="s">
        <v>12</v>
      </c>
      <c r="S7" s="6" t="s">
        <v>4</v>
      </c>
      <c r="T7" s="6" t="s">
        <v>4</v>
      </c>
      <c r="U7" s="12" t="s">
        <v>4</v>
      </c>
      <c r="V7" s="12" t="s">
        <v>4</v>
      </c>
      <c r="W7" s="12" t="s">
        <v>4</v>
      </c>
      <c r="X7" s="12" t="s">
        <v>4</v>
      </c>
      <c r="Y7" s="6" t="s">
        <v>12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E7" s="12" t="s">
        <v>4</v>
      </c>
      <c r="AF7" s="6" t="s">
        <v>12</v>
      </c>
      <c r="AG7" s="6"/>
      <c r="AH7" s="7">
        <f t="shared" si="2"/>
        <v>23</v>
      </c>
      <c r="AI7" s="7">
        <f t="shared" si="3"/>
        <v>0</v>
      </c>
      <c r="AJ7" s="7">
        <f t="shared" si="4"/>
        <v>2</v>
      </c>
      <c r="AK7" s="7">
        <f t="shared" si="5"/>
        <v>0</v>
      </c>
      <c r="AL7" s="7">
        <f t="shared" si="6"/>
        <v>5</v>
      </c>
      <c r="AM7" s="7">
        <f t="shared" si="7"/>
        <v>0</v>
      </c>
      <c r="AN7" s="8">
        <f t="shared" ref="AN7:AN17" si="9">SUM(AP7:BT7)</f>
        <v>37.94</v>
      </c>
      <c r="AO7" s="7">
        <f t="shared" si="8"/>
        <v>0</v>
      </c>
      <c r="AP7" s="9">
        <v>2.5</v>
      </c>
      <c r="AQ7" s="6" t="s">
        <v>12</v>
      </c>
      <c r="AR7" s="9">
        <v>2</v>
      </c>
      <c r="AS7" s="9">
        <v>3.5</v>
      </c>
      <c r="AT7" s="9">
        <v>4.5</v>
      </c>
      <c r="AU7" s="9">
        <v>3.5</v>
      </c>
      <c r="AV7" s="9">
        <v>2</v>
      </c>
      <c r="AW7" s="9">
        <v>1</v>
      </c>
      <c r="AX7" s="6" t="s">
        <v>12</v>
      </c>
      <c r="AY7" s="9">
        <v>1</v>
      </c>
      <c r="AZ7" s="9"/>
      <c r="BA7" s="9"/>
      <c r="BB7" s="9">
        <v>1.48</v>
      </c>
      <c r="BC7" s="9">
        <v>1.48</v>
      </c>
      <c r="BD7" s="9">
        <v>1.48</v>
      </c>
      <c r="BE7" s="6" t="s">
        <v>12</v>
      </c>
      <c r="BF7" s="9">
        <v>1</v>
      </c>
      <c r="BG7" s="9">
        <v>1</v>
      </c>
      <c r="BH7" s="9">
        <v>1</v>
      </c>
      <c r="BI7" s="9">
        <v>2</v>
      </c>
      <c r="BJ7" s="9">
        <v>1</v>
      </c>
      <c r="BK7" s="9">
        <v>2.5</v>
      </c>
      <c r="BL7" s="6" t="s">
        <v>12</v>
      </c>
      <c r="BM7" s="9">
        <v>1</v>
      </c>
      <c r="BN7" s="9">
        <v>1</v>
      </c>
      <c r="BO7" s="9">
        <v>1</v>
      </c>
      <c r="BP7" s="9">
        <v>1</v>
      </c>
      <c r="BQ7" s="9"/>
      <c r="BR7" s="9">
        <v>1</v>
      </c>
      <c r="BS7" s="6" t="s">
        <v>12</v>
      </c>
      <c r="BT7" s="9"/>
    </row>
    <row r="8" spans="1:72" ht="15.75" customHeight="1" x14ac:dyDescent="0.25">
      <c r="A8" s="24"/>
      <c r="B8" s="21"/>
      <c r="C8" s="9">
        <v>2.5</v>
      </c>
      <c r="D8" s="6" t="s">
        <v>12</v>
      </c>
      <c r="E8" s="9">
        <v>2</v>
      </c>
      <c r="F8" s="9">
        <v>3.5</v>
      </c>
      <c r="G8" s="9">
        <v>4.5</v>
      </c>
      <c r="H8" s="9">
        <v>3.5</v>
      </c>
      <c r="I8" s="9">
        <v>2</v>
      </c>
      <c r="J8" s="9">
        <v>1</v>
      </c>
      <c r="K8" s="6" t="s">
        <v>12</v>
      </c>
      <c r="L8" s="9">
        <v>1</v>
      </c>
      <c r="M8" s="9"/>
      <c r="N8" s="9"/>
      <c r="O8" s="9">
        <v>1.48</v>
      </c>
      <c r="P8" s="9">
        <v>1.48</v>
      </c>
      <c r="Q8" s="9">
        <v>1.48</v>
      </c>
      <c r="R8" s="6" t="s">
        <v>12</v>
      </c>
      <c r="S8" s="9">
        <v>1</v>
      </c>
      <c r="T8" s="9">
        <v>1</v>
      </c>
      <c r="U8" s="9">
        <v>1</v>
      </c>
      <c r="V8" s="9">
        <v>2</v>
      </c>
      <c r="W8" s="9">
        <v>1</v>
      </c>
      <c r="X8" s="9">
        <v>2.5</v>
      </c>
      <c r="Y8" s="6" t="s">
        <v>12</v>
      </c>
      <c r="Z8" s="9">
        <v>1</v>
      </c>
      <c r="AA8" s="9">
        <v>1</v>
      </c>
      <c r="AB8" s="9">
        <v>1</v>
      </c>
      <c r="AC8" s="9">
        <v>1</v>
      </c>
      <c r="AD8" s="9"/>
      <c r="AE8" s="9">
        <v>1</v>
      </c>
      <c r="AF8" s="6" t="s">
        <v>12</v>
      </c>
      <c r="AG8" s="9"/>
      <c r="AH8" s="7"/>
      <c r="AI8" s="7"/>
      <c r="AJ8" s="7"/>
      <c r="AK8" s="7"/>
      <c r="AL8" s="7"/>
      <c r="AM8" s="7"/>
      <c r="AN8" s="8"/>
      <c r="AO8" s="7"/>
      <c r="AP8" s="9"/>
      <c r="AQ8" s="6"/>
      <c r="AR8" s="9"/>
      <c r="AS8" s="9"/>
      <c r="AT8" s="9"/>
      <c r="AU8" s="9"/>
      <c r="AV8" s="9"/>
      <c r="AW8" s="9"/>
      <c r="AX8" s="6"/>
      <c r="AY8" s="9"/>
      <c r="AZ8" s="9"/>
      <c r="BA8" s="9"/>
      <c r="BB8" s="9"/>
      <c r="BC8" s="9"/>
      <c r="BD8" s="9"/>
      <c r="BE8" s="6"/>
      <c r="BF8" s="9"/>
      <c r="BG8" s="9"/>
      <c r="BH8" s="9"/>
      <c r="BI8" s="9"/>
      <c r="BJ8" s="9"/>
      <c r="BK8" s="9"/>
      <c r="BL8" s="6"/>
      <c r="BM8" s="9"/>
      <c r="BN8" s="9"/>
      <c r="BO8" s="9"/>
      <c r="BP8" s="9"/>
      <c r="BQ8" s="9"/>
      <c r="BR8" s="9"/>
      <c r="BS8" s="6"/>
      <c r="BT8" s="9"/>
    </row>
    <row r="9" spans="1:72" ht="15.75" customHeight="1" x14ac:dyDescent="0.25">
      <c r="A9" s="23">
        <v>4</v>
      </c>
      <c r="B9" s="20" t="s">
        <v>15</v>
      </c>
      <c r="C9" s="6" t="s">
        <v>24</v>
      </c>
      <c r="D9" s="6" t="s">
        <v>12</v>
      </c>
      <c r="E9" s="6" t="s">
        <v>4</v>
      </c>
      <c r="F9" s="6" t="s">
        <v>4</v>
      </c>
      <c r="G9" s="6" t="s">
        <v>22</v>
      </c>
      <c r="H9" s="6" t="s">
        <v>4</v>
      </c>
      <c r="I9" s="6" t="s">
        <v>4</v>
      </c>
      <c r="J9" s="6" t="s">
        <v>4</v>
      </c>
      <c r="K9" s="6" t="s">
        <v>12</v>
      </c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 t="s">
        <v>24</v>
      </c>
      <c r="R9" s="6" t="s">
        <v>12</v>
      </c>
      <c r="S9" s="6" t="s">
        <v>4</v>
      </c>
      <c r="T9" s="6" t="s">
        <v>4</v>
      </c>
      <c r="U9" s="12" t="s">
        <v>4</v>
      </c>
      <c r="V9" s="12" t="s">
        <v>4</v>
      </c>
      <c r="W9" s="12" t="s">
        <v>4</v>
      </c>
      <c r="X9" s="12" t="s">
        <v>4</v>
      </c>
      <c r="Y9" s="6" t="s">
        <v>12</v>
      </c>
      <c r="Z9" s="6" t="s">
        <v>24</v>
      </c>
      <c r="AA9" s="6" t="s">
        <v>24</v>
      </c>
      <c r="AB9" s="6" t="s">
        <v>24</v>
      </c>
      <c r="AC9" s="6" t="s">
        <v>24</v>
      </c>
      <c r="AD9" s="6" t="s">
        <v>24</v>
      </c>
      <c r="AE9" s="6" t="s">
        <v>24</v>
      </c>
      <c r="AF9" s="6" t="s">
        <v>12</v>
      </c>
      <c r="AG9" s="6"/>
      <c r="AH9" s="7">
        <f t="shared" si="2"/>
        <v>11</v>
      </c>
      <c r="AI9" s="7">
        <f t="shared" si="3"/>
        <v>13</v>
      </c>
      <c r="AJ9" s="7">
        <f t="shared" si="4"/>
        <v>1</v>
      </c>
      <c r="AK9" s="7">
        <f t="shared" si="5"/>
        <v>0</v>
      </c>
      <c r="AL9" s="7">
        <f t="shared" si="6"/>
        <v>5</v>
      </c>
      <c r="AM9" s="7">
        <f t="shared" si="7"/>
        <v>0</v>
      </c>
      <c r="AN9" s="8">
        <f>SUM(AP9:BT9)</f>
        <v>2</v>
      </c>
      <c r="AO9" s="7">
        <f t="shared" si="8"/>
        <v>0</v>
      </c>
      <c r="AP9" s="9"/>
      <c r="AQ9" s="6" t="s">
        <v>12</v>
      </c>
      <c r="AR9" s="9"/>
      <c r="AS9" s="9"/>
      <c r="AT9" s="9"/>
      <c r="AU9" s="9"/>
      <c r="AV9" s="9"/>
      <c r="AW9" s="9"/>
      <c r="AX9" s="6" t="s">
        <v>12</v>
      </c>
      <c r="AY9" s="9"/>
      <c r="AZ9" s="9"/>
      <c r="BA9" s="9">
        <v>2</v>
      </c>
      <c r="BB9" s="9"/>
      <c r="BC9" s="9"/>
      <c r="BD9" s="9"/>
      <c r="BE9" s="6" t="s">
        <v>12</v>
      </c>
      <c r="BF9" s="9"/>
      <c r="BG9" s="9"/>
      <c r="BH9" s="9"/>
      <c r="BI9" s="9"/>
      <c r="BJ9" s="9"/>
      <c r="BK9" s="9"/>
      <c r="BL9" s="6" t="s">
        <v>12</v>
      </c>
      <c r="BM9" s="9"/>
      <c r="BN9" s="9"/>
      <c r="BO9" s="9"/>
      <c r="BP9" s="9"/>
      <c r="BQ9" s="9"/>
      <c r="BR9" s="9"/>
      <c r="BS9" s="6" t="s">
        <v>12</v>
      </c>
      <c r="BT9" s="9"/>
    </row>
    <row r="10" spans="1:72" ht="15.75" customHeight="1" x14ac:dyDescent="0.25">
      <c r="A10" s="24"/>
      <c r="B10" s="21"/>
      <c r="C10" s="9"/>
      <c r="D10" s="6" t="s">
        <v>12</v>
      </c>
      <c r="E10" s="9"/>
      <c r="F10" s="9"/>
      <c r="G10" s="9"/>
      <c r="H10" s="9"/>
      <c r="I10" s="9"/>
      <c r="J10" s="9"/>
      <c r="K10" s="6" t="s">
        <v>12</v>
      </c>
      <c r="L10" s="9"/>
      <c r="M10" s="9"/>
      <c r="N10" s="9">
        <v>2</v>
      </c>
      <c r="O10" s="9"/>
      <c r="P10" s="9"/>
      <c r="Q10" s="9"/>
      <c r="R10" s="6" t="s">
        <v>12</v>
      </c>
      <c r="S10" s="9"/>
      <c r="T10" s="9"/>
      <c r="U10" s="9"/>
      <c r="V10" s="9"/>
      <c r="W10" s="9"/>
      <c r="X10" s="9"/>
      <c r="Y10" s="6" t="s">
        <v>12</v>
      </c>
      <c r="Z10" s="9"/>
      <c r="AA10" s="9"/>
      <c r="AB10" s="9"/>
      <c r="AC10" s="9"/>
      <c r="AD10" s="9"/>
      <c r="AE10" s="9"/>
      <c r="AF10" s="6" t="s">
        <v>12</v>
      </c>
      <c r="AG10" s="9"/>
      <c r="AH10" s="7"/>
      <c r="AI10" s="7"/>
      <c r="AJ10" s="7"/>
      <c r="AK10" s="7"/>
      <c r="AL10" s="7"/>
      <c r="AM10" s="7"/>
      <c r="AN10" s="8"/>
      <c r="AO10" s="7"/>
      <c r="AP10" s="9"/>
      <c r="AQ10" s="6"/>
      <c r="AR10" s="9"/>
      <c r="AS10" s="9"/>
      <c r="AT10" s="9"/>
      <c r="AU10" s="9"/>
      <c r="AV10" s="9"/>
      <c r="AW10" s="9"/>
      <c r="AX10" s="6"/>
      <c r="AY10" s="9"/>
      <c r="AZ10" s="9"/>
      <c r="BA10" s="9"/>
      <c r="BB10" s="9"/>
      <c r="BC10" s="9"/>
      <c r="BD10" s="9"/>
      <c r="BE10" s="6"/>
      <c r="BF10" s="9"/>
      <c r="BG10" s="9"/>
      <c r="BH10" s="9"/>
      <c r="BI10" s="9"/>
      <c r="BJ10" s="9"/>
      <c r="BK10" s="9"/>
      <c r="BL10" s="6"/>
      <c r="BM10" s="9"/>
      <c r="BN10" s="9"/>
      <c r="BO10" s="9"/>
      <c r="BP10" s="9"/>
      <c r="BQ10" s="9"/>
      <c r="BR10" s="9"/>
      <c r="BS10" s="6"/>
      <c r="BT10" s="9"/>
    </row>
    <row r="11" spans="1:72" ht="15.75" customHeight="1" x14ac:dyDescent="0.25">
      <c r="A11" s="23">
        <v>5</v>
      </c>
      <c r="B11" s="20" t="s">
        <v>16</v>
      </c>
      <c r="C11" s="6" t="s">
        <v>4</v>
      </c>
      <c r="D11" s="6" t="s">
        <v>12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12</v>
      </c>
      <c r="L11" s="6" t="s">
        <v>4</v>
      </c>
      <c r="M11" s="6" t="s">
        <v>4</v>
      </c>
      <c r="N11" s="6" t="s">
        <v>4</v>
      </c>
      <c r="O11" s="6" t="s">
        <v>4</v>
      </c>
      <c r="P11" s="6" t="s">
        <v>4</v>
      </c>
      <c r="Q11" s="6" t="s">
        <v>22</v>
      </c>
      <c r="R11" s="6" t="s">
        <v>12</v>
      </c>
      <c r="S11" s="6" t="s">
        <v>22</v>
      </c>
      <c r="T11" s="6" t="s">
        <v>24</v>
      </c>
      <c r="U11" s="6" t="s">
        <v>24</v>
      </c>
      <c r="V11" s="6" t="s">
        <v>24</v>
      </c>
      <c r="W11" s="6" t="s">
        <v>24</v>
      </c>
      <c r="X11" s="6" t="s">
        <v>24</v>
      </c>
      <c r="Y11" s="6" t="s">
        <v>12</v>
      </c>
      <c r="Z11" s="6" t="s">
        <v>4</v>
      </c>
      <c r="AA11" s="6" t="s">
        <v>4</v>
      </c>
      <c r="AB11" s="6" t="s">
        <v>4</v>
      </c>
      <c r="AC11" s="6" t="s">
        <v>4</v>
      </c>
      <c r="AD11" s="6" t="s">
        <v>4</v>
      </c>
      <c r="AE11" s="6" t="s">
        <v>4</v>
      </c>
      <c r="AF11" s="6" t="s">
        <v>12</v>
      </c>
      <c r="AG11" s="6"/>
      <c r="AH11" s="7">
        <f t="shared" si="2"/>
        <v>12</v>
      </c>
      <c r="AI11" s="7">
        <f t="shared" si="3"/>
        <v>11</v>
      </c>
      <c r="AJ11" s="7">
        <f t="shared" si="4"/>
        <v>2</v>
      </c>
      <c r="AK11" s="7">
        <f t="shared" si="5"/>
        <v>0</v>
      </c>
      <c r="AL11" s="7">
        <f t="shared" si="6"/>
        <v>5</v>
      </c>
      <c r="AM11" s="7">
        <f t="shared" si="7"/>
        <v>0</v>
      </c>
      <c r="AN11" s="8">
        <f t="shared" si="9"/>
        <v>22</v>
      </c>
      <c r="AO11" s="7">
        <f t="shared" si="8"/>
        <v>0</v>
      </c>
      <c r="AP11" s="9">
        <v>1</v>
      </c>
      <c r="AQ11" s="6" t="s">
        <v>12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6" t="s">
        <v>12</v>
      </c>
      <c r="AY11" s="9">
        <v>1</v>
      </c>
      <c r="AZ11" s="9">
        <v>1</v>
      </c>
      <c r="BA11" s="9">
        <v>1</v>
      </c>
      <c r="BB11" s="9">
        <v>1</v>
      </c>
      <c r="BC11" s="9"/>
      <c r="BD11" s="9"/>
      <c r="BE11" s="6" t="s">
        <v>12</v>
      </c>
      <c r="BF11" s="9"/>
      <c r="BG11" s="9">
        <v>1</v>
      </c>
      <c r="BH11" s="9">
        <v>1</v>
      </c>
      <c r="BI11" s="9">
        <v>1</v>
      </c>
      <c r="BJ11" s="9">
        <v>1</v>
      </c>
      <c r="BK11" s="9">
        <v>1</v>
      </c>
      <c r="BL11" s="6" t="s">
        <v>12</v>
      </c>
      <c r="BM11" s="9">
        <v>1</v>
      </c>
      <c r="BN11" s="9">
        <v>1</v>
      </c>
      <c r="BO11" s="9">
        <v>1</v>
      </c>
      <c r="BP11" s="9">
        <v>1</v>
      </c>
      <c r="BQ11" s="9">
        <v>1</v>
      </c>
      <c r="BR11" s="9">
        <v>1</v>
      </c>
      <c r="BS11" s="6" t="s">
        <v>12</v>
      </c>
      <c r="BT11" s="9"/>
    </row>
    <row r="12" spans="1:72" ht="15.75" customHeight="1" x14ac:dyDescent="0.25">
      <c r="A12" s="24"/>
      <c r="B12" s="21"/>
      <c r="C12" s="9">
        <v>1</v>
      </c>
      <c r="D12" s="6" t="s">
        <v>12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6" t="s">
        <v>12</v>
      </c>
      <c r="L12" s="9">
        <v>1</v>
      </c>
      <c r="M12" s="9">
        <v>1</v>
      </c>
      <c r="N12" s="9">
        <v>1</v>
      </c>
      <c r="O12" s="9">
        <v>1</v>
      </c>
      <c r="P12" s="9"/>
      <c r="Q12" s="9"/>
      <c r="R12" s="6" t="s">
        <v>12</v>
      </c>
      <c r="S12" s="9"/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6" t="s">
        <v>12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6" t="s">
        <v>12</v>
      </c>
      <c r="AG12" s="9"/>
      <c r="AH12" s="7"/>
      <c r="AI12" s="7"/>
      <c r="AJ12" s="7"/>
      <c r="AK12" s="7"/>
      <c r="AL12" s="7"/>
      <c r="AM12" s="7"/>
      <c r="AN12" s="8"/>
      <c r="AO12" s="7"/>
      <c r="AP12" s="9"/>
      <c r="AQ12" s="6"/>
      <c r="AR12" s="9"/>
      <c r="AS12" s="9"/>
      <c r="AT12" s="9"/>
      <c r="AU12" s="9"/>
      <c r="AV12" s="9"/>
      <c r="AW12" s="9"/>
      <c r="AX12" s="6"/>
      <c r="AY12" s="9"/>
      <c r="AZ12" s="9"/>
      <c r="BA12" s="9"/>
      <c r="BB12" s="9"/>
      <c r="BC12" s="9"/>
      <c r="BD12" s="9"/>
      <c r="BE12" s="6"/>
      <c r="BF12" s="9"/>
      <c r="BG12" s="9"/>
      <c r="BH12" s="9"/>
      <c r="BI12" s="9"/>
      <c r="BJ12" s="9"/>
      <c r="BK12" s="9"/>
      <c r="BL12" s="6"/>
      <c r="BM12" s="9"/>
      <c r="BN12" s="9"/>
      <c r="BO12" s="9"/>
      <c r="BP12" s="9"/>
      <c r="BQ12" s="9"/>
      <c r="BR12" s="9"/>
      <c r="BS12" s="6"/>
      <c r="BT12" s="9"/>
    </row>
    <row r="13" spans="1:72" ht="15.75" customHeight="1" x14ac:dyDescent="0.25">
      <c r="A13" s="23">
        <v>6</v>
      </c>
      <c r="B13" s="20" t="s">
        <v>17</v>
      </c>
      <c r="C13" s="6" t="s">
        <v>4</v>
      </c>
      <c r="D13" s="6" t="s">
        <v>12</v>
      </c>
      <c r="E13" s="6" t="s">
        <v>4</v>
      </c>
      <c r="F13" s="6" t="s">
        <v>4</v>
      </c>
      <c r="G13" s="6" t="s">
        <v>4</v>
      </c>
      <c r="H13" s="6" t="s">
        <v>4</v>
      </c>
      <c r="I13" s="6" t="s">
        <v>4</v>
      </c>
      <c r="J13" s="6" t="s">
        <v>4</v>
      </c>
      <c r="K13" s="6" t="s">
        <v>12</v>
      </c>
      <c r="L13" s="6" t="s">
        <v>22</v>
      </c>
      <c r="M13" s="6" t="s">
        <v>4</v>
      </c>
      <c r="N13" s="6" t="s">
        <v>4</v>
      </c>
      <c r="O13" s="6" t="s">
        <v>4</v>
      </c>
      <c r="P13" s="6" t="s">
        <v>4</v>
      </c>
      <c r="Q13" s="6" t="s">
        <v>4</v>
      </c>
      <c r="R13" s="6" t="s">
        <v>12</v>
      </c>
      <c r="S13" s="6" t="s">
        <v>4</v>
      </c>
      <c r="T13" s="6" t="s">
        <v>4</v>
      </c>
      <c r="U13" s="12" t="s">
        <v>4</v>
      </c>
      <c r="V13" s="12" t="s">
        <v>4</v>
      </c>
      <c r="W13" s="12" t="s">
        <v>4</v>
      </c>
      <c r="X13" s="12" t="s">
        <v>4</v>
      </c>
      <c r="Y13" s="6" t="s">
        <v>12</v>
      </c>
      <c r="Z13" s="12" t="s">
        <v>4</v>
      </c>
      <c r="AA13" s="12" t="s">
        <v>4</v>
      </c>
      <c r="AB13" s="12" t="s">
        <v>4</v>
      </c>
      <c r="AC13" s="12" t="s">
        <v>4</v>
      </c>
      <c r="AD13" s="12" t="s">
        <v>4</v>
      </c>
      <c r="AE13" s="12" t="s">
        <v>4</v>
      </c>
      <c r="AF13" s="6" t="s">
        <v>12</v>
      </c>
      <c r="AG13" s="6"/>
      <c r="AH13" s="7">
        <f t="shared" si="2"/>
        <v>24</v>
      </c>
      <c r="AI13" s="7">
        <f t="shared" si="3"/>
        <v>0</v>
      </c>
      <c r="AJ13" s="7">
        <f t="shared" si="4"/>
        <v>1</v>
      </c>
      <c r="AK13" s="7">
        <f t="shared" si="5"/>
        <v>0</v>
      </c>
      <c r="AL13" s="7">
        <f t="shared" si="6"/>
        <v>5</v>
      </c>
      <c r="AM13" s="7">
        <f t="shared" si="7"/>
        <v>0</v>
      </c>
      <c r="AN13" s="8">
        <f t="shared" si="9"/>
        <v>9.3000000000000007</v>
      </c>
      <c r="AO13" s="7">
        <f t="shared" si="8"/>
        <v>0</v>
      </c>
      <c r="AP13" s="9">
        <v>1.3</v>
      </c>
      <c r="AQ13" s="6" t="s">
        <v>12</v>
      </c>
      <c r="AR13" s="9"/>
      <c r="AS13" s="9"/>
      <c r="AT13" s="9"/>
      <c r="AU13" s="9">
        <v>2.5</v>
      </c>
      <c r="AV13" s="9"/>
      <c r="AW13" s="9"/>
      <c r="AX13" s="6" t="s">
        <v>12</v>
      </c>
      <c r="AY13" s="9"/>
      <c r="AZ13" s="9"/>
      <c r="BA13" s="9"/>
      <c r="BB13" s="9">
        <v>2</v>
      </c>
      <c r="BC13" s="9">
        <v>1</v>
      </c>
      <c r="BD13" s="9">
        <v>2.5</v>
      </c>
      <c r="BE13" s="6" t="s">
        <v>12</v>
      </c>
      <c r="BF13" s="9"/>
      <c r="BG13" s="9"/>
      <c r="BH13" s="9"/>
      <c r="BI13" s="9"/>
      <c r="BJ13" s="9"/>
      <c r="BK13" s="9"/>
      <c r="BL13" s="6" t="s">
        <v>12</v>
      </c>
      <c r="BM13" s="9"/>
      <c r="BN13" s="9"/>
      <c r="BO13" s="9"/>
      <c r="BP13" s="9"/>
      <c r="BQ13" s="9"/>
      <c r="BR13" s="9"/>
      <c r="BS13" s="6" t="s">
        <v>12</v>
      </c>
      <c r="BT13" s="9"/>
    </row>
    <row r="14" spans="1:72" ht="15.75" customHeight="1" x14ac:dyDescent="0.25">
      <c r="A14" s="24"/>
      <c r="B14" s="21"/>
      <c r="C14" s="9">
        <v>1.3</v>
      </c>
      <c r="D14" s="6" t="s">
        <v>12</v>
      </c>
      <c r="E14" s="9"/>
      <c r="F14" s="9"/>
      <c r="G14" s="9"/>
      <c r="H14" s="9">
        <v>2.5</v>
      </c>
      <c r="I14" s="9"/>
      <c r="J14" s="9"/>
      <c r="K14" s="6" t="s">
        <v>12</v>
      </c>
      <c r="L14" s="9"/>
      <c r="M14" s="9"/>
      <c r="N14" s="9"/>
      <c r="O14" s="9">
        <v>2</v>
      </c>
      <c r="P14" s="9">
        <v>1</v>
      </c>
      <c r="Q14" s="9">
        <v>2.5</v>
      </c>
      <c r="R14" s="6" t="s">
        <v>12</v>
      </c>
      <c r="S14" s="9"/>
      <c r="T14" s="9"/>
      <c r="U14" s="9"/>
      <c r="V14" s="9"/>
      <c r="W14" s="9"/>
      <c r="X14" s="9"/>
      <c r="Y14" s="6" t="s">
        <v>12</v>
      </c>
      <c r="Z14" s="9"/>
      <c r="AA14" s="9"/>
      <c r="AB14" s="9"/>
      <c r="AC14" s="9"/>
      <c r="AD14" s="9"/>
      <c r="AE14" s="9"/>
      <c r="AF14" s="6" t="s">
        <v>12</v>
      </c>
      <c r="AG14" s="9"/>
      <c r="AH14" s="7"/>
      <c r="AI14" s="7"/>
      <c r="AJ14" s="7"/>
      <c r="AK14" s="7"/>
      <c r="AL14" s="7"/>
      <c r="AM14" s="7"/>
      <c r="AN14" s="8"/>
      <c r="AO14" s="7"/>
      <c r="AP14" s="9"/>
      <c r="AQ14" s="6"/>
      <c r="AR14" s="9"/>
      <c r="AS14" s="9"/>
      <c r="AT14" s="9"/>
      <c r="AU14" s="9"/>
      <c r="AV14" s="9"/>
      <c r="AW14" s="9"/>
      <c r="AX14" s="6"/>
      <c r="AY14" s="9"/>
      <c r="AZ14" s="9"/>
      <c r="BA14" s="9"/>
      <c r="BB14" s="9"/>
      <c r="BC14" s="9"/>
      <c r="BD14" s="9"/>
      <c r="BE14" s="6"/>
      <c r="BF14" s="9"/>
      <c r="BG14" s="9"/>
      <c r="BH14" s="9"/>
      <c r="BI14" s="9"/>
      <c r="BJ14" s="9"/>
      <c r="BK14" s="9"/>
      <c r="BL14" s="6"/>
      <c r="BM14" s="9"/>
      <c r="BN14" s="9"/>
      <c r="BO14" s="9"/>
      <c r="BP14" s="9"/>
      <c r="BQ14" s="9"/>
      <c r="BR14" s="9"/>
      <c r="BS14" s="6"/>
      <c r="BT14" s="9"/>
    </row>
    <row r="15" spans="1:72" ht="15.75" customHeight="1" x14ac:dyDescent="0.25">
      <c r="A15" s="23">
        <v>7</v>
      </c>
      <c r="B15" s="20" t="s">
        <v>18</v>
      </c>
      <c r="C15" s="6" t="s">
        <v>4</v>
      </c>
      <c r="D15" s="6" t="s">
        <v>10</v>
      </c>
      <c r="E15" s="6" t="s">
        <v>4</v>
      </c>
      <c r="F15" s="6" t="s">
        <v>4</v>
      </c>
      <c r="G15" s="6" t="s">
        <v>4</v>
      </c>
      <c r="H15" s="6" t="s">
        <v>4</v>
      </c>
      <c r="I15" s="6" t="s">
        <v>4</v>
      </c>
      <c r="J15" s="6" t="s">
        <v>4</v>
      </c>
      <c r="K15" s="6" t="s">
        <v>12</v>
      </c>
      <c r="L15" s="6" t="s">
        <v>4</v>
      </c>
      <c r="M15" s="6" t="s">
        <v>4</v>
      </c>
      <c r="N15" s="6" t="s">
        <v>4</v>
      </c>
      <c r="O15" s="6" t="s">
        <v>4</v>
      </c>
      <c r="P15" s="6" t="s">
        <v>4</v>
      </c>
      <c r="Q15" s="6" t="s">
        <v>4</v>
      </c>
      <c r="R15" s="6" t="s">
        <v>12</v>
      </c>
      <c r="S15" s="6" t="s">
        <v>4</v>
      </c>
      <c r="T15" s="6" t="s">
        <v>4</v>
      </c>
      <c r="U15" s="12" t="s">
        <v>4</v>
      </c>
      <c r="V15" s="12" t="s">
        <v>4</v>
      </c>
      <c r="W15" s="12" t="s">
        <v>4</v>
      </c>
      <c r="X15" s="12" t="s">
        <v>4</v>
      </c>
      <c r="Y15" s="6" t="s">
        <v>12</v>
      </c>
      <c r="Z15" s="6" t="s">
        <v>22</v>
      </c>
      <c r="AA15" s="12" t="s">
        <v>4</v>
      </c>
      <c r="AB15" s="12" t="s">
        <v>4</v>
      </c>
      <c r="AC15" s="12" t="s">
        <v>4</v>
      </c>
      <c r="AD15" s="12" t="s">
        <v>4</v>
      </c>
      <c r="AE15" s="12" t="s">
        <v>4</v>
      </c>
      <c r="AF15" s="6" t="s">
        <v>12</v>
      </c>
      <c r="AG15" s="6"/>
      <c r="AH15" s="7">
        <f t="shared" si="2"/>
        <v>24</v>
      </c>
      <c r="AI15" s="7">
        <f t="shared" si="3"/>
        <v>0</v>
      </c>
      <c r="AJ15" s="7">
        <f t="shared" si="4"/>
        <v>1</v>
      </c>
      <c r="AK15" s="7">
        <f t="shared" si="5"/>
        <v>0</v>
      </c>
      <c r="AL15" s="7">
        <f t="shared" si="6"/>
        <v>4</v>
      </c>
      <c r="AM15" s="7">
        <f t="shared" si="7"/>
        <v>0</v>
      </c>
      <c r="AN15" s="8">
        <f t="shared" si="9"/>
        <v>71.5</v>
      </c>
      <c r="AO15" s="7">
        <f t="shared" si="8"/>
        <v>0</v>
      </c>
      <c r="AP15" s="9">
        <v>2.5</v>
      </c>
      <c r="AQ15" s="11">
        <v>10</v>
      </c>
      <c r="AR15" s="11">
        <v>4</v>
      </c>
      <c r="AS15" s="11">
        <v>5</v>
      </c>
      <c r="AT15" s="11">
        <v>4</v>
      </c>
      <c r="AU15" s="11">
        <v>5</v>
      </c>
      <c r="AV15" s="9">
        <v>2.5</v>
      </c>
      <c r="AW15" s="9"/>
      <c r="AX15" s="6" t="s">
        <v>12</v>
      </c>
      <c r="AY15" s="9">
        <v>1</v>
      </c>
      <c r="AZ15" s="9">
        <v>4</v>
      </c>
      <c r="BA15" s="9">
        <v>5</v>
      </c>
      <c r="BB15" s="9">
        <v>5</v>
      </c>
      <c r="BC15" s="9">
        <v>3</v>
      </c>
      <c r="BD15" s="9">
        <v>1</v>
      </c>
      <c r="BE15" s="6" t="s">
        <v>12</v>
      </c>
      <c r="BF15" s="9">
        <v>1</v>
      </c>
      <c r="BG15" s="9">
        <v>3.5</v>
      </c>
      <c r="BH15" s="9">
        <v>1.5</v>
      </c>
      <c r="BI15" s="9">
        <v>4</v>
      </c>
      <c r="BJ15" s="9">
        <v>1</v>
      </c>
      <c r="BK15" s="9"/>
      <c r="BL15" s="6" t="s">
        <v>12</v>
      </c>
      <c r="BM15" s="9"/>
      <c r="BN15" s="9">
        <v>2.5</v>
      </c>
      <c r="BO15" s="9">
        <v>1</v>
      </c>
      <c r="BP15" s="9">
        <v>2.5</v>
      </c>
      <c r="BQ15" s="9">
        <v>1</v>
      </c>
      <c r="BR15" s="9">
        <v>1.5</v>
      </c>
      <c r="BS15" s="6" t="s">
        <v>12</v>
      </c>
      <c r="BT15" s="9"/>
    </row>
    <row r="16" spans="1:72" ht="15.75" customHeight="1" x14ac:dyDescent="0.25">
      <c r="A16" s="24"/>
      <c r="B16" s="25"/>
      <c r="C16" s="9">
        <v>2.5</v>
      </c>
      <c r="D16" s="11">
        <v>10</v>
      </c>
      <c r="E16" s="11">
        <v>4</v>
      </c>
      <c r="F16" s="11">
        <v>5</v>
      </c>
      <c r="G16" s="11">
        <v>4</v>
      </c>
      <c r="H16" s="11">
        <v>5</v>
      </c>
      <c r="I16" s="9">
        <v>2.5</v>
      </c>
      <c r="J16" s="9"/>
      <c r="K16" s="6" t="s">
        <v>12</v>
      </c>
      <c r="L16" s="9">
        <v>1</v>
      </c>
      <c r="M16" s="9">
        <v>4</v>
      </c>
      <c r="N16" s="9">
        <v>5</v>
      </c>
      <c r="O16" s="9">
        <v>5</v>
      </c>
      <c r="P16" s="9">
        <v>3</v>
      </c>
      <c r="Q16" s="9">
        <v>1</v>
      </c>
      <c r="R16" s="6" t="s">
        <v>12</v>
      </c>
      <c r="S16" s="9">
        <v>1</v>
      </c>
      <c r="T16" s="9">
        <v>3.5</v>
      </c>
      <c r="U16" s="9">
        <v>1.5</v>
      </c>
      <c r="V16" s="9">
        <v>4</v>
      </c>
      <c r="W16" s="9">
        <v>1</v>
      </c>
      <c r="X16" s="9"/>
      <c r="Y16" s="6" t="s">
        <v>12</v>
      </c>
      <c r="Z16" s="9"/>
      <c r="AA16" s="9">
        <v>2.5</v>
      </c>
      <c r="AB16" s="9">
        <v>1</v>
      </c>
      <c r="AC16" s="9">
        <v>2.5</v>
      </c>
      <c r="AD16" s="9">
        <v>1</v>
      </c>
      <c r="AE16" s="9">
        <v>1.5</v>
      </c>
      <c r="AF16" s="6" t="s">
        <v>12</v>
      </c>
      <c r="AG16" s="9"/>
      <c r="AH16" s="7"/>
      <c r="AI16" s="7"/>
      <c r="AJ16" s="7"/>
      <c r="AK16" s="7"/>
      <c r="AL16" s="7"/>
      <c r="AM16" s="7"/>
      <c r="AN16" s="8"/>
      <c r="AO16" s="7"/>
      <c r="AP16" s="9"/>
      <c r="AQ16" s="11"/>
      <c r="AR16" s="11"/>
      <c r="AS16" s="11"/>
      <c r="AT16" s="11"/>
      <c r="AU16" s="11"/>
      <c r="AV16" s="9"/>
      <c r="AW16" s="9"/>
      <c r="AX16" s="6"/>
      <c r="AY16" s="9"/>
      <c r="AZ16" s="9"/>
      <c r="BA16" s="9"/>
      <c r="BB16" s="9"/>
      <c r="BC16" s="9"/>
      <c r="BD16" s="9"/>
      <c r="BE16" s="6"/>
      <c r="BF16" s="9"/>
      <c r="BG16" s="9"/>
      <c r="BH16" s="9"/>
      <c r="BI16" s="9"/>
      <c r="BJ16" s="9"/>
      <c r="BK16" s="9"/>
      <c r="BL16" s="6"/>
      <c r="BM16" s="9"/>
      <c r="BN16" s="9"/>
      <c r="BO16" s="9"/>
      <c r="BP16" s="9"/>
      <c r="BQ16" s="9"/>
      <c r="BR16" s="9"/>
      <c r="BS16" s="6"/>
      <c r="BT16" s="9"/>
    </row>
    <row r="17" spans="1:72" ht="15.75" customHeight="1" x14ac:dyDescent="0.25">
      <c r="A17" s="23">
        <v>8</v>
      </c>
      <c r="B17" s="26" t="s">
        <v>20</v>
      </c>
      <c r="C17" s="6" t="s">
        <v>23</v>
      </c>
      <c r="D17" s="6" t="s">
        <v>12</v>
      </c>
      <c r="E17" s="6" t="s">
        <v>4</v>
      </c>
      <c r="F17" s="6" t="s">
        <v>22</v>
      </c>
      <c r="G17" s="6" t="s">
        <v>22</v>
      </c>
      <c r="H17" s="6" t="s">
        <v>22</v>
      </c>
      <c r="I17" s="6" t="s">
        <v>4</v>
      </c>
      <c r="J17" s="6" t="s">
        <v>4</v>
      </c>
      <c r="K17" s="6" t="s">
        <v>12</v>
      </c>
      <c r="L17" s="6" t="s">
        <v>4</v>
      </c>
      <c r="M17" s="6" t="s">
        <v>4</v>
      </c>
      <c r="N17" s="6" t="s">
        <v>22</v>
      </c>
      <c r="O17" s="6" t="s">
        <v>22</v>
      </c>
      <c r="P17" s="6" t="s">
        <v>22</v>
      </c>
      <c r="Q17" s="6" t="s">
        <v>22</v>
      </c>
      <c r="R17" s="6" t="s">
        <v>12</v>
      </c>
      <c r="S17" s="6" t="s">
        <v>4</v>
      </c>
      <c r="T17" s="6" t="s">
        <v>4</v>
      </c>
      <c r="U17" s="12" t="s">
        <v>4</v>
      </c>
      <c r="V17" s="12" t="s">
        <v>4</v>
      </c>
      <c r="W17" s="12" t="s">
        <v>4</v>
      </c>
      <c r="X17" s="12" t="s">
        <v>4</v>
      </c>
      <c r="Y17" s="6" t="s">
        <v>12</v>
      </c>
      <c r="Z17" s="12" t="s">
        <v>4</v>
      </c>
      <c r="AA17" s="12" t="s">
        <v>4</v>
      </c>
      <c r="AB17" s="12" t="s">
        <v>4</v>
      </c>
      <c r="AC17" s="12" t="s">
        <v>4</v>
      </c>
      <c r="AD17" s="6" t="s">
        <v>22</v>
      </c>
      <c r="AE17" s="6" t="s">
        <v>22</v>
      </c>
      <c r="AF17" s="6" t="s">
        <v>12</v>
      </c>
      <c r="AG17" s="6"/>
      <c r="AH17" s="7">
        <f t="shared" si="2"/>
        <v>15</v>
      </c>
      <c r="AI17" s="7">
        <f t="shared" si="3"/>
        <v>0</v>
      </c>
      <c r="AJ17" s="7">
        <f t="shared" si="4"/>
        <v>9</v>
      </c>
      <c r="AK17" s="7">
        <f t="shared" si="5"/>
        <v>0</v>
      </c>
      <c r="AL17" s="7">
        <f t="shared" si="6"/>
        <v>5</v>
      </c>
      <c r="AM17" s="7">
        <f t="shared" si="7"/>
        <v>0</v>
      </c>
      <c r="AN17" s="8">
        <f t="shared" si="9"/>
        <v>0</v>
      </c>
      <c r="AO17" s="7">
        <f t="shared" si="8"/>
        <v>0</v>
      </c>
      <c r="AP17" s="9"/>
      <c r="AQ17" s="6" t="s">
        <v>12</v>
      </c>
      <c r="AR17" s="9"/>
      <c r="AS17" s="9"/>
      <c r="AT17" s="9"/>
      <c r="AU17" s="9"/>
      <c r="AV17" s="9"/>
      <c r="AW17" s="9"/>
      <c r="AX17" s="6" t="s">
        <v>12</v>
      </c>
      <c r="AY17" s="9"/>
      <c r="AZ17" s="9"/>
      <c r="BA17" s="9"/>
      <c r="BB17" s="9"/>
      <c r="BC17" s="9"/>
      <c r="BD17" s="9"/>
      <c r="BE17" s="6" t="s">
        <v>12</v>
      </c>
      <c r="BF17" s="9"/>
      <c r="BG17" s="9"/>
      <c r="BH17" s="9"/>
      <c r="BI17" s="9"/>
      <c r="BJ17" s="9"/>
      <c r="BK17" s="9"/>
      <c r="BL17" s="6" t="s">
        <v>12</v>
      </c>
      <c r="BM17" s="9"/>
      <c r="BN17" s="9"/>
      <c r="BO17" s="9"/>
      <c r="BP17" s="9"/>
      <c r="BQ17" s="9"/>
      <c r="BR17" s="9"/>
      <c r="BS17" s="6" t="s">
        <v>12</v>
      </c>
      <c r="BT17" s="9"/>
    </row>
    <row r="18" spans="1:72" ht="15.75" customHeight="1" x14ac:dyDescent="0.25">
      <c r="A18" s="24"/>
      <c r="B18" s="27"/>
      <c r="C18" s="9"/>
      <c r="D18" s="6" t="s">
        <v>12</v>
      </c>
      <c r="E18" s="9"/>
      <c r="F18" s="9"/>
      <c r="G18" s="9"/>
      <c r="H18" s="9"/>
      <c r="I18" s="9"/>
      <c r="J18" s="9"/>
      <c r="K18" s="6" t="s">
        <v>12</v>
      </c>
      <c r="L18" s="9"/>
      <c r="M18" s="9"/>
      <c r="N18" s="9"/>
      <c r="O18" s="9"/>
      <c r="P18" s="9"/>
      <c r="Q18" s="9"/>
      <c r="R18" s="6" t="s">
        <v>12</v>
      </c>
      <c r="S18" s="9"/>
      <c r="T18" s="9"/>
      <c r="U18" s="9"/>
      <c r="V18" s="9"/>
      <c r="W18" s="9"/>
      <c r="X18" s="9"/>
      <c r="Y18" s="6" t="s">
        <v>12</v>
      </c>
      <c r="Z18" s="9"/>
      <c r="AA18" s="9"/>
      <c r="AB18" s="9"/>
      <c r="AC18" s="9"/>
      <c r="AD18" s="9"/>
      <c r="AE18" s="9"/>
      <c r="AF18" s="6" t="s">
        <v>12</v>
      </c>
      <c r="AG18" s="9"/>
      <c r="AH18" s="13"/>
      <c r="AI18" s="13"/>
      <c r="AJ18" s="13"/>
      <c r="AK18" s="13"/>
      <c r="AL18" s="13"/>
      <c r="AM18" s="13"/>
      <c r="AN18" s="14"/>
      <c r="AO18" s="13"/>
      <c r="AP18" s="15"/>
      <c r="AQ18" s="6"/>
      <c r="AR18" s="15"/>
      <c r="AS18" s="15"/>
      <c r="AT18" s="15"/>
      <c r="AU18" s="15"/>
      <c r="AV18" s="15"/>
      <c r="AW18" s="15"/>
      <c r="AX18" s="6"/>
      <c r="AY18" s="15"/>
      <c r="AZ18" s="15"/>
      <c r="BA18" s="15"/>
      <c r="BB18" s="15"/>
      <c r="BC18" s="15"/>
      <c r="BD18" s="15"/>
      <c r="BE18" s="6"/>
      <c r="BF18" s="15"/>
      <c r="BG18" s="15"/>
      <c r="BH18" s="15"/>
      <c r="BI18" s="15"/>
      <c r="BJ18" s="15"/>
      <c r="BK18" s="15"/>
      <c r="BL18" s="6"/>
      <c r="BM18" s="15"/>
      <c r="BN18" s="15"/>
      <c r="BO18" s="15"/>
      <c r="BP18" s="15"/>
      <c r="BQ18" s="15"/>
      <c r="BR18" s="15"/>
      <c r="BS18" s="6"/>
      <c r="BT18" s="15"/>
    </row>
    <row r="19" spans="1:72" ht="15.75" customHeight="1" x14ac:dyDescent="0.25">
      <c r="A19" s="23">
        <v>9</v>
      </c>
      <c r="B19" s="26" t="s">
        <v>21</v>
      </c>
      <c r="C19" s="12" t="s">
        <v>23</v>
      </c>
      <c r="D19" s="12" t="s">
        <v>12</v>
      </c>
      <c r="E19" s="12" t="s">
        <v>23</v>
      </c>
      <c r="F19" s="12" t="s">
        <v>23</v>
      </c>
      <c r="G19" s="12" t="s">
        <v>23</v>
      </c>
      <c r="H19" s="12" t="s">
        <v>23</v>
      </c>
      <c r="I19" s="12" t="s">
        <v>4</v>
      </c>
      <c r="J19" s="12" t="s">
        <v>4</v>
      </c>
      <c r="K19" s="12" t="s">
        <v>12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12</v>
      </c>
      <c r="S19" s="12" t="s">
        <v>4</v>
      </c>
      <c r="T19" s="12" t="s">
        <v>4</v>
      </c>
      <c r="U19" s="12" t="s">
        <v>4</v>
      </c>
      <c r="V19" s="12" t="s">
        <v>4</v>
      </c>
      <c r="W19" s="12" t="s">
        <v>4</v>
      </c>
      <c r="X19" s="12" t="s">
        <v>22</v>
      </c>
      <c r="Y19" s="12" t="s">
        <v>12</v>
      </c>
      <c r="Z19" s="12" t="s">
        <v>22</v>
      </c>
      <c r="AA19" s="12" t="s">
        <v>4</v>
      </c>
      <c r="AB19" s="12" t="s">
        <v>4</v>
      </c>
      <c r="AC19" s="12" t="s">
        <v>4</v>
      </c>
      <c r="AD19" s="12" t="s">
        <v>4</v>
      </c>
      <c r="AE19" s="12" t="s">
        <v>4</v>
      </c>
      <c r="AF19" s="12" t="s">
        <v>12</v>
      </c>
      <c r="AG19" s="12"/>
      <c r="AH19" s="13">
        <f t="shared" ref="AH19:AH21" si="10">COUNTIF(C19:AG19,"P")</f>
        <v>18</v>
      </c>
      <c r="AI19" s="13">
        <f t="shared" ref="AI19" si="11">COUNTIF(C19:AG19,"N")</f>
        <v>0</v>
      </c>
      <c r="AJ19" s="13">
        <f t="shared" ref="AJ19" si="12">COUNTIF(C19:AG19,"A")</f>
        <v>2</v>
      </c>
      <c r="AK19" s="13">
        <f t="shared" ref="AK19" si="13">COUNTIF(C19:AG19,"L")</f>
        <v>0</v>
      </c>
      <c r="AL19" s="13">
        <f t="shared" ref="AL19" si="14">COUNTIF(C19:AG19,"WO")</f>
        <v>5</v>
      </c>
      <c r="AM19" s="13">
        <f t="shared" ref="AM19" si="15">COUNTIF(C19:AG19,"HD")</f>
        <v>0</v>
      </c>
      <c r="AN19" s="14">
        <f t="shared" ref="AN19" si="16">SUM(AP19:BT19)</f>
        <v>0</v>
      </c>
      <c r="AO19" s="13">
        <f t="shared" ref="AO19" si="17">COUNTIF(I19:AG19,"WFH")</f>
        <v>0</v>
      </c>
      <c r="AP19" s="15"/>
      <c r="AQ19" s="6" t="s">
        <v>12</v>
      </c>
      <c r="AR19" s="15"/>
      <c r="AS19" s="15"/>
      <c r="AT19" s="15"/>
      <c r="AU19" s="15"/>
      <c r="AV19" s="15"/>
      <c r="AW19" s="15"/>
      <c r="AX19" s="6" t="s">
        <v>12</v>
      </c>
      <c r="AY19" s="15"/>
      <c r="AZ19" s="15"/>
      <c r="BA19" s="15"/>
      <c r="BB19" s="15"/>
      <c r="BC19" s="15"/>
      <c r="BD19" s="15"/>
      <c r="BE19" s="6" t="s">
        <v>12</v>
      </c>
      <c r="BF19" s="15"/>
      <c r="BG19" s="15"/>
      <c r="BH19" s="15"/>
      <c r="BI19" s="15"/>
      <c r="BJ19" s="15"/>
      <c r="BK19" s="15"/>
      <c r="BL19" s="6" t="s">
        <v>12</v>
      </c>
      <c r="BM19" s="15"/>
      <c r="BN19" s="15"/>
      <c r="BO19" s="15"/>
      <c r="BP19" s="15"/>
      <c r="BQ19" s="15"/>
      <c r="BR19" s="15"/>
      <c r="BS19" s="6" t="s">
        <v>12</v>
      </c>
      <c r="BT19" s="15"/>
    </row>
    <row r="20" spans="1:72" ht="15.75" customHeight="1" x14ac:dyDescent="0.25">
      <c r="A20" s="24"/>
      <c r="B20" s="28"/>
      <c r="C20" s="9"/>
      <c r="D20" s="6" t="s">
        <v>12</v>
      </c>
      <c r="E20" s="9"/>
      <c r="F20" s="9"/>
      <c r="G20" s="9"/>
      <c r="H20" s="9"/>
      <c r="I20" s="9"/>
      <c r="J20" s="9"/>
      <c r="K20" s="6" t="s">
        <v>12</v>
      </c>
      <c r="L20" s="9"/>
      <c r="M20" s="9"/>
      <c r="N20" s="9"/>
      <c r="O20" s="9"/>
      <c r="P20" s="9"/>
      <c r="Q20" s="9"/>
      <c r="R20" s="6" t="s">
        <v>12</v>
      </c>
      <c r="S20" s="9"/>
      <c r="T20" s="9"/>
      <c r="U20" s="9"/>
      <c r="V20" s="9"/>
      <c r="W20" s="9"/>
      <c r="X20" s="9"/>
      <c r="Y20" s="6" t="s">
        <v>12</v>
      </c>
      <c r="Z20" s="9"/>
      <c r="AA20" s="9"/>
      <c r="AB20" s="9"/>
      <c r="AC20" s="9"/>
      <c r="AD20" s="9"/>
      <c r="AE20" s="9"/>
      <c r="AF20" s="6" t="s">
        <v>12</v>
      </c>
      <c r="AG20" s="9"/>
      <c r="AH20" s="13"/>
      <c r="AI20" s="13"/>
      <c r="AJ20" s="13"/>
      <c r="AK20" s="13"/>
      <c r="AL20" s="13"/>
      <c r="AM20" s="13"/>
      <c r="AN20" s="14"/>
      <c r="AO20" s="13"/>
      <c r="AP20" s="15"/>
      <c r="AQ20" s="6"/>
      <c r="AR20" s="15"/>
      <c r="AS20" s="15"/>
      <c r="AT20" s="15"/>
      <c r="AU20" s="15"/>
      <c r="AV20" s="15"/>
      <c r="AW20" s="15"/>
      <c r="AX20" s="6"/>
      <c r="AY20" s="15"/>
      <c r="AZ20" s="15"/>
      <c r="BA20" s="15"/>
      <c r="BB20" s="15"/>
      <c r="BC20" s="15"/>
      <c r="BD20" s="15"/>
      <c r="BE20" s="6"/>
      <c r="BF20" s="15"/>
      <c r="BG20" s="15"/>
      <c r="BH20" s="15"/>
      <c r="BI20" s="15"/>
      <c r="BJ20" s="15"/>
      <c r="BK20" s="15"/>
      <c r="BL20" s="6"/>
      <c r="BM20" s="15"/>
      <c r="BN20" s="15"/>
      <c r="BO20" s="15"/>
      <c r="BP20" s="15"/>
      <c r="BQ20" s="15"/>
      <c r="BR20" s="15"/>
      <c r="BS20" s="6"/>
      <c r="BT20" s="15"/>
    </row>
    <row r="21" spans="1:72" s="16" customFormat="1" ht="13.5" customHeight="1" x14ac:dyDescent="0.25">
      <c r="A21" s="22">
        <v>10</v>
      </c>
      <c r="B21" s="29" t="s">
        <v>25</v>
      </c>
      <c r="C21" s="6" t="s">
        <v>23</v>
      </c>
      <c r="D21" s="6" t="s">
        <v>12</v>
      </c>
      <c r="E21" s="6" t="s">
        <v>23</v>
      </c>
      <c r="F21" s="6" t="s">
        <v>23</v>
      </c>
      <c r="G21" s="6" t="s">
        <v>23</v>
      </c>
      <c r="H21" s="6" t="s">
        <v>23</v>
      </c>
      <c r="I21" s="6" t="s">
        <v>23</v>
      </c>
      <c r="J21" s="6" t="s">
        <v>23</v>
      </c>
      <c r="K21" s="6" t="s">
        <v>12</v>
      </c>
      <c r="L21" s="6" t="s">
        <v>23</v>
      </c>
      <c r="M21" s="6" t="s">
        <v>23</v>
      </c>
      <c r="N21" s="6" t="s">
        <v>23</v>
      </c>
      <c r="O21" s="6" t="s">
        <v>23</v>
      </c>
      <c r="P21" s="6" t="s">
        <v>4</v>
      </c>
      <c r="Q21" s="6" t="s">
        <v>4</v>
      </c>
      <c r="R21" s="12" t="s">
        <v>12</v>
      </c>
      <c r="S21" s="6" t="s">
        <v>4</v>
      </c>
      <c r="T21" s="6" t="s">
        <v>4</v>
      </c>
      <c r="U21" s="6" t="s">
        <v>4</v>
      </c>
      <c r="V21" s="6" t="s">
        <v>4</v>
      </c>
      <c r="W21" s="6" t="s">
        <v>4</v>
      </c>
      <c r="X21" s="6" t="s">
        <v>4</v>
      </c>
      <c r="Y21" s="12" t="s">
        <v>12</v>
      </c>
      <c r="Z21" s="6" t="s">
        <v>4</v>
      </c>
      <c r="AA21" s="6" t="s">
        <v>4</v>
      </c>
      <c r="AB21" s="6" t="s">
        <v>4</v>
      </c>
      <c r="AC21" s="6" t="s">
        <v>4</v>
      </c>
      <c r="AD21" s="6" t="s">
        <v>4</v>
      </c>
      <c r="AE21" s="6" t="s">
        <v>4</v>
      </c>
      <c r="AF21" s="12" t="s">
        <v>12</v>
      </c>
      <c r="AG21" s="6"/>
      <c r="AH21" s="13">
        <f t="shared" si="10"/>
        <v>14</v>
      </c>
      <c r="AI21" s="13">
        <f t="shared" ref="AI21" si="18">COUNTIF(C21:AG21,"N")</f>
        <v>0</v>
      </c>
      <c r="AJ21" s="13">
        <f t="shared" ref="AJ21" si="19">COUNTIF(C21:AG21,"A")</f>
        <v>0</v>
      </c>
      <c r="AK21" s="13">
        <f t="shared" ref="AK21" si="20">COUNTIF(C21:AG21,"L")</f>
        <v>0</v>
      </c>
      <c r="AL21" s="13">
        <f t="shared" ref="AL21" si="21">COUNTIF(C21:AG21,"WO")</f>
        <v>5</v>
      </c>
      <c r="AM21" s="13">
        <f t="shared" ref="AM21" si="22">COUNTIF(C21:AG21,"HD")</f>
        <v>0</v>
      </c>
      <c r="AN21" s="14">
        <f t="shared" ref="AN21" si="23">SUM(AP21:BT21)</f>
        <v>0</v>
      </c>
      <c r="AO21" s="13">
        <f t="shared" ref="AO21" si="24">COUNTIF(I21:AG21,"WFH")</f>
        <v>0</v>
      </c>
      <c r="AP21" s="9"/>
      <c r="AQ21" s="6" t="s">
        <v>12</v>
      </c>
      <c r="AR21" s="9"/>
      <c r="AS21" s="9"/>
      <c r="AT21" s="9"/>
      <c r="AU21" s="9"/>
      <c r="AV21" s="9"/>
      <c r="AW21" s="9"/>
      <c r="AX21" s="6" t="s">
        <v>12</v>
      </c>
      <c r="AY21" s="9"/>
      <c r="AZ21" s="9"/>
      <c r="BA21" s="9"/>
      <c r="BB21" s="9"/>
      <c r="BC21" s="9"/>
      <c r="BD21" s="9"/>
      <c r="BE21" s="6" t="s">
        <v>12</v>
      </c>
      <c r="BF21" s="9"/>
      <c r="BG21" s="9"/>
      <c r="BH21" s="9"/>
      <c r="BI21" s="9"/>
      <c r="BJ21" s="9"/>
      <c r="BK21" s="9"/>
      <c r="BL21" s="6" t="s">
        <v>12</v>
      </c>
      <c r="BM21" s="9"/>
      <c r="BN21" s="9"/>
      <c r="BO21" s="9"/>
      <c r="BP21" s="9"/>
      <c r="BQ21" s="9"/>
      <c r="BR21" s="9"/>
      <c r="BS21" s="6" t="s">
        <v>12</v>
      </c>
      <c r="BT21" s="9"/>
    </row>
    <row r="22" spans="1:72" x14ac:dyDescent="0.25">
      <c r="A22" s="22"/>
      <c r="B22" s="29"/>
      <c r="C22" s="9"/>
      <c r="D22" s="6" t="s">
        <v>12</v>
      </c>
      <c r="E22" s="9"/>
      <c r="F22" s="9"/>
      <c r="G22" s="9"/>
      <c r="H22" s="9"/>
      <c r="I22" s="9"/>
      <c r="J22" s="9"/>
      <c r="K22" s="6" t="s">
        <v>12</v>
      </c>
      <c r="L22" s="9"/>
      <c r="M22" s="9"/>
      <c r="N22" s="9"/>
      <c r="O22" s="9"/>
      <c r="P22" s="9"/>
      <c r="Q22" s="9"/>
      <c r="R22" s="6" t="s">
        <v>12</v>
      </c>
      <c r="S22" s="9"/>
      <c r="T22" s="9"/>
      <c r="U22" s="9"/>
      <c r="V22" s="9"/>
      <c r="W22" s="9"/>
      <c r="X22" s="9"/>
      <c r="Y22" s="6" t="s">
        <v>12</v>
      </c>
      <c r="Z22" s="9"/>
      <c r="AA22" s="9"/>
      <c r="AB22" s="9"/>
      <c r="AC22" s="9"/>
      <c r="AD22" s="9"/>
      <c r="AE22" s="9"/>
      <c r="AF22" s="6" t="s">
        <v>12</v>
      </c>
      <c r="AG22" s="9"/>
    </row>
    <row r="25" spans="1:72" x14ac:dyDescent="0.25">
      <c r="A25" s="23">
        <v>1</v>
      </c>
      <c r="B25" s="20" t="s">
        <v>26</v>
      </c>
      <c r="C25" s="6" t="s">
        <v>4</v>
      </c>
      <c r="D25" s="6" t="s">
        <v>12</v>
      </c>
      <c r="E25" s="6" t="s">
        <v>4</v>
      </c>
      <c r="F25" s="6" t="s">
        <v>4</v>
      </c>
      <c r="G25" s="6" t="s">
        <v>4</v>
      </c>
      <c r="H25" s="6" t="s">
        <v>4</v>
      </c>
      <c r="I25" s="6" t="s">
        <v>4</v>
      </c>
      <c r="J25" s="6" t="s">
        <v>4</v>
      </c>
      <c r="K25" s="6" t="s">
        <v>12</v>
      </c>
      <c r="L25" s="6" t="s">
        <v>4</v>
      </c>
      <c r="M25" s="6" t="s">
        <v>4</v>
      </c>
      <c r="N25" s="6" t="s">
        <v>4</v>
      </c>
      <c r="O25" s="6" t="s">
        <v>4</v>
      </c>
      <c r="P25" s="6" t="s">
        <v>4</v>
      </c>
      <c r="Q25" s="6" t="s">
        <v>4</v>
      </c>
      <c r="R25" s="6" t="s">
        <v>12</v>
      </c>
      <c r="S25" s="6" t="s">
        <v>27</v>
      </c>
      <c r="T25" s="6" t="s">
        <v>4</v>
      </c>
      <c r="U25" s="6" t="s">
        <v>4</v>
      </c>
      <c r="V25" s="6" t="s">
        <v>4</v>
      </c>
      <c r="W25" s="6" t="s">
        <v>4</v>
      </c>
      <c r="X25" s="6" t="s">
        <v>4</v>
      </c>
      <c r="Y25" s="6" t="s">
        <v>12</v>
      </c>
      <c r="Z25" s="6" t="s">
        <v>27</v>
      </c>
      <c r="AA25" s="6"/>
      <c r="AB25" s="6" t="s">
        <v>4</v>
      </c>
      <c r="AC25" s="6" t="s">
        <v>4</v>
      </c>
      <c r="AD25" s="6" t="s">
        <v>4</v>
      </c>
      <c r="AE25" s="6" t="s">
        <v>4</v>
      </c>
      <c r="AF25" s="6" t="s">
        <v>12</v>
      </c>
      <c r="AG25" s="6"/>
    </row>
    <row r="26" spans="1:72" x14ac:dyDescent="0.25">
      <c r="A26" s="24"/>
      <c r="B26" s="21"/>
      <c r="C26" s="9"/>
      <c r="D26" s="30"/>
      <c r="E26" s="9"/>
      <c r="F26" s="9"/>
      <c r="G26" s="9"/>
      <c r="H26" s="9"/>
      <c r="I26" s="9"/>
      <c r="J26" s="9"/>
      <c r="K26" s="30"/>
      <c r="L26" s="9"/>
      <c r="M26" s="9"/>
      <c r="N26" s="9"/>
      <c r="O26" s="9"/>
      <c r="P26" s="9"/>
      <c r="Q26" s="9"/>
      <c r="R26" s="30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72" x14ac:dyDescent="0.25">
      <c r="A27" s="23">
        <v>2</v>
      </c>
      <c r="B27" s="20" t="s">
        <v>28</v>
      </c>
      <c r="C27" s="6" t="s">
        <v>4</v>
      </c>
      <c r="D27" s="6" t="s">
        <v>12</v>
      </c>
      <c r="E27" s="6" t="s">
        <v>24</v>
      </c>
      <c r="F27" s="6" t="s">
        <v>24</v>
      </c>
      <c r="G27" s="6" t="s">
        <v>24</v>
      </c>
      <c r="H27" s="6" t="s">
        <v>24</v>
      </c>
      <c r="I27" s="6" t="s">
        <v>24</v>
      </c>
      <c r="J27" s="6" t="s">
        <v>27</v>
      </c>
      <c r="K27" s="6" t="s">
        <v>12</v>
      </c>
      <c r="L27" s="6" t="s">
        <v>4</v>
      </c>
      <c r="M27" s="6" t="s">
        <v>4</v>
      </c>
      <c r="N27" s="6" t="s">
        <v>4</v>
      </c>
      <c r="O27" s="6" t="s">
        <v>27</v>
      </c>
      <c r="P27" s="6" t="s">
        <v>4</v>
      </c>
      <c r="Q27" s="6" t="s">
        <v>4</v>
      </c>
      <c r="R27" s="6" t="s">
        <v>12</v>
      </c>
      <c r="S27" s="6" t="s">
        <v>24</v>
      </c>
      <c r="T27" s="6" t="s">
        <v>24</v>
      </c>
      <c r="U27" s="6" t="s">
        <v>24</v>
      </c>
      <c r="V27" s="6" t="s">
        <v>24</v>
      </c>
      <c r="W27" s="6" t="s">
        <v>24</v>
      </c>
      <c r="X27" s="6" t="s">
        <v>24</v>
      </c>
      <c r="Y27" s="6" t="s">
        <v>12</v>
      </c>
      <c r="Z27" s="6" t="s">
        <v>4</v>
      </c>
      <c r="AA27" s="6" t="s">
        <v>4</v>
      </c>
      <c r="AB27" s="6" t="s">
        <v>4</v>
      </c>
      <c r="AC27" s="6" t="s">
        <v>4</v>
      </c>
      <c r="AD27" s="6" t="s">
        <v>4</v>
      </c>
      <c r="AE27" s="6" t="s">
        <v>4</v>
      </c>
      <c r="AF27" s="6" t="s">
        <v>12</v>
      </c>
      <c r="AG27" s="6"/>
    </row>
    <row r="28" spans="1:72" x14ac:dyDescent="0.25">
      <c r="A28" s="24"/>
      <c r="B28" s="21"/>
      <c r="C28" s="9"/>
      <c r="D28" s="30"/>
      <c r="E28" s="9">
        <v>1</v>
      </c>
      <c r="F28" s="9">
        <v>1</v>
      </c>
      <c r="G28" s="9"/>
      <c r="H28" s="9">
        <v>1</v>
      </c>
      <c r="I28" s="9"/>
      <c r="J28" s="9"/>
      <c r="K28" s="30"/>
      <c r="L28" s="9"/>
      <c r="M28" s="9">
        <v>2</v>
      </c>
      <c r="N28" s="9">
        <v>2</v>
      </c>
      <c r="O28" s="9"/>
      <c r="P28" s="9">
        <v>1</v>
      </c>
      <c r="Q28" s="9">
        <v>1</v>
      </c>
      <c r="R28" s="30"/>
      <c r="S28" s="9">
        <v>3</v>
      </c>
      <c r="T28" s="9">
        <v>2</v>
      </c>
      <c r="U28" s="9">
        <v>2</v>
      </c>
      <c r="V28" s="9"/>
      <c r="W28" s="9">
        <v>2</v>
      </c>
      <c r="X28" s="9">
        <v>1</v>
      </c>
      <c r="Y28" s="9"/>
      <c r="Z28" s="9"/>
      <c r="AA28" s="9"/>
      <c r="AB28" s="9"/>
      <c r="AC28" s="9"/>
      <c r="AD28" s="9"/>
      <c r="AE28" s="9"/>
      <c r="AF28" s="9"/>
      <c r="AG28" s="9"/>
    </row>
    <row r="29" spans="1:72" x14ac:dyDescent="0.25">
      <c r="A29" s="23">
        <v>3</v>
      </c>
      <c r="B29" s="20" t="s">
        <v>29</v>
      </c>
      <c r="C29" s="6" t="s">
        <v>27</v>
      </c>
      <c r="D29" s="6" t="s">
        <v>12</v>
      </c>
      <c r="E29" s="6" t="s">
        <v>27</v>
      </c>
      <c r="F29" s="6" t="s">
        <v>27</v>
      </c>
      <c r="G29" s="6" t="s">
        <v>4</v>
      </c>
      <c r="H29" s="6" t="s">
        <v>4</v>
      </c>
      <c r="I29" s="6" t="s">
        <v>4</v>
      </c>
      <c r="J29" s="6" t="s">
        <v>4</v>
      </c>
      <c r="K29" s="6" t="s">
        <v>12</v>
      </c>
      <c r="L29" s="6" t="s">
        <v>4</v>
      </c>
      <c r="M29" s="6" t="s">
        <v>4</v>
      </c>
      <c r="N29" s="6" t="s">
        <v>4</v>
      </c>
      <c r="O29" s="6" t="s">
        <v>4</v>
      </c>
      <c r="P29" s="6" t="s">
        <v>4</v>
      </c>
      <c r="Q29" s="6" t="s">
        <v>4</v>
      </c>
      <c r="R29" s="6" t="s">
        <v>12</v>
      </c>
      <c r="S29" s="6" t="s">
        <v>4</v>
      </c>
      <c r="T29" s="6" t="s">
        <v>4</v>
      </c>
      <c r="U29" s="6" t="s">
        <v>4</v>
      </c>
      <c r="V29" s="6" t="s">
        <v>4</v>
      </c>
      <c r="W29" s="6" t="s">
        <v>4</v>
      </c>
      <c r="X29" s="6" t="s">
        <v>4</v>
      </c>
      <c r="Y29" s="6" t="s">
        <v>12</v>
      </c>
      <c r="Z29" s="6" t="s">
        <v>4</v>
      </c>
      <c r="AA29" s="6" t="s">
        <v>4</v>
      </c>
      <c r="AB29" s="6" t="s">
        <v>4</v>
      </c>
      <c r="AC29" s="6" t="s">
        <v>4</v>
      </c>
      <c r="AD29" s="6" t="s">
        <v>4</v>
      </c>
      <c r="AE29" s="6" t="s">
        <v>4</v>
      </c>
      <c r="AF29" s="6" t="s">
        <v>12</v>
      </c>
      <c r="AG29" s="6"/>
    </row>
    <row r="30" spans="1:72" x14ac:dyDescent="0.25">
      <c r="A30" s="24"/>
      <c r="B30" s="21"/>
      <c r="C30" s="9"/>
      <c r="D30" s="30"/>
      <c r="E30" s="9"/>
      <c r="F30" s="9"/>
      <c r="G30" s="9"/>
      <c r="H30" s="9"/>
      <c r="I30" s="9"/>
      <c r="J30" s="9"/>
      <c r="K30" s="30"/>
      <c r="L30" s="9"/>
      <c r="M30" s="9">
        <v>1</v>
      </c>
      <c r="N30" s="9"/>
      <c r="O30" s="9"/>
      <c r="P30" s="9"/>
      <c r="Q30" s="9"/>
      <c r="R30" s="30"/>
      <c r="S30" s="9"/>
      <c r="T30" s="9">
        <v>2</v>
      </c>
      <c r="U30" s="9"/>
      <c r="V30" s="9"/>
      <c r="W30" s="9">
        <v>2</v>
      </c>
      <c r="X30" s="9">
        <v>3</v>
      </c>
      <c r="Y30" s="9"/>
      <c r="Z30" s="9">
        <v>2</v>
      </c>
      <c r="AA30" s="9"/>
      <c r="AB30" s="9"/>
      <c r="AC30" s="9"/>
      <c r="AD30" s="9"/>
      <c r="AE30" s="9"/>
      <c r="AF30" s="9"/>
      <c r="AG30" s="9"/>
    </row>
    <row r="31" spans="1:72" x14ac:dyDescent="0.25">
      <c r="A31" s="23">
        <v>4</v>
      </c>
      <c r="B31" s="20" t="s">
        <v>30</v>
      </c>
      <c r="C31" s="6" t="s">
        <v>24</v>
      </c>
      <c r="D31" s="6" t="s">
        <v>12</v>
      </c>
      <c r="E31" s="6" t="s">
        <v>24</v>
      </c>
      <c r="F31" s="6" t="s">
        <v>24</v>
      </c>
      <c r="G31" s="6" t="s">
        <v>24</v>
      </c>
      <c r="H31" s="6" t="s">
        <v>24</v>
      </c>
      <c r="I31" s="6" t="s">
        <v>24</v>
      </c>
      <c r="J31" s="6" t="s">
        <v>24</v>
      </c>
      <c r="K31" s="6" t="s">
        <v>12</v>
      </c>
      <c r="L31" s="6" t="s">
        <v>4</v>
      </c>
      <c r="M31" s="6" t="s">
        <v>4</v>
      </c>
      <c r="N31" s="6" t="s">
        <v>4</v>
      </c>
      <c r="O31" s="6" t="s">
        <v>4</v>
      </c>
      <c r="P31" s="6" t="s">
        <v>4</v>
      </c>
      <c r="Q31" s="6" t="s">
        <v>4</v>
      </c>
      <c r="R31" s="6" t="s">
        <v>12</v>
      </c>
      <c r="S31" s="6" t="s">
        <v>24</v>
      </c>
      <c r="T31" s="6" t="s">
        <v>24</v>
      </c>
      <c r="U31" s="6" t="s">
        <v>24</v>
      </c>
      <c r="V31" s="6" t="s">
        <v>24</v>
      </c>
      <c r="W31" s="6" t="s">
        <v>24</v>
      </c>
      <c r="X31" s="6" t="s">
        <v>24</v>
      </c>
      <c r="Y31" s="6" t="s">
        <v>12</v>
      </c>
      <c r="Z31" s="6" t="s">
        <v>4</v>
      </c>
      <c r="AA31" s="6" t="s">
        <v>4</v>
      </c>
      <c r="AB31" s="6" t="s">
        <v>4</v>
      </c>
      <c r="AC31" s="6" t="s">
        <v>4</v>
      </c>
      <c r="AD31" s="6" t="s">
        <v>4</v>
      </c>
      <c r="AE31" s="6" t="s">
        <v>4</v>
      </c>
      <c r="AF31" s="6" t="s">
        <v>12</v>
      </c>
      <c r="AG31" s="6"/>
    </row>
    <row r="32" spans="1:72" x14ac:dyDescent="0.25">
      <c r="A32" s="24"/>
      <c r="B32" s="21"/>
      <c r="C32" s="9"/>
      <c r="D32" s="30"/>
      <c r="E32" s="9"/>
      <c r="F32" s="9"/>
      <c r="G32" s="9"/>
      <c r="H32" s="9">
        <v>1</v>
      </c>
      <c r="I32" s="9"/>
      <c r="J32" s="9">
        <v>1</v>
      </c>
      <c r="K32" s="30"/>
      <c r="L32" s="9"/>
      <c r="M32" s="9">
        <v>2</v>
      </c>
      <c r="N32" s="9"/>
      <c r="O32" s="9"/>
      <c r="P32" s="9">
        <v>1</v>
      </c>
      <c r="Q32" s="9">
        <v>2</v>
      </c>
      <c r="R32" s="30"/>
      <c r="S32" s="9"/>
      <c r="T32" s="9">
        <v>2</v>
      </c>
      <c r="U32" s="9">
        <v>2</v>
      </c>
      <c r="V32" s="9"/>
      <c r="W32" s="9">
        <v>2</v>
      </c>
      <c r="X32" s="9"/>
      <c r="Y32" s="9"/>
      <c r="Z32" s="9">
        <v>1</v>
      </c>
      <c r="AA32" s="9"/>
      <c r="AB32" s="9"/>
      <c r="AC32" s="9"/>
      <c r="AD32" s="9"/>
      <c r="AE32" s="9"/>
      <c r="AF32" s="9"/>
      <c r="AG32" s="9"/>
    </row>
    <row r="33" spans="1:33" x14ac:dyDescent="0.25">
      <c r="A33" s="23">
        <v>5</v>
      </c>
      <c r="B33" s="20" t="s">
        <v>31</v>
      </c>
      <c r="C33" s="6" t="s">
        <v>4</v>
      </c>
      <c r="D33" s="6" t="s">
        <v>12</v>
      </c>
      <c r="E33" s="6" t="s">
        <v>4</v>
      </c>
      <c r="F33" s="6" t="s">
        <v>4</v>
      </c>
      <c r="G33" s="6" t="s">
        <v>4</v>
      </c>
      <c r="H33" s="6" t="s">
        <v>4</v>
      </c>
      <c r="I33" s="6" t="s">
        <v>4</v>
      </c>
      <c r="J33" s="6" t="s">
        <v>4</v>
      </c>
      <c r="K33" s="6" t="s">
        <v>12</v>
      </c>
      <c r="L33" s="6" t="s">
        <v>4</v>
      </c>
      <c r="M33" s="6" t="s">
        <v>4</v>
      </c>
      <c r="N33" s="6" t="s">
        <v>4</v>
      </c>
      <c r="O33" s="6" t="s">
        <v>4</v>
      </c>
      <c r="P33" s="6" t="s">
        <v>4</v>
      </c>
      <c r="Q33" s="6" t="s">
        <v>4</v>
      </c>
      <c r="R33" s="6" t="s">
        <v>12</v>
      </c>
      <c r="S33" s="6" t="s">
        <v>27</v>
      </c>
      <c r="T33" s="6" t="s">
        <v>27</v>
      </c>
      <c r="U33" s="6" t="s">
        <v>4</v>
      </c>
      <c r="V33" s="6" t="s">
        <v>4</v>
      </c>
      <c r="W33" s="6" t="s">
        <v>4</v>
      </c>
      <c r="X33" s="6" t="s">
        <v>4</v>
      </c>
      <c r="Y33" s="6" t="s">
        <v>12</v>
      </c>
      <c r="Z33" s="6" t="s">
        <v>4</v>
      </c>
      <c r="AA33" s="6" t="s">
        <v>4</v>
      </c>
      <c r="AB33" s="6" t="s">
        <v>4</v>
      </c>
      <c r="AC33" s="6" t="s">
        <v>4</v>
      </c>
      <c r="AD33" s="6" t="s">
        <v>4</v>
      </c>
      <c r="AE33" s="6" t="s">
        <v>4</v>
      </c>
      <c r="AF33" s="6" t="s">
        <v>12</v>
      </c>
      <c r="AG33" s="6"/>
    </row>
    <row r="34" spans="1:33" x14ac:dyDescent="0.25">
      <c r="A34" s="24"/>
      <c r="B34" s="21"/>
      <c r="C34" s="9">
        <v>1</v>
      </c>
      <c r="D34" s="30"/>
      <c r="E34" s="9"/>
      <c r="F34" s="9">
        <v>1</v>
      </c>
      <c r="G34" s="9"/>
      <c r="H34" s="9"/>
      <c r="I34" s="9">
        <v>2</v>
      </c>
      <c r="J34" s="9"/>
      <c r="K34" s="30"/>
      <c r="L34" s="9">
        <v>1</v>
      </c>
      <c r="M34" s="9">
        <v>2</v>
      </c>
      <c r="N34" s="9">
        <v>2</v>
      </c>
      <c r="O34" s="9"/>
      <c r="P34" s="9">
        <v>1</v>
      </c>
      <c r="Q34" s="9">
        <v>2</v>
      </c>
      <c r="R34" s="30"/>
      <c r="S34" s="9"/>
      <c r="T34" s="9"/>
      <c r="U34" s="9">
        <v>1</v>
      </c>
      <c r="V34" s="9">
        <v>1</v>
      </c>
      <c r="W34" s="9">
        <v>1</v>
      </c>
      <c r="X34" s="9"/>
      <c r="Y34" s="9"/>
      <c r="Z34" s="9">
        <v>1</v>
      </c>
      <c r="AA34" s="9"/>
      <c r="AB34" s="9"/>
      <c r="AC34" s="9"/>
      <c r="AD34" s="9">
        <v>1</v>
      </c>
      <c r="AE34" s="9"/>
      <c r="AF34" s="9"/>
      <c r="AG34" s="9"/>
    </row>
    <row r="35" spans="1:33" x14ac:dyDescent="0.25">
      <c r="A35" s="23">
        <v>6</v>
      </c>
      <c r="B35" s="20" t="s">
        <v>32</v>
      </c>
      <c r="C35" s="6" t="s">
        <v>4</v>
      </c>
      <c r="D35" s="6" t="s">
        <v>12</v>
      </c>
      <c r="E35" s="6" t="s">
        <v>4</v>
      </c>
      <c r="F35" s="6" t="s">
        <v>4</v>
      </c>
      <c r="G35" s="6" t="s">
        <v>4</v>
      </c>
      <c r="H35" s="6" t="s">
        <v>4</v>
      </c>
      <c r="I35" s="6" t="s">
        <v>4</v>
      </c>
      <c r="J35" s="6" t="s">
        <v>4</v>
      </c>
      <c r="K35" s="6" t="s">
        <v>12</v>
      </c>
      <c r="L35" s="6" t="s">
        <v>4</v>
      </c>
      <c r="M35" s="6" t="s">
        <v>4</v>
      </c>
      <c r="N35" s="6" t="s">
        <v>4</v>
      </c>
      <c r="O35" s="6" t="s">
        <v>4</v>
      </c>
      <c r="P35" s="6" t="s">
        <v>27</v>
      </c>
      <c r="Q35" s="6" t="s">
        <v>4</v>
      </c>
      <c r="R35" s="6" t="s">
        <v>12</v>
      </c>
      <c r="S35" s="6" t="s">
        <v>4</v>
      </c>
      <c r="T35" s="6" t="s">
        <v>27</v>
      </c>
      <c r="U35" s="6" t="s">
        <v>4</v>
      </c>
      <c r="V35" s="6" t="s">
        <v>4</v>
      </c>
      <c r="W35" s="6" t="s">
        <v>4</v>
      </c>
      <c r="X35" s="6" t="s">
        <v>4</v>
      </c>
      <c r="Y35" s="6" t="s">
        <v>12</v>
      </c>
      <c r="Z35" s="6" t="s">
        <v>4</v>
      </c>
      <c r="AA35" s="6" t="s">
        <v>4</v>
      </c>
      <c r="AB35" s="6" t="s">
        <v>4</v>
      </c>
      <c r="AC35" s="6" t="s">
        <v>4</v>
      </c>
      <c r="AD35" s="6" t="s">
        <v>4</v>
      </c>
      <c r="AE35" s="6" t="s">
        <v>4</v>
      </c>
      <c r="AF35" s="6" t="s">
        <v>12</v>
      </c>
      <c r="AG35" s="6"/>
    </row>
    <row r="36" spans="1:33" x14ac:dyDescent="0.25">
      <c r="A36" s="24"/>
      <c r="B36" s="21"/>
      <c r="C36" s="9"/>
      <c r="D36" s="30"/>
      <c r="E36" s="9"/>
      <c r="F36" s="9"/>
      <c r="G36" s="9"/>
      <c r="H36" s="9"/>
      <c r="I36" s="9"/>
      <c r="J36" s="9"/>
      <c r="K36" s="30"/>
      <c r="L36" s="9"/>
      <c r="M36" s="9"/>
      <c r="N36" s="9"/>
      <c r="O36" s="9"/>
      <c r="P36" s="9"/>
      <c r="Q36" s="9"/>
      <c r="R36" s="30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x14ac:dyDescent="0.25">
      <c r="A37" s="31">
        <v>7</v>
      </c>
      <c r="B37" s="32" t="s">
        <v>33</v>
      </c>
      <c r="C37" s="33" t="s">
        <v>4</v>
      </c>
      <c r="D37" s="33" t="s">
        <v>12</v>
      </c>
      <c r="E37" s="33" t="s">
        <v>4</v>
      </c>
      <c r="F37" s="33" t="s">
        <v>4</v>
      </c>
      <c r="G37" s="33" t="s">
        <v>4</v>
      </c>
      <c r="H37" s="33" t="s">
        <v>4</v>
      </c>
      <c r="I37" s="33" t="s">
        <v>4</v>
      </c>
      <c r="J37" s="33" t="s">
        <v>4</v>
      </c>
      <c r="K37" s="33" t="s">
        <v>12</v>
      </c>
      <c r="L37" s="33" t="s">
        <v>4</v>
      </c>
      <c r="M37" s="33" t="s">
        <v>4</v>
      </c>
      <c r="N37" s="33" t="s">
        <v>4</v>
      </c>
      <c r="O37" s="33" t="s">
        <v>4</v>
      </c>
      <c r="P37" s="33" t="s">
        <v>4</v>
      </c>
      <c r="Q37" s="33" t="s">
        <v>4</v>
      </c>
      <c r="R37" s="33" t="s">
        <v>12</v>
      </c>
      <c r="S37" s="33" t="s">
        <v>4</v>
      </c>
      <c r="T37" s="33" t="s">
        <v>4</v>
      </c>
      <c r="U37" s="33" t="s">
        <v>4</v>
      </c>
      <c r="V37" s="33" t="s">
        <v>4</v>
      </c>
      <c r="W37" s="33" t="s">
        <v>27</v>
      </c>
      <c r="X37" s="33" t="s">
        <v>27</v>
      </c>
      <c r="Y37" s="33" t="s">
        <v>12</v>
      </c>
      <c r="Z37" s="33" t="s">
        <v>27</v>
      </c>
      <c r="AA37" s="33" t="s">
        <v>4</v>
      </c>
      <c r="AB37" s="33" t="s">
        <v>4</v>
      </c>
      <c r="AC37" s="33" t="s">
        <v>4</v>
      </c>
      <c r="AD37" s="33" t="s">
        <v>4</v>
      </c>
      <c r="AE37" s="33" t="s">
        <v>4</v>
      </c>
      <c r="AF37" s="33" t="s">
        <v>12</v>
      </c>
      <c r="AG37" s="33"/>
    </row>
    <row r="38" spans="1:33" x14ac:dyDescent="0.25">
      <c r="A38" s="34"/>
      <c r="B38" s="35"/>
      <c r="C38" s="36"/>
      <c r="D38" s="36"/>
      <c r="E38" s="36"/>
      <c r="F38" s="36">
        <v>1</v>
      </c>
      <c r="G38" s="36"/>
      <c r="H38" s="36">
        <v>1</v>
      </c>
      <c r="I38" s="36">
        <v>2</v>
      </c>
      <c r="J38" s="36"/>
      <c r="K38" s="36"/>
      <c r="L38" s="36"/>
      <c r="M38" s="36">
        <v>1</v>
      </c>
      <c r="N38" s="36">
        <v>1</v>
      </c>
      <c r="O38" s="36"/>
      <c r="P38" s="36">
        <v>1</v>
      </c>
      <c r="Q38" s="36">
        <v>3</v>
      </c>
      <c r="R38" s="36"/>
      <c r="S38" s="36"/>
      <c r="T38" s="36"/>
      <c r="U38" s="36">
        <v>2</v>
      </c>
      <c r="V38" s="36"/>
      <c r="W38" s="36"/>
      <c r="X38" s="36"/>
      <c r="Y38" s="36"/>
      <c r="Z38" s="36"/>
      <c r="AA38" s="36"/>
      <c r="AB38" s="36"/>
      <c r="AC38" s="36"/>
      <c r="AD38" s="36">
        <v>7</v>
      </c>
      <c r="AE38" s="36">
        <v>1</v>
      </c>
      <c r="AF38" s="36"/>
      <c r="AG38" s="36"/>
    </row>
    <row r="39" spans="1:33" x14ac:dyDescent="0.25">
      <c r="A39" s="23">
        <v>8</v>
      </c>
      <c r="B39" s="20" t="s">
        <v>34</v>
      </c>
      <c r="C39" s="6" t="s">
        <v>4</v>
      </c>
      <c r="D39" s="6" t="s">
        <v>12</v>
      </c>
      <c r="E39" s="6" t="s">
        <v>4</v>
      </c>
      <c r="F39" s="6" t="s">
        <v>4</v>
      </c>
      <c r="G39" s="6" t="s">
        <v>4</v>
      </c>
      <c r="H39" s="6" t="s">
        <v>4</v>
      </c>
      <c r="I39" s="6" t="s">
        <v>4</v>
      </c>
      <c r="J39" s="6" t="s">
        <v>4</v>
      </c>
      <c r="K39" s="6" t="s">
        <v>12</v>
      </c>
      <c r="L39" s="6" t="s">
        <v>4</v>
      </c>
      <c r="M39" s="6" t="s">
        <v>4</v>
      </c>
      <c r="N39" s="6" t="s">
        <v>4</v>
      </c>
      <c r="O39" s="6" t="s">
        <v>4</v>
      </c>
      <c r="P39" s="6" t="s">
        <v>4</v>
      </c>
      <c r="Q39" s="6" t="s">
        <v>4</v>
      </c>
      <c r="R39" s="6" t="s">
        <v>12</v>
      </c>
      <c r="S39" s="6" t="s">
        <v>4</v>
      </c>
      <c r="T39" s="6" t="s">
        <v>4</v>
      </c>
      <c r="U39" s="6" t="s">
        <v>4</v>
      </c>
      <c r="V39" s="6" t="s">
        <v>4</v>
      </c>
      <c r="W39" s="6" t="s">
        <v>4</v>
      </c>
      <c r="X39" s="6" t="s">
        <v>4</v>
      </c>
      <c r="Y39" s="6" t="s">
        <v>12</v>
      </c>
      <c r="Z39" s="6" t="s">
        <v>4</v>
      </c>
      <c r="AA39" s="6" t="s">
        <v>4</v>
      </c>
      <c r="AB39" s="6" t="s">
        <v>4</v>
      </c>
      <c r="AC39" s="6" t="s">
        <v>4</v>
      </c>
      <c r="AD39" s="6" t="s">
        <v>4</v>
      </c>
      <c r="AE39" s="6" t="s">
        <v>4</v>
      </c>
      <c r="AF39" s="6" t="s">
        <v>12</v>
      </c>
      <c r="AG39" s="6"/>
    </row>
    <row r="40" spans="1:33" x14ac:dyDescent="0.25">
      <c r="A40" s="24"/>
      <c r="B40" s="21"/>
      <c r="C40" s="9"/>
      <c r="D40" s="30"/>
      <c r="E40" s="9"/>
      <c r="F40" s="9"/>
      <c r="G40" s="9"/>
      <c r="H40" s="9"/>
      <c r="I40" s="9"/>
      <c r="J40" s="9"/>
      <c r="K40" s="30"/>
      <c r="L40" s="9"/>
      <c r="M40" s="9">
        <v>2</v>
      </c>
      <c r="N40" s="9">
        <v>2</v>
      </c>
      <c r="O40" s="9"/>
      <c r="P40" s="9">
        <v>1</v>
      </c>
      <c r="Q40" s="9"/>
      <c r="R40" s="30"/>
      <c r="S40" s="9"/>
      <c r="T40" s="9">
        <v>3</v>
      </c>
      <c r="U40" s="9">
        <v>3</v>
      </c>
      <c r="V40" s="9">
        <v>2</v>
      </c>
      <c r="W40" s="9"/>
      <c r="X40" s="9"/>
      <c r="Y40" s="9"/>
      <c r="Z40" s="9">
        <v>1</v>
      </c>
      <c r="AA40" s="9"/>
      <c r="AB40" s="9"/>
      <c r="AC40" s="9"/>
      <c r="AD40" s="9"/>
      <c r="AE40" s="9"/>
      <c r="AF40" s="9"/>
      <c r="AG40" s="9"/>
    </row>
    <row r="41" spans="1:33" x14ac:dyDescent="0.25">
      <c r="A41" s="23">
        <v>9</v>
      </c>
      <c r="B41" s="20" t="s">
        <v>35</v>
      </c>
      <c r="C41" s="6" t="s">
        <v>4</v>
      </c>
      <c r="D41" s="6" t="s">
        <v>12</v>
      </c>
      <c r="E41" s="6" t="s">
        <v>4</v>
      </c>
      <c r="F41" s="6" t="s">
        <v>4</v>
      </c>
      <c r="G41" s="6" t="s">
        <v>4</v>
      </c>
      <c r="H41" s="6" t="s">
        <v>4</v>
      </c>
      <c r="I41" s="6" t="s">
        <v>4</v>
      </c>
      <c r="J41" s="6" t="s">
        <v>4</v>
      </c>
      <c r="K41" s="6" t="s">
        <v>12</v>
      </c>
      <c r="L41" s="6" t="s">
        <v>24</v>
      </c>
      <c r="M41" s="6" t="s">
        <v>24</v>
      </c>
      <c r="N41" s="6" t="s">
        <v>24</v>
      </c>
      <c r="O41" s="6" t="s">
        <v>24</v>
      </c>
      <c r="P41" s="6" t="s">
        <v>24</v>
      </c>
      <c r="Q41" s="6" t="s">
        <v>24</v>
      </c>
      <c r="R41" s="6" t="s">
        <v>12</v>
      </c>
      <c r="S41" s="6" t="s">
        <v>4</v>
      </c>
      <c r="T41" s="6" t="s">
        <v>4</v>
      </c>
      <c r="U41" s="6" t="s">
        <v>4</v>
      </c>
      <c r="V41" s="6" t="s">
        <v>4</v>
      </c>
      <c r="W41" s="6" t="s">
        <v>4</v>
      </c>
      <c r="X41" s="6" t="s">
        <v>4</v>
      </c>
      <c r="Y41" s="6" t="s">
        <v>12</v>
      </c>
      <c r="Z41" s="6" t="s">
        <v>24</v>
      </c>
      <c r="AA41" s="6" t="s">
        <v>24</v>
      </c>
      <c r="AB41" s="6" t="s">
        <v>24</v>
      </c>
      <c r="AC41" s="6" t="s">
        <v>24</v>
      </c>
      <c r="AD41" s="6" t="s">
        <v>24</v>
      </c>
      <c r="AE41" s="6" t="s">
        <v>24</v>
      </c>
      <c r="AF41" s="6" t="s">
        <v>12</v>
      </c>
      <c r="AG41" s="6"/>
    </row>
    <row r="42" spans="1:33" x14ac:dyDescent="0.25">
      <c r="A42" s="24"/>
      <c r="B42" s="37"/>
      <c r="C42" s="9"/>
      <c r="D42" s="30"/>
      <c r="E42" s="9"/>
      <c r="F42" s="9"/>
      <c r="G42" s="9"/>
      <c r="H42" s="9"/>
      <c r="I42" s="9"/>
      <c r="J42" s="9"/>
      <c r="K42" s="30"/>
      <c r="L42" s="9"/>
      <c r="M42" s="9"/>
      <c r="N42" s="9"/>
      <c r="O42" s="9">
        <v>2</v>
      </c>
      <c r="P42" s="9"/>
      <c r="Q42" s="9"/>
      <c r="R42" s="30"/>
      <c r="S42" s="9">
        <v>1</v>
      </c>
      <c r="T42" s="9">
        <v>3</v>
      </c>
      <c r="U42" s="9"/>
      <c r="V42" s="9"/>
      <c r="W42" s="9"/>
      <c r="X42" s="9"/>
      <c r="Y42" s="9"/>
      <c r="Z42" s="9"/>
      <c r="AA42" s="9"/>
      <c r="AB42" s="9"/>
      <c r="AC42" s="9"/>
      <c r="AD42" s="9">
        <v>6</v>
      </c>
      <c r="AE42" s="9"/>
      <c r="AF42" s="9"/>
      <c r="AG42" s="9"/>
    </row>
  </sheetData>
  <autoFilter ref="A2:BT30"/>
  <mergeCells count="40"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B17:B18"/>
    <mergeCell ref="B19:B20"/>
    <mergeCell ref="B21:B22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B7:B8"/>
    <mergeCell ref="B9:B10"/>
    <mergeCell ref="B11:B12"/>
    <mergeCell ref="B13:B14"/>
    <mergeCell ref="B15:B16"/>
    <mergeCell ref="A1:B1"/>
    <mergeCell ref="AH1:AN1"/>
    <mergeCell ref="B3:B4"/>
    <mergeCell ref="A3:A4"/>
    <mergeCell ref="B5:B6"/>
  </mergeCells>
  <conditionalFormatting sqref="R17 K17 R21 C5:U5 C3:U3 Y15:Z15 Y17 Y13 Y3 Y21 AF21:AG21 AD17:AG17 AF13:AG13 X19:AG19 AF3:AG3 Y9:AG9 AF5:AG5 Y5 Y7 AF7:AG7 C7:U7 C9:U9 C11:AG11 C13:U13 AF15:AG15 C15:U15 U17 D17 D19 Q19:U19 K19 K21 U21 D21">
    <cfRule type="cellIs" dxfId="591" priority="671" operator="equal">
      <formula>"HD"</formula>
    </cfRule>
    <cfRule type="cellIs" dxfId="590" priority="672" operator="equal">
      <formula>"HD"</formula>
    </cfRule>
    <cfRule type="cellIs" dxfId="589" priority="673" operator="equal">
      <formula>"wo"</formula>
    </cfRule>
    <cfRule type="containsText" dxfId="588" priority="674" operator="containsText" text="WO">
      <formula>NOT(ISERROR(SEARCH("WO",C3)))</formula>
    </cfRule>
    <cfRule type="containsText" dxfId="587" priority="675" operator="containsText" text="L">
      <formula>NOT(ISERROR(SEARCH("L",C3)))</formula>
    </cfRule>
    <cfRule type="containsText" dxfId="586" priority="676" operator="containsText" text="A">
      <formula>NOT(ISERROR(SEARCH("A",C3)))</formula>
    </cfRule>
  </conditionalFormatting>
  <conditionalFormatting sqref="AV5:AW16 AR3:AW4 AP3:AP21 AR17:AW21 BT3:BT21 AY3:BD21 BF3:BK21 BM3:BR21">
    <cfRule type="cellIs" dxfId="585" priority="677" operator="greaterThan">
      <formula>3</formula>
    </cfRule>
    <cfRule type="containsText" dxfId="584" priority="678" operator="containsText" text="0">
      <formula>NOT(ISERROR(SEARCH("0",AP3)))</formula>
    </cfRule>
  </conditionalFormatting>
  <conditionalFormatting sqref="C17 E17:J17 E19:J19 C19 C21 E21:J21">
    <cfRule type="cellIs" dxfId="583" priority="647" operator="equal">
      <formula>"HD"</formula>
    </cfRule>
    <cfRule type="cellIs" dxfId="582" priority="648" operator="equal">
      <formula>"HD"</formula>
    </cfRule>
    <cfRule type="cellIs" dxfId="581" priority="649" operator="equal">
      <formula>"wo"</formula>
    </cfRule>
    <cfRule type="containsText" dxfId="580" priority="650" operator="containsText" text="WO">
      <formula>NOT(ISERROR(SEARCH("WO",C17)))</formula>
    </cfRule>
    <cfRule type="containsText" dxfId="579" priority="651" operator="containsText" text="L">
      <formula>NOT(ISERROR(SEARCH("L",C17)))</formula>
    </cfRule>
    <cfRule type="containsText" dxfId="578" priority="652" operator="containsText" text="A">
      <formula>NOT(ISERROR(SEARCH("A",C17)))</formula>
    </cfRule>
  </conditionalFormatting>
  <conditionalFormatting sqref="L19:P19 P21">
    <cfRule type="cellIs" dxfId="577" priority="639" operator="equal">
      <formula>"HD"</formula>
    </cfRule>
    <cfRule type="cellIs" dxfId="576" priority="640" operator="equal">
      <formula>"HD"</formula>
    </cfRule>
    <cfRule type="cellIs" dxfId="575" priority="641" operator="equal">
      <formula>"wo"</formula>
    </cfRule>
    <cfRule type="containsText" dxfId="574" priority="642" operator="containsText" text="WO">
      <formula>NOT(ISERROR(SEARCH("WO",L19)))</formula>
    </cfRule>
    <cfRule type="containsText" dxfId="573" priority="643" operator="containsText" text="L">
      <formula>NOT(ISERROR(SEARCH("L",L19)))</formula>
    </cfRule>
    <cfRule type="containsText" dxfId="572" priority="644" operator="containsText" text="A">
      <formula>NOT(ISERROR(SEARCH("A",L19)))</formula>
    </cfRule>
  </conditionalFormatting>
  <conditionalFormatting sqref="L17:M17">
    <cfRule type="cellIs" dxfId="565" priority="609" operator="equal">
      <formula>"HD"</formula>
    </cfRule>
    <cfRule type="cellIs" dxfId="564" priority="610" operator="equal">
      <formula>"HD"</formula>
    </cfRule>
    <cfRule type="cellIs" dxfId="563" priority="611" operator="equal">
      <formula>"wo"</formula>
    </cfRule>
    <cfRule type="containsText" dxfId="562" priority="612" operator="containsText" text="WO">
      <formula>NOT(ISERROR(SEARCH("WO",L17)))</formula>
    </cfRule>
    <cfRule type="containsText" dxfId="561" priority="613" operator="containsText" text="L">
      <formula>NOT(ISERROR(SEARCH("L",L17)))</formula>
    </cfRule>
    <cfRule type="containsText" dxfId="560" priority="614" operator="containsText" text="A">
      <formula>NOT(ISERROR(SEARCH("A",L17)))</formula>
    </cfRule>
  </conditionalFormatting>
  <conditionalFormatting sqref="AQ7:AQ8">
    <cfRule type="cellIs" dxfId="559" priority="575" operator="equal">
      <formula>"HD"</formula>
    </cfRule>
    <cfRule type="cellIs" dxfId="558" priority="576" operator="equal">
      <formula>"HD"</formula>
    </cfRule>
    <cfRule type="cellIs" dxfId="557" priority="577" operator="equal">
      <formula>"wo"</formula>
    </cfRule>
    <cfRule type="containsText" dxfId="556" priority="578" operator="containsText" text="WO">
      <formula>NOT(ISERROR(SEARCH("WO",AQ7)))</formula>
    </cfRule>
    <cfRule type="containsText" dxfId="555" priority="579" operator="containsText" text="L">
      <formula>NOT(ISERROR(SEARCH("L",AQ7)))</formula>
    </cfRule>
    <cfRule type="containsText" dxfId="554" priority="580" operator="containsText" text="A">
      <formula>NOT(ISERROR(SEARCH("A",AQ7)))</formula>
    </cfRule>
  </conditionalFormatting>
  <conditionalFormatting sqref="AQ5:AR6 AQ15:AS16 AU15:AU16 AR7:AU14">
    <cfRule type="cellIs" dxfId="553" priority="605" operator="greaterThan">
      <formula>3</formula>
    </cfRule>
    <cfRule type="containsText" dxfId="552" priority="606" operator="containsText" text="0">
      <formula>NOT(ISERROR(SEARCH("0",AQ5)))</formula>
    </cfRule>
  </conditionalFormatting>
  <conditionalFormatting sqref="AT15:AT16">
    <cfRule type="cellIs" dxfId="551" priority="599" operator="greaterThan">
      <formula>3</formula>
    </cfRule>
    <cfRule type="containsText" dxfId="550" priority="600" operator="containsText" text="0">
      <formula>NOT(ISERROR(SEARCH("0",AT15)))</formula>
    </cfRule>
  </conditionalFormatting>
  <conditionalFormatting sqref="N17:Q17">
    <cfRule type="cellIs" dxfId="549" priority="569" operator="equal">
      <formula>"HD"</formula>
    </cfRule>
    <cfRule type="cellIs" dxfId="548" priority="570" operator="equal">
      <formula>"HD"</formula>
    </cfRule>
    <cfRule type="cellIs" dxfId="547" priority="571" operator="equal">
      <formula>"wo"</formula>
    </cfRule>
    <cfRule type="containsText" dxfId="546" priority="572" operator="containsText" text="WO">
      <formula>NOT(ISERROR(SEARCH("WO",N17)))</formula>
    </cfRule>
    <cfRule type="containsText" dxfId="545" priority="573" operator="containsText" text="L">
      <formula>NOT(ISERROR(SEARCH("L",N17)))</formula>
    </cfRule>
    <cfRule type="containsText" dxfId="544" priority="574" operator="containsText" text="A">
      <formula>NOT(ISERROR(SEARCH("A",N17)))</formula>
    </cfRule>
  </conditionalFormatting>
  <conditionalFormatting sqref="L21:O21">
    <cfRule type="cellIs" dxfId="543" priority="563" operator="equal">
      <formula>"HD"</formula>
    </cfRule>
    <cfRule type="cellIs" dxfId="542" priority="564" operator="equal">
      <formula>"HD"</formula>
    </cfRule>
    <cfRule type="cellIs" dxfId="541" priority="565" operator="equal">
      <formula>"wo"</formula>
    </cfRule>
    <cfRule type="containsText" dxfId="540" priority="566" operator="containsText" text="WO">
      <formula>NOT(ISERROR(SEARCH("WO",L21)))</formula>
    </cfRule>
    <cfRule type="containsText" dxfId="539" priority="567" operator="containsText" text="L">
      <formula>NOT(ISERROR(SEARCH("L",L21)))</formula>
    </cfRule>
    <cfRule type="containsText" dxfId="538" priority="568" operator="containsText" text="A">
      <formula>NOT(ISERROR(SEARCH("A",L21)))</formula>
    </cfRule>
  </conditionalFormatting>
  <conditionalFormatting sqref="BE3:BE21">
    <cfRule type="cellIs" dxfId="537" priority="557" operator="equal">
      <formula>"HD"</formula>
    </cfRule>
    <cfRule type="cellIs" dxfId="536" priority="558" operator="equal">
      <formula>"HD"</formula>
    </cfRule>
    <cfRule type="cellIs" dxfId="535" priority="559" operator="equal">
      <formula>"wo"</formula>
    </cfRule>
    <cfRule type="containsText" dxfId="534" priority="560" operator="containsText" text="WO">
      <formula>NOT(ISERROR(SEARCH("WO",BE3)))</formula>
    </cfRule>
    <cfRule type="containsText" dxfId="533" priority="561" operator="containsText" text="L">
      <formula>NOT(ISERROR(SEARCH("L",BE3)))</formula>
    </cfRule>
    <cfRule type="containsText" dxfId="532" priority="562" operator="containsText" text="A">
      <formula>NOT(ISERROR(SEARCH("A",BE3)))</formula>
    </cfRule>
  </conditionalFormatting>
  <conditionalFormatting sqref="AX3:AX21">
    <cfRule type="cellIs" dxfId="531" priority="551" operator="equal">
      <formula>"HD"</formula>
    </cfRule>
    <cfRule type="cellIs" dxfId="530" priority="552" operator="equal">
      <formula>"HD"</formula>
    </cfRule>
    <cfRule type="cellIs" dxfId="529" priority="553" operator="equal">
      <formula>"wo"</formula>
    </cfRule>
    <cfRule type="containsText" dxfId="528" priority="554" operator="containsText" text="WO">
      <formula>NOT(ISERROR(SEARCH("WO",AX3)))</formula>
    </cfRule>
    <cfRule type="containsText" dxfId="527" priority="555" operator="containsText" text="L">
      <formula>NOT(ISERROR(SEARCH("L",AX3)))</formula>
    </cfRule>
    <cfRule type="containsText" dxfId="526" priority="556" operator="containsText" text="A">
      <formula>NOT(ISERROR(SEARCH("A",AX3)))</formula>
    </cfRule>
  </conditionalFormatting>
  <conditionalFormatting sqref="AQ9:AQ14">
    <cfRule type="cellIs" dxfId="525" priority="539" operator="equal">
      <formula>"HD"</formula>
    </cfRule>
    <cfRule type="cellIs" dxfId="524" priority="540" operator="equal">
      <formula>"HD"</formula>
    </cfRule>
    <cfRule type="cellIs" dxfId="523" priority="541" operator="equal">
      <formula>"wo"</formula>
    </cfRule>
    <cfRule type="containsText" dxfId="522" priority="542" operator="containsText" text="WO">
      <formula>NOT(ISERROR(SEARCH("WO",AQ9)))</formula>
    </cfRule>
    <cfRule type="containsText" dxfId="521" priority="543" operator="containsText" text="L">
      <formula>NOT(ISERROR(SEARCH("L",AQ9)))</formula>
    </cfRule>
    <cfRule type="containsText" dxfId="520" priority="544" operator="containsText" text="A">
      <formula>NOT(ISERROR(SEARCH("A",AQ9)))</formula>
    </cfRule>
  </conditionalFormatting>
  <conditionalFormatting sqref="AQ17:AQ18">
    <cfRule type="cellIs" dxfId="519" priority="533" operator="equal">
      <formula>"HD"</formula>
    </cfRule>
    <cfRule type="cellIs" dxfId="518" priority="534" operator="equal">
      <formula>"HD"</formula>
    </cfRule>
    <cfRule type="cellIs" dxfId="517" priority="535" operator="equal">
      <formula>"wo"</formula>
    </cfRule>
    <cfRule type="containsText" dxfId="516" priority="536" operator="containsText" text="WO">
      <formula>NOT(ISERROR(SEARCH("WO",AQ17)))</formula>
    </cfRule>
    <cfRule type="containsText" dxfId="515" priority="537" operator="containsText" text="L">
      <formula>NOT(ISERROR(SEARCH("L",AQ17)))</formula>
    </cfRule>
    <cfRule type="containsText" dxfId="514" priority="538" operator="containsText" text="A">
      <formula>NOT(ISERROR(SEARCH("A",AQ17)))</formula>
    </cfRule>
  </conditionalFormatting>
  <conditionalFormatting sqref="AQ19:AQ20">
    <cfRule type="cellIs" dxfId="513" priority="527" operator="equal">
      <formula>"HD"</formula>
    </cfRule>
    <cfRule type="cellIs" dxfId="512" priority="528" operator="equal">
      <formula>"HD"</formula>
    </cfRule>
    <cfRule type="cellIs" dxfId="511" priority="529" operator="equal">
      <formula>"wo"</formula>
    </cfRule>
    <cfRule type="containsText" dxfId="510" priority="530" operator="containsText" text="WO">
      <formula>NOT(ISERROR(SEARCH("WO",AQ19)))</formula>
    </cfRule>
    <cfRule type="containsText" dxfId="509" priority="531" operator="containsText" text="L">
      <formula>NOT(ISERROR(SEARCH("L",AQ19)))</formula>
    </cfRule>
    <cfRule type="containsText" dxfId="508" priority="532" operator="containsText" text="A">
      <formula>NOT(ISERROR(SEARCH("A",AQ19)))</formula>
    </cfRule>
  </conditionalFormatting>
  <conditionalFormatting sqref="AQ21">
    <cfRule type="cellIs" dxfId="507" priority="521" operator="equal">
      <formula>"HD"</formula>
    </cfRule>
    <cfRule type="cellIs" dxfId="506" priority="522" operator="equal">
      <formula>"HD"</formula>
    </cfRule>
    <cfRule type="cellIs" dxfId="505" priority="523" operator="equal">
      <formula>"wo"</formula>
    </cfRule>
    <cfRule type="containsText" dxfId="504" priority="524" operator="containsText" text="WO">
      <formula>NOT(ISERROR(SEARCH("WO",AQ21)))</formula>
    </cfRule>
    <cfRule type="containsText" dxfId="503" priority="525" operator="containsText" text="L">
      <formula>NOT(ISERROR(SEARCH("L",AQ21)))</formula>
    </cfRule>
    <cfRule type="containsText" dxfId="502" priority="526" operator="containsText" text="A">
      <formula>NOT(ISERROR(SEARCH("A",AQ21)))</formula>
    </cfRule>
  </conditionalFormatting>
  <conditionalFormatting sqref="BL3:BL21">
    <cfRule type="cellIs" dxfId="501" priority="515" operator="equal">
      <formula>"HD"</formula>
    </cfRule>
    <cfRule type="cellIs" dxfId="500" priority="516" operator="equal">
      <formula>"HD"</formula>
    </cfRule>
    <cfRule type="cellIs" dxfId="499" priority="517" operator="equal">
      <formula>"wo"</formula>
    </cfRule>
    <cfRule type="containsText" dxfId="498" priority="518" operator="containsText" text="WO">
      <formula>NOT(ISERROR(SEARCH("WO",BL3)))</formula>
    </cfRule>
    <cfRule type="containsText" dxfId="497" priority="519" operator="containsText" text="L">
      <formula>NOT(ISERROR(SEARCH("L",BL3)))</formula>
    </cfRule>
    <cfRule type="containsText" dxfId="496" priority="520" operator="containsText" text="A">
      <formula>NOT(ISERROR(SEARCH("A",BL3)))</formula>
    </cfRule>
  </conditionalFormatting>
  <conditionalFormatting sqref="BS3:BS21">
    <cfRule type="cellIs" dxfId="495" priority="509" operator="equal">
      <formula>"HD"</formula>
    </cfRule>
    <cfRule type="cellIs" dxfId="494" priority="510" operator="equal">
      <formula>"HD"</formula>
    </cfRule>
    <cfRule type="cellIs" dxfId="493" priority="511" operator="equal">
      <formula>"wo"</formula>
    </cfRule>
    <cfRule type="containsText" dxfId="492" priority="512" operator="containsText" text="WO">
      <formula>NOT(ISERROR(SEARCH("WO",BS3)))</formula>
    </cfRule>
    <cfRule type="containsText" dxfId="491" priority="513" operator="containsText" text="L">
      <formula>NOT(ISERROR(SEARCH("L",BS3)))</formula>
    </cfRule>
    <cfRule type="containsText" dxfId="490" priority="514" operator="containsText" text="A">
      <formula>NOT(ISERROR(SEARCH("A",BS3)))</formula>
    </cfRule>
  </conditionalFormatting>
  <conditionalFormatting sqref="S17">
    <cfRule type="cellIs" dxfId="489" priority="503" operator="equal">
      <formula>"HD"</formula>
    </cfRule>
    <cfRule type="cellIs" dxfId="488" priority="504" operator="equal">
      <formula>"HD"</formula>
    </cfRule>
    <cfRule type="cellIs" dxfId="487" priority="505" operator="equal">
      <formula>"wo"</formula>
    </cfRule>
    <cfRule type="containsText" dxfId="486" priority="506" operator="containsText" text="WO">
      <formula>NOT(ISERROR(SEARCH("WO",S17)))</formula>
    </cfRule>
    <cfRule type="containsText" dxfId="485" priority="507" operator="containsText" text="L">
      <formula>NOT(ISERROR(SEARCH("L",S17)))</formula>
    </cfRule>
    <cfRule type="containsText" dxfId="484" priority="508" operator="containsText" text="A">
      <formula>NOT(ISERROR(SEARCH("A",S17)))</formula>
    </cfRule>
  </conditionalFormatting>
  <conditionalFormatting sqref="T17">
    <cfRule type="cellIs" dxfId="483" priority="491" operator="equal">
      <formula>"HD"</formula>
    </cfRule>
    <cfRule type="cellIs" dxfId="482" priority="492" operator="equal">
      <formula>"HD"</formula>
    </cfRule>
    <cfRule type="cellIs" dxfId="481" priority="493" operator="equal">
      <formula>"wo"</formula>
    </cfRule>
    <cfRule type="containsText" dxfId="480" priority="494" operator="containsText" text="WO">
      <formula>NOT(ISERROR(SEARCH("WO",T17)))</formula>
    </cfRule>
    <cfRule type="containsText" dxfId="479" priority="495" operator="containsText" text="L">
      <formula>NOT(ISERROR(SEARCH("L",T17)))</formula>
    </cfRule>
    <cfRule type="containsText" dxfId="478" priority="496" operator="containsText" text="A">
      <formula>NOT(ISERROR(SEARCH("A",T17)))</formula>
    </cfRule>
  </conditionalFormatting>
  <conditionalFormatting sqref="Q21">
    <cfRule type="cellIs" dxfId="477" priority="485" operator="equal">
      <formula>"HD"</formula>
    </cfRule>
    <cfRule type="cellIs" dxfId="476" priority="486" operator="equal">
      <formula>"HD"</formula>
    </cfRule>
    <cfRule type="cellIs" dxfId="475" priority="487" operator="equal">
      <formula>"wo"</formula>
    </cfRule>
    <cfRule type="containsText" dxfId="474" priority="488" operator="containsText" text="WO">
      <formula>NOT(ISERROR(SEARCH("WO",Q21)))</formula>
    </cfRule>
    <cfRule type="containsText" dxfId="473" priority="489" operator="containsText" text="L">
      <formula>NOT(ISERROR(SEARCH("L",Q21)))</formula>
    </cfRule>
    <cfRule type="containsText" dxfId="472" priority="490" operator="containsText" text="A">
      <formula>NOT(ISERROR(SEARCH("A",Q21)))</formula>
    </cfRule>
  </conditionalFormatting>
  <conditionalFormatting sqref="S21">
    <cfRule type="cellIs" dxfId="471" priority="479" operator="equal">
      <formula>"HD"</formula>
    </cfRule>
    <cfRule type="cellIs" dxfId="470" priority="480" operator="equal">
      <formula>"HD"</formula>
    </cfRule>
    <cfRule type="cellIs" dxfId="469" priority="481" operator="equal">
      <formula>"wo"</formula>
    </cfRule>
    <cfRule type="containsText" dxfId="468" priority="482" operator="containsText" text="WO">
      <formula>NOT(ISERROR(SEARCH("WO",S21)))</formula>
    </cfRule>
    <cfRule type="containsText" dxfId="467" priority="483" operator="containsText" text="L">
      <formula>NOT(ISERROR(SEARCH("L",S21)))</formula>
    </cfRule>
    <cfRule type="containsText" dxfId="466" priority="484" operator="containsText" text="A">
      <formula>NOT(ISERROR(SEARCH("A",S21)))</formula>
    </cfRule>
  </conditionalFormatting>
  <conditionalFormatting sqref="T21">
    <cfRule type="cellIs" dxfId="465" priority="473" operator="equal">
      <formula>"HD"</formula>
    </cfRule>
    <cfRule type="cellIs" dxfId="464" priority="474" operator="equal">
      <formula>"HD"</formula>
    </cfRule>
    <cfRule type="cellIs" dxfId="463" priority="475" operator="equal">
      <formula>"wo"</formula>
    </cfRule>
    <cfRule type="containsText" dxfId="462" priority="476" operator="containsText" text="WO">
      <formula>NOT(ISERROR(SEARCH("WO",T21)))</formula>
    </cfRule>
    <cfRule type="containsText" dxfId="461" priority="477" operator="containsText" text="L">
      <formula>NOT(ISERROR(SEARCH("L",T21)))</formula>
    </cfRule>
    <cfRule type="containsText" dxfId="460" priority="478" operator="containsText" text="A">
      <formula>NOT(ISERROR(SEARCH("A",T21)))</formula>
    </cfRule>
  </conditionalFormatting>
  <conditionalFormatting sqref="V3 V13 V5 V7 V9 V15 V17 V19 V21">
    <cfRule type="cellIs" dxfId="459" priority="467" operator="equal">
      <formula>"HD"</formula>
    </cfRule>
    <cfRule type="cellIs" dxfId="458" priority="468" operator="equal">
      <formula>"HD"</formula>
    </cfRule>
    <cfRule type="cellIs" dxfId="457" priority="469" operator="equal">
      <formula>"wo"</formula>
    </cfRule>
    <cfRule type="containsText" dxfId="456" priority="470" operator="containsText" text="WO">
      <formula>NOT(ISERROR(SEARCH("WO",V3)))</formula>
    </cfRule>
    <cfRule type="containsText" dxfId="455" priority="471" operator="containsText" text="L">
      <formula>NOT(ISERROR(SEARCH("L",V3)))</formula>
    </cfRule>
    <cfRule type="containsText" dxfId="454" priority="472" operator="containsText" text="A">
      <formula>NOT(ISERROR(SEARCH("A",V3)))</formula>
    </cfRule>
  </conditionalFormatting>
  <conditionalFormatting sqref="W3 W13 W5 W7:X7 W9:X9 W15:X15 W17:X17 W19 W21">
    <cfRule type="cellIs" dxfId="453" priority="461" operator="equal">
      <formula>"HD"</formula>
    </cfRule>
    <cfRule type="cellIs" dxfId="452" priority="462" operator="equal">
      <formula>"HD"</formula>
    </cfRule>
    <cfRule type="cellIs" dxfId="451" priority="463" operator="equal">
      <formula>"wo"</formula>
    </cfRule>
    <cfRule type="containsText" dxfId="450" priority="464" operator="containsText" text="WO">
      <formula>NOT(ISERROR(SEARCH("WO",W3)))</formula>
    </cfRule>
    <cfRule type="containsText" dxfId="449" priority="465" operator="containsText" text="L">
      <formula>NOT(ISERROR(SEARCH("L",W3)))</formula>
    </cfRule>
    <cfRule type="containsText" dxfId="448" priority="466" operator="containsText" text="A">
      <formula>NOT(ISERROR(SEARCH("A",W3)))</formula>
    </cfRule>
  </conditionalFormatting>
  <conditionalFormatting sqref="AS5:AS6 AU5:AU6">
    <cfRule type="cellIs" dxfId="447" priority="459" operator="greaterThan">
      <formula>3</formula>
    </cfRule>
    <cfRule type="containsText" dxfId="446" priority="460" operator="containsText" text="0">
      <formula>NOT(ISERROR(SEARCH("0",AS5)))</formula>
    </cfRule>
  </conditionalFormatting>
  <conditionalFormatting sqref="AT5:AT6">
    <cfRule type="cellIs" dxfId="445" priority="457" operator="greaterThan">
      <formula>3</formula>
    </cfRule>
    <cfRule type="containsText" dxfId="444" priority="458" operator="containsText" text="0">
      <formula>NOT(ISERROR(SEARCH("0",AT5)))</formula>
    </cfRule>
  </conditionalFormatting>
  <conditionalFormatting sqref="AQ3:AQ4">
    <cfRule type="cellIs" dxfId="443" priority="455" operator="greaterThan">
      <formula>3</formula>
    </cfRule>
    <cfRule type="containsText" dxfId="442" priority="456" operator="containsText" text="0">
      <formula>NOT(ISERROR(SEARCH("0",AQ3)))</formula>
    </cfRule>
  </conditionalFormatting>
  <conditionalFormatting sqref="AA15:AE15">
    <cfRule type="cellIs" dxfId="441" priority="449" operator="equal">
      <formula>"HD"</formula>
    </cfRule>
    <cfRule type="cellIs" dxfId="440" priority="450" operator="equal">
      <formula>"HD"</formula>
    </cfRule>
    <cfRule type="cellIs" dxfId="439" priority="451" operator="equal">
      <formula>"wo"</formula>
    </cfRule>
    <cfRule type="containsText" dxfId="438" priority="452" operator="containsText" text="WO">
      <formula>NOT(ISERROR(SEARCH("WO",AA15)))</formula>
    </cfRule>
    <cfRule type="containsText" dxfId="437" priority="453" operator="containsText" text="L">
      <formula>NOT(ISERROR(SEARCH("L",AA15)))</formula>
    </cfRule>
    <cfRule type="containsText" dxfId="436" priority="454" operator="containsText" text="A">
      <formula>NOT(ISERROR(SEARCH("A",AA15)))</formula>
    </cfRule>
  </conditionalFormatting>
  <conditionalFormatting sqref="X5">
    <cfRule type="cellIs" dxfId="435" priority="443" operator="equal">
      <formula>"HD"</formula>
    </cfRule>
    <cfRule type="cellIs" dxfId="434" priority="444" operator="equal">
      <formula>"HD"</formula>
    </cfRule>
    <cfRule type="cellIs" dxfId="433" priority="445" operator="equal">
      <formula>"wo"</formula>
    </cfRule>
    <cfRule type="containsText" dxfId="432" priority="446" operator="containsText" text="WO">
      <formula>NOT(ISERROR(SEARCH("WO",X5)))</formula>
    </cfRule>
    <cfRule type="containsText" dxfId="431" priority="447" operator="containsText" text="L">
      <formula>NOT(ISERROR(SEARCH("L",X5)))</formula>
    </cfRule>
    <cfRule type="containsText" dxfId="430" priority="448" operator="containsText" text="A">
      <formula>NOT(ISERROR(SEARCH("A",X5)))</formula>
    </cfRule>
  </conditionalFormatting>
  <conditionalFormatting sqref="Z5">
    <cfRule type="cellIs" dxfId="429" priority="437" operator="equal">
      <formula>"HD"</formula>
    </cfRule>
    <cfRule type="cellIs" dxfId="428" priority="438" operator="equal">
      <formula>"HD"</formula>
    </cfRule>
    <cfRule type="cellIs" dxfId="427" priority="439" operator="equal">
      <formula>"wo"</formula>
    </cfRule>
    <cfRule type="containsText" dxfId="426" priority="440" operator="containsText" text="WO">
      <formula>NOT(ISERROR(SEARCH("WO",Z5)))</formula>
    </cfRule>
    <cfRule type="containsText" dxfId="425" priority="441" operator="containsText" text="L">
      <formula>NOT(ISERROR(SEARCH("L",Z5)))</formula>
    </cfRule>
    <cfRule type="containsText" dxfId="424" priority="442" operator="containsText" text="A">
      <formula>NOT(ISERROR(SEARCH("A",Z5)))</formula>
    </cfRule>
  </conditionalFormatting>
  <conditionalFormatting sqref="AA5:AE5">
    <cfRule type="cellIs" dxfId="423" priority="431" operator="equal">
      <formula>"HD"</formula>
    </cfRule>
    <cfRule type="cellIs" dxfId="422" priority="432" operator="equal">
      <formula>"HD"</formula>
    </cfRule>
    <cfRule type="cellIs" dxfId="421" priority="433" operator="equal">
      <formula>"wo"</formula>
    </cfRule>
    <cfRule type="containsText" dxfId="420" priority="434" operator="containsText" text="WO">
      <formula>NOT(ISERROR(SEARCH("WO",AA5)))</formula>
    </cfRule>
    <cfRule type="containsText" dxfId="419" priority="435" operator="containsText" text="L">
      <formula>NOT(ISERROR(SEARCH("L",AA5)))</formula>
    </cfRule>
    <cfRule type="containsText" dxfId="418" priority="436" operator="containsText" text="A">
      <formula>NOT(ISERROR(SEARCH("A",AA5)))</formula>
    </cfRule>
  </conditionalFormatting>
  <conditionalFormatting sqref="X3">
    <cfRule type="cellIs" dxfId="417" priority="425" operator="equal">
      <formula>"HD"</formula>
    </cfRule>
    <cfRule type="cellIs" dxfId="416" priority="426" operator="equal">
      <formula>"HD"</formula>
    </cfRule>
    <cfRule type="cellIs" dxfId="415" priority="427" operator="equal">
      <formula>"wo"</formula>
    </cfRule>
    <cfRule type="containsText" dxfId="414" priority="428" operator="containsText" text="WO">
      <formula>NOT(ISERROR(SEARCH("WO",X3)))</formula>
    </cfRule>
    <cfRule type="containsText" dxfId="413" priority="429" operator="containsText" text="L">
      <formula>NOT(ISERROR(SEARCH("L",X3)))</formula>
    </cfRule>
    <cfRule type="containsText" dxfId="412" priority="430" operator="containsText" text="A">
      <formula>NOT(ISERROR(SEARCH("A",X3)))</formula>
    </cfRule>
  </conditionalFormatting>
  <conditionalFormatting sqref="Z3">
    <cfRule type="cellIs" dxfId="411" priority="419" operator="equal">
      <formula>"HD"</formula>
    </cfRule>
    <cfRule type="cellIs" dxfId="410" priority="420" operator="equal">
      <formula>"HD"</formula>
    </cfRule>
    <cfRule type="cellIs" dxfId="409" priority="421" operator="equal">
      <formula>"wo"</formula>
    </cfRule>
    <cfRule type="containsText" dxfId="408" priority="422" operator="containsText" text="WO">
      <formula>NOT(ISERROR(SEARCH("WO",Z3)))</formula>
    </cfRule>
    <cfRule type="containsText" dxfId="407" priority="423" operator="containsText" text="L">
      <formula>NOT(ISERROR(SEARCH("L",Z3)))</formula>
    </cfRule>
    <cfRule type="containsText" dxfId="406" priority="424" operator="containsText" text="A">
      <formula>NOT(ISERROR(SEARCH("A",Z3)))</formula>
    </cfRule>
  </conditionalFormatting>
  <conditionalFormatting sqref="AA3">
    <cfRule type="cellIs" dxfId="405" priority="413" operator="equal">
      <formula>"HD"</formula>
    </cfRule>
    <cfRule type="cellIs" dxfId="404" priority="414" operator="equal">
      <formula>"HD"</formula>
    </cfRule>
    <cfRule type="cellIs" dxfId="403" priority="415" operator="equal">
      <formula>"wo"</formula>
    </cfRule>
    <cfRule type="containsText" dxfId="402" priority="416" operator="containsText" text="WO">
      <formula>NOT(ISERROR(SEARCH("WO",AA3)))</formula>
    </cfRule>
    <cfRule type="containsText" dxfId="401" priority="417" operator="containsText" text="L">
      <formula>NOT(ISERROR(SEARCH("L",AA3)))</formula>
    </cfRule>
    <cfRule type="containsText" dxfId="400" priority="418" operator="containsText" text="A">
      <formula>NOT(ISERROR(SEARCH("A",AA3)))</formula>
    </cfRule>
  </conditionalFormatting>
  <conditionalFormatting sqref="Z17">
    <cfRule type="cellIs" dxfId="399" priority="407" operator="equal">
      <formula>"HD"</formula>
    </cfRule>
    <cfRule type="cellIs" dxfId="398" priority="408" operator="equal">
      <formula>"HD"</formula>
    </cfRule>
    <cfRule type="cellIs" dxfId="397" priority="409" operator="equal">
      <formula>"wo"</formula>
    </cfRule>
    <cfRule type="containsText" dxfId="396" priority="410" operator="containsText" text="WO">
      <formula>NOT(ISERROR(SEARCH("WO",Z17)))</formula>
    </cfRule>
    <cfRule type="containsText" dxfId="395" priority="411" operator="containsText" text="L">
      <formula>NOT(ISERROR(SEARCH("L",Z17)))</formula>
    </cfRule>
    <cfRule type="containsText" dxfId="394" priority="412" operator="containsText" text="A">
      <formula>NOT(ISERROR(SEARCH("A",Z17)))</formula>
    </cfRule>
  </conditionalFormatting>
  <conditionalFormatting sqref="AA17:AC17">
    <cfRule type="cellIs" dxfId="393" priority="401" operator="equal">
      <formula>"HD"</formula>
    </cfRule>
    <cfRule type="cellIs" dxfId="392" priority="402" operator="equal">
      <formula>"HD"</formula>
    </cfRule>
    <cfRule type="cellIs" dxfId="391" priority="403" operator="equal">
      <formula>"wo"</formula>
    </cfRule>
    <cfRule type="containsText" dxfId="390" priority="404" operator="containsText" text="WO">
      <formula>NOT(ISERROR(SEARCH("WO",AA17)))</formula>
    </cfRule>
    <cfRule type="containsText" dxfId="389" priority="405" operator="containsText" text="L">
      <formula>NOT(ISERROR(SEARCH("L",AA17)))</formula>
    </cfRule>
    <cfRule type="containsText" dxfId="388" priority="406" operator="containsText" text="A">
      <formula>NOT(ISERROR(SEARCH("A",AA17)))</formula>
    </cfRule>
  </conditionalFormatting>
  <conditionalFormatting sqref="X13">
    <cfRule type="cellIs" dxfId="387" priority="395" operator="equal">
      <formula>"HD"</formula>
    </cfRule>
    <cfRule type="cellIs" dxfId="386" priority="396" operator="equal">
      <formula>"HD"</formula>
    </cfRule>
    <cfRule type="cellIs" dxfId="385" priority="397" operator="equal">
      <formula>"wo"</formula>
    </cfRule>
    <cfRule type="containsText" dxfId="384" priority="398" operator="containsText" text="WO">
      <formula>NOT(ISERROR(SEARCH("WO",X13)))</formula>
    </cfRule>
    <cfRule type="containsText" dxfId="383" priority="399" operator="containsText" text="L">
      <formula>NOT(ISERROR(SEARCH("L",X13)))</formula>
    </cfRule>
    <cfRule type="containsText" dxfId="382" priority="400" operator="containsText" text="A">
      <formula>NOT(ISERROR(SEARCH("A",X13)))</formula>
    </cfRule>
  </conditionalFormatting>
  <conditionalFormatting sqref="Z13:AE13">
    <cfRule type="cellIs" dxfId="381" priority="383" operator="equal">
      <formula>"HD"</formula>
    </cfRule>
    <cfRule type="cellIs" dxfId="380" priority="384" operator="equal">
      <formula>"HD"</formula>
    </cfRule>
    <cfRule type="cellIs" dxfId="379" priority="385" operator="equal">
      <formula>"wo"</formula>
    </cfRule>
    <cfRule type="containsText" dxfId="378" priority="386" operator="containsText" text="WO">
      <formula>NOT(ISERROR(SEARCH("WO",Z13)))</formula>
    </cfRule>
    <cfRule type="containsText" dxfId="377" priority="387" operator="containsText" text="L">
      <formula>NOT(ISERROR(SEARCH("L",Z13)))</formula>
    </cfRule>
    <cfRule type="containsText" dxfId="376" priority="388" operator="containsText" text="A">
      <formula>NOT(ISERROR(SEARCH("A",Z13)))</formula>
    </cfRule>
  </conditionalFormatting>
  <conditionalFormatting sqref="Z7:AE7">
    <cfRule type="cellIs" dxfId="375" priority="371" operator="equal">
      <formula>"HD"</formula>
    </cfRule>
    <cfRule type="cellIs" dxfId="374" priority="372" operator="equal">
      <formula>"HD"</formula>
    </cfRule>
    <cfRule type="cellIs" dxfId="373" priority="373" operator="equal">
      <formula>"wo"</formula>
    </cfRule>
    <cfRule type="containsText" dxfId="372" priority="374" operator="containsText" text="WO">
      <formula>NOT(ISERROR(SEARCH("WO",Z7)))</formula>
    </cfRule>
    <cfRule type="containsText" dxfId="371" priority="375" operator="containsText" text="L">
      <formula>NOT(ISERROR(SEARCH("L",Z7)))</formula>
    </cfRule>
    <cfRule type="containsText" dxfId="370" priority="376" operator="containsText" text="A">
      <formula>NOT(ISERROR(SEARCH("A",Z7)))</formula>
    </cfRule>
  </conditionalFormatting>
  <conditionalFormatting sqref="X21">
    <cfRule type="cellIs" dxfId="369" priority="365" operator="equal">
      <formula>"HD"</formula>
    </cfRule>
    <cfRule type="cellIs" dxfId="368" priority="366" operator="equal">
      <formula>"HD"</formula>
    </cfRule>
    <cfRule type="cellIs" dxfId="367" priority="367" operator="equal">
      <formula>"wo"</formula>
    </cfRule>
    <cfRule type="containsText" dxfId="366" priority="368" operator="containsText" text="WO">
      <formula>NOT(ISERROR(SEARCH("WO",X21)))</formula>
    </cfRule>
    <cfRule type="containsText" dxfId="365" priority="369" operator="containsText" text="L">
      <formula>NOT(ISERROR(SEARCH("L",X21)))</formula>
    </cfRule>
    <cfRule type="containsText" dxfId="364" priority="370" operator="containsText" text="A">
      <formula>NOT(ISERROR(SEARCH("A",X21)))</formula>
    </cfRule>
  </conditionalFormatting>
  <conditionalFormatting sqref="Z21">
    <cfRule type="cellIs" dxfId="363" priority="359" operator="equal">
      <formula>"HD"</formula>
    </cfRule>
    <cfRule type="cellIs" dxfId="362" priority="360" operator="equal">
      <formula>"HD"</formula>
    </cfRule>
    <cfRule type="cellIs" dxfId="361" priority="361" operator="equal">
      <formula>"wo"</formula>
    </cfRule>
    <cfRule type="containsText" dxfId="360" priority="362" operator="containsText" text="WO">
      <formula>NOT(ISERROR(SEARCH("WO",Z21)))</formula>
    </cfRule>
    <cfRule type="containsText" dxfId="359" priority="363" operator="containsText" text="L">
      <formula>NOT(ISERROR(SEARCH("L",Z21)))</formula>
    </cfRule>
    <cfRule type="containsText" dxfId="358" priority="364" operator="containsText" text="A">
      <formula>NOT(ISERROR(SEARCH("A",Z21)))</formula>
    </cfRule>
  </conditionalFormatting>
  <conditionalFormatting sqref="AA21:AE21">
    <cfRule type="cellIs" dxfId="357" priority="353" operator="equal">
      <formula>"HD"</formula>
    </cfRule>
    <cfRule type="cellIs" dxfId="356" priority="354" operator="equal">
      <formula>"HD"</formula>
    </cfRule>
    <cfRule type="cellIs" dxfId="355" priority="355" operator="equal">
      <formula>"wo"</formula>
    </cfRule>
    <cfRule type="containsText" dxfId="354" priority="356" operator="containsText" text="WO">
      <formula>NOT(ISERROR(SEARCH("WO",AA21)))</formula>
    </cfRule>
    <cfRule type="containsText" dxfId="353" priority="357" operator="containsText" text="L">
      <formula>NOT(ISERROR(SEARCH("L",AA21)))</formula>
    </cfRule>
    <cfRule type="containsText" dxfId="352" priority="358" operator="containsText" text="A">
      <formula>NOT(ISERROR(SEARCH("A",AA21)))</formula>
    </cfRule>
  </conditionalFormatting>
  <conditionalFormatting sqref="AB3:AE3">
    <cfRule type="cellIs" dxfId="351" priority="347" operator="equal">
      <formula>"HD"</formula>
    </cfRule>
    <cfRule type="cellIs" dxfId="350" priority="348" operator="equal">
      <formula>"HD"</formula>
    </cfRule>
    <cfRule type="cellIs" dxfId="349" priority="349" operator="equal">
      <formula>"wo"</formula>
    </cfRule>
    <cfRule type="containsText" dxfId="348" priority="350" operator="containsText" text="WO">
      <formula>NOT(ISERROR(SEARCH("WO",AB3)))</formula>
    </cfRule>
    <cfRule type="containsText" dxfId="347" priority="351" operator="containsText" text="L">
      <formula>NOT(ISERROR(SEARCH("L",AB3)))</formula>
    </cfRule>
    <cfRule type="containsText" dxfId="346" priority="352" operator="containsText" text="A">
      <formula>NOT(ISERROR(SEARCH("A",AB3)))</formula>
    </cfRule>
  </conditionalFormatting>
  <conditionalFormatting sqref="E4:J4 C4 AG4 L4:Q4 S4:X4 Z4:AE4">
    <cfRule type="cellIs" dxfId="345" priority="345" operator="greaterThan">
      <formula>3</formula>
    </cfRule>
    <cfRule type="containsText" dxfId="344" priority="346" operator="containsText" text="0">
      <formula>NOT(ISERROR(SEARCH("0",C4)))</formula>
    </cfRule>
  </conditionalFormatting>
  <conditionalFormatting sqref="R4">
    <cfRule type="cellIs" dxfId="343" priority="339" operator="equal">
      <formula>"HD"</formula>
    </cfRule>
    <cfRule type="cellIs" dxfId="342" priority="340" operator="equal">
      <formula>"HD"</formula>
    </cfRule>
    <cfRule type="cellIs" dxfId="341" priority="341" operator="equal">
      <formula>"wo"</formula>
    </cfRule>
    <cfRule type="containsText" dxfId="340" priority="342" operator="containsText" text="WO">
      <formula>NOT(ISERROR(SEARCH("WO",R4)))</formula>
    </cfRule>
    <cfRule type="containsText" dxfId="339" priority="343" operator="containsText" text="L">
      <formula>NOT(ISERROR(SEARCH("L",R4)))</formula>
    </cfRule>
    <cfRule type="containsText" dxfId="338" priority="344" operator="containsText" text="A">
      <formula>NOT(ISERROR(SEARCH("A",R4)))</formula>
    </cfRule>
  </conditionalFormatting>
  <conditionalFormatting sqref="K4">
    <cfRule type="cellIs" dxfId="337" priority="333" operator="equal">
      <formula>"HD"</formula>
    </cfRule>
    <cfRule type="cellIs" dxfId="336" priority="334" operator="equal">
      <formula>"HD"</formula>
    </cfRule>
    <cfRule type="cellIs" dxfId="335" priority="335" operator="equal">
      <formula>"wo"</formula>
    </cfRule>
    <cfRule type="containsText" dxfId="334" priority="336" operator="containsText" text="WO">
      <formula>NOT(ISERROR(SEARCH("WO",K4)))</formula>
    </cfRule>
    <cfRule type="containsText" dxfId="333" priority="337" operator="containsText" text="L">
      <formula>NOT(ISERROR(SEARCH("L",K4)))</formula>
    </cfRule>
    <cfRule type="containsText" dxfId="332" priority="338" operator="containsText" text="A">
      <formula>NOT(ISERROR(SEARCH("A",K4)))</formula>
    </cfRule>
  </conditionalFormatting>
  <conditionalFormatting sqref="Y4">
    <cfRule type="cellIs" dxfId="331" priority="327" operator="equal">
      <formula>"HD"</formula>
    </cfRule>
    <cfRule type="cellIs" dxfId="330" priority="328" operator="equal">
      <formula>"HD"</formula>
    </cfRule>
    <cfRule type="cellIs" dxfId="329" priority="329" operator="equal">
      <formula>"wo"</formula>
    </cfRule>
    <cfRule type="containsText" dxfId="328" priority="330" operator="containsText" text="WO">
      <formula>NOT(ISERROR(SEARCH("WO",Y4)))</formula>
    </cfRule>
    <cfRule type="containsText" dxfId="327" priority="331" operator="containsText" text="L">
      <formula>NOT(ISERROR(SEARCH("L",Y4)))</formula>
    </cfRule>
    <cfRule type="containsText" dxfId="326" priority="332" operator="containsText" text="A">
      <formula>NOT(ISERROR(SEARCH("A",Y4)))</formula>
    </cfRule>
  </conditionalFormatting>
  <conditionalFormatting sqref="AF4">
    <cfRule type="cellIs" dxfId="325" priority="321" operator="equal">
      <formula>"HD"</formula>
    </cfRule>
    <cfRule type="cellIs" dxfId="324" priority="322" operator="equal">
      <formula>"HD"</formula>
    </cfRule>
    <cfRule type="cellIs" dxfId="323" priority="323" operator="equal">
      <formula>"wo"</formula>
    </cfRule>
    <cfRule type="containsText" dxfId="322" priority="324" operator="containsText" text="WO">
      <formula>NOT(ISERROR(SEARCH("WO",AF4)))</formula>
    </cfRule>
    <cfRule type="containsText" dxfId="321" priority="325" operator="containsText" text="L">
      <formula>NOT(ISERROR(SEARCH("L",AF4)))</formula>
    </cfRule>
    <cfRule type="containsText" dxfId="320" priority="326" operator="containsText" text="A">
      <formula>NOT(ISERROR(SEARCH("A",AF4)))</formula>
    </cfRule>
  </conditionalFormatting>
  <conditionalFormatting sqref="D4">
    <cfRule type="cellIs" dxfId="319" priority="319" operator="greaterThan">
      <formula>3</formula>
    </cfRule>
    <cfRule type="containsText" dxfId="318" priority="320" operator="containsText" text="0">
      <formula>NOT(ISERROR(SEARCH("0",D4)))</formula>
    </cfRule>
  </conditionalFormatting>
  <conditionalFormatting sqref="I6:J6 C6 AG6 L6:Q6 S6:X6 Z6:AE6">
    <cfRule type="cellIs" dxfId="317" priority="317" operator="greaterThan">
      <formula>3</formula>
    </cfRule>
    <cfRule type="containsText" dxfId="316" priority="318" operator="containsText" text="0">
      <formula>NOT(ISERROR(SEARCH("0",C6)))</formula>
    </cfRule>
  </conditionalFormatting>
  <conditionalFormatting sqref="D6:E6">
    <cfRule type="cellIs" dxfId="315" priority="315" operator="greaterThan">
      <formula>3</formula>
    </cfRule>
    <cfRule type="containsText" dxfId="314" priority="316" operator="containsText" text="0">
      <formula>NOT(ISERROR(SEARCH("0",D6)))</formula>
    </cfRule>
  </conditionalFormatting>
  <conditionalFormatting sqref="R6">
    <cfRule type="cellIs" dxfId="313" priority="309" operator="equal">
      <formula>"HD"</formula>
    </cfRule>
    <cfRule type="cellIs" dxfId="312" priority="310" operator="equal">
      <formula>"HD"</formula>
    </cfRule>
    <cfRule type="cellIs" dxfId="311" priority="311" operator="equal">
      <formula>"wo"</formula>
    </cfRule>
    <cfRule type="containsText" dxfId="310" priority="312" operator="containsText" text="WO">
      <formula>NOT(ISERROR(SEARCH("WO",R6)))</formula>
    </cfRule>
    <cfRule type="containsText" dxfId="309" priority="313" operator="containsText" text="L">
      <formula>NOT(ISERROR(SEARCH("L",R6)))</formula>
    </cfRule>
    <cfRule type="containsText" dxfId="308" priority="314" operator="containsText" text="A">
      <formula>NOT(ISERROR(SEARCH("A",R6)))</formula>
    </cfRule>
  </conditionalFormatting>
  <conditionalFormatting sqref="K6">
    <cfRule type="cellIs" dxfId="307" priority="303" operator="equal">
      <formula>"HD"</formula>
    </cfRule>
    <cfRule type="cellIs" dxfId="306" priority="304" operator="equal">
      <formula>"HD"</formula>
    </cfRule>
    <cfRule type="cellIs" dxfId="305" priority="305" operator="equal">
      <formula>"wo"</formula>
    </cfRule>
    <cfRule type="containsText" dxfId="304" priority="306" operator="containsText" text="WO">
      <formula>NOT(ISERROR(SEARCH("WO",K6)))</formula>
    </cfRule>
    <cfRule type="containsText" dxfId="303" priority="307" operator="containsText" text="L">
      <formula>NOT(ISERROR(SEARCH("L",K6)))</formula>
    </cfRule>
    <cfRule type="containsText" dxfId="302" priority="308" operator="containsText" text="A">
      <formula>NOT(ISERROR(SEARCH("A",K6)))</formula>
    </cfRule>
  </conditionalFormatting>
  <conditionalFormatting sqref="Y6">
    <cfRule type="cellIs" dxfId="301" priority="297" operator="equal">
      <formula>"HD"</formula>
    </cfRule>
    <cfRule type="cellIs" dxfId="300" priority="298" operator="equal">
      <formula>"HD"</formula>
    </cfRule>
    <cfRule type="cellIs" dxfId="299" priority="299" operator="equal">
      <formula>"wo"</formula>
    </cfRule>
    <cfRule type="containsText" dxfId="298" priority="300" operator="containsText" text="WO">
      <formula>NOT(ISERROR(SEARCH("WO",Y6)))</formula>
    </cfRule>
    <cfRule type="containsText" dxfId="297" priority="301" operator="containsText" text="L">
      <formula>NOT(ISERROR(SEARCH("L",Y6)))</formula>
    </cfRule>
    <cfRule type="containsText" dxfId="296" priority="302" operator="containsText" text="A">
      <formula>NOT(ISERROR(SEARCH("A",Y6)))</formula>
    </cfRule>
  </conditionalFormatting>
  <conditionalFormatting sqref="AF6">
    <cfRule type="cellIs" dxfId="295" priority="291" operator="equal">
      <formula>"HD"</formula>
    </cfRule>
    <cfRule type="cellIs" dxfId="294" priority="292" operator="equal">
      <formula>"HD"</formula>
    </cfRule>
    <cfRule type="cellIs" dxfId="293" priority="293" operator="equal">
      <formula>"wo"</formula>
    </cfRule>
    <cfRule type="containsText" dxfId="292" priority="294" operator="containsText" text="WO">
      <formula>NOT(ISERROR(SEARCH("WO",AF6)))</formula>
    </cfRule>
    <cfRule type="containsText" dxfId="291" priority="295" operator="containsText" text="L">
      <formula>NOT(ISERROR(SEARCH("L",AF6)))</formula>
    </cfRule>
    <cfRule type="containsText" dxfId="290" priority="296" operator="containsText" text="A">
      <formula>NOT(ISERROR(SEARCH("A",AF6)))</formula>
    </cfRule>
  </conditionalFormatting>
  <conditionalFormatting sqref="F6 H6">
    <cfRule type="cellIs" dxfId="289" priority="289" operator="greaterThan">
      <formula>3</formula>
    </cfRule>
    <cfRule type="containsText" dxfId="288" priority="290" operator="containsText" text="0">
      <formula>NOT(ISERROR(SEARCH("0",F6)))</formula>
    </cfRule>
  </conditionalFormatting>
  <conditionalFormatting sqref="G6">
    <cfRule type="cellIs" dxfId="287" priority="287" operator="greaterThan">
      <formula>3</formula>
    </cfRule>
    <cfRule type="containsText" dxfId="286" priority="288" operator="containsText" text="0">
      <formula>NOT(ISERROR(SEARCH("0",G6)))</formula>
    </cfRule>
  </conditionalFormatting>
  <conditionalFormatting sqref="I8:J8 C8 AG8 L8:Q8 S8:X8 Z8:AE8">
    <cfRule type="cellIs" dxfId="285" priority="285" operator="greaterThan">
      <formula>3</formula>
    </cfRule>
    <cfRule type="containsText" dxfId="284" priority="286" operator="containsText" text="0">
      <formula>NOT(ISERROR(SEARCH("0",C8)))</formula>
    </cfRule>
  </conditionalFormatting>
  <conditionalFormatting sqref="D8">
    <cfRule type="cellIs" dxfId="283" priority="277" operator="equal">
      <formula>"HD"</formula>
    </cfRule>
    <cfRule type="cellIs" dxfId="282" priority="278" operator="equal">
      <formula>"HD"</formula>
    </cfRule>
    <cfRule type="cellIs" dxfId="281" priority="279" operator="equal">
      <formula>"wo"</formula>
    </cfRule>
    <cfRule type="containsText" dxfId="280" priority="280" operator="containsText" text="WO">
      <formula>NOT(ISERROR(SEARCH("WO",D8)))</formula>
    </cfRule>
    <cfRule type="containsText" dxfId="279" priority="281" operator="containsText" text="L">
      <formula>NOT(ISERROR(SEARCH("L",D8)))</formula>
    </cfRule>
    <cfRule type="containsText" dxfId="278" priority="282" operator="containsText" text="A">
      <formula>NOT(ISERROR(SEARCH("A",D8)))</formula>
    </cfRule>
  </conditionalFormatting>
  <conditionalFormatting sqref="E8:H8">
    <cfRule type="cellIs" dxfId="277" priority="283" operator="greaterThan">
      <formula>3</formula>
    </cfRule>
    <cfRule type="containsText" dxfId="276" priority="284" operator="containsText" text="0">
      <formula>NOT(ISERROR(SEARCH("0",E8)))</formula>
    </cfRule>
  </conditionalFormatting>
  <conditionalFormatting sqref="R8">
    <cfRule type="cellIs" dxfId="275" priority="271" operator="equal">
      <formula>"HD"</formula>
    </cfRule>
    <cfRule type="cellIs" dxfId="274" priority="272" operator="equal">
      <formula>"HD"</formula>
    </cfRule>
    <cfRule type="cellIs" dxfId="273" priority="273" operator="equal">
      <formula>"wo"</formula>
    </cfRule>
    <cfRule type="containsText" dxfId="272" priority="274" operator="containsText" text="WO">
      <formula>NOT(ISERROR(SEARCH("WO",R8)))</formula>
    </cfRule>
    <cfRule type="containsText" dxfId="271" priority="275" operator="containsText" text="L">
      <formula>NOT(ISERROR(SEARCH("L",R8)))</formula>
    </cfRule>
    <cfRule type="containsText" dxfId="270" priority="276" operator="containsText" text="A">
      <formula>NOT(ISERROR(SEARCH("A",R8)))</formula>
    </cfRule>
  </conditionalFormatting>
  <conditionalFormatting sqref="K8">
    <cfRule type="cellIs" dxfId="269" priority="265" operator="equal">
      <formula>"HD"</formula>
    </cfRule>
    <cfRule type="cellIs" dxfId="268" priority="266" operator="equal">
      <formula>"HD"</formula>
    </cfRule>
    <cfRule type="cellIs" dxfId="267" priority="267" operator="equal">
      <formula>"wo"</formula>
    </cfRule>
    <cfRule type="containsText" dxfId="266" priority="268" operator="containsText" text="WO">
      <formula>NOT(ISERROR(SEARCH("WO",K8)))</formula>
    </cfRule>
    <cfRule type="containsText" dxfId="265" priority="269" operator="containsText" text="L">
      <formula>NOT(ISERROR(SEARCH("L",K8)))</formula>
    </cfRule>
    <cfRule type="containsText" dxfId="264" priority="270" operator="containsText" text="A">
      <formula>NOT(ISERROR(SEARCH("A",K8)))</formula>
    </cfRule>
  </conditionalFormatting>
  <conditionalFormatting sqref="Y8">
    <cfRule type="cellIs" dxfId="263" priority="259" operator="equal">
      <formula>"HD"</formula>
    </cfRule>
    <cfRule type="cellIs" dxfId="262" priority="260" operator="equal">
      <formula>"HD"</formula>
    </cfRule>
    <cfRule type="cellIs" dxfId="261" priority="261" operator="equal">
      <formula>"wo"</formula>
    </cfRule>
    <cfRule type="containsText" dxfId="260" priority="262" operator="containsText" text="WO">
      <formula>NOT(ISERROR(SEARCH("WO",Y8)))</formula>
    </cfRule>
    <cfRule type="containsText" dxfId="259" priority="263" operator="containsText" text="L">
      <formula>NOT(ISERROR(SEARCH("L",Y8)))</formula>
    </cfRule>
    <cfRule type="containsText" dxfId="258" priority="264" operator="containsText" text="A">
      <formula>NOT(ISERROR(SEARCH("A",Y8)))</formula>
    </cfRule>
  </conditionalFormatting>
  <conditionalFormatting sqref="AF8">
    <cfRule type="cellIs" dxfId="257" priority="253" operator="equal">
      <formula>"HD"</formula>
    </cfRule>
    <cfRule type="cellIs" dxfId="256" priority="254" operator="equal">
      <formula>"HD"</formula>
    </cfRule>
    <cfRule type="cellIs" dxfId="255" priority="255" operator="equal">
      <formula>"wo"</formula>
    </cfRule>
    <cfRule type="containsText" dxfId="254" priority="256" operator="containsText" text="WO">
      <formula>NOT(ISERROR(SEARCH("WO",AF8)))</formula>
    </cfRule>
    <cfRule type="containsText" dxfId="253" priority="257" operator="containsText" text="L">
      <formula>NOT(ISERROR(SEARCH("L",AF8)))</formula>
    </cfRule>
    <cfRule type="containsText" dxfId="252" priority="258" operator="containsText" text="A">
      <formula>NOT(ISERROR(SEARCH("A",AF8)))</formula>
    </cfRule>
  </conditionalFormatting>
  <conditionalFormatting sqref="I10:J10 C10 AG10 L10:Q10 S10:X10 Z10:AE10">
    <cfRule type="cellIs" dxfId="251" priority="251" operator="greaterThan">
      <formula>3</formula>
    </cfRule>
    <cfRule type="containsText" dxfId="250" priority="252" operator="containsText" text="0">
      <formula>NOT(ISERROR(SEARCH("0",C10)))</formula>
    </cfRule>
  </conditionalFormatting>
  <conditionalFormatting sqref="E10:H10">
    <cfRule type="cellIs" dxfId="249" priority="249" operator="greaterThan">
      <formula>3</formula>
    </cfRule>
    <cfRule type="containsText" dxfId="248" priority="250" operator="containsText" text="0">
      <formula>NOT(ISERROR(SEARCH("0",E10)))</formula>
    </cfRule>
  </conditionalFormatting>
  <conditionalFormatting sqref="R10">
    <cfRule type="cellIs" dxfId="247" priority="243" operator="equal">
      <formula>"HD"</formula>
    </cfRule>
    <cfRule type="cellIs" dxfId="246" priority="244" operator="equal">
      <formula>"HD"</formula>
    </cfRule>
    <cfRule type="cellIs" dxfId="245" priority="245" operator="equal">
      <formula>"wo"</formula>
    </cfRule>
    <cfRule type="containsText" dxfId="244" priority="246" operator="containsText" text="WO">
      <formula>NOT(ISERROR(SEARCH("WO",R10)))</formula>
    </cfRule>
    <cfRule type="containsText" dxfId="243" priority="247" operator="containsText" text="L">
      <formula>NOT(ISERROR(SEARCH("L",R10)))</formula>
    </cfRule>
    <cfRule type="containsText" dxfId="242" priority="248" operator="containsText" text="A">
      <formula>NOT(ISERROR(SEARCH("A",R10)))</formula>
    </cfRule>
  </conditionalFormatting>
  <conditionalFormatting sqref="K10">
    <cfRule type="cellIs" dxfId="241" priority="237" operator="equal">
      <formula>"HD"</formula>
    </cfRule>
    <cfRule type="cellIs" dxfId="240" priority="238" operator="equal">
      <formula>"HD"</formula>
    </cfRule>
    <cfRule type="cellIs" dxfId="239" priority="239" operator="equal">
      <formula>"wo"</formula>
    </cfRule>
    <cfRule type="containsText" dxfId="238" priority="240" operator="containsText" text="WO">
      <formula>NOT(ISERROR(SEARCH("WO",K10)))</formula>
    </cfRule>
    <cfRule type="containsText" dxfId="237" priority="241" operator="containsText" text="L">
      <formula>NOT(ISERROR(SEARCH("L",K10)))</formula>
    </cfRule>
    <cfRule type="containsText" dxfId="236" priority="242" operator="containsText" text="A">
      <formula>NOT(ISERROR(SEARCH("A",K10)))</formula>
    </cfRule>
  </conditionalFormatting>
  <conditionalFormatting sqref="D10">
    <cfRule type="cellIs" dxfId="235" priority="231" operator="equal">
      <formula>"HD"</formula>
    </cfRule>
    <cfRule type="cellIs" dxfId="234" priority="232" operator="equal">
      <formula>"HD"</formula>
    </cfRule>
    <cfRule type="cellIs" dxfId="233" priority="233" operator="equal">
      <formula>"wo"</formula>
    </cfRule>
    <cfRule type="containsText" dxfId="232" priority="234" operator="containsText" text="WO">
      <formula>NOT(ISERROR(SEARCH("WO",D10)))</formula>
    </cfRule>
    <cfRule type="containsText" dxfId="231" priority="235" operator="containsText" text="L">
      <formula>NOT(ISERROR(SEARCH("L",D10)))</formula>
    </cfRule>
    <cfRule type="containsText" dxfId="230" priority="236" operator="containsText" text="A">
      <formula>NOT(ISERROR(SEARCH("A",D10)))</formula>
    </cfRule>
  </conditionalFormatting>
  <conditionalFormatting sqref="Y10">
    <cfRule type="cellIs" dxfId="229" priority="225" operator="equal">
      <formula>"HD"</formula>
    </cfRule>
    <cfRule type="cellIs" dxfId="228" priority="226" operator="equal">
      <formula>"HD"</formula>
    </cfRule>
    <cfRule type="cellIs" dxfId="227" priority="227" operator="equal">
      <formula>"wo"</formula>
    </cfRule>
    <cfRule type="containsText" dxfId="226" priority="228" operator="containsText" text="WO">
      <formula>NOT(ISERROR(SEARCH("WO",Y10)))</formula>
    </cfRule>
    <cfRule type="containsText" dxfId="225" priority="229" operator="containsText" text="L">
      <formula>NOT(ISERROR(SEARCH("L",Y10)))</formula>
    </cfRule>
    <cfRule type="containsText" dxfId="224" priority="230" operator="containsText" text="A">
      <formula>NOT(ISERROR(SEARCH("A",Y10)))</formula>
    </cfRule>
  </conditionalFormatting>
  <conditionalFormatting sqref="AF10">
    <cfRule type="cellIs" dxfId="223" priority="219" operator="equal">
      <formula>"HD"</formula>
    </cfRule>
    <cfRule type="cellIs" dxfId="222" priority="220" operator="equal">
      <formula>"HD"</formula>
    </cfRule>
    <cfRule type="cellIs" dxfId="221" priority="221" operator="equal">
      <formula>"wo"</formula>
    </cfRule>
    <cfRule type="containsText" dxfId="220" priority="222" operator="containsText" text="WO">
      <formula>NOT(ISERROR(SEARCH("WO",AF10)))</formula>
    </cfRule>
    <cfRule type="containsText" dxfId="219" priority="223" operator="containsText" text="L">
      <formula>NOT(ISERROR(SEARCH("L",AF10)))</formula>
    </cfRule>
    <cfRule type="containsText" dxfId="218" priority="224" operator="containsText" text="A">
      <formula>NOT(ISERROR(SEARCH("A",AF10)))</formula>
    </cfRule>
  </conditionalFormatting>
  <conditionalFormatting sqref="I12:J12 C12 AG12 L12:Q12 S12:X12 Z12:AE12">
    <cfRule type="cellIs" dxfId="217" priority="217" operator="greaterThan">
      <formula>3</formula>
    </cfRule>
    <cfRule type="containsText" dxfId="216" priority="218" operator="containsText" text="0">
      <formula>NOT(ISERROR(SEARCH("0",C12)))</formula>
    </cfRule>
  </conditionalFormatting>
  <conditionalFormatting sqref="E12:H12">
    <cfRule type="cellIs" dxfId="215" priority="215" operator="greaterThan">
      <formula>3</formula>
    </cfRule>
    <cfRule type="containsText" dxfId="214" priority="216" operator="containsText" text="0">
      <formula>NOT(ISERROR(SEARCH("0",E12)))</formula>
    </cfRule>
  </conditionalFormatting>
  <conditionalFormatting sqref="R12">
    <cfRule type="cellIs" dxfId="213" priority="209" operator="equal">
      <formula>"HD"</formula>
    </cfRule>
    <cfRule type="cellIs" dxfId="212" priority="210" operator="equal">
      <formula>"HD"</formula>
    </cfRule>
    <cfRule type="cellIs" dxfId="211" priority="211" operator="equal">
      <formula>"wo"</formula>
    </cfRule>
    <cfRule type="containsText" dxfId="210" priority="212" operator="containsText" text="WO">
      <formula>NOT(ISERROR(SEARCH("WO",R12)))</formula>
    </cfRule>
    <cfRule type="containsText" dxfId="209" priority="213" operator="containsText" text="L">
      <formula>NOT(ISERROR(SEARCH("L",R12)))</formula>
    </cfRule>
    <cfRule type="containsText" dxfId="208" priority="214" operator="containsText" text="A">
      <formula>NOT(ISERROR(SEARCH("A",R12)))</formula>
    </cfRule>
  </conditionalFormatting>
  <conditionalFormatting sqref="K12">
    <cfRule type="cellIs" dxfId="207" priority="203" operator="equal">
      <formula>"HD"</formula>
    </cfRule>
    <cfRule type="cellIs" dxfId="206" priority="204" operator="equal">
      <formula>"HD"</formula>
    </cfRule>
    <cfRule type="cellIs" dxfId="205" priority="205" operator="equal">
      <formula>"wo"</formula>
    </cfRule>
    <cfRule type="containsText" dxfId="204" priority="206" operator="containsText" text="WO">
      <formula>NOT(ISERROR(SEARCH("WO",K12)))</formula>
    </cfRule>
    <cfRule type="containsText" dxfId="203" priority="207" operator="containsText" text="L">
      <formula>NOT(ISERROR(SEARCH("L",K12)))</formula>
    </cfRule>
    <cfRule type="containsText" dxfId="202" priority="208" operator="containsText" text="A">
      <formula>NOT(ISERROR(SEARCH("A",K12)))</formula>
    </cfRule>
  </conditionalFormatting>
  <conditionalFormatting sqref="D12">
    <cfRule type="cellIs" dxfId="201" priority="197" operator="equal">
      <formula>"HD"</formula>
    </cfRule>
    <cfRule type="cellIs" dxfId="200" priority="198" operator="equal">
      <formula>"HD"</formula>
    </cfRule>
    <cfRule type="cellIs" dxfId="199" priority="199" operator="equal">
      <formula>"wo"</formula>
    </cfRule>
    <cfRule type="containsText" dxfId="198" priority="200" operator="containsText" text="WO">
      <formula>NOT(ISERROR(SEARCH("WO",D12)))</formula>
    </cfRule>
    <cfRule type="containsText" dxfId="197" priority="201" operator="containsText" text="L">
      <formula>NOT(ISERROR(SEARCH("L",D12)))</formula>
    </cfRule>
    <cfRule type="containsText" dxfId="196" priority="202" operator="containsText" text="A">
      <formula>NOT(ISERROR(SEARCH("A",D12)))</formula>
    </cfRule>
  </conditionalFormatting>
  <conditionalFormatting sqref="Y12">
    <cfRule type="cellIs" dxfId="195" priority="191" operator="equal">
      <formula>"HD"</formula>
    </cfRule>
    <cfRule type="cellIs" dxfId="194" priority="192" operator="equal">
      <formula>"HD"</formula>
    </cfRule>
    <cfRule type="cellIs" dxfId="193" priority="193" operator="equal">
      <formula>"wo"</formula>
    </cfRule>
    <cfRule type="containsText" dxfId="192" priority="194" operator="containsText" text="WO">
      <formula>NOT(ISERROR(SEARCH("WO",Y12)))</formula>
    </cfRule>
    <cfRule type="containsText" dxfId="191" priority="195" operator="containsText" text="L">
      <formula>NOT(ISERROR(SEARCH("L",Y12)))</formula>
    </cfRule>
    <cfRule type="containsText" dxfId="190" priority="196" operator="containsText" text="A">
      <formula>NOT(ISERROR(SEARCH("A",Y12)))</formula>
    </cfRule>
  </conditionalFormatting>
  <conditionalFormatting sqref="AF12">
    <cfRule type="cellIs" dxfId="189" priority="185" operator="equal">
      <formula>"HD"</formula>
    </cfRule>
    <cfRule type="cellIs" dxfId="188" priority="186" operator="equal">
      <formula>"HD"</formula>
    </cfRule>
    <cfRule type="cellIs" dxfId="187" priority="187" operator="equal">
      <formula>"wo"</formula>
    </cfRule>
    <cfRule type="containsText" dxfId="186" priority="188" operator="containsText" text="WO">
      <formula>NOT(ISERROR(SEARCH("WO",AF12)))</formula>
    </cfRule>
    <cfRule type="containsText" dxfId="185" priority="189" operator="containsText" text="L">
      <formula>NOT(ISERROR(SEARCH("L",AF12)))</formula>
    </cfRule>
    <cfRule type="containsText" dxfId="184" priority="190" operator="containsText" text="A">
      <formula>NOT(ISERROR(SEARCH("A",AF12)))</formula>
    </cfRule>
  </conditionalFormatting>
  <conditionalFormatting sqref="I14:J14 C14 AG14 L14:Q14 S14:X14 Z14:AE14">
    <cfRule type="cellIs" dxfId="183" priority="183" operator="greaterThan">
      <formula>3</formula>
    </cfRule>
    <cfRule type="containsText" dxfId="182" priority="184" operator="containsText" text="0">
      <formula>NOT(ISERROR(SEARCH("0",C14)))</formula>
    </cfRule>
  </conditionalFormatting>
  <conditionalFormatting sqref="E14:H14">
    <cfRule type="cellIs" dxfId="181" priority="181" operator="greaterThan">
      <formula>3</formula>
    </cfRule>
    <cfRule type="containsText" dxfId="180" priority="182" operator="containsText" text="0">
      <formula>NOT(ISERROR(SEARCH("0",E14)))</formula>
    </cfRule>
  </conditionalFormatting>
  <conditionalFormatting sqref="R14">
    <cfRule type="cellIs" dxfId="179" priority="175" operator="equal">
      <formula>"HD"</formula>
    </cfRule>
    <cfRule type="cellIs" dxfId="178" priority="176" operator="equal">
      <formula>"HD"</formula>
    </cfRule>
    <cfRule type="cellIs" dxfId="177" priority="177" operator="equal">
      <formula>"wo"</formula>
    </cfRule>
    <cfRule type="containsText" dxfId="176" priority="178" operator="containsText" text="WO">
      <formula>NOT(ISERROR(SEARCH("WO",R14)))</formula>
    </cfRule>
    <cfRule type="containsText" dxfId="175" priority="179" operator="containsText" text="L">
      <formula>NOT(ISERROR(SEARCH("L",R14)))</formula>
    </cfRule>
    <cfRule type="containsText" dxfId="174" priority="180" operator="containsText" text="A">
      <formula>NOT(ISERROR(SEARCH("A",R14)))</formula>
    </cfRule>
  </conditionalFormatting>
  <conditionalFormatting sqref="K14">
    <cfRule type="cellIs" dxfId="173" priority="169" operator="equal">
      <formula>"HD"</formula>
    </cfRule>
    <cfRule type="cellIs" dxfId="172" priority="170" operator="equal">
      <formula>"HD"</formula>
    </cfRule>
    <cfRule type="cellIs" dxfId="171" priority="171" operator="equal">
      <formula>"wo"</formula>
    </cfRule>
    <cfRule type="containsText" dxfId="170" priority="172" operator="containsText" text="WO">
      <formula>NOT(ISERROR(SEARCH("WO",K14)))</formula>
    </cfRule>
    <cfRule type="containsText" dxfId="169" priority="173" operator="containsText" text="L">
      <formula>NOT(ISERROR(SEARCH("L",K14)))</formula>
    </cfRule>
    <cfRule type="containsText" dxfId="168" priority="174" operator="containsText" text="A">
      <formula>NOT(ISERROR(SEARCH("A",K14)))</formula>
    </cfRule>
  </conditionalFormatting>
  <conditionalFormatting sqref="D14">
    <cfRule type="cellIs" dxfId="167" priority="163" operator="equal">
      <formula>"HD"</formula>
    </cfRule>
    <cfRule type="cellIs" dxfId="166" priority="164" operator="equal">
      <formula>"HD"</formula>
    </cfRule>
    <cfRule type="cellIs" dxfId="165" priority="165" operator="equal">
      <formula>"wo"</formula>
    </cfRule>
    <cfRule type="containsText" dxfId="164" priority="166" operator="containsText" text="WO">
      <formula>NOT(ISERROR(SEARCH("WO",D14)))</formula>
    </cfRule>
    <cfRule type="containsText" dxfId="163" priority="167" operator="containsText" text="L">
      <formula>NOT(ISERROR(SEARCH("L",D14)))</formula>
    </cfRule>
    <cfRule type="containsText" dxfId="162" priority="168" operator="containsText" text="A">
      <formula>NOT(ISERROR(SEARCH("A",D14)))</formula>
    </cfRule>
  </conditionalFormatting>
  <conditionalFormatting sqref="Y14">
    <cfRule type="cellIs" dxfId="161" priority="157" operator="equal">
      <formula>"HD"</formula>
    </cfRule>
    <cfRule type="cellIs" dxfId="160" priority="158" operator="equal">
      <formula>"HD"</formula>
    </cfRule>
    <cfRule type="cellIs" dxfId="159" priority="159" operator="equal">
      <formula>"wo"</formula>
    </cfRule>
    <cfRule type="containsText" dxfId="158" priority="160" operator="containsText" text="WO">
      <formula>NOT(ISERROR(SEARCH("WO",Y14)))</formula>
    </cfRule>
    <cfRule type="containsText" dxfId="157" priority="161" operator="containsText" text="L">
      <formula>NOT(ISERROR(SEARCH("L",Y14)))</formula>
    </cfRule>
    <cfRule type="containsText" dxfId="156" priority="162" operator="containsText" text="A">
      <formula>NOT(ISERROR(SEARCH("A",Y14)))</formula>
    </cfRule>
  </conditionalFormatting>
  <conditionalFormatting sqref="AF14">
    <cfRule type="cellIs" dxfId="155" priority="151" operator="equal">
      <formula>"HD"</formula>
    </cfRule>
    <cfRule type="cellIs" dxfId="154" priority="152" operator="equal">
      <formula>"HD"</formula>
    </cfRule>
    <cfRule type="cellIs" dxfId="153" priority="153" operator="equal">
      <formula>"wo"</formula>
    </cfRule>
    <cfRule type="containsText" dxfId="152" priority="154" operator="containsText" text="WO">
      <formula>NOT(ISERROR(SEARCH("WO",AF14)))</formula>
    </cfRule>
    <cfRule type="containsText" dxfId="151" priority="155" operator="containsText" text="L">
      <formula>NOT(ISERROR(SEARCH("L",AF14)))</formula>
    </cfRule>
    <cfRule type="containsText" dxfId="150" priority="156" operator="containsText" text="A">
      <formula>NOT(ISERROR(SEARCH("A",AF14)))</formula>
    </cfRule>
  </conditionalFormatting>
  <conditionalFormatting sqref="I16:J16 C16 AG16 L16:Q16 S16:X16 Z16:AE16">
    <cfRule type="cellIs" dxfId="149" priority="149" operator="greaterThan">
      <formula>3</formula>
    </cfRule>
    <cfRule type="containsText" dxfId="148" priority="150" operator="containsText" text="0">
      <formula>NOT(ISERROR(SEARCH("0",C16)))</formula>
    </cfRule>
  </conditionalFormatting>
  <conditionalFormatting sqref="D16:F16 H16">
    <cfRule type="cellIs" dxfId="147" priority="147" operator="greaterThan">
      <formula>3</formula>
    </cfRule>
    <cfRule type="containsText" dxfId="146" priority="148" operator="containsText" text="0">
      <formula>NOT(ISERROR(SEARCH("0",D16)))</formula>
    </cfRule>
  </conditionalFormatting>
  <conditionalFormatting sqref="G16">
    <cfRule type="cellIs" dxfId="145" priority="145" operator="greaterThan">
      <formula>3</formula>
    </cfRule>
    <cfRule type="containsText" dxfId="144" priority="146" operator="containsText" text="0">
      <formula>NOT(ISERROR(SEARCH("0",G16)))</formula>
    </cfRule>
  </conditionalFormatting>
  <conditionalFormatting sqref="R16">
    <cfRule type="cellIs" dxfId="143" priority="139" operator="equal">
      <formula>"HD"</formula>
    </cfRule>
    <cfRule type="cellIs" dxfId="142" priority="140" operator="equal">
      <formula>"HD"</formula>
    </cfRule>
    <cfRule type="cellIs" dxfId="141" priority="141" operator="equal">
      <formula>"wo"</formula>
    </cfRule>
    <cfRule type="containsText" dxfId="140" priority="142" operator="containsText" text="WO">
      <formula>NOT(ISERROR(SEARCH("WO",R16)))</formula>
    </cfRule>
    <cfRule type="containsText" dxfId="139" priority="143" operator="containsText" text="L">
      <formula>NOT(ISERROR(SEARCH("L",R16)))</formula>
    </cfRule>
    <cfRule type="containsText" dxfId="138" priority="144" operator="containsText" text="A">
      <formula>NOT(ISERROR(SEARCH("A",R16)))</formula>
    </cfRule>
  </conditionalFormatting>
  <conditionalFormatting sqref="K16">
    <cfRule type="cellIs" dxfId="137" priority="133" operator="equal">
      <formula>"HD"</formula>
    </cfRule>
    <cfRule type="cellIs" dxfId="136" priority="134" operator="equal">
      <formula>"HD"</formula>
    </cfRule>
    <cfRule type="cellIs" dxfId="135" priority="135" operator="equal">
      <formula>"wo"</formula>
    </cfRule>
    <cfRule type="containsText" dxfId="134" priority="136" operator="containsText" text="WO">
      <formula>NOT(ISERROR(SEARCH("WO",K16)))</formula>
    </cfRule>
    <cfRule type="containsText" dxfId="133" priority="137" operator="containsText" text="L">
      <formula>NOT(ISERROR(SEARCH("L",K16)))</formula>
    </cfRule>
    <cfRule type="containsText" dxfId="132" priority="138" operator="containsText" text="A">
      <formula>NOT(ISERROR(SEARCH("A",K16)))</formula>
    </cfRule>
  </conditionalFormatting>
  <conditionalFormatting sqref="Y16">
    <cfRule type="cellIs" dxfId="131" priority="127" operator="equal">
      <formula>"HD"</formula>
    </cfRule>
    <cfRule type="cellIs" dxfId="130" priority="128" operator="equal">
      <formula>"HD"</formula>
    </cfRule>
    <cfRule type="cellIs" dxfId="129" priority="129" operator="equal">
      <formula>"wo"</formula>
    </cfRule>
    <cfRule type="containsText" dxfId="128" priority="130" operator="containsText" text="WO">
      <formula>NOT(ISERROR(SEARCH("WO",Y16)))</formula>
    </cfRule>
    <cfRule type="containsText" dxfId="127" priority="131" operator="containsText" text="L">
      <formula>NOT(ISERROR(SEARCH("L",Y16)))</formula>
    </cfRule>
    <cfRule type="containsText" dxfId="126" priority="132" operator="containsText" text="A">
      <formula>NOT(ISERROR(SEARCH("A",Y16)))</formula>
    </cfRule>
  </conditionalFormatting>
  <conditionalFormatting sqref="AF16">
    <cfRule type="cellIs" dxfId="125" priority="121" operator="equal">
      <formula>"HD"</formula>
    </cfRule>
    <cfRule type="cellIs" dxfId="124" priority="122" operator="equal">
      <formula>"HD"</formula>
    </cfRule>
    <cfRule type="cellIs" dxfId="123" priority="123" operator="equal">
      <formula>"wo"</formula>
    </cfRule>
    <cfRule type="containsText" dxfId="122" priority="124" operator="containsText" text="WO">
      <formula>NOT(ISERROR(SEARCH("WO",AF16)))</formula>
    </cfRule>
    <cfRule type="containsText" dxfId="121" priority="125" operator="containsText" text="L">
      <formula>NOT(ISERROR(SEARCH("L",AF16)))</formula>
    </cfRule>
    <cfRule type="containsText" dxfId="120" priority="126" operator="containsText" text="A">
      <formula>NOT(ISERROR(SEARCH("A",AF16)))</formula>
    </cfRule>
  </conditionalFormatting>
  <conditionalFormatting sqref="C18 E18:J18 AG18 L18:Q18 S18:X18 Z18:AE18">
    <cfRule type="cellIs" dxfId="119" priority="119" operator="greaterThan">
      <formula>3</formula>
    </cfRule>
    <cfRule type="containsText" dxfId="118" priority="120" operator="containsText" text="0">
      <formula>NOT(ISERROR(SEARCH("0",C18)))</formula>
    </cfRule>
  </conditionalFormatting>
  <conditionalFormatting sqref="R18">
    <cfRule type="cellIs" dxfId="117" priority="113" operator="equal">
      <formula>"HD"</formula>
    </cfRule>
    <cfRule type="cellIs" dxfId="116" priority="114" operator="equal">
      <formula>"HD"</formula>
    </cfRule>
    <cfRule type="cellIs" dxfId="115" priority="115" operator="equal">
      <formula>"wo"</formula>
    </cfRule>
    <cfRule type="containsText" dxfId="114" priority="116" operator="containsText" text="WO">
      <formula>NOT(ISERROR(SEARCH("WO",R18)))</formula>
    </cfRule>
    <cfRule type="containsText" dxfId="113" priority="117" operator="containsText" text="L">
      <formula>NOT(ISERROR(SEARCH("L",R18)))</formula>
    </cfRule>
    <cfRule type="containsText" dxfId="112" priority="118" operator="containsText" text="A">
      <formula>NOT(ISERROR(SEARCH("A",R18)))</formula>
    </cfRule>
  </conditionalFormatting>
  <conditionalFormatting sqref="K18">
    <cfRule type="cellIs" dxfId="111" priority="107" operator="equal">
      <formula>"HD"</formula>
    </cfRule>
    <cfRule type="cellIs" dxfId="110" priority="108" operator="equal">
      <formula>"HD"</formula>
    </cfRule>
    <cfRule type="cellIs" dxfId="109" priority="109" operator="equal">
      <formula>"wo"</formula>
    </cfRule>
    <cfRule type="containsText" dxfId="108" priority="110" operator="containsText" text="WO">
      <formula>NOT(ISERROR(SEARCH("WO",K18)))</formula>
    </cfRule>
    <cfRule type="containsText" dxfId="107" priority="111" operator="containsText" text="L">
      <formula>NOT(ISERROR(SEARCH("L",K18)))</formula>
    </cfRule>
    <cfRule type="containsText" dxfId="106" priority="112" operator="containsText" text="A">
      <formula>NOT(ISERROR(SEARCH("A",K18)))</formula>
    </cfRule>
  </conditionalFormatting>
  <conditionalFormatting sqref="D18">
    <cfRule type="cellIs" dxfId="105" priority="101" operator="equal">
      <formula>"HD"</formula>
    </cfRule>
    <cfRule type="cellIs" dxfId="104" priority="102" operator="equal">
      <formula>"HD"</formula>
    </cfRule>
    <cfRule type="cellIs" dxfId="103" priority="103" operator="equal">
      <formula>"wo"</formula>
    </cfRule>
    <cfRule type="containsText" dxfId="102" priority="104" operator="containsText" text="WO">
      <formula>NOT(ISERROR(SEARCH("WO",D18)))</formula>
    </cfRule>
    <cfRule type="containsText" dxfId="101" priority="105" operator="containsText" text="L">
      <formula>NOT(ISERROR(SEARCH("L",D18)))</formula>
    </cfRule>
    <cfRule type="containsText" dxfId="100" priority="106" operator="containsText" text="A">
      <formula>NOT(ISERROR(SEARCH("A",D18)))</formula>
    </cfRule>
  </conditionalFormatting>
  <conditionalFormatting sqref="Y18">
    <cfRule type="cellIs" dxfId="99" priority="95" operator="equal">
      <formula>"HD"</formula>
    </cfRule>
    <cfRule type="cellIs" dxfId="98" priority="96" operator="equal">
      <formula>"HD"</formula>
    </cfRule>
    <cfRule type="cellIs" dxfId="97" priority="97" operator="equal">
      <formula>"wo"</formula>
    </cfRule>
    <cfRule type="containsText" dxfId="96" priority="98" operator="containsText" text="WO">
      <formula>NOT(ISERROR(SEARCH("WO",Y18)))</formula>
    </cfRule>
    <cfRule type="containsText" dxfId="95" priority="99" operator="containsText" text="L">
      <formula>NOT(ISERROR(SEARCH("L",Y18)))</formula>
    </cfRule>
    <cfRule type="containsText" dxfId="94" priority="100" operator="containsText" text="A">
      <formula>NOT(ISERROR(SEARCH("A",Y18)))</formula>
    </cfRule>
  </conditionalFormatting>
  <conditionalFormatting sqref="AF18">
    <cfRule type="cellIs" dxfId="93" priority="89" operator="equal">
      <formula>"HD"</formula>
    </cfRule>
    <cfRule type="cellIs" dxfId="92" priority="90" operator="equal">
      <formula>"HD"</formula>
    </cfRule>
    <cfRule type="cellIs" dxfId="91" priority="91" operator="equal">
      <formula>"wo"</formula>
    </cfRule>
    <cfRule type="containsText" dxfId="90" priority="92" operator="containsText" text="WO">
      <formula>NOT(ISERROR(SEARCH("WO",AF18)))</formula>
    </cfRule>
    <cfRule type="containsText" dxfId="89" priority="93" operator="containsText" text="L">
      <formula>NOT(ISERROR(SEARCH("L",AF18)))</formula>
    </cfRule>
    <cfRule type="containsText" dxfId="88" priority="94" operator="containsText" text="A">
      <formula>NOT(ISERROR(SEARCH("A",AF18)))</formula>
    </cfRule>
  </conditionalFormatting>
  <conditionalFormatting sqref="C20 E20:J20 AG20 L20:Q20 S20:X20 Z20:AE20">
    <cfRule type="cellIs" dxfId="87" priority="87" operator="greaterThan">
      <formula>3</formula>
    </cfRule>
    <cfRule type="containsText" dxfId="86" priority="88" operator="containsText" text="0">
      <formula>NOT(ISERROR(SEARCH("0",C20)))</formula>
    </cfRule>
  </conditionalFormatting>
  <conditionalFormatting sqref="R20">
    <cfRule type="cellIs" dxfId="85" priority="81" operator="equal">
      <formula>"HD"</formula>
    </cfRule>
    <cfRule type="cellIs" dxfId="84" priority="82" operator="equal">
      <formula>"HD"</formula>
    </cfRule>
    <cfRule type="cellIs" dxfId="83" priority="83" operator="equal">
      <formula>"wo"</formula>
    </cfRule>
    <cfRule type="containsText" dxfId="82" priority="84" operator="containsText" text="WO">
      <formula>NOT(ISERROR(SEARCH("WO",R20)))</formula>
    </cfRule>
    <cfRule type="containsText" dxfId="81" priority="85" operator="containsText" text="L">
      <formula>NOT(ISERROR(SEARCH("L",R20)))</formula>
    </cfRule>
    <cfRule type="containsText" dxfId="80" priority="86" operator="containsText" text="A">
      <formula>NOT(ISERROR(SEARCH("A",R20)))</formula>
    </cfRule>
  </conditionalFormatting>
  <conditionalFormatting sqref="K20">
    <cfRule type="cellIs" dxfId="79" priority="75" operator="equal">
      <formula>"HD"</formula>
    </cfRule>
    <cfRule type="cellIs" dxfId="78" priority="76" operator="equal">
      <formula>"HD"</formula>
    </cfRule>
    <cfRule type="cellIs" dxfId="77" priority="77" operator="equal">
      <formula>"wo"</formula>
    </cfRule>
    <cfRule type="containsText" dxfId="76" priority="78" operator="containsText" text="WO">
      <formula>NOT(ISERROR(SEARCH("WO",K20)))</formula>
    </cfRule>
    <cfRule type="containsText" dxfId="75" priority="79" operator="containsText" text="L">
      <formula>NOT(ISERROR(SEARCH("L",K20)))</formula>
    </cfRule>
    <cfRule type="containsText" dxfId="74" priority="80" operator="containsText" text="A">
      <formula>NOT(ISERROR(SEARCH("A",K20)))</formula>
    </cfRule>
  </conditionalFormatting>
  <conditionalFormatting sqref="D20">
    <cfRule type="cellIs" dxfId="73" priority="69" operator="equal">
      <formula>"HD"</formula>
    </cfRule>
    <cfRule type="cellIs" dxfId="72" priority="70" operator="equal">
      <formula>"HD"</formula>
    </cfRule>
    <cfRule type="cellIs" dxfId="71" priority="71" operator="equal">
      <formula>"wo"</formula>
    </cfRule>
    <cfRule type="containsText" dxfId="70" priority="72" operator="containsText" text="WO">
      <formula>NOT(ISERROR(SEARCH("WO",D20)))</formula>
    </cfRule>
    <cfRule type="containsText" dxfId="69" priority="73" operator="containsText" text="L">
      <formula>NOT(ISERROR(SEARCH("L",D20)))</formula>
    </cfRule>
    <cfRule type="containsText" dxfId="68" priority="74" operator="containsText" text="A">
      <formula>NOT(ISERROR(SEARCH("A",D20)))</formula>
    </cfRule>
  </conditionalFormatting>
  <conditionalFormatting sqref="Y20">
    <cfRule type="cellIs" dxfId="67" priority="63" operator="equal">
      <formula>"HD"</formula>
    </cfRule>
    <cfRule type="cellIs" dxfId="66" priority="64" operator="equal">
      <formula>"HD"</formula>
    </cfRule>
    <cfRule type="cellIs" dxfId="65" priority="65" operator="equal">
      <formula>"wo"</formula>
    </cfRule>
    <cfRule type="containsText" dxfId="64" priority="66" operator="containsText" text="WO">
      <formula>NOT(ISERROR(SEARCH("WO",Y20)))</formula>
    </cfRule>
    <cfRule type="containsText" dxfId="63" priority="67" operator="containsText" text="L">
      <formula>NOT(ISERROR(SEARCH("L",Y20)))</formula>
    </cfRule>
    <cfRule type="containsText" dxfId="62" priority="68" operator="containsText" text="A">
      <formula>NOT(ISERROR(SEARCH("A",Y20)))</formula>
    </cfRule>
  </conditionalFormatting>
  <conditionalFormatting sqref="AF20">
    <cfRule type="cellIs" dxfId="61" priority="57" operator="equal">
      <formula>"HD"</formula>
    </cfRule>
    <cfRule type="cellIs" dxfId="60" priority="58" operator="equal">
      <formula>"HD"</formula>
    </cfRule>
    <cfRule type="cellIs" dxfId="59" priority="59" operator="equal">
      <formula>"wo"</formula>
    </cfRule>
    <cfRule type="containsText" dxfId="58" priority="60" operator="containsText" text="WO">
      <formula>NOT(ISERROR(SEARCH("WO",AF20)))</formula>
    </cfRule>
    <cfRule type="containsText" dxfId="57" priority="61" operator="containsText" text="L">
      <formula>NOT(ISERROR(SEARCH("L",AF20)))</formula>
    </cfRule>
    <cfRule type="containsText" dxfId="56" priority="62" operator="containsText" text="A">
      <formula>NOT(ISERROR(SEARCH("A",AF20)))</formula>
    </cfRule>
  </conditionalFormatting>
  <conditionalFormatting sqref="C22 E22:J22 AG22 L22:Q22 S22:X22 Z22:AE22">
    <cfRule type="cellIs" dxfId="55" priority="55" operator="greaterThan">
      <formula>3</formula>
    </cfRule>
    <cfRule type="containsText" dxfId="54" priority="56" operator="containsText" text="0">
      <formula>NOT(ISERROR(SEARCH("0",C22)))</formula>
    </cfRule>
  </conditionalFormatting>
  <conditionalFormatting sqref="R22">
    <cfRule type="cellIs" dxfId="53" priority="49" operator="equal">
      <formula>"HD"</formula>
    </cfRule>
    <cfRule type="cellIs" dxfId="52" priority="50" operator="equal">
      <formula>"HD"</formula>
    </cfRule>
    <cfRule type="cellIs" dxfId="51" priority="51" operator="equal">
      <formula>"wo"</formula>
    </cfRule>
    <cfRule type="containsText" dxfId="50" priority="52" operator="containsText" text="WO">
      <formula>NOT(ISERROR(SEARCH("WO",R22)))</formula>
    </cfRule>
    <cfRule type="containsText" dxfId="49" priority="53" operator="containsText" text="L">
      <formula>NOT(ISERROR(SEARCH("L",R22)))</formula>
    </cfRule>
    <cfRule type="containsText" dxfId="48" priority="54" operator="containsText" text="A">
      <formula>NOT(ISERROR(SEARCH("A",R22)))</formula>
    </cfRule>
  </conditionalFormatting>
  <conditionalFormatting sqref="K22">
    <cfRule type="cellIs" dxfId="47" priority="43" operator="equal">
      <formula>"HD"</formula>
    </cfRule>
    <cfRule type="cellIs" dxfId="46" priority="44" operator="equal">
      <formula>"HD"</formula>
    </cfRule>
    <cfRule type="cellIs" dxfId="45" priority="45" operator="equal">
      <formula>"wo"</formula>
    </cfRule>
    <cfRule type="containsText" dxfId="44" priority="46" operator="containsText" text="WO">
      <formula>NOT(ISERROR(SEARCH("WO",K22)))</formula>
    </cfRule>
    <cfRule type="containsText" dxfId="43" priority="47" operator="containsText" text="L">
      <formula>NOT(ISERROR(SEARCH("L",K22)))</formula>
    </cfRule>
    <cfRule type="containsText" dxfId="42" priority="48" operator="containsText" text="A">
      <formula>NOT(ISERROR(SEARCH("A",K22)))</formula>
    </cfRule>
  </conditionalFormatting>
  <conditionalFormatting sqref="D22">
    <cfRule type="cellIs" dxfId="41" priority="37" operator="equal">
      <formula>"HD"</formula>
    </cfRule>
    <cfRule type="cellIs" dxfId="40" priority="38" operator="equal">
      <formula>"HD"</formula>
    </cfRule>
    <cfRule type="cellIs" dxfId="39" priority="39" operator="equal">
      <formula>"wo"</formula>
    </cfRule>
    <cfRule type="containsText" dxfId="38" priority="40" operator="containsText" text="WO">
      <formula>NOT(ISERROR(SEARCH("WO",D22)))</formula>
    </cfRule>
    <cfRule type="containsText" dxfId="37" priority="41" operator="containsText" text="L">
      <formula>NOT(ISERROR(SEARCH("L",D22)))</formula>
    </cfRule>
    <cfRule type="containsText" dxfId="36" priority="42" operator="containsText" text="A">
      <formula>NOT(ISERROR(SEARCH("A",D22)))</formula>
    </cfRule>
  </conditionalFormatting>
  <conditionalFormatting sqref="Y22">
    <cfRule type="cellIs" dxfId="35" priority="31" operator="equal">
      <formula>"HD"</formula>
    </cfRule>
    <cfRule type="cellIs" dxfId="34" priority="32" operator="equal">
      <formula>"HD"</formula>
    </cfRule>
    <cfRule type="cellIs" dxfId="33" priority="33" operator="equal">
      <formula>"wo"</formula>
    </cfRule>
    <cfRule type="containsText" dxfId="32" priority="34" operator="containsText" text="WO">
      <formula>NOT(ISERROR(SEARCH("WO",Y22)))</formula>
    </cfRule>
    <cfRule type="containsText" dxfId="31" priority="35" operator="containsText" text="L">
      <formula>NOT(ISERROR(SEARCH("L",Y22)))</formula>
    </cfRule>
    <cfRule type="containsText" dxfId="30" priority="36" operator="containsText" text="A">
      <formula>NOT(ISERROR(SEARCH("A",Y22)))</formula>
    </cfRule>
  </conditionalFormatting>
  <conditionalFormatting sqref="AF22">
    <cfRule type="cellIs" dxfId="29" priority="25" operator="equal">
      <formula>"HD"</formula>
    </cfRule>
    <cfRule type="cellIs" dxfId="28" priority="26" operator="equal">
      <formula>"HD"</formula>
    </cfRule>
    <cfRule type="cellIs" dxfId="27" priority="27" operator="equal">
      <formula>"wo"</formula>
    </cfRule>
    <cfRule type="containsText" dxfId="26" priority="28" operator="containsText" text="WO">
      <formula>NOT(ISERROR(SEARCH("WO",AF22)))</formula>
    </cfRule>
    <cfRule type="containsText" dxfId="25" priority="29" operator="containsText" text="L">
      <formula>NOT(ISERROR(SEARCH("L",AF22)))</formula>
    </cfRule>
    <cfRule type="containsText" dxfId="24" priority="30" operator="containsText" text="A">
      <formula>NOT(ISERROR(SEARCH("A",AF22)))</formula>
    </cfRule>
  </conditionalFormatting>
  <conditionalFormatting sqref="C25:AG25 C41:AG41 C39:AG39 C27:AG27 C29:AG29 C31:AG31 C33:AG33 C35:AG35 C37:AG37">
    <cfRule type="cellIs" dxfId="23" priority="19" operator="equal">
      <formula>"HD"</formula>
    </cfRule>
    <cfRule type="cellIs" dxfId="22" priority="20" operator="equal">
      <formula>"HD"</formula>
    </cfRule>
    <cfRule type="cellIs" dxfId="21" priority="21" operator="equal">
      <formula>"wo"</formula>
    </cfRule>
    <cfRule type="containsText" dxfId="20" priority="22" operator="containsText" text="WO">
      <formula>NOT(ISERROR(SEARCH("WO",C25)))</formula>
    </cfRule>
    <cfRule type="containsText" dxfId="19" priority="23" operator="containsText" text="L">
      <formula>NOT(ISERROR(SEARCH("L",C25)))</formula>
    </cfRule>
    <cfRule type="containsText" dxfId="18" priority="24" operator="containsText" text="A">
      <formula>NOT(ISERROR(SEARCH("A",C25)))</formula>
    </cfRule>
  </conditionalFormatting>
  <conditionalFormatting sqref="C38:AG38">
    <cfRule type="cellIs" dxfId="17" priority="17" operator="greaterThan">
      <formula>3</formula>
    </cfRule>
    <cfRule type="containsText" dxfId="16" priority="18" operator="containsText" text="0">
      <formula>NOT(ISERROR(SEARCH("0",C38)))</formula>
    </cfRule>
  </conditionalFormatting>
  <conditionalFormatting sqref="C26:AG26">
    <cfRule type="cellIs" dxfId="15" priority="15" operator="greaterThan">
      <formula>3</formula>
    </cfRule>
    <cfRule type="containsText" dxfId="14" priority="16" operator="containsText" text="0">
      <formula>NOT(ISERROR(SEARCH("0",C26)))</formula>
    </cfRule>
  </conditionalFormatting>
  <conditionalFormatting sqref="C32:AG32">
    <cfRule type="cellIs" dxfId="13" priority="13" operator="greaterThan">
      <formula>3</formula>
    </cfRule>
    <cfRule type="containsText" dxfId="12" priority="14" operator="containsText" text="0">
      <formula>NOT(ISERROR(SEARCH("0",C32)))</formula>
    </cfRule>
  </conditionalFormatting>
  <conditionalFormatting sqref="C34:AG34">
    <cfRule type="cellIs" dxfId="11" priority="11" operator="greaterThan">
      <formula>3</formula>
    </cfRule>
    <cfRule type="containsText" dxfId="10" priority="12" operator="containsText" text="0">
      <formula>NOT(ISERROR(SEARCH("0",C34)))</formula>
    </cfRule>
  </conditionalFormatting>
  <conditionalFormatting sqref="C36:AG36">
    <cfRule type="cellIs" dxfId="9" priority="9" operator="greaterThan">
      <formula>3</formula>
    </cfRule>
    <cfRule type="containsText" dxfId="8" priority="10" operator="containsText" text="0">
      <formula>NOT(ISERROR(SEARCH("0",C36)))</formula>
    </cfRule>
  </conditionalFormatting>
  <conditionalFormatting sqref="C40:AG40">
    <cfRule type="cellIs" dxfId="7" priority="7" operator="greaterThan">
      <formula>3</formula>
    </cfRule>
    <cfRule type="containsText" dxfId="6" priority="8" operator="containsText" text="0">
      <formula>NOT(ISERROR(SEARCH("0",C40)))</formula>
    </cfRule>
  </conditionalFormatting>
  <conditionalFormatting sqref="C42:AG42">
    <cfRule type="cellIs" dxfId="5" priority="5" operator="greaterThan">
      <formula>3</formula>
    </cfRule>
    <cfRule type="containsText" dxfId="4" priority="6" operator="containsText" text="0">
      <formula>NOT(ISERROR(SEARCH("0",C42)))</formula>
    </cfRule>
  </conditionalFormatting>
  <conditionalFormatting sqref="C28:AG28">
    <cfRule type="cellIs" dxfId="3" priority="3" operator="greaterThan">
      <formula>3</formula>
    </cfRule>
    <cfRule type="containsText" dxfId="2" priority="4" operator="containsText" text="0">
      <formula>NOT(ISERROR(SEARCH("0",C28)))</formula>
    </cfRule>
  </conditionalFormatting>
  <conditionalFormatting sqref="C30:AG30">
    <cfRule type="cellIs" dxfId="1" priority="1" operator="greaterThan">
      <formula>3</formula>
    </cfRule>
    <cfRule type="containsText" dxfId="0" priority="2" operator="containsText" text="0">
      <formula>NOT(ISERROR(SEARCH("0",C30)))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my</cp:lastModifiedBy>
  <dcterms:created xsi:type="dcterms:W3CDTF">2023-07-03T06:10:28Z</dcterms:created>
  <dcterms:modified xsi:type="dcterms:W3CDTF">2023-07-30T11:37:10Z</dcterms:modified>
</cp:coreProperties>
</file>