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Generic Ecomm Mobile\"/>
    </mc:Choice>
  </mc:AlternateContent>
  <bookViews>
    <workbookView xWindow="0" yWindow="0" windowWidth="20490" windowHeight="7755"/>
  </bookViews>
  <sheets>
    <sheet name="Sheet2" sheetId="3" r:id="rId1"/>
    <sheet name="iOSDev" sheetId="1" r:id="rId2"/>
    <sheet name="Android" sheetId="2" r:id="rId3"/>
  </sheets>
  <calcPr calcId="152511"/>
</workbook>
</file>

<file path=xl/calcChain.xml><?xml version="1.0" encoding="utf-8"?>
<calcChain xmlns="http://schemas.openxmlformats.org/spreadsheetml/2006/main">
  <c r="C11" i="3" l="1"/>
  <c r="F9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D5" i="3"/>
  <c r="D7" i="3"/>
  <c r="D46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48" i="2" s="1"/>
  <c r="D11" i="2"/>
  <c r="D46" i="1" l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48" i="1" s="1"/>
  <c r="D11" i="1"/>
</calcChain>
</file>

<file path=xl/sharedStrings.xml><?xml version="1.0" encoding="utf-8"?>
<sst xmlns="http://schemas.openxmlformats.org/spreadsheetml/2006/main" count="108" uniqueCount="50">
  <si>
    <t xml:space="preserve">e-commerce  mobile app  </t>
  </si>
  <si>
    <t>Module</t>
  </si>
  <si>
    <t>Hours</t>
  </si>
  <si>
    <t>Man Days</t>
  </si>
  <si>
    <t>Initiation</t>
  </si>
  <si>
    <t>Development</t>
  </si>
  <si>
    <t>Mobile Design and Development</t>
  </si>
  <si>
    <t>Basic Setup</t>
  </si>
  <si>
    <t>Splash Screen</t>
  </si>
  <si>
    <t xml:space="preserve">  Design and Development</t>
  </si>
  <si>
    <t>Registration page</t>
  </si>
  <si>
    <t xml:space="preserve">  Design,Development and api integration</t>
  </si>
  <si>
    <t xml:space="preserve">Login Page </t>
  </si>
  <si>
    <t>Dashboard</t>
  </si>
  <si>
    <t>Product list(categories, offers and preface)</t>
  </si>
  <si>
    <t xml:space="preserve">   Design,Development and api integration</t>
  </si>
  <si>
    <t>Product Detail Pages</t>
  </si>
  <si>
    <t>Product Cart</t>
  </si>
  <si>
    <t>Chat Page</t>
  </si>
  <si>
    <t>Payment gateway integration</t>
  </si>
  <si>
    <r>
      <rPr>
        <b/>
        <sz val="14"/>
        <color indexed="8"/>
        <rFont val="Calibri"/>
      </rPr>
      <t xml:space="preserve">   </t>
    </r>
    <r>
      <rPr>
        <sz val="12"/>
        <color indexed="8"/>
        <rFont val="Calibri"/>
      </rPr>
      <t>Design,Development ,api integration and Payment gateway integration</t>
    </r>
  </si>
  <si>
    <t>Cart Product delete and add</t>
  </si>
  <si>
    <t xml:space="preserve">    Development and api integration</t>
  </si>
  <si>
    <t xml:space="preserve">Success, wanning and confirmation Popups </t>
  </si>
  <si>
    <t xml:space="preserve">    Design,Development and api integration</t>
  </si>
  <si>
    <t>User type selection page(Guest, Registered user)</t>
  </si>
  <si>
    <t>Shipping Address page</t>
  </si>
  <si>
    <t>Billing Address page</t>
  </si>
  <si>
    <t>Contact Us Page</t>
  </si>
  <si>
    <t>Agreement page(Payment policy and Company policy)</t>
  </si>
  <si>
    <t>Logout</t>
  </si>
  <si>
    <t xml:space="preserve"> Design,Development and api integration</t>
  </si>
  <si>
    <t>Developer side testing and bug fixing</t>
  </si>
  <si>
    <t>total effort</t>
  </si>
  <si>
    <t>Assumption</t>
  </si>
  <si>
    <t>This application will support iOS 9.0 and above</t>
  </si>
  <si>
    <t>This application  designed for  mobiles only.</t>
  </si>
  <si>
    <r>
      <t xml:space="preserve">   </t>
    </r>
    <r>
      <rPr>
        <sz val="12"/>
        <color indexed="8"/>
        <rFont val="Verdana"/>
      </rPr>
      <t>Design,Development ,api integration and Payment gateway integration</t>
    </r>
  </si>
  <si>
    <t>This application will support Sdk version 19(kitkat) and above</t>
  </si>
  <si>
    <t>Android</t>
  </si>
  <si>
    <t>IOS</t>
  </si>
  <si>
    <t>QA</t>
  </si>
  <si>
    <t>BA</t>
  </si>
  <si>
    <t>Design</t>
  </si>
  <si>
    <t>PM</t>
  </si>
  <si>
    <t>Days</t>
  </si>
  <si>
    <t>Web</t>
  </si>
  <si>
    <t>Total effort</t>
  </si>
  <si>
    <t>Delivery timeline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</si>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</sst>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Verdana"/>
    </font>
    <font>
      <sz val="12"/>
      <color indexed="8"/>
      <name val="Calibri"/>
    </font>
    <font>
      <b/>
      <sz val="14"/>
      <color indexed="8"/>
      <name val="Calibri"/>
    </font>
    <font>
      <b/>
      <sz val="11"/>
      <color indexed="8"/>
      <name val="Calibri"/>
    </font>
    <font>
      <b/>
      <sz val="13"/>
      <color indexed="8"/>
      <name val="Calibri"/>
    </font>
    <font>
      <sz val="13"/>
      <color indexed="8"/>
      <name val="Calibri"/>
    </font>
    <font>
      <b/>
      <sz val="12"/>
      <color indexed="8"/>
      <name val="Calibri"/>
    </font>
    <font>
      <b/>
      <sz val="11"/>
      <color theme="1"/>
      <name val="Helvetica"/>
      <family val="2"/>
      <scheme val="minor"/>
    </font>
    <font>
      <b/>
      <sz val="14"/>
      <color theme="1"/>
      <name val="Helvetica"/>
      <family val="2"/>
      <scheme val="minor"/>
    </font>
    <font>
      <b/>
      <sz val="13"/>
      <color theme="1"/>
      <name val="Helvetica"/>
      <family val="2"/>
      <scheme val="minor"/>
    </font>
    <font>
      <sz val="13"/>
      <color theme="1"/>
      <name val="Helvetica"/>
      <family val="2"/>
      <scheme val="minor"/>
    </font>
    <font>
      <b/>
      <sz val="12"/>
      <color theme="1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2" borderId="1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2" borderId="2" xfId="0" applyNumberFormat="1" applyFont="1" applyFill="1" applyBorder="1" applyAlignment="1">
      <alignment horizontal="right" vertical="center"/>
    </xf>
    <xf numFmtId="14" fontId="3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1" fontId="2" fillId="2" borderId="9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vertical="center"/>
    </xf>
    <xf numFmtId="0" fontId="4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" fontId="5" fillId="2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vertical="center"/>
    </xf>
    <xf numFmtId="0" fontId="4" fillId="4" borderId="10" xfId="0" applyNumberFormat="1" applyFont="1" applyFill="1" applyBorder="1" applyAlignment="1">
      <alignment horizontal="left" vertical="center"/>
    </xf>
    <xf numFmtId="1" fontId="5" fillId="4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left" vertical="center"/>
    </xf>
    <xf numFmtId="1" fontId="1" fillId="0" borderId="10" xfId="0" applyNumberFormat="1" applyFont="1" applyBorder="1" applyAlignment="1">
      <alignment horizontal="center"/>
    </xf>
    <xf numFmtId="0" fontId="6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left"/>
    </xf>
    <xf numFmtId="0" fontId="6" fillId="0" borderId="10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 wrapText="1"/>
    </xf>
    <xf numFmtId="0" fontId="2" fillId="0" borderId="10" xfId="0" applyNumberFormat="1" applyFont="1" applyBorder="1" applyAlignment="1">
      <alignment horizontal="left"/>
    </xf>
    <xf numFmtId="1" fontId="6" fillId="0" borderId="10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vertical="center"/>
    </xf>
    <xf numFmtId="0" fontId="1" fillId="4" borderId="10" xfId="0" applyNumberFormat="1" applyFont="1" applyFill="1" applyBorder="1" applyAlignment="1">
      <alignment horizontal="left" vertical="center"/>
    </xf>
    <xf numFmtId="1" fontId="1" fillId="4" borderId="10" xfId="0" applyNumberFormat="1" applyFont="1" applyFill="1" applyBorder="1" applyAlignment="1"/>
    <xf numFmtId="0" fontId="1" fillId="4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/>
    <xf numFmtId="1" fontId="1" fillId="0" borderId="10" xfId="0" applyNumberFormat="1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1" fontId="1" fillId="0" borderId="7" xfId="0" applyNumberFormat="1" applyFont="1" applyBorder="1" applyAlignment="1">
      <alignment horizontal="left" wrapText="1"/>
    </xf>
    <xf numFmtId="1" fontId="1" fillId="0" borderId="8" xfId="0" applyNumberFormat="1" applyFont="1" applyBorder="1" applyAlignment="1">
      <alignment horizontal="left" wrapText="1"/>
    </xf>
    <xf numFmtId="0" fontId="1" fillId="0" borderId="7" xfId="0" applyNumberFormat="1" applyFont="1" applyBorder="1" applyAlignment="1"/>
    <xf numFmtId="1" fontId="1" fillId="0" borderId="7" xfId="0" applyNumberFormat="1" applyFont="1" applyBorder="1" applyAlignment="1">
      <alignment horizontal="left"/>
    </xf>
    <xf numFmtId="1" fontId="1" fillId="0" borderId="8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NumberFormat="1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8" fillId="5" borderId="19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0" fillId="0" borderId="0" xfId="0" applyAlignment="1"/>
    <xf numFmtId="0" fontId="8" fillId="5" borderId="2" xfId="0" applyFont="1" applyFill="1" applyBorder="1" applyAlignment="1">
      <alignment horizontal="right" vertical="center"/>
    </xf>
    <xf numFmtId="14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/>
    </xf>
    <xf numFmtId="0" fontId="8" fillId="5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vertical="center"/>
    </xf>
    <xf numFmtId="0" fontId="9" fillId="6" borderId="22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10" fillId="7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1" fillId="5" borderId="21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0" borderId="2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left"/>
    </xf>
    <xf numFmtId="0" fontId="0" fillId="0" borderId="21" xfId="0" applyFont="1" applyBorder="1" applyAlignment="1">
      <alignment vertical="center"/>
    </xf>
    <xf numFmtId="0" fontId="0" fillId="7" borderId="21" xfId="0" applyFont="1" applyFill="1" applyBorder="1" applyAlignment="1">
      <alignment horizontal="left" vertical="center" indent="3"/>
    </xf>
    <xf numFmtId="0" fontId="0" fillId="7" borderId="21" xfId="0" applyFill="1" applyBorder="1" applyAlignment="1"/>
    <xf numFmtId="0" fontId="0" fillId="7" borderId="21" xfId="0" applyFill="1" applyBorder="1" applyAlignment="1">
      <alignment horizontal="center" vertical="center"/>
    </xf>
    <xf numFmtId="0" fontId="0" fillId="0" borderId="21" xfId="0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FF5F5D"/>
      <rgbColor rgb="FFFDE9D9"/>
      <rgbColor rgb="FF9BBB5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-12700" y="0"/>
          <a:ext cx="3365500" cy="95597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2438400</xdr:colOff>
      <xdr:row>4</xdr:row>
      <xdr:rowOff>41573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D18" sqref="D18"/>
    </sheetView>
  </sheetViews>
  <sheetFormatPr defaultRowHeight="15" x14ac:dyDescent="0.2"/>
  <cols>
    <col min="2" max="2" width="15.3984375" customWidth="1"/>
    <col min="6" max="6" width="6.5" bestFit="1" customWidth="1"/>
  </cols>
  <sheetData>
    <row r="1" spans="2:6" ht="30" x14ac:dyDescent="0.2">
      <c r="C1" t="s">
        <v>49</v>
      </c>
      <c r="D1" t="s">
        <v>2</v>
      </c>
      <c r="E1" t="s">
        <v>45</v>
      </c>
      <c r="F1" t="s">
        <v>47</v>
      </c>
    </row>
    <row r="2" spans="2:6" x14ac:dyDescent="0.2">
      <c r="B2" t="s">
        <v>42</v>
      </c>
      <c r="C2">
        <v>1</v>
      </c>
      <c r="D2">
        <v>48</v>
      </c>
      <c r="E2">
        <f>D2/8</f>
        <v>6</v>
      </c>
      <c r="F2">
        <f>C2*E2</f>
        <v>6</v>
      </c>
    </row>
    <row r="3" spans="2:6" x14ac:dyDescent="0.2">
      <c r="B3" t="s">
        <v>39</v>
      </c>
      <c r="C3">
        <v>1</v>
      </c>
      <c r="D3">
        <v>152</v>
      </c>
      <c r="E3">
        <f t="shared" ref="E3:E8" si="0">D3/8</f>
        <v>19</v>
      </c>
      <c r="F3">
        <f t="shared" ref="F3:F8" si="1">C3*E3</f>
        <v>19</v>
      </c>
    </row>
    <row r="4" spans="2:6" x14ac:dyDescent="0.2">
      <c r="B4" t="s">
        <v>40</v>
      </c>
      <c r="C4">
        <v>1</v>
      </c>
      <c r="D4">
        <v>176</v>
      </c>
      <c r="E4">
        <f t="shared" si="0"/>
        <v>22</v>
      </c>
      <c r="F4">
        <f t="shared" si="1"/>
        <v>22</v>
      </c>
    </row>
    <row r="5" spans="2:6" x14ac:dyDescent="0.2">
      <c r="B5" t="s">
        <v>41</v>
      </c>
      <c r="C5">
        <v>2</v>
      </c>
      <c r="D5">
        <f>(SUM(D3,D4,D8)*0.35)/C5</f>
        <v>113.39999999999999</v>
      </c>
      <c r="E5">
        <f t="shared" si="0"/>
        <v>14.174999999999999</v>
      </c>
      <c r="F5">
        <f t="shared" si="1"/>
        <v>28.349999999999998</v>
      </c>
    </row>
    <row r="6" spans="2:6" x14ac:dyDescent="0.2">
      <c r="B6" t="s">
        <v>43</v>
      </c>
      <c r="C6">
        <v>1</v>
      </c>
      <c r="D6">
        <v>48</v>
      </c>
      <c r="E6">
        <f t="shared" si="0"/>
        <v>6</v>
      </c>
      <c r="F6">
        <f t="shared" si="1"/>
        <v>6</v>
      </c>
    </row>
    <row r="7" spans="2:6" x14ac:dyDescent="0.2">
      <c r="B7" t="s">
        <v>44</v>
      </c>
      <c r="C7">
        <v>1</v>
      </c>
      <c r="D7">
        <f>SUM(D8,D4,D3)*0.1</f>
        <v>64.8</v>
      </c>
      <c r="E7">
        <f t="shared" si="0"/>
        <v>8.1</v>
      </c>
      <c r="F7">
        <f t="shared" si="1"/>
        <v>8.1</v>
      </c>
    </row>
    <row r="8" spans="2:6" x14ac:dyDescent="0.2">
      <c r="B8" t="s">
        <v>46</v>
      </c>
      <c r="C8">
        <v>1</v>
      </c>
      <c r="D8">
        <v>320</v>
      </c>
      <c r="E8">
        <f t="shared" si="0"/>
        <v>40</v>
      </c>
      <c r="F8">
        <f t="shared" si="1"/>
        <v>40</v>
      </c>
    </row>
    <row r="9" spans="2:6" ht="19.5" customHeight="1" x14ac:dyDescent="0.2">
      <c r="B9" t="s">
        <v>47</v>
      </c>
      <c r="F9">
        <f>SUM(F2:F8)</f>
        <v>129.44999999999999</v>
      </c>
    </row>
    <row r="11" spans="2:6" x14ac:dyDescent="0.2">
      <c r="B11" t="s">
        <v>48</v>
      </c>
      <c r="C11">
        <f>SUM(E8,E6,E5)</f>
        <v>60.174999999999997</v>
      </c>
    </row>
    <row r="12" spans="2:6" x14ac:dyDescent="0.2">
      <c r="B12" t="s">
        <v>47</v>
      </c>
      <c r="C1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"/>
  <sheetViews>
    <sheetView showGridLines="0" topLeftCell="A37" workbookViewId="0">
      <selection activeCell="A78" sqref="A78"/>
    </sheetView>
  </sheetViews>
  <sheetFormatPr defaultColWidth="7.59765625" defaultRowHeight="15.75" customHeight="1" x14ac:dyDescent="0.25"/>
  <cols>
    <col min="1" max="1" width="7.59765625" style="1" customWidth="1"/>
    <col min="2" max="2" width="74" style="1" customWidth="1"/>
    <col min="3" max="3" width="9" style="1" customWidth="1"/>
    <col min="4" max="4" width="9.19921875" style="1" customWidth="1"/>
    <col min="5" max="256" width="7.59765625" style="1" customWidth="1"/>
  </cols>
  <sheetData>
    <row r="1" spans="1:9" ht="18.75" customHeight="1" x14ac:dyDescent="0.25">
      <c r="A1" s="2"/>
      <c r="B1" s="2"/>
      <c r="C1" s="3"/>
      <c r="D1" s="4"/>
      <c r="E1" s="5"/>
      <c r="F1" s="6"/>
      <c r="G1" s="6"/>
      <c r="H1" s="6"/>
      <c r="I1" s="7"/>
    </row>
    <row r="2" spans="1:9" ht="18.75" customHeight="1" x14ac:dyDescent="0.25">
      <c r="A2" s="4"/>
      <c r="B2" s="4"/>
      <c r="C2" s="3"/>
      <c r="D2" s="4"/>
      <c r="E2" s="8"/>
      <c r="F2" s="9"/>
      <c r="G2" s="9"/>
      <c r="H2" s="9"/>
      <c r="I2" s="10"/>
    </row>
    <row r="3" spans="1:9" ht="18.75" customHeight="1" x14ac:dyDescent="0.25">
      <c r="A3" s="4"/>
      <c r="B3" s="11" t="s">
        <v>0</v>
      </c>
      <c r="C3" s="3"/>
      <c r="D3" s="12">
        <v>43067</v>
      </c>
      <c r="E3" s="8"/>
      <c r="F3" s="9"/>
      <c r="G3" s="9"/>
      <c r="H3" s="9"/>
      <c r="I3" s="10"/>
    </row>
    <row r="4" spans="1:9" ht="18.75" customHeight="1" x14ac:dyDescent="0.25">
      <c r="A4" s="4"/>
      <c r="B4" s="3"/>
      <c r="C4" s="3"/>
      <c r="D4" s="13"/>
      <c r="E4" s="8"/>
      <c r="F4" s="9"/>
      <c r="G4" s="9"/>
      <c r="H4" s="9"/>
      <c r="I4" s="10"/>
    </row>
    <row r="5" spans="1:9" ht="18.75" customHeight="1" x14ac:dyDescent="0.25">
      <c r="A5" s="14"/>
      <c r="B5" s="14"/>
      <c r="C5" s="15"/>
      <c r="D5" s="14"/>
      <c r="E5" s="8"/>
      <c r="F5" s="9"/>
      <c r="G5" s="9"/>
      <c r="H5" s="9"/>
      <c r="I5" s="10"/>
    </row>
    <row r="6" spans="1:9" ht="17.25" customHeight="1" x14ac:dyDescent="0.25">
      <c r="A6" s="16"/>
      <c r="B6" s="17" t="s">
        <v>1</v>
      </c>
      <c r="C6" s="18" t="s">
        <v>2</v>
      </c>
      <c r="D6" s="18" t="s">
        <v>3</v>
      </c>
      <c r="E6" s="19"/>
      <c r="F6" s="9"/>
      <c r="G6" s="9"/>
      <c r="H6" s="9"/>
      <c r="I6" s="10"/>
    </row>
    <row r="7" spans="1:9" ht="17.25" customHeight="1" x14ac:dyDescent="0.25">
      <c r="A7" s="16"/>
      <c r="B7" s="17" t="s">
        <v>4</v>
      </c>
      <c r="C7" s="16"/>
      <c r="D7" s="16"/>
      <c r="E7" s="19"/>
      <c r="F7" s="9"/>
      <c r="G7" s="9"/>
      <c r="H7" s="9"/>
      <c r="I7" s="10"/>
    </row>
    <row r="8" spans="1:9" ht="17.25" customHeight="1" x14ac:dyDescent="0.25">
      <c r="A8" s="20"/>
      <c r="B8" s="17" t="s">
        <v>5</v>
      </c>
      <c r="C8" s="21"/>
      <c r="D8" s="20"/>
      <c r="E8" s="19"/>
      <c r="F8" s="9"/>
      <c r="G8" s="9"/>
      <c r="H8" s="9"/>
      <c r="I8" s="10"/>
    </row>
    <row r="9" spans="1:9" ht="17.25" customHeight="1" x14ac:dyDescent="0.25">
      <c r="A9" s="20"/>
      <c r="B9" s="22" t="s">
        <v>6</v>
      </c>
      <c r="C9" s="23"/>
      <c r="D9" s="20"/>
      <c r="E9" s="19"/>
      <c r="F9" s="9"/>
      <c r="G9" s="9"/>
      <c r="H9" s="9"/>
      <c r="I9" s="10"/>
    </row>
    <row r="10" spans="1:9" ht="18.75" customHeight="1" x14ac:dyDescent="0.25">
      <c r="A10" s="20"/>
      <c r="B10" s="24"/>
      <c r="C10" s="25"/>
      <c r="D10" s="20"/>
      <c r="E10" s="19"/>
      <c r="F10" s="9"/>
      <c r="G10" s="9"/>
      <c r="H10" s="9"/>
      <c r="I10" s="10"/>
    </row>
    <row r="11" spans="1:9" ht="17.25" customHeight="1" x14ac:dyDescent="0.25">
      <c r="A11" s="20"/>
      <c r="B11" s="26" t="s">
        <v>7</v>
      </c>
      <c r="C11" s="27">
        <v>8</v>
      </c>
      <c r="D11" s="28">
        <f>C11/8</f>
        <v>1</v>
      </c>
      <c r="E11" s="19"/>
      <c r="F11" s="9"/>
      <c r="G11" s="9"/>
      <c r="H11" s="9"/>
      <c r="I11" s="10"/>
    </row>
    <row r="12" spans="1:9" ht="17.25" customHeight="1" x14ac:dyDescent="0.25">
      <c r="A12" s="20"/>
      <c r="B12" s="26" t="s">
        <v>8</v>
      </c>
      <c r="C12" s="25"/>
      <c r="D12" s="20"/>
      <c r="E12" s="19"/>
      <c r="F12" s="9"/>
      <c r="G12" s="9"/>
      <c r="H12" s="9"/>
      <c r="I12" s="10"/>
    </row>
    <row r="13" spans="1:9" ht="17.25" customHeight="1" x14ac:dyDescent="0.25">
      <c r="A13" s="20"/>
      <c r="B13" s="29" t="s">
        <v>9</v>
      </c>
      <c r="C13" s="27">
        <v>4</v>
      </c>
      <c r="D13" s="28">
        <f>C13/8</f>
        <v>0.5</v>
      </c>
      <c r="E13" s="19"/>
      <c r="F13" s="9"/>
      <c r="G13" s="9"/>
      <c r="H13" s="9"/>
      <c r="I13" s="10"/>
    </row>
    <row r="14" spans="1:9" ht="17.25" customHeight="1" x14ac:dyDescent="0.25">
      <c r="A14" s="20"/>
      <c r="B14" s="26" t="s">
        <v>10</v>
      </c>
      <c r="C14" s="25"/>
      <c r="D14" s="20"/>
      <c r="E14" s="19"/>
      <c r="F14" s="9"/>
      <c r="G14" s="9"/>
      <c r="H14" s="9"/>
      <c r="I14" s="10"/>
    </row>
    <row r="15" spans="1:9" ht="17.25" customHeight="1" x14ac:dyDescent="0.25">
      <c r="A15" s="20"/>
      <c r="B15" s="30" t="s">
        <v>11</v>
      </c>
      <c r="C15" s="27">
        <v>8</v>
      </c>
      <c r="D15" s="28">
        <f>C15/8</f>
        <v>1</v>
      </c>
      <c r="E15" s="19"/>
      <c r="F15" s="9"/>
      <c r="G15" s="9"/>
      <c r="H15" s="9"/>
      <c r="I15" s="10"/>
    </row>
    <row r="16" spans="1:9" ht="17.25" customHeight="1" x14ac:dyDescent="0.25">
      <c r="A16" s="20"/>
      <c r="B16" s="31" t="s">
        <v>12</v>
      </c>
      <c r="C16" s="25"/>
      <c r="D16" s="20"/>
      <c r="E16" s="19"/>
      <c r="F16" s="9"/>
      <c r="G16" s="9"/>
      <c r="H16" s="9"/>
      <c r="I16" s="10"/>
    </row>
    <row r="17" spans="1:9" ht="17.25" customHeight="1" x14ac:dyDescent="0.25">
      <c r="A17" s="20"/>
      <c r="B17" s="30" t="s">
        <v>11</v>
      </c>
      <c r="C17" s="27">
        <v>8</v>
      </c>
      <c r="D17" s="28">
        <f>C17/8</f>
        <v>1</v>
      </c>
      <c r="E17" s="19"/>
      <c r="F17" s="9"/>
      <c r="G17" s="9"/>
      <c r="H17" s="9"/>
      <c r="I17" s="10"/>
    </row>
    <row r="18" spans="1:9" ht="17.25" customHeight="1" x14ac:dyDescent="0.25">
      <c r="A18" s="20"/>
      <c r="B18" s="31" t="s">
        <v>13</v>
      </c>
      <c r="C18" s="25"/>
      <c r="D18" s="20"/>
      <c r="E18" s="19"/>
      <c r="F18" s="9"/>
      <c r="G18" s="9"/>
      <c r="H18" s="9"/>
      <c r="I18" s="10"/>
    </row>
    <row r="19" spans="1:9" ht="17.25" customHeight="1" x14ac:dyDescent="0.25">
      <c r="A19" s="20"/>
      <c r="B19" s="30" t="s">
        <v>11</v>
      </c>
      <c r="C19" s="27">
        <v>16</v>
      </c>
      <c r="D19" s="28">
        <f>C19/8</f>
        <v>2</v>
      </c>
      <c r="E19" s="19"/>
      <c r="F19" s="9"/>
      <c r="G19" s="9"/>
      <c r="H19" s="9"/>
      <c r="I19" s="10"/>
    </row>
    <row r="20" spans="1:9" ht="17.25" customHeight="1" x14ac:dyDescent="0.25">
      <c r="A20" s="20"/>
      <c r="B20" s="31" t="s">
        <v>14</v>
      </c>
      <c r="C20" s="25"/>
      <c r="D20" s="20"/>
      <c r="E20" s="19"/>
      <c r="F20" s="9"/>
      <c r="G20" s="9"/>
      <c r="H20" s="9"/>
      <c r="I20" s="10"/>
    </row>
    <row r="21" spans="1:9" ht="17.25" customHeight="1" x14ac:dyDescent="0.25">
      <c r="A21" s="20"/>
      <c r="B21" s="32" t="s">
        <v>15</v>
      </c>
      <c r="C21" s="27">
        <v>16</v>
      </c>
      <c r="D21" s="28">
        <f>C21/8</f>
        <v>2</v>
      </c>
      <c r="E21" s="19"/>
      <c r="F21" s="9"/>
      <c r="G21" s="9"/>
      <c r="H21" s="9"/>
      <c r="I21" s="10"/>
    </row>
    <row r="22" spans="1:9" ht="17.25" customHeight="1" x14ac:dyDescent="0.25">
      <c r="A22" s="20"/>
      <c r="B22" s="31" t="s">
        <v>16</v>
      </c>
      <c r="C22" s="25"/>
      <c r="D22" s="20"/>
      <c r="E22" s="19"/>
      <c r="F22" s="9"/>
      <c r="G22" s="9"/>
      <c r="H22" s="9"/>
      <c r="I22" s="10"/>
    </row>
    <row r="23" spans="1:9" ht="17.25" customHeight="1" x14ac:dyDescent="0.25">
      <c r="A23" s="20"/>
      <c r="B23" s="32" t="s">
        <v>15</v>
      </c>
      <c r="C23" s="27">
        <v>8</v>
      </c>
      <c r="D23" s="28">
        <f>C23/8</f>
        <v>1</v>
      </c>
      <c r="E23" s="19"/>
      <c r="F23" s="9"/>
      <c r="G23" s="9"/>
      <c r="H23" s="9"/>
      <c r="I23" s="10"/>
    </row>
    <row r="24" spans="1:9" ht="17.25" customHeight="1" x14ac:dyDescent="0.25">
      <c r="A24" s="20"/>
      <c r="B24" s="31" t="s">
        <v>17</v>
      </c>
      <c r="C24" s="25"/>
      <c r="D24" s="20"/>
      <c r="E24" s="19"/>
      <c r="F24" s="9"/>
      <c r="G24" s="9"/>
      <c r="H24" s="9"/>
      <c r="I24" s="10"/>
    </row>
    <row r="25" spans="1:9" ht="17.25" customHeight="1" x14ac:dyDescent="0.25">
      <c r="A25" s="20"/>
      <c r="B25" s="32" t="s">
        <v>11</v>
      </c>
      <c r="C25" s="27">
        <v>8</v>
      </c>
      <c r="D25" s="28">
        <f>C25/8</f>
        <v>1</v>
      </c>
      <c r="E25" s="19"/>
      <c r="F25" s="9"/>
      <c r="G25" s="9"/>
      <c r="H25" s="9"/>
      <c r="I25" s="10"/>
    </row>
    <row r="26" spans="1:9" ht="18.75" customHeight="1" x14ac:dyDescent="0.25">
      <c r="A26" s="20"/>
      <c r="B26" s="31" t="s">
        <v>18</v>
      </c>
      <c r="C26" s="25"/>
      <c r="D26" s="20"/>
      <c r="E26" s="19"/>
      <c r="F26" s="9"/>
      <c r="G26" s="9"/>
      <c r="H26" s="9"/>
      <c r="I26" s="10"/>
    </row>
    <row r="27" spans="1:9" ht="18.75" customHeight="1" x14ac:dyDescent="0.25">
      <c r="A27" s="20"/>
      <c r="B27" s="30" t="s">
        <v>11</v>
      </c>
      <c r="C27" s="27">
        <v>24</v>
      </c>
      <c r="D27" s="28">
        <f>C27/8</f>
        <v>3</v>
      </c>
      <c r="E27" s="19"/>
      <c r="F27" s="9"/>
      <c r="G27" s="9"/>
      <c r="H27" s="9"/>
      <c r="I27" s="10"/>
    </row>
    <row r="28" spans="1:9" ht="18.75" customHeight="1" x14ac:dyDescent="0.25">
      <c r="A28" s="20"/>
      <c r="B28" s="31" t="s">
        <v>19</v>
      </c>
      <c r="C28" s="25"/>
      <c r="D28" s="20"/>
      <c r="E28" s="19"/>
      <c r="F28" s="9"/>
      <c r="G28" s="9"/>
      <c r="H28" s="9"/>
      <c r="I28" s="10"/>
    </row>
    <row r="29" spans="1:9" ht="18.75" customHeight="1" x14ac:dyDescent="0.3">
      <c r="A29" s="20"/>
      <c r="B29" s="33" t="s">
        <v>20</v>
      </c>
      <c r="C29" s="27">
        <v>32</v>
      </c>
      <c r="D29" s="28">
        <f>C29/8</f>
        <v>4</v>
      </c>
      <c r="E29" s="19"/>
      <c r="F29" s="9"/>
      <c r="G29" s="9"/>
      <c r="H29" s="9"/>
      <c r="I29" s="10"/>
    </row>
    <row r="30" spans="1:9" ht="17.25" customHeight="1" x14ac:dyDescent="0.25">
      <c r="A30" s="20"/>
      <c r="B30" s="31" t="s">
        <v>21</v>
      </c>
      <c r="C30" s="25"/>
      <c r="D30" s="20"/>
      <c r="E30" s="19"/>
      <c r="F30" s="9"/>
      <c r="G30" s="9"/>
      <c r="H30" s="9"/>
      <c r="I30" s="10"/>
    </row>
    <row r="31" spans="1:9" ht="17.25" customHeight="1" x14ac:dyDescent="0.25">
      <c r="A31" s="20"/>
      <c r="B31" s="30" t="s">
        <v>22</v>
      </c>
      <c r="C31" s="27">
        <v>8</v>
      </c>
      <c r="D31" s="28">
        <f>C31/8</f>
        <v>1</v>
      </c>
      <c r="E31" s="19"/>
      <c r="F31" s="9"/>
      <c r="G31" s="9"/>
      <c r="H31" s="9"/>
      <c r="I31" s="10"/>
    </row>
    <row r="32" spans="1:9" ht="17.25" customHeight="1" x14ac:dyDescent="0.25">
      <c r="A32" s="20"/>
      <c r="B32" s="31" t="s">
        <v>23</v>
      </c>
      <c r="C32" s="25"/>
      <c r="D32" s="20"/>
      <c r="E32" s="19"/>
      <c r="F32" s="9"/>
      <c r="G32" s="9"/>
      <c r="H32" s="9"/>
      <c r="I32" s="10"/>
    </row>
    <row r="33" spans="1:9" ht="17.25" customHeight="1" x14ac:dyDescent="0.25">
      <c r="A33" s="20"/>
      <c r="B33" s="30" t="s">
        <v>24</v>
      </c>
      <c r="C33" s="27">
        <v>8</v>
      </c>
      <c r="D33" s="28">
        <f>C33/8</f>
        <v>1</v>
      </c>
      <c r="E33" s="19"/>
      <c r="F33" s="9"/>
      <c r="G33" s="9"/>
      <c r="H33" s="9"/>
      <c r="I33" s="10"/>
    </row>
    <row r="34" spans="1:9" ht="17.25" customHeight="1" x14ac:dyDescent="0.25">
      <c r="A34" s="20"/>
      <c r="B34" s="31" t="s">
        <v>25</v>
      </c>
      <c r="C34" s="25"/>
      <c r="D34" s="20"/>
      <c r="E34" s="19"/>
      <c r="F34" s="9"/>
      <c r="G34" s="9"/>
      <c r="H34" s="9"/>
      <c r="I34" s="10"/>
    </row>
    <row r="35" spans="1:9" ht="17.25" customHeight="1" x14ac:dyDescent="0.25">
      <c r="A35" s="20"/>
      <c r="B35" s="30" t="s">
        <v>15</v>
      </c>
      <c r="C35" s="27">
        <v>4</v>
      </c>
      <c r="D35" s="28">
        <f>C35/8</f>
        <v>0.5</v>
      </c>
      <c r="E35" s="19"/>
      <c r="F35" s="9"/>
      <c r="G35" s="9"/>
      <c r="H35" s="9"/>
      <c r="I35" s="10"/>
    </row>
    <row r="36" spans="1:9" ht="17.25" customHeight="1" x14ac:dyDescent="0.25">
      <c r="A36" s="20"/>
      <c r="B36" s="31" t="s">
        <v>26</v>
      </c>
      <c r="C36" s="25"/>
      <c r="D36" s="20"/>
      <c r="E36" s="19"/>
      <c r="F36" s="9"/>
      <c r="G36" s="9"/>
      <c r="H36" s="9"/>
      <c r="I36" s="10"/>
    </row>
    <row r="37" spans="1:9" ht="17.25" customHeight="1" x14ac:dyDescent="0.25">
      <c r="A37" s="20"/>
      <c r="B37" s="30" t="s">
        <v>15</v>
      </c>
      <c r="C37" s="27">
        <v>8</v>
      </c>
      <c r="D37" s="28">
        <f>C37/8</f>
        <v>1</v>
      </c>
      <c r="E37" s="19"/>
      <c r="F37" s="9"/>
      <c r="G37" s="9"/>
      <c r="H37" s="9"/>
      <c r="I37" s="10"/>
    </row>
    <row r="38" spans="1:9" ht="17.25" customHeight="1" x14ac:dyDescent="0.25">
      <c r="A38" s="20"/>
      <c r="B38" s="31" t="s">
        <v>27</v>
      </c>
      <c r="C38" s="25"/>
      <c r="D38" s="20"/>
      <c r="E38" s="19"/>
      <c r="F38" s="9"/>
      <c r="G38" s="9"/>
      <c r="H38" s="9"/>
      <c r="I38" s="10"/>
    </row>
    <row r="39" spans="1:9" ht="17.25" customHeight="1" x14ac:dyDescent="0.25">
      <c r="A39" s="20"/>
      <c r="B39" s="30" t="s">
        <v>15</v>
      </c>
      <c r="C39" s="27">
        <v>6</v>
      </c>
      <c r="D39" s="28">
        <f>C39/8</f>
        <v>0.75</v>
      </c>
      <c r="E39" s="19"/>
      <c r="F39" s="9"/>
      <c r="G39" s="9"/>
      <c r="H39" s="9"/>
      <c r="I39" s="10"/>
    </row>
    <row r="40" spans="1:9" ht="16.5" customHeight="1" x14ac:dyDescent="0.25">
      <c r="A40" s="20"/>
      <c r="B40" s="31" t="s">
        <v>28</v>
      </c>
      <c r="C40" s="25"/>
      <c r="D40" s="20"/>
      <c r="E40" s="19"/>
      <c r="F40" s="9"/>
      <c r="G40" s="9"/>
      <c r="H40" s="9"/>
      <c r="I40" s="10"/>
    </row>
    <row r="41" spans="1:9" ht="16.5" customHeight="1" x14ac:dyDescent="0.25">
      <c r="A41" s="20"/>
      <c r="B41" s="30" t="s">
        <v>11</v>
      </c>
      <c r="C41" s="27">
        <v>4</v>
      </c>
      <c r="D41" s="28">
        <f>C41/8</f>
        <v>0.5</v>
      </c>
      <c r="E41" s="19"/>
      <c r="F41" s="9"/>
      <c r="G41" s="9"/>
      <c r="H41" s="9"/>
      <c r="I41" s="10"/>
    </row>
    <row r="42" spans="1:9" ht="17.25" customHeight="1" x14ac:dyDescent="0.25">
      <c r="A42" s="20"/>
      <c r="B42" s="31" t="s">
        <v>29</v>
      </c>
      <c r="C42" s="25"/>
      <c r="D42" s="20"/>
      <c r="E42" s="19"/>
      <c r="F42" s="9"/>
      <c r="G42" s="9"/>
      <c r="H42" s="9"/>
      <c r="I42" s="10"/>
    </row>
    <row r="43" spans="1:9" ht="17.25" customHeight="1" x14ac:dyDescent="0.25">
      <c r="A43" s="20"/>
      <c r="B43" s="30" t="s">
        <v>11</v>
      </c>
      <c r="C43" s="27">
        <v>6</v>
      </c>
      <c r="D43" s="28">
        <f>C43/8</f>
        <v>0.75</v>
      </c>
      <c r="E43" s="19"/>
      <c r="F43" s="9"/>
      <c r="G43" s="9"/>
      <c r="H43" s="9"/>
      <c r="I43" s="10"/>
    </row>
    <row r="44" spans="1:9" ht="17.25" customHeight="1" x14ac:dyDescent="0.25">
      <c r="A44" s="20"/>
      <c r="B44" s="31" t="s">
        <v>30</v>
      </c>
      <c r="C44" s="25"/>
      <c r="D44" s="20"/>
      <c r="E44" s="19"/>
      <c r="F44" s="9"/>
      <c r="G44" s="9"/>
      <c r="H44" s="9"/>
      <c r="I44" s="10"/>
    </row>
    <row r="45" spans="1:9" ht="17.25" customHeight="1" x14ac:dyDescent="0.25">
      <c r="A45" s="20"/>
      <c r="B45" s="30" t="s">
        <v>31</v>
      </c>
      <c r="C45" s="27">
        <v>4</v>
      </c>
      <c r="D45" s="28">
        <f>C45/8</f>
        <v>0.5</v>
      </c>
      <c r="E45" s="19"/>
      <c r="F45" s="9"/>
      <c r="G45" s="9"/>
      <c r="H45" s="9"/>
      <c r="I45" s="10"/>
    </row>
    <row r="46" spans="1:9" ht="17.25" customHeight="1" x14ac:dyDescent="0.25">
      <c r="A46" s="20"/>
      <c r="B46" s="31" t="s">
        <v>32</v>
      </c>
      <c r="C46" s="27">
        <v>24</v>
      </c>
      <c r="D46" s="28">
        <f>C46/8</f>
        <v>3</v>
      </c>
      <c r="E46" s="19"/>
      <c r="F46" s="9"/>
      <c r="G46" s="9"/>
      <c r="H46" s="9"/>
      <c r="I46" s="10"/>
    </row>
    <row r="47" spans="1:9" ht="17.25" customHeight="1" x14ac:dyDescent="0.25">
      <c r="A47" s="20"/>
      <c r="B47" s="34"/>
      <c r="C47" s="25"/>
      <c r="D47" s="20"/>
      <c r="E47" s="19"/>
      <c r="F47" s="9"/>
      <c r="G47" s="9"/>
      <c r="H47" s="9"/>
      <c r="I47" s="10"/>
    </row>
    <row r="48" spans="1:9" ht="18.95" customHeight="1" x14ac:dyDescent="0.25">
      <c r="A48" s="35"/>
      <c r="B48" s="36" t="s">
        <v>33</v>
      </c>
      <c r="C48" s="37"/>
      <c r="D48" s="38">
        <f>SUM(D11:D43)</f>
        <v>22</v>
      </c>
      <c r="E48" s="19"/>
      <c r="F48" s="9"/>
      <c r="G48" s="9"/>
      <c r="H48" s="9"/>
      <c r="I48" s="10"/>
    </row>
    <row r="49" spans="1:9" ht="18.95" customHeight="1" x14ac:dyDescent="0.25">
      <c r="A49" s="39"/>
      <c r="B49" s="40"/>
      <c r="C49" s="41"/>
      <c r="D49" s="42"/>
      <c r="E49" s="9"/>
      <c r="F49" s="9"/>
      <c r="G49" s="9"/>
      <c r="H49" s="9"/>
      <c r="I49" s="10"/>
    </row>
    <row r="50" spans="1:9" ht="18.95" customHeight="1" x14ac:dyDescent="0.25">
      <c r="A50" s="43"/>
      <c r="B50" s="42"/>
      <c r="C50" s="9"/>
      <c r="D50" s="9"/>
      <c r="E50" s="9"/>
      <c r="F50" s="9"/>
      <c r="G50" s="9"/>
      <c r="H50" s="9"/>
      <c r="I50" s="10"/>
    </row>
    <row r="51" spans="1:9" ht="18.95" customHeight="1" x14ac:dyDescent="0.25">
      <c r="A51" s="43"/>
      <c r="B51" s="9"/>
      <c r="C51" s="9"/>
      <c r="D51" s="9"/>
      <c r="E51" s="9"/>
      <c r="F51" s="9"/>
      <c r="G51" s="9"/>
      <c r="H51" s="9"/>
      <c r="I51" s="10"/>
    </row>
    <row r="52" spans="1:9" ht="15.75" customHeight="1" x14ac:dyDescent="0.25">
      <c r="A52" s="43"/>
      <c r="B52" s="9"/>
      <c r="C52" s="44"/>
      <c r="D52" s="44"/>
      <c r="E52" s="44"/>
      <c r="F52" s="44"/>
      <c r="G52" s="44"/>
      <c r="H52" s="44"/>
      <c r="I52" s="45"/>
    </row>
    <row r="53" spans="1:9" ht="18.95" customHeight="1" x14ac:dyDescent="0.25">
      <c r="A53" s="43"/>
      <c r="B53" s="46" t="s">
        <v>34</v>
      </c>
      <c r="C53" s="47"/>
      <c r="D53" s="47"/>
      <c r="E53" s="47"/>
      <c r="F53" s="47"/>
      <c r="G53" s="47"/>
      <c r="H53" s="47"/>
      <c r="I53" s="48"/>
    </row>
    <row r="54" spans="1:9" ht="18.95" customHeight="1" x14ac:dyDescent="0.25">
      <c r="A54" s="43"/>
      <c r="B54" s="49" t="s">
        <v>35</v>
      </c>
      <c r="C54" s="9"/>
      <c r="D54" s="9"/>
      <c r="E54" s="9"/>
      <c r="F54" s="9"/>
      <c r="G54" s="9"/>
      <c r="H54" s="9"/>
      <c r="I54" s="10"/>
    </row>
    <row r="55" spans="1:9" ht="18.95" customHeight="1" x14ac:dyDescent="0.25">
      <c r="A55" s="50"/>
      <c r="B55" s="51" t="s">
        <v>36</v>
      </c>
      <c r="C55" s="52"/>
      <c r="D55" s="52"/>
      <c r="E55" s="52"/>
      <c r="F55" s="52"/>
      <c r="G55" s="52"/>
      <c r="H55" s="52"/>
      <c r="I55" s="5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2" workbookViewId="0">
      <selection activeCell="B13" sqref="B13"/>
    </sheetView>
  </sheetViews>
  <sheetFormatPr defaultRowHeight="15" x14ac:dyDescent="0.2"/>
  <cols>
    <col min="1" max="1" width="8.796875" style="57"/>
    <col min="2" max="2" width="67.59765625" style="57" customWidth="1"/>
    <col min="3" max="3" width="8.19921875" style="57" customWidth="1"/>
    <col min="4" max="4" width="8.5" style="57" customWidth="1"/>
    <col min="5" max="16384" width="8.796875" style="57"/>
  </cols>
  <sheetData>
    <row r="1" spans="1:4" ht="18" x14ac:dyDescent="0.2">
      <c r="A1" s="54"/>
      <c r="B1" s="54"/>
      <c r="C1" s="55"/>
      <c r="D1" s="56"/>
    </row>
    <row r="2" spans="1:4" ht="18" x14ac:dyDescent="0.2">
      <c r="A2" s="56"/>
      <c r="B2" s="56"/>
      <c r="C2" s="55"/>
      <c r="D2" s="56"/>
    </row>
    <row r="3" spans="1:4" ht="18" x14ac:dyDescent="0.2">
      <c r="A3" s="56"/>
      <c r="B3" s="58" t="s">
        <v>0</v>
      </c>
      <c r="C3" s="55"/>
      <c r="D3" s="59">
        <v>43067</v>
      </c>
    </row>
    <row r="4" spans="1:4" ht="18" x14ac:dyDescent="0.2">
      <c r="A4" s="56"/>
      <c r="B4" s="55"/>
      <c r="C4" s="55"/>
      <c r="D4" s="60"/>
    </row>
    <row r="5" spans="1:4" ht="18" x14ac:dyDescent="0.2">
      <c r="A5" s="61"/>
      <c r="B5" s="61"/>
      <c r="C5" s="62"/>
      <c r="D5" s="61"/>
    </row>
    <row r="6" spans="1:4" ht="16.5" x14ac:dyDescent="0.2">
      <c r="A6" s="63"/>
      <c r="B6" s="64" t="s">
        <v>1</v>
      </c>
      <c r="C6" s="65" t="s">
        <v>2</v>
      </c>
      <c r="D6" s="63" t="s">
        <v>3</v>
      </c>
    </row>
    <row r="7" spans="1:4" ht="16.5" x14ac:dyDescent="0.2">
      <c r="A7" s="63"/>
      <c r="B7" s="64" t="s">
        <v>4</v>
      </c>
      <c r="C7" s="63"/>
      <c r="D7" s="63"/>
    </row>
    <row r="8" spans="1:4" ht="16.5" x14ac:dyDescent="0.2">
      <c r="A8" s="66"/>
      <c r="B8" s="64" t="s">
        <v>5</v>
      </c>
      <c r="C8" s="64"/>
      <c r="D8" s="66"/>
    </row>
    <row r="9" spans="1:4" ht="16.5" x14ac:dyDescent="0.2">
      <c r="A9" s="66"/>
      <c r="B9" s="67" t="s">
        <v>6</v>
      </c>
      <c r="C9" s="68"/>
      <c r="D9" s="66"/>
    </row>
    <row r="10" spans="1:4" ht="18" x14ac:dyDescent="0.2">
      <c r="A10" s="66"/>
      <c r="B10" s="69"/>
      <c r="C10" s="70"/>
      <c r="D10" s="66"/>
    </row>
    <row r="11" spans="1:4" ht="16.5" x14ac:dyDescent="0.2">
      <c r="A11" s="66"/>
      <c r="B11" s="71" t="s">
        <v>7</v>
      </c>
      <c r="C11" s="70">
        <v>8</v>
      </c>
      <c r="D11" s="66">
        <f t="shared" ref="D11:D43" si="0">C11/8</f>
        <v>1</v>
      </c>
    </row>
    <row r="12" spans="1:4" ht="16.5" x14ac:dyDescent="0.2">
      <c r="A12" s="66"/>
      <c r="B12" s="71" t="s">
        <v>8</v>
      </c>
      <c r="C12" s="70"/>
      <c r="D12" s="66"/>
    </row>
    <row r="13" spans="1:4" ht="16.5" x14ac:dyDescent="0.2">
      <c r="A13" s="66"/>
      <c r="B13" s="72" t="s">
        <v>9</v>
      </c>
      <c r="C13" s="70">
        <v>4</v>
      </c>
      <c r="D13" s="66">
        <f t="shared" si="0"/>
        <v>0.5</v>
      </c>
    </row>
    <row r="14" spans="1:4" ht="16.5" x14ac:dyDescent="0.2">
      <c r="A14" s="66"/>
      <c r="B14" s="71" t="s">
        <v>10</v>
      </c>
      <c r="C14" s="70"/>
      <c r="D14" s="66"/>
    </row>
    <row r="15" spans="1:4" ht="16.5" x14ac:dyDescent="0.2">
      <c r="A15" s="66"/>
      <c r="B15" s="73" t="s">
        <v>11</v>
      </c>
      <c r="C15" s="70">
        <v>4</v>
      </c>
      <c r="D15" s="66">
        <f t="shared" si="0"/>
        <v>0.5</v>
      </c>
    </row>
    <row r="16" spans="1:4" ht="16.5" x14ac:dyDescent="0.25">
      <c r="A16" s="66"/>
      <c r="B16" s="74" t="s">
        <v>12</v>
      </c>
      <c r="C16" s="70"/>
      <c r="D16" s="66"/>
    </row>
    <row r="17" spans="1:4" ht="16.5" x14ac:dyDescent="0.2">
      <c r="A17" s="66"/>
      <c r="B17" s="73" t="s">
        <v>11</v>
      </c>
      <c r="C17" s="70">
        <v>4</v>
      </c>
      <c r="D17" s="66">
        <f t="shared" si="0"/>
        <v>0.5</v>
      </c>
    </row>
    <row r="18" spans="1:4" ht="16.5" x14ac:dyDescent="0.25">
      <c r="A18" s="66"/>
      <c r="B18" s="74" t="s">
        <v>13</v>
      </c>
      <c r="C18" s="70"/>
      <c r="D18" s="66"/>
    </row>
    <row r="19" spans="1:4" ht="16.5" x14ac:dyDescent="0.2">
      <c r="A19" s="66"/>
      <c r="B19" s="73" t="s">
        <v>11</v>
      </c>
      <c r="C19" s="70">
        <v>16</v>
      </c>
      <c r="D19" s="66">
        <f t="shared" si="0"/>
        <v>2</v>
      </c>
    </row>
    <row r="20" spans="1:4" ht="16.5" x14ac:dyDescent="0.25">
      <c r="A20" s="66"/>
      <c r="B20" s="74" t="s">
        <v>14</v>
      </c>
      <c r="C20" s="70"/>
      <c r="D20" s="66"/>
    </row>
    <row r="21" spans="1:4" ht="16.5" x14ac:dyDescent="0.2">
      <c r="A21" s="66"/>
      <c r="B21" s="75" t="s">
        <v>15</v>
      </c>
      <c r="C21" s="70">
        <v>12</v>
      </c>
      <c r="D21" s="66">
        <f t="shared" si="0"/>
        <v>1.5</v>
      </c>
    </row>
    <row r="22" spans="1:4" ht="16.5" x14ac:dyDescent="0.25">
      <c r="A22" s="66"/>
      <c r="B22" s="74" t="s">
        <v>16</v>
      </c>
      <c r="C22" s="70"/>
      <c r="D22" s="66"/>
    </row>
    <row r="23" spans="1:4" ht="16.5" x14ac:dyDescent="0.2">
      <c r="A23" s="66"/>
      <c r="B23" s="75" t="s">
        <v>15</v>
      </c>
      <c r="C23" s="70">
        <v>8</v>
      </c>
      <c r="D23" s="66">
        <f t="shared" si="0"/>
        <v>1</v>
      </c>
    </row>
    <row r="24" spans="1:4" ht="16.5" x14ac:dyDescent="0.25">
      <c r="A24" s="66"/>
      <c r="B24" s="74" t="s">
        <v>17</v>
      </c>
      <c r="C24" s="70"/>
      <c r="D24" s="66"/>
    </row>
    <row r="25" spans="1:4" ht="16.5" x14ac:dyDescent="0.2">
      <c r="A25" s="66"/>
      <c r="B25" s="75" t="s">
        <v>11</v>
      </c>
      <c r="C25" s="70">
        <v>8</v>
      </c>
      <c r="D25" s="66">
        <f t="shared" si="0"/>
        <v>1</v>
      </c>
    </row>
    <row r="26" spans="1:4" ht="16.5" x14ac:dyDescent="0.25">
      <c r="A26" s="66"/>
      <c r="B26" s="74" t="s">
        <v>18</v>
      </c>
      <c r="C26" s="70"/>
      <c r="D26" s="66"/>
    </row>
    <row r="27" spans="1:4" ht="16.5" x14ac:dyDescent="0.2">
      <c r="A27" s="66"/>
      <c r="B27" s="73" t="s">
        <v>11</v>
      </c>
      <c r="C27" s="70">
        <v>16</v>
      </c>
      <c r="D27" s="66">
        <f t="shared" si="0"/>
        <v>2</v>
      </c>
    </row>
    <row r="28" spans="1:4" ht="16.5" x14ac:dyDescent="0.25">
      <c r="A28" s="66"/>
      <c r="B28" s="74" t="s">
        <v>19</v>
      </c>
      <c r="C28" s="70"/>
      <c r="D28" s="66"/>
    </row>
    <row r="29" spans="1:4" ht="18" x14ac:dyDescent="0.25">
      <c r="A29" s="66"/>
      <c r="B29" s="76" t="s">
        <v>37</v>
      </c>
      <c r="C29" s="70">
        <v>32</v>
      </c>
      <c r="D29" s="66">
        <f t="shared" si="0"/>
        <v>4</v>
      </c>
    </row>
    <row r="30" spans="1:4" ht="16.5" x14ac:dyDescent="0.25">
      <c r="A30" s="66"/>
      <c r="B30" s="74" t="s">
        <v>21</v>
      </c>
      <c r="C30" s="70"/>
      <c r="D30" s="66"/>
    </row>
    <row r="31" spans="1:4" ht="16.5" x14ac:dyDescent="0.2">
      <c r="A31" s="66"/>
      <c r="B31" s="73" t="s">
        <v>22</v>
      </c>
      <c r="C31" s="70">
        <v>4</v>
      </c>
      <c r="D31" s="66">
        <f t="shared" si="0"/>
        <v>0.5</v>
      </c>
    </row>
    <row r="32" spans="1:4" ht="16.5" x14ac:dyDescent="0.25">
      <c r="A32" s="66"/>
      <c r="B32" s="74" t="s">
        <v>23</v>
      </c>
      <c r="C32" s="70"/>
      <c r="D32" s="66"/>
    </row>
    <row r="33" spans="1:4" ht="16.5" x14ac:dyDescent="0.2">
      <c r="A33" s="66"/>
      <c r="B33" s="73" t="s">
        <v>24</v>
      </c>
      <c r="C33" s="70">
        <v>8</v>
      </c>
      <c r="D33" s="66">
        <f t="shared" si="0"/>
        <v>1</v>
      </c>
    </row>
    <row r="34" spans="1:4" ht="16.5" x14ac:dyDescent="0.25">
      <c r="A34" s="66"/>
      <c r="B34" s="74" t="s">
        <v>25</v>
      </c>
      <c r="C34" s="70"/>
      <c r="D34" s="66"/>
    </row>
    <row r="35" spans="1:4" ht="16.5" x14ac:dyDescent="0.2">
      <c r="A35" s="66"/>
      <c r="B35" s="73" t="s">
        <v>15</v>
      </c>
      <c r="C35" s="70">
        <v>4</v>
      </c>
      <c r="D35" s="66">
        <f t="shared" si="0"/>
        <v>0.5</v>
      </c>
    </row>
    <row r="36" spans="1:4" ht="16.5" x14ac:dyDescent="0.25">
      <c r="A36" s="66"/>
      <c r="B36" s="74" t="s">
        <v>26</v>
      </c>
      <c r="C36" s="70"/>
      <c r="D36" s="66"/>
    </row>
    <row r="37" spans="1:4" ht="16.5" x14ac:dyDescent="0.2">
      <c r="A37" s="66"/>
      <c r="B37" s="73" t="s">
        <v>15</v>
      </c>
      <c r="C37" s="70">
        <v>8</v>
      </c>
      <c r="D37" s="66">
        <f t="shared" si="0"/>
        <v>1</v>
      </c>
    </row>
    <row r="38" spans="1:4" ht="16.5" x14ac:dyDescent="0.25">
      <c r="A38" s="66"/>
      <c r="B38" s="74" t="s">
        <v>27</v>
      </c>
      <c r="C38" s="70"/>
      <c r="D38" s="66"/>
    </row>
    <row r="39" spans="1:4" ht="16.5" x14ac:dyDescent="0.2">
      <c r="A39" s="66"/>
      <c r="B39" s="73" t="s">
        <v>15</v>
      </c>
      <c r="C39" s="70">
        <v>6</v>
      </c>
      <c r="D39" s="66">
        <f t="shared" si="0"/>
        <v>0.75</v>
      </c>
    </row>
    <row r="40" spans="1:4" ht="16.5" x14ac:dyDescent="0.25">
      <c r="A40" s="66"/>
      <c r="B40" s="74" t="s">
        <v>28</v>
      </c>
      <c r="C40" s="70"/>
      <c r="D40" s="66"/>
    </row>
    <row r="41" spans="1:4" ht="16.5" x14ac:dyDescent="0.2">
      <c r="A41" s="66"/>
      <c r="B41" s="73" t="s">
        <v>11</v>
      </c>
      <c r="C41" s="70">
        <v>4</v>
      </c>
      <c r="D41" s="66">
        <f t="shared" si="0"/>
        <v>0.5</v>
      </c>
    </row>
    <row r="42" spans="1:4" ht="16.5" x14ac:dyDescent="0.25">
      <c r="A42" s="66"/>
      <c r="B42" s="74" t="s">
        <v>29</v>
      </c>
      <c r="C42" s="70"/>
      <c r="D42" s="66"/>
    </row>
    <row r="43" spans="1:4" ht="16.5" x14ac:dyDescent="0.2">
      <c r="A43" s="66"/>
      <c r="B43" s="73" t="s">
        <v>11</v>
      </c>
      <c r="C43" s="70">
        <v>6</v>
      </c>
      <c r="D43" s="66">
        <f t="shared" si="0"/>
        <v>0.75</v>
      </c>
    </row>
    <row r="44" spans="1:4" ht="16.5" x14ac:dyDescent="0.25">
      <c r="A44" s="66"/>
      <c r="B44" s="74" t="s">
        <v>30</v>
      </c>
      <c r="C44" s="70"/>
      <c r="D44" s="66"/>
    </row>
    <row r="45" spans="1:4" ht="16.5" x14ac:dyDescent="0.2">
      <c r="A45" s="66"/>
      <c r="B45" s="73" t="s">
        <v>31</v>
      </c>
      <c r="C45" s="70">
        <v>2</v>
      </c>
      <c r="D45" s="66">
        <f t="shared" ref="D45:D46" si="1">C45/8</f>
        <v>0.25</v>
      </c>
    </row>
    <row r="46" spans="1:4" ht="16.5" x14ac:dyDescent="0.25">
      <c r="A46" s="66"/>
      <c r="B46" s="74" t="s">
        <v>32</v>
      </c>
      <c r="C46" s="70">
        <v>16</v>
      </c>
      <c r="D46" s="66">
        <f t="shared" si="1"/>
        <v>2</v>
      </c>
    </row>
    <row r="47" spans="1:4" ht="16.5" x14ac:dyDescent="0.25">
      <c r="A47" s="66"/>
      <c r="B47" s="74"/>
      <c r="C47" s="70"/>
      <c r="D47" s="66"/>
    </row>
    <row r="48" spans="1:4" x14ac:dyDescent="0.2">
      <c r="A48" s="77"/>
      <c r="B48" s="78" t="s">
        <v>33</v>
      </c>
      <c r="C48" s="79"/>
      <c r="D48" s="80">
        <f>SUM(D11:D43)</f>
        <v>19</v>
      </c>
    </row>
    <row r="49" spans="2:9" x14ac:dyDescent="0.2">
      <c r="B49" s="81"/>
    </row>
    <row r="52" spans="2:9" ht="15.75" customHeight="1" x14ac:dyDescent="0.2">
      <c r="C52" s="82"/>
      <c r="D52" s="82"/>
      <c r="E52" s="82"/>
      <c r="F52" s="82"/>
      <c r="G52" s="82"/>
      <c r="H52" s="82"/>
      <c r="I52" s="82"/>
    </row>
    <row r="53" spans="2:9" x14ac:dyDescent="0.2">
      <c r="B53" s="57" t="s">
        <v>34</v>
      </c>
      <c r="C53" s="83"/>
      <c r="D53" s="83"/>
      <c r="E53" s="83"/>
      <c r="F53" s="83"/>
      <c r="G53" s="83"/>
      <c r="H53" s="83"/>
      <c r="I53" s="83"/>
    </row>
    <row r="54" spans="2:9" x14ac:dyDescent="0.2">
      <c r="B54" s="83" t="s">
        <v>38</v>
      </c>
    </row>
    <row r="55" spans="2:9" x14ac:dyDescent="0.2">
      <c r="B55" s="5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iOSDev</vt:lpstr>
      <vt:lpstr>Android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2017-11-28T09:29:54Z</dcterms:created>
  <dcterms:modified xsi:type="dcterms:W3CDTF">2017-11-28T09:42:47Z</dcterms:modified>
</cp:coreProperties>
</file>