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84" activeTab="1"/>
  </bookViews>
  <sheets>
    <sheet name="Web" sheetId="3" r:id="rId1"/>
    <sheet name="Sheet3" sheetId="5" r:id="rId2"/>
    <sheet name="Mobile" sheetId="4" r:id="rId3"/>
  </sheets>
  <calcPr calcId="152511"/>
</workbook>
</file>

<file path=xl/calcChain.xml><?xml version="1.0" encoding="utf-8"?>
<calcChain xmlns="http://schemas.openxmlformats.org/spreadsheetml/2006/main">
  <c r="B10" i="5" l="1"/>
  <c r="B9" i="5"/>
  <c r="B11" i="5"/>
  <c r="B8" i="5"/>
  <c r="B7" i="5"/>
  <c r="B5" i="5"/>
  <c r="B4" i="5"/>
  <c r="B3" i="5"/>
  <c r="B2" i="5"/>
</calcChain>
</file>

<file path=xl/sharedStrings.xml><?xml version="1.0" encoding="utf-8"?>
<sst xmlns="http://schemas.openxmlformats.org/spreadsheetml/2006/main" count="49" uniqueCount="42">
  <si>
    <t>1. Registration : If user registered through Mobile app, OTP will be sent to the authorized email ID. Then, user must enter the OTP in the Mobile screen to authenticate email ID.</t>
  </si>
  <si>
    <t>1. Data prefill using XML/Previous return : Previous return data will be prefilled by default(latest). If user wants to upload XML, then preference will be for XML uploaded data. Data from XML file overwrites the data from previous return. For those fields which are not in XML file, previous return data will be showing. User can then edit/delete/add on that after verifying it. A message will also be showing to the user to ‘Verify all data’.</t>
  </si>
  <si>
    <t>1.All data shall be fetched from previous year except for Challan details and Uploaded documents</t>
  </si>
  <si>
    <t>1.Income from salary &amp; Agriculture Income to have common currency dropdowns</t>
  </si>
  <si>
    <t>1.Disclaimer page shall be added along with KYC Information page(Current Sign Up page + Company assistance not needed Basic Profile page)</t>
  </si>
  <si>
    <r>
      <t xml:space="preserve">1. </t>
    </r>
    <r>
      <rPr>
        <sz val="11"/>
        <color rgb="FF00B050"/>
        <rFont val="Calibri"/>
        <family val="2"/>
        <scheme val="minor"/>
      </rPr>
      <t>Convert the amount entered in Total Investment field in Foreign Assets tab to Rupees always, based on the rate. The rate details shall be provided by PwC.</t>
    </r>
    <r>
      <rPr>
        <sz val="11"/>
        <color theme="1"/>
        <rFont val="Calibri"/>
        <family val="2"/>
        <scheme val="minor"/>
      </rPr>
      <t xml:space="preserve">
2.Provide a common Upload page in Deductions tab.
</t>
    </r>
    <r>
      <rPr>
        <sz val="11"/>
        <rFont val="Calibri"/>
        <family val="2"/>
        <scheme val="minor"/>
      </rPr>
      <t>3.To remove Enable and Disable buttons in Master Data from Admin module
4.</t>
    </r>
    <r>
      <rPr>
        <sz val="11"/>
        <color rgb="FF00B050"/>
        <rFont val="Calibri"/>
        <family val="2"/>
        <scheme val="minor"/>
      </rPr>
      <t>To remove Credit Balance from Dashboard</t>
    </r>
    <r>
      <rPr>
        <sz val="11"/>
        <rFont val="Calibri"/>
        <family val="2"/>
        <scheme val="minor"/>
      </rPr>
      <t xml:space="preserve">
5.Highlight the prefilled data. No grouping of data is needed</t>
    </r>
  </si>
  <si>
    <r>
      <t>1. Common Currency dropdowns for Income from Salary &amp; Agriculture Income (</t>
    </r>
    <r>
      <rPr>
        <sz val="11"/>
        <color rgb="FF00B050"/>
        <rFont val="Calibri"/>
        <family val="2"/>
        <scheme val="minor"/>
      </rPr>
      <t>Initially the currency dropdowns were placed individually for each Amount field</t>
    </r>
    <r>
      <rPr>
        <sz val="11"/>
        <color theme="1"/>
        <rFont val="Calibri"/>
        <family val="2"/>
        <scheme val="minor"/>
      </rPr>
      <t>)</t>
    </r>
  </si>
  <si>
    <r>
      <t>1. Only Search icon shall be placed instead of search text in Help Center Popup
2.After KYC information page Disclaimer Page shall be displayed as the next page and also to link the Terms and Conditions page
3.</t>
    </r>
    <r>
      <rPr>
        <sz val="11"/>
        <color rgb="FF00B050"/>
        <rFont val="Calibri"/>
        <family val="2"/>
        <scheme val="minor"/>
      </rPr>
      <t xml:space="preserve"> In Deductions only INR Currency is required and it shall be displayed as a label </t>
    </r>
    <r>
      <rPr>
        <sz val="11"/>
        <color theme="1"/>
        <rFont val="Calibri"/>
        <family val="2"/>
        <scheme val="minor"/>
      </rPr>
      <t xml:space="preserve">
4.The text 'PwC' shall be added along with the logo at the top left corner(Design change)</t>
    </r>
  </si>
  <si>
    <t>1.Remove company Registration from front end
2.All users has to fill KYC details
3.KYC Information page should be added along with the Sign Up page
4.Admin shall receive a notification in the dashboard when the user tries to register using an email id which belong to an unregistered company. Admin will contact the user directly and add the company details to the Admin.
5. Admin area shall have an additional page which shows unregistered company users and must map the company once the company is added to the admin area
6. Admin shall have an option to approve/reject users. Appropriate email shall be send to the user.</t>
  </si>
  <si>
    <r>
      <t xml:space="preserve">1. </t>
    </r>
    <r>
      <rPr>
        <sz val="11"/>
        <color rgb="FF00B050"/>
        <rFont val="Calibri"/>
        <family val="2"/>
        <scheme val="minor"/>
      </rPr>
      <t>Credit amount shall be removed(Both Mobile and Web App)
2</t>
    </r>
    <r>
      <rPr>
        <sz val="11"/>
        <color theme="1"/>
        <rFont val="Calibri"/>
        <family val="2"/>
        <scheme val="minor"/>
      </rPr>
      <t xml:space="preserve">. Revise return button shall be added on completion status (Both Mobile and Web App)
3. Design change shall be made regarding the Service details and Summary &amp; Review
</t>
    </r>
  </si>
  <si>
    <t>If Plans are different:
Original Return's Plan: 
Premium (Fee - specify discount if any);
Revised Return's Plan: Deluxe (Fee - specify discount if any) + Base Fee;
Payable Amount: Base Fee of the revised return plan</t>
  </si>
  <si>
    <t>1. To remove main tab name from the sub tab heading in summary &amp; Review Page                          
2. All the reports to have Assessment year as dropdown In admin Module                   
3. All the reports to have a search option in Admin module    
5. Downloading of reports can be done in Excel &amp; PDF,Viewed only as PDF                                
6. Summary of the report to have count details                          
7. Add Plan &amp; Paid amount, plans comparison with current year in Plan wise Return details(Admin Module)              
8. Count of the users expandable with company details in Year Wise User Summary(Admin Module)                       
9. Add Plans &amp; total no of returns in Year Wise Plan summary(Admin  Module)</t>
  </si>
  <si>
    <t xml:space="preserve">1. Amount shall be shown without GST in Home page and Plan display page      
2. Amount shall be shown along with GST in Summary &amp; Review page 
3. GST column shall be added along with amount in Plan Page(Amin Module) </t>
  </si>
  <si>
    <r>
      <t xml:space="preserve">1.In List of Financial year: year,edit button and duplication are not needed 
2. To remove </t>
    </r>
    <r>
      <rPr>
        <b/>
        <sz val="11"/>
        <color theme="1"/>
        <rFont val="Calibri"/>
        <family val="2"/>
        <scheme val="minor"/>
      </rPr>
      <t xml:space="preserve">plan </t>
    </r>
    <r>
      <rPr>
        <sz val="11"/>
        <color theme="1"/>
        <rFont val="Calibri"/>
        <family val="2"/>
        <scheme val="minor"/>
      </rPr>
      <t xml:space="preserve">text from plan names in Plan Page 
3. To check whether any transactions are made in that year in List of Assessment year Plans         
4. Video to accept other URL's too </t>
    </r>
  </si>
  <si>
    <t>1. In Main Helpcenter Page Categories, Sub Categories and description shall be displayed in a single page           
2. Chat Bot &amp; What's new shall be added as small icons in the main help center page</t>
  </si>
  <si>
    <t>1. Disclaimer page shall be added along with KYC Information page(Current Sign Up page + Company assistance not needed Basic Profile page)</t>
  </si>
  <si>
    <t>Date</t>
  </si>
  <si>
    <t>Change Request</t>
  </si>
  <si>
    <t>1.Bank Details: Primary Bank Account and All Other Bank Accounts shall be combined and a checkbox shall be added</t>
  </si>
  <si>
    <r>
      <t xml:space="preserve">1. </t>
    </r>
    <r>
      <rPr>
        <sz val="11"/>
        <color rgb="FF00B050"/>
        <rFont val="Calibri"/>
        <family val="2"/>
        <scheme val="minor"/>
      </rPr>
      <t>To remove Credit Balance from Dashboard</t>
    </r>
    <r>
      <rPr>
        <sz val="11"/>
        <color theme="1"/>
        <rFont val="Calibri"/>
        <family val="2"/>
        <scheme val="minor"/>
      </rPr>
      <t xml:space="preserve">
2. Highlight the prefilled data. No grouping of data is needed</t>
    </r>
  </si>
  <si>
    <r>
      <t xml:space="preserve">1. </t>
    </r>
    <r>
      <rPr>
        <sz val="11"/>
        <color rgb="FF00B050"/>
        <rFont val="Calibri"/>
        <family val="2"/>
        <scheme val="minor"/>
      </rPr>
      <t xml:space="preserve">Interest accrued in the account, Income accrued from such Interest, Income derived from the property etc  shall be amount field along with currency dropdown 
</t>
    </r>
  </si>
  <si>
    <t xml:space="preserve"> 1. Dashboard: File new Return tile renamed as 'Click to Resume Returns' when the status is In Progress       </t>
  </si>
  <si>
    <r>
      <t xml:space="preserve"> 1. All users has to fill KYC details 3.KYC information page shall be added along with signup page (</t>
    </r>
    <r>
      <rPr>
        <sz val="11"/>
        <color rgb="FF00B050"/>
        <rFont val="Calibri"/>
        <family val="2"/>
        <scheme val="minor"/>
      </rPr>
      <t>Initially, we developed two forms based on the status of Company Assistance.</t>
    </r>
    <r>
      <rPr>
        <sz val="11"/>
        <color theme="1"/>
        <rFont val="Calibri"/>
        <family val="2"/>
        <scheme val="minor"/>
      </rPr>
      <t>)</t>
    </r>
  </si>
  <si>
    <t>1.In main help center page Categories and sub categories &amp;description shall be added in a single page  
2. What's New and Chat bot shall be place as small icons in the help center page</t>
  </si>
  <si>
    <r>
      <t xml:space="preserve">1. Only Search icon shall be placed instead of search text in Help Center Popup
2. After KYC information page Disclaimer Page shall be displayed as the next page and also to link the Terms and Conditions page
3. </t>
    </r>
    <r>
      <rPr>
        <sz val="11"/>
        <color rgb="FF00B050"/>
        <rFont val="Calibri"/>
        <family val="2"/>
        <scheme val="minor"/>
      </rPr>
      <t xml:space="preserve">In Deductions only INR Currency is required and it shall be displayed as a label </t>
    </r>
    <r>
      <rPr>
        <sz val="11"/>
        <color theme="1"/>
        <rFont val="Calibri"/>
        <family val="2"/>
        <scheme val="minor"/>
      </rPr>
      <t xml:space="preserve">
4.The text 'PwC' shall be added along with the logo at the top left corner(Design change)</t>
    </r>
  </si>
  <si>
    <t>Green: Indicates changes that were requested and reverted later, but the team had to revert the code because of changes made due to the CR</t>
  </si>
  <si>
    <t>Original Plan</t>
  </si>
  <si>
    <t>10/15/2018 - 12/24/2018</t>
  </si>
  <si>
    <t>Development</t>
  </si>
  <si>
    <t>Functional Testing</t>
  </si>
  <si>
    <t>12/03/2018 - 01/09/2019</t>
  </si>
  <si>
    <t>01/07/2019 - 01/14/2019</t>
  </si>
  <si>
    <t>Integration Testing</t>
  </si>
  <si>
    <t xml:space="preserve">10/22/2018 - 11/21/2018 </t>
  </si>
  <si>
    <t>API Development</t>
  </si>
  <si>
    <t>Actual Plan</t>
  </si>
  <si>
    <t>11/22/2018 - 1/23/2019</t>
  </si>
  <si>
    <t>01/05/2018 - 02/05/2019</t>
  </si>
  <si>
    <t>UAT</t>
  </si>
  <si>
    <t>02/22/2019 - 02/28/2019</t>
  </si>
  <si>
    <t>02/04/2019 - 02/22/2019</t>
  </si>
  <si>
    <t>11/25/2018 - 02/03/2019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</si>
</sst>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vertical="center" wrapText="1"/>
    </xf>
    <xf numFmtId="15" fontId="0" fillId="0" borderId="0" xfId="0" applyNumberFormat="1" applyAlignment="1">
      <alignment horizontal="center" vertical="center"/>
    </xf>
    <xf numFmtId="15" fontId="0" fillId="0" borderId="0" xfId="0" applyNumberFormat="1" applyAlignment="1">
      <alignment horizontal="center"/>
    </xf>
    <xf numFmtId="0" fontId="0" fillId="0" borderId="0" xfId="0" applyAlignment="1">
      <alignment vertical="center"/>
    </xf>
    <xf numFmtId="15" fontId="0" fillId="0" borderId="0" xfId="0" applyNumberFormat="1"/>
    <xf numFmtId="0" fontId="0" fillId="0" borderId="0" xfId="0" applyAlignment="1">
      <alignment horizontal="left" vertical="center" wrapText="1"/>
    </xf>
    <xf numFmtId="15" fontId="0" fillId="0" borderId="0" xfId="0" applyNumberFormat="1" applyAlignment="1">
      <alignment vertical="center"/>
    </xf>
    <xf numFmtId="0" fontId="0" fillId="0" borderId="0" xfId="0" applyAlignment="1">
      <alignment vertical="top" wrapText="1"/>
    </xf>
    <xf numFmtId="15" fontId="0" fillId="0" borderId="0" xfId="0" applyNumberFormat="1" applyAlignment="1">
      <alignment horizontal="left" vertical="center"/>
    </xf>
    <xf numFmtId="0" fontId="1" fillId="0" borderId="0" xfId="0" applyFont="1"/>
    <xf numFmtId="0" fontId="3"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4" sqref="D4"/>
    </sheetView>
  </sheetViews>
  <sheetFormatPr defaultRowHeight="14.4" x14ac:dyDescent="0.3"/>
  <cols>
    <col min="1" max="1" width="9.6640625" bestFit="1" customWidth="1"/>
    <col min="2" max="2" width="52.21875" customWidth="1"/>
    <col min="4" max="4" width="24.88671875" customWidth="1"/>
  </cols>
  <sheetData>
    <row r="1" spans="1:4" x14ac:dyDescent="0.3">
      <c r="A1" s="11" t="s">
        <v>16</v>
      </c>
      <c r="B1" s="11" t="s">
        <v>17</v>
      </c>
    </row>
    <row r="2" spans="1:4" ht="115.2" x14ac:dyDescent="0.3">
      <c r="A2" s="10">
        <v>43420</v>
      </c>
      <c r="B2" s="9" t="s">
        <v>1</v>
      </c>
      <c r="D2" s="12" t="s">
        <v>25</v>
      </c>
    </row>
    <row r="3" spans="1:4" ht="76.8" customHeight="1" x14ac:dyDescent="0.3">
      <c r="A3" s="10">
        <v>43434</v>
      </c>
      <c r="B3" s="2" t="s">
        <v>5</v>
      </c>
    </row>
    <row r="4" spans="1:4" ht="115.2" x14ac:dyDescent="0.3">
      <c r="A4" s="10">
        <v>43439</v>
      </c>
      <c r="B4" s="2" t="s">
        <v>9</v>
      </c>
    </row>
    <row r="5" spans="1:4" ht="28.8" x14ac:dyDescent="0.3">
      <c r="A5" s="4">
        <v>43441</v>
      </c>
      <c r="B5" s="2" t="s">
        <v>2</v>
      </c>
    </row>
    <row r="6" spans="1:4" ht="86.4" x14ac:dyDescent="0.3">
      <c r="A6" s="3">
        <v>43446</v>
      </c>
      <c r="B6" s="2" t="s">
        <v>10</v>
      </c>
    </row>
    <row r="7" spans="1:4" ht="187.2" x14ac:dyDescent="0.3">
      <c r="A7" s="4">
        <v>43453</v>
      </c>
      <c r="B7" s="2" t="s">
        <v>8</v>
      </c>
    </row>
    <row r="8" spans="1:4" ht="201.6" x14ac:dyDescent="0.3">
      <c r="A8" s="4">
        <v>43454</v>
      </c>
      <c r="B8" s="2" t="s">
        <v>11</v>
      </c>
    </row>
    <row r="9" spans="1:4" ht="28.8" x14ac:dyDescent="0.3">
      <c r="A9" s="4">
        <v>43467</v>
      </c>
      <c r="B9" s="2" t="s">
        <v>3</v>
      </c>
    </row>
    <row r="10" spans="1:4" ht="86.4" x14ac:dyDescent="0.3">
      <c r="A10" s="4">
        <v>43473</v>
      </c>
      <c r="B10" s="7" t="s">
        <v>12</v>
      </c>
    </row>
    <row r="11" spans="1:4" ht="86.4" x14ac:dyDescent="0.3">
      <c r="A11" s="6">
        <v>43481</v>
      </c>
      <c r="B11" s="2" t="s">
        <v>13</v>
      </c>
    </row>
    <row r="12" spans="1:4" ht="57.6" x14ac:dyDescent="0.3">
      <c r="A12" s="6">
        <v>43483</v>
      </c>
      <c r="B12" s="2" t="s">
        <v>14</v>
      </c>
    </row>
    <row r="13" spans="1:4" ht="43.2" x14ac:dyDescent="0.3">
      <c r="A13" s="6">
        <v>43484</v>
      </c>
      <c r="B13" s="2" t="s">
        <v>15</v>
      </c>
    </row>
    <row r="14" spans="1:4" ht="129.6" x14ac:dyDescent="0.3">
      <c r="A14" s="6">
        <v>43488</v>
      </c>
      <c r="B14" s="2" t="s">
        <v>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B11" sqref="B11"/>
    </sheetView>
  </sheetViews>
  <sheetFormatPr defaultRowHeight="14.4" x14ac:dyDescent="0.3"/>
  <cols>
    <col min="1" max="1" width="15.77734375" bestFit="1" customWidth="1"/>
  </cols>
  <sheetData>
    <row r="1" spans="1:4" x14ac:dyDescent="0.3">
      <c r="A1" s="13" t="s">
        <v>26</v>
      </c>
      <c r="B1" s="13"/>
    </row>
    <row r="2" spans="1:4" x14ac:dyDescent="0.3">
      <c r="A2" t="s">
        <v>28</v>
      </c>
      <c r="B2">
        <f>DATEDIF("10/15/2018","12/24/2018","D")</f>
        <v>70</v>
      </c>
      <c r="D2" t="s">
        <v>27</v>
      </c>
    </row>
    <row r="3" spans="1:4" x14ac:dyDescent="0.3">
      <c r="A3" t="s">
        <v>29</v>
      </c>
      <c r="B3">
        <f>DATEDIF("12/03/2018","01/09/2019","D")</f>
        <v>37</v>
      </c>
      <c r="D3" s="5" t="s">
        <v>30</v>
      </c>
    </row>
    <row r="4" spans="1:4" x14ac:dyDescent="0.3">
      <c r="A4" t="s">
        <v>32</v>
      </c>
      <c r="B4">
        <f>DATEDIF("01/07/2019","01/14/2019","D")</f>
        <v>7</v>
      </c>
      <c r="D4" s="5" t="s">
        <v>31</v>
      </c>
    </row>
    <row r="5" spans="1:4" x14ac:dyDescent="0.3">
      <c r="A5" t="s">
        <v>34</v>
      </c>
      <c r="B5">
        <f>DATEDIF("10/22/2018","11/21/2018","D")</f>
        <v>30</v>
      </c>
      <c r="D5" t="s">
        <v>33</v>
      </c>
    </row>
    <row r="6" spans="1:4" x14ac:dyDescent="0.3">
      <c r="A6" s="13" t="s">
        <v>35</v>
      </c>
      <c r="B6" s="13"/>
    </row>
    <row r="7" spans="1:4" x14ac:dyDescent="0.3">
      <c r="A7" t="s">
        <v>28</v>
      </c>
      <c r="B7">
        <f>DATEDIF("11/22/2018","1/23/2019","D")</f>
        <v>62</v>
      </c>
      <c r="D7" t="s">
        <v>36</v>
      </c>
    </row>
    <row r="8" spans="1:4" x14ac:dyDescent="0.3">
      <c r="A8" t="s">
        <v>29</v>
      </c>
      <c r="B8">
        <f>DATEDIF("01/05/2019","02/05/2019","D")</f>
        <v>31</v>
      </c>
      <c r="D8" t="s">
        <v>37</v>
      </c>
    </row>
    <row r="9" spans="1:4" x14ac:dyDescent="0.3">
      <c r="A9" t="s">
        <v>32</v>
      </c>
      <c r="B9">
        <f>DATEDIF("02/04/2019","02/22/2019","D")</f>
        <v>18</v>
      </c>
      <c r="D9" t="s">
        <v>40</v>
      </c>
    </row>
    <row r="10" spans="1:4" x14ac:dyDescent="0.3">
      <c r="A10" t="s">
        <v>34</v>
      </c>
      <c r="B10">
        <f>DATEDIF("11/25/2018","02/03/2019","D")</f>
        <v>70</v>
      </c>
      <c r="D10" t="s">
        <v>41</v>
      </c>
    </row>
    <row r="11" spans="1:4" x14ac:dyDescent="0.3">
      <c r="A11" t="s">
        <v>38</v>
      </c>
      <c r="B11">
        <f>DATEDIF("02/22/2019","02/28/2019","D")</f>
        <v>6</v>
      </c>
      <c r="D11" t="s">
        <v>39</v>
      </c>
    </row>
  </sheetData>
  <mergeCells count="2">
    <mergeCell ref="A1:B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B1"/>
    </sheetView>
  </sheetViews>
  <sheetFormatPr defaultRowHeight="14.4" x14ac:dyDescent="0.3"/>
  <cols>
    <col min="1" max="1" width="9.6640625" bestFit="1" customWidth="1"/>
    <col min="2" max="2" width="35.88671875" customWidth="1"/>
  </cols>
  <sheetData>
    <row r="1" spans="1:2" x14ac:dyDescent="0.3">
      <c r="A1" s="11" t="s">
        <v>16</v>
      </c>
      <c r="B1" s="11" t="s">
        <v>17</v>
      </c>
    </row>
    <row r="2" spans="1:2" ht="72" x14ac:dyDescent="0.3">
      <c r="A2" s="3">
        <v>43418</v>
      </c>
      <c r="B2" s="7" t="s">
        <v>0</v>
      </c>
    </row>
    <row r="3" spans="1:2" ht="57.6" x14ac:dyDescent="0.3">
      <c r="A3" s="3">
        <v>43434</v>
      </c>
      <c r="B3" s="2" t="s">
        <v>19</v>
      </c>
    </row>
    <row r="4" spans="1:2" ht="43.2" x14ac:dyDescent="0.3">
      <c r="A4" s="3">
        <v>43439</v>
      </c>
      <c r="B4" s="1" t="s">
        <v>18</v>
      </c>
    </row>
    <row r="5" spans="1:2" ht="43.2" x14ac:dyDescent="0.3">
      <c r="A5" s="3">
        <v>43441</v>
      </c>
      <c r="B5" s="2" t="s">
        <v>2</v>
      </c>
    </row>
    <row r="6" spans="1:2" ht="86.4" x14ac:dyDescent="0.3">
      <c r="A6" s="4">
        <v>43446</v>
      </c>
      <c r="B6" s="2" t="s">
        <v>20</v>
      </c>
    </row>
    <row r="7" spans="1:2" ht="43.2" x14ac:dyDescent="0.3">
      <c r="A7" s="3">
        <v>43451</v>
      </c>
      <c r="B7" s="2" t="s">
        <v>21</v>
      </c>
    </row>
    <row r="8" spans="1:2" ht="72" x14ac:dyDescent="0.3">
      <c r="A8" s="8">
        <v>43453</v>
      </c>
      <c r="B8" s="2" t="s">
        <v>22</v>
      </c>
    </row>
    <row r="9" spans="1:2" ht="57.6" x14ac:dyDescent="0.3">
      <c r="A9" s="8">
        <v>43467</v>
      </c>
      <c r="B9" s="2" t="s">
        <v>6</v>
      </c>
    </row>
    <row r="10" spans="1:2" ht="72" x14ac:dyDescent="0.3">
      <c r="A10" s="8">
        <v>43483</v>
      </c>
      <c r="B10" s="2" t="s">
        <v>23</v>
      </c>
    </row>
    <row r="11" spans="1:2" ht="57.6" x14ac:dyDescent="0.3">
      <c r="A11" s="8">
        <v>43484</v>
      </c>
      <c r="B11" s="2" t="s">
        <v>4</v>
      </c>
    </row>
    <row r="12" spans="1:2" ht="172.8" x14ac:dyDescent="0.3">
      <c r="A12" s="6">
        <v>43488</v>
      </c>
      <c r="B12" s="2"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vt:lpstr>
      <vt:lpstr>Sheet3</vt:lpstr>
      <vt:lpstr>Mobile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2019-01-30T11:41:55Z</dcterms:modified>
</cp:coreProperties>
</file>