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law portal\"/>
    </mc:Choice>
  </mc:AlternateContent>
  <bookViews>
    <workbookView xWindow="0" yWindow="0" windowWidth="23040" windowHeight="10728" tabRatio="500"/>
  </bookViews>
  <sheets>
    <sheet name="Law Portal" sheetId="4" r:id="rId1"/>
  </sheets>
  <definedNames>
    <definedName name="_xlnm._FilterDatabase" localSheetId="0" hidden="1">'Law Portal'!$B$1:$B$257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4" i="4" l="1"/>
  <c r="C147" i="4"/>
  <c r="C130" i="4" l="1"/>
  <c r="D130" i="4"/>
  <c r="D134" i="4"/>
  <c r="D135" i="4"/>
  <c r="D136" i="4"/>
  <c r="D137" i="4"/>
  <c r="D138" i="4"/>
  <c r="D139" i="4"/>
  <c r="D140" i="4"/>
  <c r="D141" i="4"/>
  <c r="C124" i="4"/>
  <c r="D126" i="4"/>
  <c r="D127" i="4"/>
  <c r="D128" i="4"/>
  <c r="D125" i="4"/>
  <c r="C79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80" i="4"/>
  <c r="C67" i="4"/>
  <c r="D69" i="4"/>
  <c r="D70" i="4"/>
  <c r="D71" i="4"/>
  <c r="D72" i="4"/>
  <c r="D73" i="4"/>
  <c r="D74" i="4"/>
  <c r="D75" i="4"/>
  <c r="D76" i="4"/>
  <c r="D77" i="4"/>
  <c r="D78" i="4"/>
  <c r="D68" i="4"/>
  <c r="C32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33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14" i="4"/>
  <c r="C13" i="4"/>
  <c r="D124" i="4" l="1"/>
  <c r="C143" i="4"/>
  <c r="D79" i="4"/>
  <c r="D67" i="4"/>
  <c r="D32" i="4"/>
  <c r="D13" i="4"/>
  <c r="C9" i="4" l="1"/>
  <c r="D131" i="4" l="1"/>
  <c r="D132" i="4"/>
  <c r="D133" i="4"/>
  <c r="H12" i="4" l="1"/>
  <c r="D12" i="4" l="1"/>
  <c r="K8" i="4" s="1"/>
  <c r="H9" i="4"/>
  <c r="H8" i="4"/>
  <c r="L8" i="4" l="1"/>
  <c r="J8" i="4"/>
  <c r="D10" i="4" l="1"/>
  <c r="G7" i="4" s="1"/>
  <c r="H7" i="4" s="1"/>
  <c r="D143" i="4"/>
  <c r="D145" i="4"/>
  <c r="D146" i="4"/>
  <c r="D8" i="4"/>
  <c r="F18" i="4" l="1"/>
  <c r="G11" i="4"/>
  <c r="H11" i="4" s="1"/>
  <c r="I8" i="4"/>
  <c r="H13" i="4" l="1"/>
  <c r="D9" i="4"/>
  <c r="H10" i="4" s="1"/>
  <c r="D147" i="4"/>
  <c r="H14" i="4" l="1"/>
  <c r="F17" i="4" s="1"/>
</calcChain>
</file>

<file path=xl/sharedStrings.xml><?xml version="1.0" encoding="utf-8"?>
<sst xmlns="http://schemas.openxmlformats.org/spreadsheetml/2006/main" count="159" uniqueCount="148">
  <si>
    <t>Module</t>
  </si>
  <si>
    <t>Man Days</t>
  </si>
  <si>
    <t>Total Effort</t>
  </si>
  <si>
    <t>Initiation</t>
  </si>
  <si>
    <t>UAT</t>
  </si>
  <si>
    <t>Project Management</t>
  </si>
  <si>
    <t>Hours</t>
  </si>
  <si>
    <t>Quality Assurance</t>
  </si>
  <si>
    <t>QA &amp; Bug Fixing</t>
  </si>
  <si>
    <t>System features</t>
  </si>
  <si>
    <t>Authentication &amp; authorization</t>
  </si>
  <si>
    <t>Auditing &amp; logging</t>
  </si>
  <si>
    <t>Exception handling</t>
  </si>
  <si>
    <t>QA</t>
  </si>
  <si>
    <t>No</t>
  </si>
  <si>
    <t>Designer</t>
  </si>
  <si>
    <t>Sr Developer</t>
  </si>
  <si>
    <t>Jr Developer</t>
  </si>
  <si>
    <t>PM</t>
  </si>
  <si>
    <t>BA</t>
  </si>
  <si>
    <t>Total</t>
  </si>
  <si>
    <t>Tech writer</t>
  </si>
  <si>
    <t>Design and Prototype</t>
  </si>
  <si>
    <t xml:space="preserve">Application Basic Setup </t>
  </si>
  <si>
    <t>Deployment</t>
  </si>
  <si>
    <t>SRS, FRS, Project Plan, Weekly Status</t>
  </si>
  <si>
    <t>Delivery Time Line</t>
  </si>
  <si>
    <t>Law Portal</t>
  </si>
  <si>
    <t>Monday</t>
  </si>
  <si>
    <t>13/8/2018</t>
  </si>
  <si>
    <t>Workflows</t>
  </si>
  <si>
    <t>Intake Process Workflow</t>
  </si>
  <si>
    <t>Upload documents (front office User)</t>
  </si>
  <si>
    <t>Front office login</t>
  </si>
  <si>
    <t>Employee fills questionaire (http://ims.rnlawgroup.com/h1bemployee#close)</t>
  </si>
  <si>
    <t>First Level Registration (Client)</t>
  </si>
  <si>
    <t>Detailed Company Registration (Client)</t>
  </si>
  <si>
    <t>Add employees (Client)</t>
  </si>
  <si>
    <t>Send  employee questionairre link (Client)</t>
  </si>
  <si>
    <t>Review documents  and submit after amendments (Client)</t>
  </si>
  <si>
    <t>Review and register with case # (FO)</t>
  </si>
  <si>
    <t>Assign case to paralegal (FO)</t>
  </si>
  <si>
    <t>Submit to supervisor (FO)</t>
  </si>
  <si>
    <t>Send email to client witrh status (SYSTEM)</t>
  </si>
  <si>
    <t>Supervisor login</t>
  </si>
  <si>
    <t>Review Case</t>
  </si>
  <si>
    <t>Approve Paralegal</t>
  </si>
  <si>
    <t>Assign new paralegal</t>
  </si>
  <si>
    <t>Submit documents to paralegal with notes</t>
  </si>
  <si>
    <t>Send email to client with status</t>
  </si>
  <si>
    <t>Case Preparation Process</t>
  </si>
  <si>
    <t>Paralegal Login</t>
  </si>
  <si>
    <t>Review case and documents</t>
  </si>
  <si>
    <t>Identify missing documents</t>
  </si>
  <si>
    <t>Change status to documents received</t>
  </si>
  <si>
    <t>Send status to client</t>
  </si>
  <si>
    <t>Send documents required email</t>
  </si>
  <si>
    <t>Auto reminder after 48 hours</t>
  </si>
  <si>
    <t>change status to documents missing</t>
  </si>
  <si>
    <t>Upload user login</t>
  </si>
  <si>
    <t>Check LCA filled by client and download</t>
  </si>
  <si>
    <t>Submit LCA to DOL site &amp; update LCA # in system</t>
  </si>
  <si>
    <t>Change status to LCA submitted and generate email for client</t>
  </si>
  <si>
    <t>Submit document to offshore</t>
  </si>
  <si>
    <t>Offshore Login</t>
  </si>
  <si>
    <t>prepare forms and letters</t>
  </si>
  <si>
    <t>submit to paralegal with comments</t>
  </si>
  <si>
    <t>Paralegal logs in</t>
  </si>
  <si>
    <t>review comments from offshore user</t>
  </si>
  <si>
    <t>upload additional documents or request documents from client</t>
  </si>
  <si>
    <t xml:space="preserve">Automated email after 48 hours </t>
  </si>
  <si>
    <t>submit to attorney / supervisor</t>
  </si>
  <si>
    <t>Attorney Login</t>
  </si>
  <si>
    <t>send documents for signature to client</t>
  </si>
  <si>
    <t>Enter filing fees</t>
  </si>
  <si>
    <t>Send email to client requesting filing fees</t>
  </si>
  <si>
    <t>Enter invoice details in the system</t>
  </si>
  <si>
    <t>send invoice to client</t>
  </si>
  <si>
    <t>Upload Signed LCA to System</t>
  </si>
  <si>
    <t>Send LCA document to client for signature</t>
  </si>
  <si>
    <t>Send email to client with all receipts</t>
  </si>
  <si>
    <t>Generate Qrcode, Send email to client with fedX #</t>
  </si>
  <si>
    <t>Capture Tracking #  and change status of the case to Filed</t>
  </si>
  <si>
    <t>POST FILING PROCESS</t>
  </si>
  <si>
    <t>Upload scanned receipt notice</t>
  </si>
  <si>
    <t>Attach receipt notice to case</t>
  </si>
  <si>
    <t>Send Email to client- receipt notice received</t>
  </si>
  <si>
    <t>System changes status to receipt notice received</t>
  </si>
  <si>
    <t>Upload  USICS Approval notice</t>
  </si>
  <si>
    <t>update case as approved</t>
  </si>
  <si>
    <t>record tracking details</t>
  </si>
  <si>
    <t>Close case</t>
  </si>
  <si>
    <t>System generated email to client with tracking # of approval (also by FO</t>
  </si>
  <si>
    <t>Request for Evidence - Prefiling Process</t>
  </si>
  <si>
    <t>FO Checks for RFE</t>
  </si>
  <si>
    <t>Create a subcase for RFE</t>
  </si>
  <si>
    <t>Assign case to evidence supervisor</t>
  </si>
  <si>
    <t>Evidence Supervisor logs in  and reviews RFE details and assigns case to paralegal</t>
  </si>
  <si>
    <t>Paralegal logs in and uploads new documents to system</t>
  </si>
  <si>
    <t>Paralegal checks for new RFE and downloads it</t>
  </si>
  <si>
    <t>Paralegal sneds email to client to fillout the RFE</t>
  </si>
  <si>
    <t>System autogenerates days to the case</t>
  </si>
  <si>
    <t>Client uploads the RFE documents requested by paralegal</t>
  </si>
  <si>
    <t>Paralegal reviews the documents and marks it as received</t>
  </si>
  <si>
    <t>Send email to client and chnages the status of the case</t>
  </si>
  <si>
    <t>Calendar notification and autogenerated email to client if document not received in the stipulated time</t>
  </si>
  <si>
    <t>Paralegal submits the case to offshore</t>
  </si>
  <si>
    <t>Review case and RFE documents</t>
  </si>
  <si>
    <t>Prepare forms and letters</t>
  </si>
  <si>
    <t>Offshore submits to paralegal with comments</t>
  </si>
  <si>
    <t>Paralegal reviews documents submitted by offshore</t>
  </si>
  <si>
    <t>Send mail to client for additional documents</t>
  </si>
  <si>
    <t>System generates notifications after 48 hours if no communication  received from client</t>
  </si>
  <si>
    <t>Submit case to attorney</t>
  </si>
  <si>
    <t>System generates notification if the attorney did not check the case in 48 hours</t>
  </si>
  <si>
    <t>Attorney login</t>
  </si>
  <si>
    <t>Reveiews case and documents</t>
  </si>
  <si>
    <t>Send invoice to client</t>
  </si>
  <si>
    <t>enter invoice details in the system</t>
  </si>
  <si>
    <t>Paralegal login</t>
  </si>
  <si>
    <t xml:space="preserve">Send confirmation email to client on receipt of the documents </t>
  </si>
  <si>
    <t>Print QR code sticker with employee name and service center</t>
  </si>
  <si>
    <t>upload scanned documents to system</t>
  </si>
  <si>
    <t>confirm invoice received</t>
  </si>
  <si>
    <t>record tracking # and date fedexed for the case</t>
  </si>
  <si>
    <t>Email client with tracking #, Date, case # etc</t>
  </si>
  <si>
    <t>Change status of case to RFE Filed</t>
  </si>
  <si>
    <t>Upload scanned receipt notice from USICS and log it against the case</t>
  </si>
  <si>
    <t>Client can view recept notice</t>
  </si>
  <si>
    <t>Autogenerate status for case "receipt notice received"</t>
  </si>
  <si>
    <t>Upload scanned approval notice</t>
  </si>
  <si>
    <t>Change status of case to approved</t>
  </si>
  <si>
    <t>Enter tracking details of shipment</t>
  </si>
  <si>
    <t>Email client with tracking #</t>
  </si>
  <si>
    <t>System generated emails</t>
  </si>
  <si>
    <t>System generated calendar notifications</t>
  </si>
  <si>
    <t xml:space="preserve">Automatic status changes </t>
  </si>
  <si>
    <t>QR code generation</t>
  </si>
  <si>
    <t>Printing services</t>
  </si>
  <si>
    <t>Evidence library</t>
  </si>
  <si>
    <t>Client Can view receipt notice</t>
  </si>
  <si>
    <t>Document Management</t>
  </si>
  <si>
    <t>Admin</t>
  </si>
  <si>
    <t>Manage users</t>
  </si>
  <si>
    <t>Manage roles</t>
  </si>
  <si>
    <t>Upload document templates to create evidence library</t>
  </si>
  <si>
    <t>Manage Statuses</t>
  </si>
  <si>
    <t>Forgot Password, remember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</si>
</sst>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2"/>
      <name val="Calibri"/>
      <family val="2"/>
      <scheme val="minor"/>
    </font>
    <font>
      <sz val="14"/>
      <color theme="2"/>
      <name val="Calibri"/>
      <family val="2"/>
      <scheme val="minor"/>
    </font>
    <font>
      <sz val="14"/>
      <color rgb="FF1F497D"/>
      <name val="Arial"/>
      <family val="2"/>
    </font>
    <font>
      <sz val="14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3" fillId="2" borderId="0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2" borderId="1" xfId="0" applyFont="1" applyFill="1" applyBorder="1"/>
    <xf numFmtId="14" fontId="3" fillId="2" borderId="0" xfId="0" applyNumberFormat="1" applyFont="1" applyFill="1" applyBorder="1" applyAlignment="1">
      <alignment horizontal="center" vertical="center"/>
    </xf>
    <xf numFmtId="0" fontId="5" fillId="2" borderId="1" xfId="0" applyFont="1" applyFill="1" applyBorder="1"/>
    <xf numFmtId="0" fontId="6" fillId="2" borderId="1" xfId="0" applyFont="1" applyFill="1" applyBorder="1"/>
    <xf numFmtId="0" fontId="5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5" xfId="0" applyFont="1" applyBorder="1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" fontId="5" fillId="0" borderId="0" xfId="0" applyNumberFormat="1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 inden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2" borderId="2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 wrapText="1" indent="1"/>
    </xf>
    <xf numFmtId="0" fontId="3" fillId="5" borderId="2" xfId="0" applyFont="1" applyFill="1" applyBorder="1" applyAlignment="1">
      <alignment horizontal="left" vertical="center" wrapText="1"/>
    </xf>
    <xf numFmtId="0" fontId="4" fillId="0" borderId="0" xfId="0" applyFont="1"/>
    <xf numFmtId="0" fontId="3" fillId="0" borderId="5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4" fillId="2" borderId="2" xfId="0" applyFont="1" applyFill="1" applyBorder="1" applyAlignment="1">
      <alignment horizontal="left" indent="1"/>
    </xf>
    <xf numFmtId="0" fontId="3" fillId="5" borderId="2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 indent="1"/>
    </xf>
    <xf numFmtId="0" fontId="4" fillId="4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right" vertical="center"/>
    </xf>
    <xf numFmtId="0" fontId="4" fillId="2" borderId="7" xfId="0" applyFont="1" applyFill="1" applyBorder="1"/>
    <xf numFmtId="0" fontId="7" fillId="0" borderId="2" xfId="0" applyFont="1" applyBorder="1" applyAlignment="1">
      <alignment horizontal="left" indent="1"/>
    </xf>
    <xf numFmtId="0" fontId="4" fillId="0" borderId="2" xfId="0" applyFont="1" applyBorder="1"/>
    <xf numFmtId="0" fontId="8" fillId="0" borderId="2" xfId="0" applyFont="1" applyBorder="1" applyAlignment="1">
      <alignment horizontal="left" vertical="center" readingOrder="1"/>
    </xf>
    <xf numFmtId="0" fontId="6" fillId="7" borderId="5" xfId="0" applyFont="1" applyFill="1" applyBorder="1" applyAlignment="1">
      <alignment horizontal="right" vertical="center"/>
    </xf>
    <xf numFmtId="0" fontId="6" fillId="7" borderId="2" xfId="0" applyFont="1" applyFill="1" applyBorder="1" applyAlignment="1">
      <alignment vertical="center"/>
    </xf>
    <xf numFmtId="0" fontId="5" fillId="7" borderId="2" xfId="0" applyFont="1" applyFill="1" applyBorder="1" applyAlignment="1">
      <alignment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 wrapTex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2615416</xdr:colOff>
      <xdr:row>3</xdr:row>
      <xdr:rowOff>21432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1"/>
  <sheetViews>
    <sheetView tabSelected="1" zoomScale="80" zoomScaleNormal="80" workbookViewId="0">
      <selection activeCell="J7" sqref="J7"/>
    </sheetView>
  </sheetViews>
  <sheetFormatPr defaultColWidth="10.8984375" defaultRowHeight="18" x14ac:dyDescent="0.35"/>
  <cols>
    <col min="1" max="1" width="3.59765625" style="39" bestFit="1" customWidth="1"/>
    <col min="2" max="2" width="104" style="9" bestFit="1" customWidth="1"/>
    <col min="3" max="3" width="8.59765625" style="39" bestFit="1" customWidth="1"/>
    <col min="4" max="4" width="11.8984375" style="40" bestFit="1" customWidth="1"/>
    <col min="5" max="5" width="19.3984375" style="9" bestFit="1" customWidth="1"/>
    <col min="6" max="6" width="8.59765625" style="9" bestFit="1" customWidth="1"/>
    <col min="7" max="7" width="10.8984375" style="9"/>
    <col min="8" max="8" width="12.19921875" style="9" bestFit="1" customWidth="1"/>
    <col min="9" max="9" width="7.3984375" style="9" bestFit="1" customWidth="1"/>
    <col min="10" max="10" width="6.09765625" style="9" bestFit="1" customWidth="1"/>
    <col min="11" max="11" width="6.69921875" style="9" bestFit="1" customWidth="1"/>
    <col min="12" max="12" width="3.59765625" style="9" bestFit="1" customWidth="1"/>
    <col min="13" max="16384" width="10.8984375" style="9"/>
  </cols>
  <sheetData>
    <row r="1" spans="1:12" x14ac:dyDescent="0.35">
      <c r="A1" s="2"/>
      <c r="B1" s="2"/>
      <c r="C1" s="1"/>
      <c r="D1" s="3"/>
    </row>
    <row r="2" spans="1:12" x14ac:dyDescent="0.35">
      <c r="A2" s="3"/>
      <c r="B2" s="3"/>
      <c r="C2" s="1"/>
      <c r="D2" s="3"/>
    </row>
    <row r="3" spans="1:12" x14ac:dyDescent="0.35">
      <c r="A3" s="3"/>
      <c r="B3" s="5" t="s">
        <v>27</v>
      </c>
      <c r="C3" s="1"/>
      <c r="D3" s="10" t="s">
        <v>29</v>
      </c>
    </row>
    <row r="4" spans="1:12" x14ac:dyDescent="0.35">
      <c r="A4" s="3"/>
      <c r="B4" s="1"/>
      <c r="C4" s="1"/>
      <c r="D4" s="1" t="s">
        <v>28</v>
      </c>
    </row>
    <row r="5" spans="1:12" x14ac:dyDescent="0.35">
      <c r="A5" s="4"/>
      <c r="B5" s="4"/>
      <c r="C5" s="7"/>
      <c r="D5" s="4"/>
      <c r="E5" s="11"/>
      <c r="F5" s="12"/>
      <c r="G5" s="12"/>
      <c r="H5" s="12"/>
      <c r="I5" s="12"/>
      <c r="J5" s="12"/>
      <c r="K5" s="12"/>
      <c r="L5" s="12"/>
    </row>
    <row r="6" spans="1:12" s="14" customFormat="1" x14ac:dyDescent="0.3">
      <c r="A6" s="8"/>
      <c r="B6" s="6" t="s">
        <v>0</v>
      </c>
      <c r="C6" s="8" t="s">
        <v>6</v>
      </c>
      <c r="D6" s="8" t="s">
        <v>1</v>
      </c>
      <c r="E6" s="45"/>
      <c r="F6" s="46" t="s">
        <v>14</v>
      </c>
      <c r="G6" s="47" t="s">
        <v>1</v>
      </c>
      <c r="H6" s="47" t="s">
        <v>2</v>
      </c>
      <c r="I6" s="13"/>
      <c r="J6" s="13"/>
      <c r="K6" s="13"/>
      <c r="L6" s="13"/>
    </row>
    <row r="7" spans="1:12" s="14" customFormat="1" x14ac:dyDescent="0.3">
      <c r="A7" s="8"/>
      <c r="B7" s="6" t="s">
        <v>3</v>
      </c>
      <c r="C7" s="8"/>
      <c r="D7" s="8"/>
      <c r="E7" s="15" t="s">
        <v>15</v>
      </c>
      <c r="F7" s="16">
        <v>1</v>
      </c>
      <c r="G7" s="17">
        <f>D10</f>
        <v>12</v>
      </c>
      <c r="H7" s="18">
        <f>(G7*F7)</f>
        <v>12</v>
      </c>
      <c r="I7" s="13"/>
      <c r="J7" s="13"/>
      <c r="K7" s="19"/>
      <c r="L7" s="20"/>
    </row>
    <row r="8" spans="1:12" s="14" customFormat="1" x14ac:dyDescent="0.3">
      <c r="A8" s="21"/>
      <c r="B8" s="42" t="s">
        <v>25</v>
      </c>
      <c r="C8" s="21">
        <v>32</v>
      </c>
      <c r="D8" s="21">
        <f>C8/8</f>
        <v>4</v>
      </c>
      <c r="E8" s="15" t="s">
        <v>16</v>
      </c>
      <c r="F8" s="16">
        <v>1</v>
      </c>
      <c r="G8" s="17">
        <v>34</v>
      </c>
      <c r="H8" s="18">
        <f t="shared" ref="H8:H13" si="0">(G8*F8)</f>
        <v>34</v>
      </c>
      <c r="I8" s="48">
        <f>SUM(D12:D133)</f>
        <v>260</v>
      </c>
      <c r="J8" s="49">
        <f>SUM(H8:H9)</f>
        <v>134</v>
      </c>
      <c r="K8" s="50">
        <f>SUM(D12:D133)</f>
        <v>260</v>
      </c>
      <c r="L8" s="51">
        <f>SUM(H8:H9)</f>
        <v>134</v>
      </c>
    </row>
    <row r="9" spans="1:12" s="14" customFormat="1" x14ac:dyDescent="0.3">
      <c r="A9" s="21"/>
      <c r="B9" s="22" t="s">
        <v>5</v>
      </c>
      <c r="C9" s="21">
        <f>SUM(C92:C133)*0.1</f>
        <v>47.300000000000004</v>
      </c>
      <c r="D9" s="21">
        <f t="shared" ref="D9:D12" si="1">C9/8</f>
        <v>5.9125000000000005</v>
      </c>
      <c r="E9" s="15" t="s">
        <v>17</v>
      </c>
      <c r="F9" s="16">
        <v>1</v>
      </c>
      <c r="G9" s="17">
        <v>100</v>
      </c>
      <c r="H9" s="18">
        <f t="shared" si="0"/>
        <v>100</v>
      </c>
      <c r="I9" s="48"/>
      <c r="J9" s="49"/>
      <c r="K9" s="50"/>
      <c r="L9" s="51"/>
    </row>
    <row r="10" spans="1:12" s="14" customFormat="1" x14ac:dyDescent="0.3">
      <c r="A10" s="21"/>
      <c r="B10" s="22" t="s">
        <v>22</v>
      </c>
      <c r="C10" s="21">
        <v>96</v>
      </c>
      <c r="D10" s="21">
        <f t="shared" si="1"/>
        <v>12</v>
      </c>
      <c r="E10" s="15" t="s">
        <v>18</v>
      </c>
      <c r="F10" s="16">
        <v>1</v>
      </c>
      <c r="G10" s="23">
        <v>13</v>
      </c>
      <c r="H10" s="18">
        <f t="shared" si="0"/>
        <v>13</v>
      </c>
      <c r="I10" s="48"/>
      <c r="J10" s="49"/>
      <c r="K10" s="19"/>
      <c r="L10" s="20"/>
    </row>
    <row r="11" spans="1:12" s="24" customFormat="1" x14ac:dyDescent="0.3">
      <c r="A11" s="8"/>
      <c r="B11" s="6" t="s">
        <v>30</v>
      </c>
      <c r="C11" s="6"/>
      <c r="D11" s="6"/>
      <c r="E11" s="15" t="s">
        <v>19</v>
      </c>
      <c r="F11" s="16">
        <v>1</v>
      </c>
      <c r="G11" s="23">
        <f>D8</f>
        <v>4</v>
      </c>
      <c r="H11" s="18">
        <f t="shared" si="0"/>
        <v>4</v>
      </c>
      <c r="I11" s="13"/>
      <c r="J11" s="13"/>
      <c r="K11" s="19"/>
      <c r="L11" s="20"/>
    </row>
    <row r="12" spans="1:12" s="24" customFormat="1" x14ac:dyDescent="0.3">
      <c r="A12" s="21"/>
      <c r="B12" s="25" t="s">
        <v>23</v>
      </c>
      <c r="C12" s="21">
        <v>4</v>
      </c>
      <c r="D12" s="21">
        <f t="shared" si="1"/>
        <v>0.5</v>
      </c>
      <c r="E12" s="15" t="s">
        <v>21</v>
      </c>
      <c r="F12" s="16">
        <v>1</v>
      </c>
      <c r="G12" s="23">
        <v>5</v>
      </c>
      <c r="H12" s="18">
        <f t="shared" si="0"/>
        <v>5</v>
      </c>
      <c r="I12" s="13"/>
      <c r="J12" s="13"/>
      <c r="K12" s="19"/>
      <c r="L12" s="20"/>
    </row>
    <row r="13" spans="1:12" s="24" customFormat="1" x14ac:dyDescent="0.3">
      <c r="A13" s="26"/>
      <c r="B13" s="27" t="s">
        <v>31</v>
      </c>
      <c r="C13" s="26">
        <f>SUM(C14:C31)</f>
        <v>148</v>
      </c>
      <c r="D13" s="26">
        <f>SUM(D14:D31)</f>
        <v>18.5</v>
      </c>
      <c r="E13" s="15" t="s">
        <v>13</v>
      </c>
      <c r="F13" s="16">
        <v>2</v>
      </c>
      <c r="G13" s="17">
        <v>27</v>
      </c>
      <c r="H13" s="18">
        <f t="shared" si="0"/>
        <v>54</v>
      </c>
      <c r="I13" s="13"/>
      <c r="J13" s="13"/>
      <c r="K13" s="19"/>
      <c r="L13" s="20"/>
    </row>
    <row r="14" spans="1:12" s="24" customFormat="1" x14ac:dyDescent="0.35">
      <c r="A14" s="43">
        <v>1</v>
      </c>
      <c r="B14" s="43" t="s">
        <v>35</v>
      </c>
      <c r="C14" s="43">
        <v>6</v>
      </c>
      <c r="D14" s="43">
        <f>C14/8</f>
        <v>0.75</v>
      </c>
      <c r="E14" s="29" t="s">
        <v>20</v>
      </c>
      <c r="F14" s="16"/>
      <c r="G14" s="16"/>
      <c r="H14" s="18">
        <f>SUM(H7:H13)</f>
        <v>222</v>
      </c>
      <c r="I14" s="13"/>
      <c r="J14" s="13"/>
      <c r="K14" s="19"/>
      <c r="L14" s="20"/>
    </row>
    <row r="15" spans="1:12" s="24" customFormat="1" x14ac:dyDescent="0.35">
      <c r="A15" s="43">
        <v>2</v>
      </c>
      <c r="B15" s="43" t="s">
        <v>36</v>
      </c>
      <c r="C15" s="43">
        <v>10</v>
      </c>
      <c r="D15" s="43">
        <f t="shared" ref="D15:D31" si="2">C15/8</f>
        <v>1.25</v>
      </c>
      <c r="E15" s="30"/>
      <c r="F15" s="31"/>
      <c r="G15" s="31"/>
      <c r="H15" s="32"/>
      <c r="I15" s="13"/>
      <c r="J15" s="13"/>
      <c r="K15" s="33"/>
      <c r="L15" s="33"/>
    </row>
    <row r="16" spans="1:12" s="24" customFormat="1" x14ac:dyDescent="0.35">
      <c r="A16" s="43">
        <v>3</v>
      </c>
      <c r="B16" s="43" t="s">
        <v>37</v>
      </c>
      <c r="C16" s="43">
        <v>8</v>
      </c>
      <c r="D16" s="43">
        <f t="shared" si="2"/>
        <v>1</v>
      </c>
      <c r="G16" s="14"/>
      <c r="H16" s="14"/>
      <c r="I16" s="13"/>
      <c r="J16" s="33"/>
      <c r="K16" s="33"/>
      <c r="L16" s="33"/>
    </row>
    <row r="17" spans="1:11" x14ac:dyDescent="0.35">
      <c r="A17" s="43">
        <v>4</v>
      </c>
      <c r="B17" s="43" t="s">
        <v>38</v>
      </c>
      <c r="C17" s="43">
        <v>6</v>
      </c>
      <c r="D17" s="43">
        <f t="shared" si="2"/>
        <v>0.75</v>
      </c>
      <c r="E17" s="28" t="s">
        <v>2</v>
      </c>
      <c r="F17" s="28">
        <f>H14</f>
        <v>222</v>
      </c>
      <c r="G17" s="28"/>
      <c r="H17" s="28"/>
      <c r="I17" s="28"/>
      <c r="J17" s="28"/>
      <c r="K17" s="28"/>
    </row>
    <row r="18" spans="1:11" x14ac:dyDescent="0.35">
      <c r="A18" s="43">
        <v>5</v>
      </c>
      <c r="B18" s="43" t="s">
        <v>34</v>
      </c>
      <c r="C18" s="43">
        <v>22</v>
      </c>
      <c r="D18" s="43">
        <f t="shared" si="2"/>
        <v>2.75</v>
      </c>
      <c r="E18" s="28" t="s">
        <v>26</v>
      </c>
      <c r="F18" s="28">
        <f>SUM(G13,G7,G9)</f>
        <v>139</v>
      </c>
      <c r="G18" s="28"/>
      <c r="H18" s="28"/>
      <c r="I18" s="28"/>
      <c r="J18" s="28"/>
      <c r="K18" s="28"/>
    </row>
    <row r="19" spans="1:11" x14ac:dyDescent="0.35">
      <c r="A19" s="43">
        <v>6</v>
      </c>
      <c r="B19" s="43" t="s">
        <v>39</v>
      </c>
      <c r="C19" s="43">
        <v>10</v>
      </c>
      <c r="D19" s="43">
        <f t="shared" si="2"/>
        <v>1.25</v>
      </c>
      <c r="E19" s="28"/>
      <c r="F19" s="28"/>
      <c r="G19" s="28"/>
      <c r="H19" s="28"/>
      <c r="I19" s="28"/>
      <c r="J19" s="28"/>
      <c r="K19" s="28"/>
    </row>
    <row r="20" spans="1:11" x14ac:dyDescent="0.35">
      <c r="A20" s="43">
        <v>7</v>
      </c>
      <c r="B20" s="43" t="s">
        <v>33</v>
      </c>
      <c r="C20" s="43">
        <v>6</v>
      </c>
      <c r="D20" s="43">
        <f t="shared" si="2"/>
        <v>0.75</v>
      </c>
      <c r="E20" s="28"/>
      <c r="F20" s="28"/>
      <c r="G20" s="28"/>
      <c r="H20" s="28"/>
      <c r="I20" s="28"/>
      <c r="J20" s="28"/>
      <c r="K20" s="28"/>
    </row>
    <row r="21" spans="1:11" x14ac:dyDescent="0.35">
      <c r="A21" s="43">
        <v>8</v>
      </c>
      <c r="B21" s="43" t="s">
        <v>32</v>
      </c>
      <c r="C21" s="43">
        <v>6</v>
      </c>
      <c r="D21" s="43">
        <f t="shared" si="2"/>
        <v>0.75</v>
      </c>
      <c r="E21" s="28"/>
      <c r="F21" s="28"/>
      <c r="G21" s="28"/>
      <c r="H21" s="28"/>
      <c r="I21" s="28"/>
      <c r="J21" s="28"/>
      <c r="K21" s="28"/>
    </row>
    <row r="22" spans="1:11" x14ac:dyDescent="0.35">
      <c r="A22" s="43">
        <v>9</v>
      </c>
      <c r="B22" s="43" t="s">
        <v>40</v>
      </c>
      <c r="C22" s="43">
        <v>10</v>
      </c>
      <c r="D22" s="43">
        <f t="shared" si="2"/>
        <v>1.25</v>
      </c>
      <c r="E22" s="28"/>
      <c r="F22" s="28"/>
      <c r="G22" s="28"/>
      <c r="H22" s="28"/>
      <c r="I22" s="28"/>
      <c r="J22" s="28"/>
      <c r="K22" s="28"/>
    </row>
    <row r="23" spans="1:11" x14ac:dyDescent="0.35">
      <c r="A23" s="43">
        <v>10</v>
      </c>
      <c r="B23" s="43" t="s">
        <v>41</v>
      </c>
      <c r="C23" s="43">
        <v>8</v>
      </c>
      <c r="D23" s="43">
        <f t="shared" si="2"/>
        <v>1</v>
      </c>
      <c r="E23" s="41"/>
      <c r="I23" s="28"/>
      <c r="J23" s="28"/>
      <c r="K23" s="28"/>
    </row>
    <row r="24" spans="1:11" x14ac:dyDescent="0.35">
      <c r="A24" s="43">
        <v>11</v>
      </c>
      <c r="B24" s="43" t="s">
        <v>42</v>
      </c>
      <c r="C24" s="43">
        <v>6</v>
      </c>
      <c r="D24" s="43">
        <f t="shared" si="2"/>
        <v>0.75</v>
      </c>
      <c r="E24" s="41"/>
    </row>
    <row r="25" spans="1:11" x14ac:dyDescent="0.35">
      <c r="A25" s="43">
        <v>12</v>
      </c>
      <c r="B25" s="43" t="s">
        <v>43</v>
      </c>
      <c r="C25" s="43">
        <v>6</v>
      </c>
      <c r="D25" s="43">
        <f t="shared" si="2"/>
        <v>0.75</v>
      </c>
      <c r="E25" s="41"/>
    </row>
    <row r="26" spans="1:11" x14ac:dyDescent="0.35">
      <c r="A26" s="43">
        <v>13</v>
      </c>
      <c r="B26" s="43" t="s">
        <v>44</v>
      </c>
      <c r="C26" s="43">
        <v>6</v>
      </c>
      <c r="D26" s="43">
        <f t="shared" si="2"/>
        <v>0.75</v>
      </c>
      <c r="E26" s="41"/>
    </row>
    <row r="27" spans="1:11" x14ac:dyDescent="0.35">
      <c r="A27" s="43">
        <v>14</v>
      </c>
      <c r="B27" s="43" t="s">
        <v>45</v>
      </c>
      <c r="C27" s="43">
        <v>10</v>
      </c>
      <c r="D27" s="43">
        <f t="shared" si="2"/>
        <v>1.25</v>
      </c>
      <c r="E27" s="41"/>
    </row>
    <row r="28" spans="1:11" x14ac:dyDescent="0.35">
      <c r="A28" s="43">
        <v>15</v>
      </c>
      <c r="B28" s="43" t="s">
        <v>46</v>
      </c>
      <c r="C28" s="43">
        <v>6</v>
      </c>
      <c r="D28" s="43">
        <f t="shared" si="2"/>
        <v>0.75</v>
      </c>
      <c r="E28" s="41"/>
    </row>
    <row r="29" spans="1:11" x14ac:dyDescent="0.35">
      <c r="A29" s="43">
        <v>16</v>
      </c>
      <c r="B29" s="43" t="s">
        <v>47</v>
      </c>
      <c r="C29" s="43">
        <v>6</v>
      </c>
      <c r="D29" s="43">
        <f t="shared" si="2"/>
        <v>0.75</v>
      </c>
      <c r="E29" s="41"/>
    </row>
    <row r="30" spans="1:11" x14ac:dyDescent="0.35">
      <c r="A30" s="43">
        <v>17</v>
      </c>
      <c r="B30" s="43" t="s">
        <v>48</v>
      </c>
      <c r="C30" s="43">
        <v>10</v>
      </c>
      <c r="D30" s="43">
        <f t="shared" si="2"/>
        <v>1.25</v>
      </c>
      <c r="E30" s="41"/>
    </row>
    <row r="31" spans="1:11" x14ac:dyDescent="0.35">
      <c r="A31" s="43">
        <v>18</v>
      </c>
      <c r="B31" s="43" t="s">
        <v>49</v>
      </c>
      <c r="C31" s="43">
        <v>6</v>
      </c>
      <c r="D31" s="43">
        <f t="shared" si="2"/>
        <v>0.75</v>
      </c>
      <c r="E31" s="41"/>
    </row>
    <row r="32" spans="1:11" x14ac:dyDescent="0.35">
      <c r="A32" s="26"/>
      <c r="B32" s="27" t="s">
        <v>50</v>
      </c>
      <c r="C32" s="26">
        <f>SUM(C33:C66)</f>
        <v>336</v>
      </c>
      <c r="D32" s="26">
        <f>SUM(D33:D66)</f>
        <v>42</v>
      </c>
      <c r="E32" s="41"/>
    </row>
    <row r="33" spans="1:5" x14ac:dyDescent="0.35">
      <c r="A33" s="43">
        <v>1</v>
      </c>
      <c r="B33" s="43" t="s">
        <v>51</v>
      </c>
      <c r="C33" s="43">
        <v>6</v>
      </c>
      <c r="D33" s="43">
        <f>C33/8</f>
        <v>0.75</v>
      </c>
      <c r="E33" s="41"/>
    </row>
    <row r="34" spans="1:5" x14ac:dyDescent="0.35">
      <c r="A34" s="43">
        <v>2</v>
      </c>
      <c r="B34" s="43" t="s">
        <v>52</v>
      </c>
      <c r="C34" s="43">
        <v>6</v>
      </c>
      <c r="D34" s="43">
        <f t="shared" ref="D34:D66" si="3">C34/8</f>
        <v>0.75</v>
      </c>
      <c r="E34" s="41"/>
    </row>
    <row r="35" spans="1:5" x14ac:dyDescent="0.35">
      <c r="A35" s="43">
        <v>3</v>
      </c>
      <c r="B35" s="43" t="s">
        <v>53</v>
      </c>
      <c r="C35" s="43">
        <v>18</v>
      </c>
      <c r="D35" s="43">
        <f t="shared" si="3"/>
        <v>2.25</v>
      </c>
      <c r="E35" s="41"/>
    </row>
    <row r="36" spans="1:5" x14ac:dyDescent="0.35">
      <c r="A36" s="43">
        <v>4</v>
      </c>
      <c r="B36" s="43" t="s">
        <v>54</v>
      </c>
      <c r="C36" s="43">
        <v>4</v>
      </c>
      <c r="D36" s="43">
        <f t="shared" si="3"/>
        <v>0.5</v>
      </c>
      <c r="E36" s="41"/>
    </row>
    <row r="37" spans="1:5" x14ac:dyDescent="0.35">
      <c r="A37" s="43">
        <v>5</v>
      </c>
      <c r="B37" s="43" t="s">
        <v>55</v>
      </c>
      <c r="C37" s="43">
        <v>4</v>
      </c>
      <c r="D37" s="43">
        <f t="shared" si="3"/>
        <v>0.5</v>
      </c>
      <c r="E37" s="41"/>
    </row>
    <row r="38" spans="1:5" x14ac:dyDescent="0.35">
      <c r="A38" s="43">
        <v>6</v>
      </c>
      <c r="B38" s="43" t="s">
        <v>63</v>
      </c>
      <c r="C38" s="43">
        <v>6</v>
      </c>
      <c r="D38" s="43">
        <f t="shared" si="3"/>
        <v>0.75</v>
      </c>
      <c r="E38" s="41"/>
    </row>
    <row r="39" spans="1:5" x14ac:dyDescent="0.35">
      <c r="A39" s="43">
        <v>7</v>
      </c>
      <c r="B39" s="43" t="s">
        <v>56</v>
      </c>
      <c r="C39" s="43">
        <v>6</v>
      </c>
      <c r="D39" s="43">
        <f t="shared" si="3"/>
        <v>0.75</v>
      </c>
      <c r="E39" s="41"/>
    </row>
    <row r="40" spans="1:5" x14ac:dyDescent="0.35">
      <c r="A40" s="43">
        <v>8</v>
      </c>
      <c r="B40" s="43" t="s">
        <v>57</v>
      </c>
      <c r="C40" s="43">
        <v>18</v>
      </c>
      <c r="D40" s="43">
        <f t="shared" si="3"/>
        <v>2.25</v>
      </c>
      <c r="E40" s="41"/>
    </row>
    <row r="41" spans="1:5" x14ac:dyDescent="0.35">
      <c r="A41" s="43">
        <v>9</v>
      </c>
      <c r="B41" s="43" t="s">
        <v>58</v>
      </c>
      <c r="C41" s="43">
        <v>6</v>
      </c>
      <c r="D41" s="43">
        <f t="shared" si="3"/>
        <v>0.75</v>
      </c>
      <c r="E41" s="41"/>
    </row>
    <row r="42" spans="1:5" x14ac:dyDescent="0.35">
      <c r="A42" s="43">
        <v>10</v>
      </c>
      <c r="B42" s="43" t="s">
        <v>59</v>
      </c>
      <c r="C42" s="43">
        <v>18</v>
      </c>
      <c r="D42" s="43">
        <f t="shared" si="3"/>
        <v>2.25</v>
      </c>
      <c r="E42" s="41"/>
    </row>
    <row r="43" spans="1:5" x14ac:dyDescent="0.35">
      <c r="A43" s="43">
        <v>11</v>
      </c>
      <c r="B43" s="43" t="s">
        <v>60</v>
      </c>
      <c r="C43" s="43">
        <v>10</v>
      </c>
      <c r="D43" s="43">
        <f t="shared" si="3"/>
        <v>1.25</v>
      </c>
      <c r="E43" s="41"/>
    </row>
    <row r="44" spans="1:5" x14ac:dyDescent="0.35">
      <c r="A44" s="43">
        <v>12</v>
      </c>
      <c r="B44" s="43" t="s">
        <v>61</v>
      </c>
      <c r="C44" s="43">
        <v>18</v>
      </c>
      <c r="D44" s="43">
        <f t="shared" si="3"/>
        <v>2.25</v>
      </c>
      <c r="E44" s="41"/>
    </row>
    <row r="45" spans="1:5" x14ac:dyDescent="0.35">
      <c r="A45" s="43">
        <v>13</v>
      </c>
      <c r="B45" s="43" t="s">
        <v>62</v>
      </c>
      <c r="C45" s="43">
        <v>6</v>
      </c>
      <c r="D45" s="43">
        <f t="shared" si="3"/>
        <v>0.75</v>
      </c>
      <c r="E45" s="41"/>
    </row>
    <row r="46" spans="1:5" x14ac:dyDescent="0.35">
      <c r="A46" s="43">
        <v>14</v>
      </c>
      <c r="B46" s="43" t="s">
        <v>64</v>
      </c>
      <c r="C46" s="43">
        <v>6</v>
      </c>
      <c r="D46" s="43">
        <f t="shared" si="3"/>
        <v>0.75</v>
      </c>
      <c r="E46" s="41"/>
    </row>
    <row r="47" spans="1:5" x14ac:dyDescent="0.35">
      <c r="A47" s="43">
        <v>15</v>
      </c>
      <c r="B47" s="43" t="s">
        <v>52</v>
      </c>
      <c r="C47" s="43">
        <v>10</v>
      </c>
      <c r="D47" s="43">
        <f t="shared" si="3"/>
        <v>1.25</v>
      </c>
      <c r="E47" s="41"/>
    </row>
    <row r="48" spans="1:5" x14ac:dyDescent="0.35">
      <c r="A48" s="43">
        <v>16</v>
      </c>
      <c r="B48" s="43" t="s">
        <v>65</v>
      </c>
      <c r="C48" s="43">
        <v>18</v>
      </c>
      <c r="D48" s="43">
        <f t="shared" si="3"/>
        <v>2.25</v>
      </c>
      <c r="E48" s="41"/>
    </row>
    <row r="49" spans="1:5" x14ac:dyDescent="0.35">
      <c r="A49" s="43">
        <v>17</v>
      </c>
      <c r="B49" s="43" t="s">
        <v>66</v>
      </c>
      <c r="C49" s="43">
        <v>10</v>
      </c>
      <c r="D49" s="43">
        <f t="shared" si="3"/>
        <v>1.25</v>
      </c>
      <c r="E49" s="41"/>
    </row>
    <row r="50" spans="1:5" x14ac:dyDescent="0.35">
      <c r="A50" s="43">
        <v>18</v>
      </c>
      <c r="B50" s="43" t="s">
        <v>67</v>
      </c>
      <c r="C50" s="43">
        <v>6</v>
      </c>
      <c r="D50" s="43">
        <f t="shared" si="3"/>
        <v>0.75</v>
      </c>
      <c r="E50" s="41"/>
    </row>
    <row r="51" spans="1:5" x14ac:dyDescent="0.35">
      <c r="A51" s="43">
        <v>19</v>
      </c>
      <c r="B51" s="43" t="s">
        <v>68</v>
      </c>
      <c r="C51" s="43">
        <v>10</v>
      </c>
      <c r="D51" s="43">
        <f t="shared" si="3"/>
        <v>1.25</v>
      </c>
      <c r="E51" s="41"/>
    </row>
    <row r="52" spans="1:5" x14ac:dyDescent="0.35">
      <c r="A52" s="43">
        <v>20</v>
      </c>
      <c r="B52" s="43" t="s">
        <v>69</v>
      </c>
      <c r="C52" s="43">
        <v>18</v>
      </c>
      <c r="D52" s="43">
        <f t="shared" si="3"/>
        <v>2.25</v>
      </c>
      <c r="E52" s="41"/>
    </row>
    <row r="53" spans="1:5" x14ac:dyDescent="0.35">
      <c r="A53" s="43">
        <v>21</v>
      </c>
      <c r="B53" s="43" t="s">
        <v>70</v>
      </c>
      <c r="C53" s="43">
        <v>18</v>
      </c>
      <c r="D53" s="43">
        <f t="shared" si="3"/>
        <v>2.25</v>
      </c>
      <c r="E53" s="41"/>
    </row>
    <row r="54" spans="1:5" x14ac:dyDescent="0.35">
      <c r="A54" s="43">
        <v>22</v>
      </c>
      <c r="B54" s="43" t="s">
        <v>71</v>
      </c>
      <c r="C54" s="43">
        <v>6</v>
      </c>
      <c r="D54" s="43">
        <f t="shared" si="3"/>
        <v>0.75</v>
      </c>
      <c r="E54" s="41"/>
    </row>
    <row r="55" spans="1:5" x14ac:dyDescent="0.35">
      <c r="A55" s="43">
        <v>23</v>
      </c>
      <c r="B55" s="43" t="s">
        <v>72</v>
      </c>
      <c r="C55" s="43">
        <v>6</v>
      </c>
      <c r="D55" s="43">
        <f t="shared" si="3"/>
        <v>0.75</v>
      </c>
      <c r="E55" s="41"/>
    </row>
    <row r="56" spans="1:5" x14ac:dyDescent="0.35">
      <c r="A56" s="43">
        <v>24</v>
      </c>
      <c r="B56" s="43" t="s">
        <v>52</v>
      </c>
      <c r="C56" s="43">
        <v>10</v>
      </c>
      <c r="D56" s="43">
        <f t="shared" si="3"/>
        <v>1.25</v>
      </c>
      <c r="E56" s="41"/>
    </row>
    <row r="57" spans="1:5" x14ac:dyDescent="0.35">
      <c r="A57" s="43">
        <v>25</v>
      </c>
      <c r="B57" s="43" t="s">
        <v>73</v>
      </c>
      <c r="C57" s="43">
        <v>6</v>
      </c>
      <c r="D57" s="43">
        <f t="shared" si="3"/>
        <v>0.75</v>
      </c>
      <c r="E57" s="41"/>
    </row>
    <row r="58" spans="1:5" x14ac:dyDescent="0.35">
      <c r="A58" s="43">
        <v>26</v>
      </c>
      <c r="B58" s="43" t="s">
        <v>74</v>
      </c>
      <c r="C58" s="43">
        <v>10</v>
      </c>
      <c r="D58" s="43">
        <f t="shared" si="3"/>
        <v>1.25</v>
      </c>
      <c r="E58" s="41"/>
    </row>
    <row r="59" spans="1:5" x14ac:dyDescent="0.35">
      <c r="A59" s="43">
        <v>27</v>
      </c>
      <c r="B59" s="43" t="s">
        <v>75</v>
      </c>
      <c r="C59" s="43">
        <v>6</v>
      </c>
      <c r="D59" s="43">
        <f t="shared" si="3"/>
        <v>0.75</v>
      </c>
      <c r="E59" s="41"/>
    </row>
    <row r="60" spans="1:5" x14ac:dyDescent="0.35">
      <c r="A60" s="43">
        <v>28</v>
      </c>
      <c r="B60" s="43" t="s">
        <v>76</v>
      </c>
      <c r="C60" s="43">
        <v>6</v>
      </c>
      <c r="D60" s="43">
        <f t="shared" si="3"/>
        <v>0.75</v>
      </c>
      <c r="E60" s="41"/>
    </row>
    <row r="61" spans="1:5" x14ac:dyDescent="0.35">
      <c r="A61" s="43">
        <v>29</v>
      </c>
      <c r="B61" s="43" t="s">
        <v>77</v>
      </c>
      <c r="C61" s="43">
        <v>6</v>
      </c>
      <c r="D61" s="43">
        <f t="shared" si="3"/>
        <v>0.75</v>
      </c>
      <c r="E61" s="41"/>
    </row>
    <row r="62" spans="1:5" x14ac:dyDescent="0.35">
      <c r="A62" s="43">
        <v>30</v>
      </c>
      <c r="B62" s="43" t="s">
        <v>78</v>
      </c>
      <c r="C62" s="43">
        <v>10</v>
      </c>
      <c r="D62" s="43">
        <f t="shared" si="3"/>
        <v>1.25</v>
      </c>
      <c r="E62" s="41"/>
    </row>
    <row r="63" spans="1:5" x14ac:dyDescent="0.35">
      <c r="A63" s="43">
        <v>31</v>
      </c>
      <c r="B63" s="43" t="s">
        <v>79</v>
      </c>
      <c r="C63" s="43">
        <v>6</v>
      </c>
      <c r="D63" s="43">
        <f t="shared" si="3"/>
        <v>0.75</v>
      </c>
      <c r="E63" s="41"/>
    </row>
    <row r="64" spans="1:5" x14ac:dyDescent="0.35">
      <c r="A64" s="43">
        <v>32</v>
      </c>
      <c r="B64" s="43" t="s">
        <v>80</v>
      </c>
      <c r="C64" s="43">
        <v>6</v>
      </c>
      <c r="D64" s="43">
        <f t="shared" si="3"/>
        <v>0.75</v>
      </c>
      <c r="E64" s="41"/>
    </row>
    <row r="65" spans="1:5" x14ac:dyDescent="0.35">
      <c r="A65" s="43">
        <v>33</v>
      </c>
      <c r="B65" s="43" t="s">
        <v>81</v>
      </c>
      <c r="C65" s="43">
        <v>18</v>
      </c>
      <c r="D65" s="43">
        <f t="shared" si="3"/>
        <v>2.25</v>
      </c>
      <c r="E65" s="41"/>
    </row>
    <row r="66" spans="1:5" x14ac:dyDescent="0.35">
      <c r="A66" s="43">
        <v>34</v>
      </c>
      <c r="B66" s="43" t="s">
        <v>82</v>
      </c>
      <c r="C66" s="43">
        <v>18</v>
      </c>
      <c r="D66" s="43">
        <f t="shared" si="3"/>
        <v>2.25</v>
      </c>
      <c r="E66" s="41"/>
    </row>
    <row r="67" spans="1:5" x14ac:dyDescent="0.35">
      <c r="A67" s="26"/>
      <c r="B67" s="27" t="s">
        <v>83</v>
      </c>
      <c r="C67" s="26">
        <f>SUM(C68:C78)</f>
        <v>80</v>
      </c>
      <c r="D67" s="26">
        <f>SUM(D68:D78)</f>
        <v>10</v>
      </c>
      <c r="E67" s="41"/>
    </row>
    <row r="68" spans="1:5" x14ac:dyDescent="0.35">
      <c r="A68" s="43">
        <v>1</v>
      </c>
      <c r="B68" s="43" t="s">
        <v>33</v>
      </c>
      <c r="C68" s="43">
        <v>6</v>
      </c>
      <c r="D68" s="43">
        <f>C68/8</f>
        <v>0.75</v>
      </c>
      <c r="E68" s="41"/>
    </row>
    <row r="69" spans="1:5" x14ac:dyDescent="0.35">
      <c r="A69" s="43">
        <v>2</v>
      </c>
      <c r="B69" s="43" t="s">
        <v>84</v>
      </c>
      <c r="C69" s="43">
        <v>8</v>
      </c>
      <c r="D69" s="43">
        <f t="shared" ref="D69:D78" si="4">C69/8</f>
        <v>1</v>
      </c>
      <c r="E69" s="41"/>
    </row>
    <row r="70" spans="1:5" x14ac:dyDescent="0.35">
      <c r="A70" s="43">
        <v>3</v>
      </c>
      <c r="B70" s="43" t="s">
        <v>85</v>
      </c>
      <c r="C70" s="43">
        <v>8</v>
      </c>
      <c r="D70" s="43">
        <f t="shared" si="4"/>
        <v>1</v>
      </c>
      <c r="E70" s="41"/>
    </row>
    <row r="71" spans="1:5" x14ac:dyDescent="0.35">
      <c r="A71" s="43">
        <v>4</v>
      </c>
      <c r="B71" s="44" t="s">
        <v>86</v>
      </c>
      <c r="C71" s="43">
        <v>8</v>
      </c>
      <c r="D71" s="43">
        <f t="shared" si="4"/>
        <v>1</v>
      </c>
      <c r="E71" s="41"/>
    </row>
    <row r="72" spans="1:5" x14ac:dyDescent="0.35">
      <c r="A72" s="43">
        <v>5</v>
      </c>
      <c r="B72" s="43" t="s">
        <v>140</v>
      </c>
      <c r="C72" s="43">
        <v>4</v>
      </c>
      <c r="D72" s="43">
        <f t="shared" si="4"/>
        <v>0.5</v>
      </c>
      <c r="E72" s="41"/>
    </row>
    <row r="73" spans="1:5" x14ac:dyDescent="0.35">
      <c r="A73" s="43">
        <v>6</v>
      </c>
      <c r="B73" s="43" t="s">
        <v>87</v>
      </c>
      <c r="C73" s="43">
        <v>8</v>
      </c>
      <c r="D73" s="43">
        <f t="shared" si="4"/>
        <v>1</v>
      </c>
      <c r="E73" s="41"/>
    </row>
    <row r="74" spans="1:5" x14ac:dyDescent="0.35">
      <c r="A74" s="43">
        <v>7</v>
      </c>
      <c r="B74" s="43" t="s">
        <v>88</v>
      </c>
      <c r="C74" s="43">
        <v>8</v>
      </c>
      <c r="D74" s="43">
        <f t="shared" si="4"/>
        <v>1</v>
      </c>
      <c r="E74" s="41"/>
    </row>
    <row r="75" spans="1:5" x14ac:dyDescent="0.35">
      <c r="A75" s="43">
        <v>8</v>
      </c>
      <c r="B75" s="43" t="s">
        <v>89</v>
      </c>
      <c r="C75" s="43">
        <v>6</v>
      </c>
      <c r="D75" s="43">
        <f t="shared" si="4"/>
        <v>0.75</v>
      </c>
      <c r="E75" s="41"/>
    </row>
    <row r="76" spans="1:5" x14ac:dyDescent="0.35">
      <c r="A76" s="43">
        <v>9</v>
      </c>
      <c r="B76" s="43" t="s">
        <v>90</v>
      </c>
      <c r="C76" s="43">
        <v>10</v>
      </c>
      <c r="D76" s="43">
        <f t="shared" si="4"/>
        <v>1.25</v>
      </c>
      <c r="E76" s="41"/>
    </row>
    <row r="77" spans="1:5" x14ac:dyDescent="0.35">
      <c r="A77" s="43">
        <v>10</v>
      </c>
      <c r="B77" s="43" t="s">
        <v>91</v>
      </c>
      <c r="C77" s="43">
        <v>6</v>
      </c>
      <c r="D77" s="43">
        <f t="shared" si="4"/>
        <v>0.75</v>
      </c>
      <c r="E77" s="41"/>
    </row>
    <row r="78" spans="1:5" x14ac:dyDescent="0.35">
      <c r="A78" s="43">
        <v>11</v>
      </c>
      <c r="B78" s="43" t="s">
        <v>92</v>
      </c>
      <c r="C78" s="43">
        <v>8</v>
      </c>
      <c r="D78" s="43">
        <f t="shared" si="4"/>
        <v>1</v>
      </c>
      <c r="E78" s="41"/>
    </row>
    <row r="79" spans="1:5" x14ac:dyDescent="0.35">
      <c r="A79" s="26"/>
      <c r="B79" s="27" t="s">
        <v>93</v>
      </c>
      <c r="C79" s="26">
        <f>SUM(C80:C123)</f>
        <v>370</v>
      </c>
      <c r="D79" s="26">
        <f>SUM(D80:D123)</f>
        <v>46.25</v>
      </c>
      <c r="E79" s="41"/>
    </row>
    <row r="80" spans="1:5" x14ac:dyDescent="0.35">
      <c r="A80" s="43">
        <v>1</v>
      </c>
      <c r="B80" s="43" t="s">
        <v>94</v>
      </c>
      <c r="C80" s="43">
        <v>10</v>
      </c>
      <c r="D80" s="43">
        <f>C80/8</f>
        <v>1.25</v>
      </c>
      <c r="E80" s="41"/>
    </row>
    <row r="81" spans="1:5" x14ac:dyDescent="0.35">
      <c r="A81" s="43">
        <v>2</v>
      </c>
      <c r="B81" s="43" t="s">
        <v>95</v>
      </c>
      <c r="C81" s="43">
        <v>10</v>
      </c>
      <c r="D81" s="43">
        <f t="shared" ref="D81:D123" si="5">C81/8</f>
        <v>1.25</v>
      </c>
      <c r="E81" s="41"/>
    </row>
    <row r="82" spans="1:5" x14ac:dyDescent="0.35">
      <c r="A82" s="43">
        <v>3</v>
      </c>
      <c r="B82" s="43" t="s">
        <v>96</v>
      </c>
      <c r="C82" s="43">
        <v>4</v>
      </c>
      <c r="D82" s="43">
        <f t="shared" si="5"/>
        <v>0.5</v>
      </c>
      <c r="E82" s="41"/>
    </row>
    <row r="83" spans="1:5" x14ac:dyDescent="0.35">
      <c r="A83" s="43">
        <v>4</v>
      </c>
      <c r="B83" s="43" t="s">
        <v>97</v>
      </c>
      <c r="C83" s="43">
        <v>10</v>
      </c>
      <c r="D83" s="43">
        <f t="shared" si="5"/>
        <v>1.25</v>
      </c>
      <c r="E83" s="41"/>
    </row>
    <row r="84" spans="1:5" x14ac:dyDescent="0.35">
      <c r="A84" s="43">
        <v>5</v>
      </c>
      <c r="B84" s="43" t="s">
        <v>98</v>
      </c>
      <c r="C84" s="43">
        <v>10</v>
      </c>
      <c r="D84" s="43">
        <f t="shared" si="5"/>
        <v>1.25</v>
      </c>
      <c r="E84" s="41"/>
    </row>
    <row r="85" spans="1:5" x14ac:dyDescent="0.35">
      <c r="A85" s="43">
        <v>6</v>
      </c>
      <c r="B85" s="43" t="s">
        <v>99</v>
      </c>
      <c r="C85" s="43">
        <v>10</v>
      </c>
      <c r="D85" s="43">
        <f t="shared" si="5"/>
        <v>1.25</v>
      </c>
      <c r="E85" s="41"/>
    </row>
    <row r="86" spans="1:5" x14ac:dyDescent="0.35">
      <c r="A86" s="43">
        <v>7</v>
      </c>
      <c r="B86" s="43" t="s">
        <v>100</v>
      </c>
      <c r="C86" s="43">
        <v>6</v>
      </c>
      <c r="D86" s="43">
        <f t="shared" si="5"/>
        <v>0.75</v>
      </c>
      <c r="E86" s="41"/>
    </row>
    <row r="87" spans="1:5" x14ac:dyDescent="0.35">
      <c r="A87" s="43">
        <v>8</v>
      </c>
      <c r="B87" s="43" t="s">
        <v>101</v>
      </c>
      <c r="C87" s="43">
        <v>10</v>
      </c>
      <c r="D87" s="43">
        <f t="shared" si="5"/>
        <v>1.25</v>
      </c>
      <c r="E87" s="41"/>
    </row>
    <row r="88" spans="1:5" x14ac:dyDescent="0.35">
      <c r="A88" s="43">
        <v>9</v>
      </c>
      <c r="B88" s="43" t="s">
        <v>102</v>
      </c>
      <c r="C88" s="43">
        <v>3</v>
      </c>
      <c r="D88" s="43">
        <f t="shared" si="5"/>
        <v>0.375</v>
      </c>
      <c r="E88" s="41"/>
    </row>
    <row r="89" spans="1:5" x14ac:dyDescent="0.35">
      <c r="A89" s="43">
        <v>10</v>
      </c>
      <c r="B89" s="43" t="s">
        <v>103</v>
      </c>
      <c r="C89" s="43">
        <v>3</v>
      </c>
      <c r="D89" s="43">
        <f t="shared" si="5"/>
        <v>0.375</v>
      </c>
      <c r="E89" s="41"/>
    </row>
    <row r="90" spans="1:5" x14ac:dyDescent="0.35">
      <c r="A90" s="43">
        <v>11</v>
      </c>
      <c r="B90" s="43" t="s">
        <v>104</v>
      </c>
      <c r="C90" s="43">
        <v>3</v>
      </c>
      <c r="D90" s="43">
        <f t="shared" si="5"/>
        <v>0.375</v>
      </c>
      <c r="E90" s="41"/>
    </row>
    <row r="91" spans="1:5" x14ac:dyDescent="0.35">
      <c r="A91" s="43">
        <v>12</v>
      </c>
      <c r="B91" s="43" t="s">
        <v>105</v>
      </c>
      <c r="C91" s="43">
        <v>26</v>
      </c>
      <c r="D91" s="43">
        <f t="shared" si="5"/>
        <v>3.25</v>
      </c>
      <c r="E91" s="41"/>
    </row>
    <row r="92" spans="1:5" x14ac:dyDescent="0.35">
      <c r="A92" s="43">
        <v>13</v>
      </c>
      <c r="B92" s="43" t="s">
        <v>106</v>
      </c>
      <c r="C92" s="43">
        <v>4</v>
      </c>
      <c r="D92" s="43">
        <f t="shared" si="5"/>
        <v>0.5</v>
      </c>
      <c r="E92" s="41"/>
    </row>
    <row r="93" spans="1:5" x14ac:dyDescent="0.35">
      <c r="A93" s="43">
        <v>14</v>
      </c>
      <c r="B93" s="43" t="s">
        <v>64</v>
      </c>
      <c r="C93" s="43">
        <v>6</v>
      </c>
      <c r="D93" s="43">
        <f t="shared" si="5"/>
        <v>0.75</v>
      </c>
      <c r="E93" s="41"/>
    </row>
    <row r="94" spans="1:5" x14ac:dyDescent="0.35">
      <c r="A94" s="43">
        <v>15</v>
      </c>
      <c r="B94" s="43" t="s">
        <v>107</v>
      </c>
      <c r="C94" s="43">
        <v>10</v>
      </c>
      <c r="D94" s="43">
        <f t="shared" si="5"/>
        <v>1.25</v>
      </c>
      <c r="E94" s="41"/>
    </row>
    <row r="95" spans="1:5" x14ac:dyDescent="0.35">
      <c r="A95" s="43">
        <v>16</v>
      </c>
      <c r="B95" s="43" t="s">
        <v>108</v>
      </c>
      <c r="C95" s="43">
        <v>18</v>
      </c>
      <c r="D95" s="43">
        <f t="shared" si="5"/>
        <v>2.25</v>
      </c>
      <c r="E95" s="41"/>
    </row>
    <row r="96" spans="1:5" x14ac:dyDescent="0.35">
      <c r="A96" s="43">
        <v>17</v>
      </c>
      <c r="B96" s="43" t="s">
        <v>109</v>
      </c>
      <c r="C96" s="43">
        <v>6</v>
      </c>
      <c r="D96" s="43">
        <f t="shared" si="5"/>
        <v>0.75</v>
      </c>
      <c r="E96" s="41"/>
    </row>
    <row r="97" spans="1:5" x14ac:dyDescent="0.35">
      <c r="A97" s="43">
        <v>18</v>
      </c>
      <c r="B97" s="43" t="s">
        <v>110</v>
      </c>
      <c r="C97" s="43">
        <v>18</v>
      </c>
      <c r="D97" s="43">
        <f t="shared" si="5"/>
        <v>2.25</v>
      </c>
      <c r="E97" s="41"/>
    </row>
    <row r="98" spans="1:5" x14ac:dyDescent="0.35">
      <c r="A98" s="43">
        <v>19</v>
      </c>
      <c r="B98" s="43" t="s">
        <v>111</v>
      </c>
      <c r="C98" s="43">
        <v>6</v>
      </c>
      <c r="D98" s="43">
        <f t="shared" si="5"/>
        <v>0.75</v>
      </c>
      <c r="E98" s="41"/>
    </row>
    <row r="99" spans="1:5" x14ac:dyDescent="0.35">
      <c r="A99" s="43">
        <v>20</v>
      </c>
      <c r="B99" s="43" t="s">
        <v>112</v>
      </c>
      <c r="C99" s="43">
        <v>10</v>
      </c>
      <c r="D99" s="43">
        <f t="shared" si="5"/>
        <v>1.25</v>
      </c>
      <c r="E99" s="41"/>
    </row>
    <row r="100" spans="1:5" x14ac:dyDescent="0.35">
      <c r="A100" s="43">
        <v>21</v>
      </c>
      <c r="B100" s="43" t="s">
        <v>113</v>
      </c>
      <c r="C100" s="43">
        <v>6</v>
      </c>
      <c r="D100" s="43">
        <f t="shared" si="5"/>
        <v>0.75</v>
      </c>
      <c r="E100" s="41"/>
    </row>
    <row r="101" spans="1:5" x14ac:dyDescent="0.35">
      <c r="A101" s="43">
        <v>22</v>
      </c>
      <c r="B101" s="43" t="s">
        <v>114</v>
      </c>
      <c r="C101" s="43">
        <v>10</v>
      </c>
      <c r="D101" s="43">
        <f t="shared" si="5"/>
        <v>1.25</v>
      </c>
      <c r="E101" s="41"/>
    </row>
    <row r="102" spans="1:5" x14ac:dyDescent="0.35">
      <c r="A102" s="43">
        <v>23</v>
      </c>
      <c r="B102" s="43" t="s">
        <v>115</v>
      </c>
      <c r="C102" s="43">
        <v>6</v>
      </c>
      <c r="D102" s="43">
        <f t="shared" si="5"/>
        <v>0.75</v>
      </c>
      <c r="E102" s="41"/>
    </row>
    <row r="103" spans="1:5" x14ac:dyDescent="0.35">
      <c r="A103" s="43">
        <v>24</v>
      </c>
      <c r="B103" s="43" t="s">
        <v>116</v>
      </c>
      <c r="C103" s="43">
        <v>10</v>
      </c>
      <c r="D103" s="43">
        <f t="shared" si="5"/>
        <v>1.25</v>
      </c>
      <c r="E103" s="41"/>
    </row>
    <row r="104" spans="1:5" x14ac:dyDescent="0.35">
      <c r="A104" s="43">
        <v>25</v>
      </c>
      <c r="B104" s="43" t="s">
        <v>73</v>
      </c>
      <c r="C104" s="43">
        <v>10</v>
      </c>
      <c r="D104" s="43">
        <f t="shared" si="5"/>
        <v>1.25</v>
      </c>
      <c r="E104" s="41"/>
    </row>
    <row r="105" spans="1:5" x14ac:dyDescent="0.35">
      <c r="A105" s="43">
        <v>26</v>
      </c>
      <c r="B105" s="43" t="s">
        <v>117</v>
      </c>
      <c r="C105" s="43">
        <v>4</v>
      </c>
      <c r="D105" s="43">
        <f t="shared" si="5"/>
        <v>0.5</v>
      </c>
      <c r="E105" s="41"/>
    </row>
    <row r="106" spans="1:5" x14ac:dyDescent="0.35">
      <c r="A106" s="43">
        <v>27</v>
      </c>
      <c r="B106" s="43" t="s">
        <v>118</v>
      </c>
      <c r="C106" s="43">
        <v>6</v>
      </c>
      <c r="D106" s="43">
        <f t="shared" si="5"/>
        <v>0.75</v>
      </c>
      <c r="E106" s="41"/>
    </row>
    <row r="107" spans="1:5" x14ac:dyDescent="0.35">
      <c r="A107" s="43">
        <v>28</v>
      </c>
      <c r="B107" s="43" t="s">
        <v>119</v>
      </c>
      <c r="C107" s="43">
        <v>6</v>
      </c>
      <c r="D107" s="43">
        <f t="shared" si="5"/>
        <v>0.75</v>
      </c>
      <c r="E107" s="41"/>
    </row>
    <row r="108" spans="1:5" x14ac:dyDescent="0.35">
      <c r="A108" s="43">
        <v>29</v>
      </c>
      <c r="B108" s="43" t="s">
        <v>120</v>
      </c>
      <c r="C108" s="43">
        <v>6</v>
      </c>
      <c r="D108" s="43">
        <f t="shared" si="5"/>
        <v>0.75</v>
      </c>
      <c r="E108" s="41"/>
    </row>
    <row r="109" spans="1:5" x14ac:dyDescent="0.35">
      <c r="A109" s="43">
        <v>30</v>
      </c>
      <c r="B109" s="43" t="s">
        <v>121</v>
      </c>
      <c r="C109" s="43">
        <v>18</v>
      </c>
      <c r="D109" s="43">
        <f t="shared" si="5"/>
        <v>2.25</v>
      </c>
      <c r="E109" s="41"/>
    </row>
    <row r="110" spans="1:5" x14ac:dyDescent="0.35">
      <c r="A110" s="43">
        <v>31</v>
      </c>
      <c r="B110" s="43" t="s">
        <v>122</v>
      </c>
      <c r="C110" s="43">
        <v>10</v>
      </c>
      <c r="D110" s="43">
        <f t="shared" si="5"/>
        <v>1.25</v>
      </c>
      <c r="E110" s="41"/>
    </row>
    <row r="111" spans="1:5" x14ac:dyDescent="0.35">
      <c r="A111" s="43">
        <v>32</v>
      </c>
      <c r="B111" s="43" t="s">
        <v>123</v>
      </c>
      <c r="C111" s="43">
        <v>6</v>
      </c>
      <c r="D111" s="43">
        <f t="shared" si="5"/>
        <v>0.75</v>
      </c>
      <c r="E111" s="41"/>
    </row>
    <row r="112" spans="1:5" x14ac:dyDescent="0.35">
      <c r="A112" s="43">
        <v>33</v>
      </c>
      <c r="B112" s="43" t="s">
        <v>124</v>
      </c>
      <c r="C112" s="43">
        <v>18</v>
      </c>
      <c r="D112" s="43">
        <f t="shared" si="5"/>
        <v>2.25</v>
      </c>
      <c r="E112" s="41"/>
    </row>
    <row r="113" spans="1:5" x14ac:dyDescent="0.35">
      <c r="A113" s="43">
        <v>34</v>
      </c>
      <c r="B113" s="43" t="s">
        <v>125</v>
      </c>
      <c r="C113" s="43">
        <v>10</v>
      </c>
      <c r="D113" s="43">
        <f t="shared" si="5"/>
        <v>1.25</v>
      </c>
      <c r="E113" s="41"/>
    </row>
    <row r="114" spans="1:5" x14ac:dyDescent="0.35">
      <c r="A114" s="43">
        <v>35</v>
      </c>
      <c r="B114" s="43" t="s">
        <v>126</v>
      </c>
      <c r="C114" s="43">
        <v>6</v>
      </c>
      <c r="D114" s="43">
        <f t="shared" si="5"/>
        <v>0.75</v>
      </c>
      <c r="E114" s="41"/>
    </row>
    <row r="115" spans="1:5" x14ac:dyDescent="0.35">
      <c r="A115" s="43">
        <v>36</v>
      </c>
      <c r="B115" s="43" t="s">
        <v>127</v>
      </c>
      <c r="C115" s="43">
        <v>6</v>
      </c>
      <c r="D115" s="43">
        <f t="shared" si="5"/>
        <v>0.75</v>
      </c>
      <c r="E115" s="41"/>
    </row>
    <row r="116" spans="1:5" x14ac:dyDescent="0.35">
      <c r="A116" s="43">
        <v>37</v>
      </c>
      <c r="B116" s="44" t="s">
        <v>86</v>
      </c>
      <c r="C116" s="43">
        <v>6</v>
      </c>
      <c r="D116" s="43">
        <f t="shared" si="5"/>
        <v>0.75</v>
      </c>
      <c r="E116" s="41"/>
    </row>
    <row r="117" spans="1:5" x14ac:dyDescent="0.35">
      <c r="A117" s="43">
        <v>38</v>
      </c>
      <c r="B117" s="43" t="s">
        <v>128</v>
      </c>
      <c r="C117" s="43">
        <v>3</v>
      </c>
      <c r="D117" s="43">
        <f t="shared" si="5"/>
        <v>0.375</v>
      </c>
      <c r="E117" s="41"/>
    </row>
    <row r="118" spans="1:5" x14ac:dyDescent="0.35">
      <c r="A118" s="43">
        <v>39</v>
      </c>
      <c r="B118" s="43" t="s">
        <v>129</v>
      </c>
      <c r="C118" s="43">
        <v>10</v>
      </c>
      <c r="D118" s="43">
        <f t="shared" si="5"/>
        <v>1.25</v>
      </c>
      <c r="E118" s="41"/>
    </row>
    <row r="119" spans="1:5" x14ac:dyDescent="0.35">
      <c r="A119" s="43">
        <v>40</v>
      </c>
      <c r="B119" s="43" t="s">
        <v>130</v>
      </c>
      <c r="C119" s="43">
        <v>6</v>
      </c>
      <c r="D119" s="43">
        <f t="shared" si="5"/>
        <v>0.75</v>
      </c>
      <c r="E119" s="41"/>
    </row>
    <row r="120" spans="1:5" x14ac:dyDescent="0.35">
      <c r="A120" s="43">
        <v>41</v>
      </c>
      <c r="B120" s="43" t="s">
        <v>131</v>
      </c>
      <c r="C120" s="43">
        <v>4</v>
      </c>
      <c r="D120" s="43">
        <f t="shared" si="5"/>
        <v>0.5</v>
      </c>
      <c r="E120" s="41"/>
    </row>
    <row r="121" spans="1:5" x14ac:dyDescent="0.35">
      <c r="A121" s="43">
        <v>42</v>
      </c>
      <c r="B121" s="43" t="s">
        <v>132</v>
      </c>
      <c r="C121" s="43">
        <v>10</v>
      </c>
      <c r="D121" s="43">
        <f t="shared" si="5"/>
        <v>1.25</v>
      </c>
      <c r="E121" s="41"/>
    </row>
    <row r="122" spans="1:5" x14ac:dyDescent="0.35">
      <c r="A122" s="43">
        <v>43</v>
      </c>
      <c r="B122" s="43" t="s">
        <v>91</v>
      </c>
      <c r="C122" s="43">
        <v>4</v>
      </c>
      <c r="D122" s="43">
        <f t="shared" si="5"/>
        <v>0.5</v>
      </c>
      <c r="E122" s="41"/>
    </row>
    <row r="123" spans="1:5" x14ac:dyDescent="0.35">
      <c r="A123" s="43">
        <v>44</v>
      </c>
      <c r="B123" s="43" t="s">
        <v>133</v>
      </c>
      <c r="C123" s="43">
        <v>6</v>
      </c>
      <c r="D123" s="43">
        <f t="shared" si="5"/>
        <v>0.75</v>
      </c>
      <c r="E123" s="41"/>
    </row>
    <row r="124" spans="1:5" x14ac:dyDescent="0.35">
      <c r="A124" s="26"/>
      <c r="B124" s="27" t="s">
        <v>142</v>
      </c>
      <c r="C124" s="26">
        <f>SUM(C125:C128)</f>
        <v>40</v>
      </c>
      <c r="D124" s="26">
        <f>SUM(D125:D129)</f>
        <v>5</v>
      </c>
      <c r="E124" s="41"/>
    </row>
    <row r="125" spans="1:5" x14ac:dyDescent="0.35">
      <c r="A125" s="43">
        <v>1</v>
      </c>
      <c r="B125" s="43" t="s">
        <v>143</v>
      </c>
      <c r="C125" s="43">
        <v>8</v>
      </c>
      <c r="D125" s="43">
        <f>C125/8</f>
        <v>1</v>
      </c>
      <c r="E125" s="41"/>
    </row>
    <row r="126" spans="1:5" x14ac:dyDescent="0.35">
      <c r="A126" s="43">
        <v>2</v>
      </c>
      <c r="B126" s="43" t="s">
        <v>144</v>
      </c>
      <c r="C126" s="43">
        <v>8</v>
      </c>
      <c r="D126" s="43">
        <f t="shared" ref="D126:D128" si="6">C126/8</f>
        <v>1</v>
      </c>
      <c r="E126" s="41"/>
    </row>
    <row r="127" spans="1:5" x14ac:dyDescent="0.35">
      <c r="A127" s="43">
        <v>3</v>
      </c>
      <c r="B127" s="43" t="s">
        <v>145</v>
      </c>
      <c r="C127" s="43">
        <v>18</v>
      </c>
      <c r="D127" s="43">
        <f t="shared" si="6"/>
        <v>2.25</v>
      </c>
      <c r="E127" s="41"/>
    </row>
    <row r="128" spans="1:5" x14ac:dyDescent="0.35">
      <c r="A128" s="43">
        <v>4</v>
      </c>
      <c r="B128" s="43" t="s">
        <v>146</v>
      </c>
      <c r="C128" s="43">
        <v>6</v>
      </c>
      <c r="D128" s="43">
        <f t="shared" si="6"/>
        <v>0.75</v>
      </c>
      <c r="E128" s="41"/>
    </row>
    <row r="129" spans="1:5" x14ac:dyDescent="0.35">
      <c r="A129" s="43"/>
      <c r="B129" s="43"/>
      <c r="C129" s="43"/>
      <c r="D129" s="43"/>
      <c r="E129" s="41"/>
    </row>
    <row r="130" spans="1:5" x14ac:dyDescent="0.35">
      <c r="A130" s="21"/>
      <c r="B130" s="27" t="s">
        <v>9</v>
      </c>
      <c r="C130" s="27">
        <f>SUM(C131:C141)</f>
        <v>104</v>
      </c>
      <c r="D130" s="27">
        <f>SUM(D131:D141)</f>
        <v>13</v>
      </c>
      <c r="E130" s="41"/>
    </row>
    <row r="131" spans="1:5" x14ac:dyDescent="0.35">
      <c r="A131" s="21">
        <v>1</v>
      </c>
      <c r="B131" s="34" t="s">
        <v>10</v>
      </c>
      <c r="C131" s="21">
        <v>8</v>
      </c>
      <c r="D131" s="21">
        <f t="shared" ref="D131:D141" si="7">C131/8</f>
        <v>1</v>
      </c>
      <c r="E131" s="41"/>
    </row>
    <row r="132" spans="1:5" x14ac:dyDescent="0.35">
      <c r="A132" s="21">
        <v>2</v>
      </c>
      <c r="B132" s="34" t="s">
        <v>11</v>
      </c>
      <c r="C132" s="21">
        <v>8</v>
      </c>
      <c r="D132" s="21">
        <f t="shared" si="7"/>
        <v>1</v>
      </c>
      <c r="E132" s="41"/>
    </row>
    <row r="133" spans="1:5" x14ac:dyDescent="0.35">
      <c r="A133" s="21">
        <v>3</v>
      </c>
      <c r="B133" s="34" t="s">
        <v>12</v>
      </c>
      <c r="C133" s="21">
        <v>8</v>
      </c>
      <c r="D133" s="21">
        <f t="shared" si="7"/>
        <v>1</v>
      </c>
      <c r="E133" s="41"/>
    </row>
    <row r="134" spans="1:5" x14ac:dyDescent="0.35">
      <c r="A134" s="21">
        <v>4</v>
      </c>
      <c r="B134" s="34" t="s">
        <v>134</v>
      </c>
      <c r="C134" s="21">
        <v>8</v>
      </c>
      <c r="D134" s="21">
        <f t="shared" si="7"/>
        <v>1</v>
      </c>
      <c r="E134" s="41"/>
    </row>
    <row r="135" spans="1:5" x14ac:dyDescent="0.35">
      <c r="A135" s="21">
        <v>5</v>
      </c>
      <c r="B135" s="34" t="s">
        <v>135</v>
      </c>
      <c r="C135" s="21">
        <v>16</v>
      </c>
      <c r="D135" s="21">
        <f t="shared" si="7"/>
        <v>2</v>
      </c>
      <c r="E135" s="41"/>
    </row>
    <row r="136" spans="1:5" x14ac:dyDescent="0.35">
      <c r="A136" s="21">
        <v>6</v>
      </c>
      <c r="B136" s="34" t="s">
        <v>136</v>
      </c>
      <c r="C136" s="21">
        <v>8</v>
      </c>
      <c r="D136" s="21">
        <f t="shared" si="7"/>
        <v>1</v>
      </c>
      <c r="E136" s="41"/>
    </row>
    <row r="137" spans="1:5" x14ac:dyDescent="0.35">
      <c r="A137" s="21">
        <v>7</v>
      </c>
      <c r="B137" s="34" t="s">
        <v>137</v>
      </c>
      <c r="C137" s="21">
        <v>16</v>
      </c>
      <c r="D137" s="21">
        <f t="shared" si="7"/>
        <v>2</v>
      </c>
      <c r="E137" s="41"/>
    </row>
    <row r="138" spans="1:5" x14ac:dyDescent="0.35">
      <c r="A138" s="21">
        <v>8</v>
      </c>
      <c r="B138" s="34" t="s">
        <v>138</v>
      </c>
      <c r="C138" s="21">
        <v>8</v>
      </c>
      <c r="D138" s="21">
        <f t="shared" si="7"/>
        <v>1</v>
      </c>
      <c r="E138" s="41"/>
    </row>
    <row r="139" spans="1:5" x14ac:dyDescent="0.35">
      <c r="A139" s="21">
        <v>9</v>
      </c>
      <c r="B139" s="34" t="s">
        <v>139</v>
      </c>
      <c r="C139" s="21">
        <v>8</v>
      </c>
      <c r="D139" s="21">
        <f t="shared" si="7"/>
        <v>1</v>
      </c>
      <c r="E139" s="41"/>
    </row>
    <row r="140" spans="1:5" x14ac:dyDescent="0.35">
      <c r="A140" s="21">
        <v>10</v>
      </c>
      <c r="B140" s="34" t="s">
        <v>141</v>
      </c>
      <c r="C140" s="21">
        <v>8</v>
      </c>
      <c r="D140" s="21">
        <f t="shared" si="7"/>
        <v>1</v>
      </c>
      <c r="E140" s="41"/>
    </row>
    <row r="141" spans="1:5" x14ac:dyDescent="0.35">
      <c r="A141" s="21">
        <v>11</v>
      </c>
      <c r="B141" s="34" t="s">
        <v>147</v>
      </c>
      <c r="C141" s="21">
        <v>8</v>
      </c>
      <c r="D141" s="21">
        <f t="shared" si="7"/>
        <v>1</v>
      </c>
      <c r="E141" s="41"/>
    </row>
    <row r="142" spans="1:5" x14ac:dyDescent="0.35">
      <c r="A142" s="21"/>
      <c r="B142" s="35" t="s">
        <v>7</v>
      </c>
      <c r="C142" s="36"/>
      <c r="D142" s="36"/>
      <c r="E142" s="41"/>
    </row>
    <row r="143" spans="1:5" x14ac:dyDescent="0.35">
      <c r="A143" s="21">
        <v>31</v>
      </c>
      <c r="B143" s="22" t="s">
        <v>8</v>
      </c>
      <c r="C143" s="21">
        <f>(C13+C32+C67+C79+C124+C130)*0.4</f>
        <v>431.20000000000005</v>
      </c>
      <c r="D143" s="21">
        <f t="shared" ref="D143:D147" si="8">C143/8</f>
        <v>53.900000000000006</v>
      </c>
      <c r="E143" s="41"/>
    </row>
    <row r="144" spans="1:5" x14ac:dyDescent="0.35">
      <c r="A144" s="21">
        <v>32</v>
      </c>
      <c r="B144" s="22" t="s">
        <v>4</v>
      </c>
      <c r="C144" s="21">
        <v>4</v>
      </c>
      <c r="D144" s="21">
        <f t="shared" ref="D144" si="9">C144/8</f>
        <v>0.5</v>
      </c>
      <c r="E144" s="41"/>
    </row>
    <row r="145" spans="1:5" x14ac:dyDescent="0.35">
      <c r="A145" s="21">
        <v>32</v>
      </c>
      <c r="B145" s="22" t="s">
        <v>18</v>
      </c>
      <c r="C145" s="21">
        <v>104</v>
      </c>
      <c r="D145" s="21">
        <f t="shared" si="8"/>
        <v>13</v>
      </c>
      <c r="E145" s="41"/>
    </row>
    <row r="146" spans="1:5" x14ac:dyDescent="0.35">
      <c r="A146" s="21">
        <v>33</v>
      </c>
      <c r="B146" s="22" t="s">
        <v>24</v>
      </c>
      <c r="C146" s="21">
        <v>4</v>
      </c>
      <c r="D146" s="21">
        <f t="shared" si="8"/>
        <v>0.5</v>
      </c>
      <c r="E146" s="41"/>
    </row>
    <row r="147" spans="1:5" x14ac:dyDescent="0.35">
      <c r="A147" s="21"/>
      <c r="B147" s="37" t="s">
        <v>2</v>
      </c>
      <c r="C147" s="38">
        <f>C13+C32+C67+C79+C124+C130+C143+C145+C146+C12+C10+C9+C8</f>
        <v>1796.5</v>
      </c>
      <c r="D147" s="38">
        <f t="shared" si="8"/>
        <v>224.5625</v>
      </c>
      <c r="E147" s="41"/>
    </row>
    <row r="148" spans="1:5" x14ac:dyDescent="0.35">
      <c r="A148" s="21"/>
    </row>
    <row r="149" spans="1:5" x14ac:dyDescent="0.35">
      <c r="A149" s="21"/>
    </row>
    <row r="150" spans="1:5" x14ac:dyDescent="0.35">
      <c r="A150" s="21"/>
    </row>
    <row r="151" spans="1:5" x14ac:dyDescent="0.35">
      <c r="A151" s="21"/>
    </row>
    <row r="152" spans="1:5" x14ac:dyDescent="0.35">
      <c r="A152" s="21"/>
    </row>
    <row r="153" spans="1:5" x14ac:dyDescent="0.35">
      <c r="A153" s="21"/>
    </row>
    <row r="154" spans="1:5" x14ac:dyDescent="0.35">
      <c r="A154" s="21"/>
    </row>
    <row r="155" spans="1:5" x14ac:dyDescent="0.35">
      <c r="A155" s="21"/>
    </row>
    <row r="156" spans="1:5" x14ac:dyDescent="0.35">
      <c r="A156" s="21"/>
    </row>
    <row r="157" spans="1:5" x14ac:dyDescent="0.35">
      <c r="A157" s="21"/>
    </row>
    <row r="158" spans="1:5" x14ac:dyDescent="0.35">
      <c r="A158" s="21"/>
    </row>
    <row r="159" spans="1:5" x14ac:dyDescent="0.35">
      <c r="A159" s="21"/>
    </row>
    <row r="160" spans="1:5" x14ac:dyDescent="0.35">
      <c r="A160" s="21"/>
    </row>
    <row r="161" spans="1:1" x14ac:dyDescent="0.35">
      <c r="A161" s="21"/>
    </row>
    <row r="162" spans="1:1" x14ac:dyDescent="0.35">
      <c r="A162" s="21"/>
    </row>
    <row r="163" spans="1:1" x14ac:dyDescent="0.35">
      <c r="A163" s="21"/>
    </row>
    <row r="164" spans="1:1" x14ac:dyDescent="0.35">
      <c r="A164" s="21"/>
    </row>
    <row r="165" spans="1:1" x14ac:dyDescent="0.35">
      <c r="A165" s="21"/>
    </row>
    <row r="166" spans="1:1" x14ac:dyDescent="0.35">
      <c r="A166" s="21"/>
    </row>
    <row r="167" spans="1:1" x14ac:dyDescent="0.35">
      <c r="A167" s="21"/>
    </row>
    <row r="168" spans="1:1" x14ac:dyDescent="0.35">
      <c r="A168" s="21"/>
    </row>
    <row r="169" spans="1:1" x14ac:dyDescent="0.35">
      <c r="A169" s="21"/>
    </row>
    <row r="170" spans="1:1" x14ac:dyDescent="0.35">
      <c r="A170" s="21"/>
    </row>
    <row r="171" spans="1:1" x14ac:dyDescent="0.35">
      <c r="A171" s="21"/>
    </row>
    <row r="172" spans="1:1" x14ac:dyDescent="0.35">
      <c r="A172" s="21"/>
    </row>
    <row r="173" spans="1:1" x14ac:dyDescent="0.35">
      <c r="A173" s="21"/>
    </row>
    <row r="174" spans="1:1" x14ac:dyDescent="0.35">
      <c r="A174" s="21"/>
    </row>
    <row r="175" spans="1:1" x14ac:dyDescent="0.35">
      <c r="A175" s="21"/>
    </row>
    <row r="176" spans="1:1" x14ac:dyDescent="0.35">
      <c r="A176" s="21"/>
    </row>
    <row r="177" spans="1:1" x14ac:dyDescent="0.35">
      <c r="A177" s="21"/>
    </row>
    <row r="178" spans="1:1" x14ac:dyDescent="0.35">
      <c r="A178" s="21"/>
    </row>
    <row r="179" spans="1:1" x14ac:dyDescent="0.35">
      <c r="A179" s="21"/>
    </row>
    <row r="180" spans="1:1" x14ac:dyDescent="0.35">
      <c r="A180" s="21"/>
    </row>
    <row r="181" spans="1:1" x14ac:dyDescent="0.35">
      <c r="A181" s="21"/>
    </row>
    <row r="182" spans="1:1" x14ac:dyDescent="0.35">
      <c r="A182" s="21"/>
    </row>
    <row r="183" spans="1:1" x14ac:dyDescent="0.35">
      <c r="A183" s="21"/>
    </row>
    <row r="184" spans="1:1" x14ac:dyDescent="0.35">
      <c r="A184" s="21"/>
    </row>
    <row r="185" spans="1:1" x14ac:dyDescent="0.35">
      <c r="A185" s="21"/>
    </row>
    <row r="186" spans="1:1" x14ac:dyDescent="0.35">
      <c r="A186" s="21"/>
    </row>
    <row r="187" spans="1:1" x14ac:dyDescent="0.35">
      <c r="A187" s="21"/>
    </row>
    <row r="188" spans="1:1" x14ac:dyDescent="0.35">
      <c r="A188" s="21"/>
    </row>
    <row r="189" spans="1:1" x14ac:dyDescent="0.35">
      <c r="A189" s="21"/>
    </row>
    <row r="190" spans="1:1" x14ac:dyDescent="0.35">
      <c r="A190" s="21"/>
    </row>
    <row r="191" spans="1:1" x14ac:dyDescent="0.35">
      <c r="A191" s="21"/>
    </row>
    <row r="192" spans="1:1" x14ac:dyDescent="0.35">
      <c r="A192" s="21"/>
    </row>
    <row r="193" spans="1:1" x14ac:dyDescent="0.35">
      <c r="A193" s="21"/>
    </row>
    <row r="194" spans="1:1" x14ac:dyDescent="0.35">
      <c r="A194" s="21"/>
    </row>
    <row r="195" spans="1:1" x14ac:dyDescent="0.35">
      <c r="A195" s="21"/>
    </row>
    <row r="196" spans="1:1" x14ac:dyDescent="0.35">
      <c r="A196" s="21"/>
    </row>
    <row r="197" spans="1:1" x14ac:dyDescent="0.35">
      <c r="A197" s="21"/>
    </row>
    <row r="198" spans="1:1" x14ac:dyDescent="0.35">
      <c r="A198" s="21"/>
    </row>
    <row r="199" spans="1:1" x14ac:dyDescent="0.35">
      <c r="A199" s="21"/>
    </row>
    <row r="200" spans="1:1" x14ac:dyDescent="0.35">
      <c r="A200" s="21"/>
    </row>
    <row r="201" spans="1:1" x14ac:dyDescent="0.35">
      <c r="A201" s="21"/>
    </row>
    <row r="202" spans="1:1" x14ac:dyDescent="0.35">
      <c r="A202" s="21"/>
    </row>
    <row r="203" spans="1:1" x14ac:dyDescent="0.35">
      <c r="A203" s="21"/>
    </row>
    <row r="204" spans="1:1" x14ac:dyDescent="0.35">
      <c r="A204" s="21"/>
    </row>
    <row r="205" spans="1:1" x14ac:dyDescent="0.35">
      <c r="A205" s="21"/>
    </row>
    <row r="206" spans="1:1" x14ac:dyDescent="0.35">
      <c r="A206" s="21"/>
    </row>
    <row r="207" spans="1:1" x14ac:dyDescent="0.35">
      <c r="A207" s="21"/>
    </row>
    <row r="208" spans="1:1" x14ac:dyDescent="0.35">
      <c r="A208" s="21"/>
    </row>
    <row r="209" spans="1:1" x14ac:dyDescent="0.35">
      <c r="A209" s="21"/>
    </row>
    <row r="210" spans="1:1" x14ac:dyDescent="0.35">
      <c r="A210" s="21"/>
    </row>
    <row r="211" spans="1:1" x14ac:dyDescent="0.35">
      <c r="A211" s="21"/>
    </row>
    <row r="212" spans="1:1" x14ac:dyDescent="0.35">
      <c r="A212" s="21"/>
    </row>
    <row r="213" spans="1:1" x14ac:dyDescent="0.35">
      <c r="A213" s="21"/>
    </row>
    <row r="214" spans="1:1" x14ac:dyDescent="0.35">
      <c r="A214" s="21"/>
    </row>
    <row r="215" spans="1:1" x14ac:dyDescent="0.35">
      <c r="A215" s="21"/>
    </row>
    <row r="216" spans="1:1" x14ac:dyDescent="0.35">
      <c r="A216" s="21"/>
    </row>
    <row r="217" spans="1:1" x14ac:dyDescent="0.35">
      <c r="A217" s="21"/>
    </row>
    <row r="218" spans="1:1" x14ac:dyDescent="0.35">
      <c r="A218" s="21"/>
    </row>
    <row r="219" spans="1:1" x14ac:dyDescent="0.35">
      <c r="A219" s="21"/>
    </row>
    <row r="220" spans="1:1" x14ac:dyDescent="0.35">
      <c r="A220" s="21"/>
    </row>
    <row r="221" spans="1:1" x14ac:dyDescent="0.35">
      <c r="A221" s="21"/>
    </row>
    <row r="222" spans="1:1" x14ac:dyDescent="0.35">
      <c r="A222" s="21"/>
    </row>
    <row r="223" spans="1:1" x14ac:dyDescent="0.35">
      <c r="A223" s="21"/>
    </row>
    <row r="224" spans="1:1" x14ac:dyDescent="0.35">
      <c r="A224" s="21"/>
    </row>
    <row r="225" spans="1:1" x14ac:dyDescent="0.35">
      <c r="A225" s="21"/>
    </row>
    <row r="226" spans="1:1" x14ac:dyDescent="0.35">
      <c r="A226" s="21"/>
    </row>
    <row r="227" spans="1:1" x14ac:dyDescent="0.35">
      <c r="A227" s="21"/>
    </row>
    <row r="228" spans="1:1" x14ac:dyDescent="0.35">
      <c r="A228" s="21"/>
    </row>
    <row r="229" spans="1:1" x14ac:dyDescent="0.35">
      <c r="A229" s="21"/>
    </row>
    <row r="230" spans="1:1" x14ac:dyDescent="0.35">
      <c r="A230" s="21"/>
    </row>
    <row r="231" spans="1:1" x14ac:dyDescent="0.35">
      <c r="A231" s="21"/>
    </row>
    <row r="232" spans="1:1" x14ac:dyDescent="0.35">
      <c r="A232" s="21"/>
    </row>
    <row r="233" spans="1:1" x14ac:dyDescent="0.35">
      <c r="A233" s="21"/>
    </row>
    <row r="234" spans="1:1" x14ac:dyDescent="0.35">
      <c r="A234" s="21"/>
    </row>
    <row r="235" spans="1:1" x14ac:dyDescent="0.35">
      <c r="A235" s="21"/>
    </row>
    <row r="236" spans="1:1" x14ac:dyDescent="0.35">
      <c r="A236" s="21"/>
    </row>
    <row r="237" spans="1:1" x14ac:dyDescent="0.35">
      <c r="A237" s="21"/>
    </row>
    <row r="238" spans="1:1" x14ac:dyDescent="0.35">
      <c r="A238" s="21"/>
    </row>
    <row r="239" spans="1:1" x14ac:dyDescent="0.35">
      <c r="A239" s="21"/>
    </row>
    <row r="240" spans="1:1" x14ac:dyDescent="0.35">
      <c r="A240" s="21"/>
    </row>
    <row r="241" spans="1:1" x14ac:dyDescent="0.35">
      <c r="A241" s="21"/>
    </row>
    <row r="242" spans="1:1" x14ac:dyDescent="0.35">
      <c r="A242" s="21"/>
    </row>
    <row r="243" spans="1:1" x14ac:dyDescent="0.35">
      <c r="A243" s="21"/>
    </row>
    <row r="244" spans="1:1" x14ac:dyDescent="0.35">
      <c r="A244" s="21"/>
    </row>
    <row r="245" spans="1:1" x14ac:dyDescent="0.35">
      <c r="A245" s="21"/>
    </row>
    <row r="246" spans="1:1" x14ac:dyDescent="0.35">
      <c r="A246" s="21"/>
    </row>
    <row r="247" spans="1:1" x14ac:dyDescent="0.35">
      <c r="A247" s="21"/>
    </row>
    <row r="248" spans="1:1" x14ac:dyDescent="0.35">
      <c r="A248" s="21"/>
    </row>
    <row r="249" spans="1:1" x14ac:dyDescent="0.35">
      <c r="A249" s="21"/>
    </row>
    <row r="250" spans="1:1" x14ac:dyDescent="0.35">
      <c r="A250" s="21"/>
    </row>
    <row r="251" spans="1:1" x14ac:dyDescent="0.35">
      <c r="A251" s="21"/>
    </row>
    <row r="252" spans="1:1" x14ac:dyDescent="0.35">
      <c r="A252" s="21"/>
    </row>
    <row r="253" spans="1:1" x14ac:dyDescent="0.35">
      <c r="A253" s="21"/>
    </row>
    <row r="254" spans="1:1" x14ac:dyDescent="0.35">
      <c r="A254" s="21"/>
    </row>
    <row r="255" spans="1:1" x14ac:dyDescent="0.35">
      <c r="A255" s="21"/>
    </row>
    <row r="256" spans="1:1" x14ac:dyDescent="0.35">
      <c r="A256" s="21"/>
    </row>
    <row r="257" spans="1:1" x14ac:dyDescent="0.35">
      <c r="A257" s="21"/>
    </row>
    <row r="258" spans="1:1" x14ac:dyDescent="0.35">
      <c r="A258" s="21"/>
    </row>
    <row r="259" spans="1:1" x14ac:dyDescent="0.35">
      <c r="A259" s="21"/>
    </row>
    <row r="260" spans="1:1" x14ac:dyDescent="0.35">
      <c r="A260" s="21"/>
    </row>
    <row r="261" spans="1:1" x14ac:dyDescent="0.35">
      <c r="A261" s="21"/>
    </row>
    <row r="262" spans="1:1" x14ac:dyDescent="0.35">
      <c r="A262" s="21"/>
    </row>
    <row r="263" spans="1:1" x14ac:dyDescent="0.35">
      <c r="A263" s="21"/>
    </row>
    <row r="264" spans="1:1" x14ac:dyDescent="0.35">
      <c r="A264" s="21"/>
    </row>
    <row r="265" spans="1:1" x14ac:dyDescent="0.35">
      <c r="A265" s="21"/>
    </row>
    <row r="266" spans="1:1" x14ac:dyDescent="0.35">
      <c r="A266" s="21"/>
    </row>
    <row r="267" spans="1:1" x14ac:dyDescent="0.35">
      <c r="A267" s="21"/>
    </row>
    <row r="268" spans="1:1" x14ac:dyDescent="0.35">
      <c r="A268" s="21"/>
    </row>
    <row r="269" spans="1:1" x14ac:dyDescent="0.35">
      <c r="A269" s="21"/>
    </row>
    <row r="270" spans="1:1" x14ac:dyDescent="0.35">
      <c r="A270" s="21"/>
    </row>
    <row r="271" spans="1:1" x14ac:dyDescent="0.35">
      <c r="A271" s="21"/>
    </row>
    <row r="272" spans="1:1" x14ac:dyDescent="0.35">
      <c r="A272" s="21"/>
    </row>
    <row r="273" spans="1:1" x14ac:dyDescent="0.35">
      <c r="A273" s="21"/>
    </row>
    <row r="274" spans="1:1" x14ac:dyDescent="0.35">
      <c r="A274" s="21"/>
    </row>
    <row r="275" spans="1:1" x14ac:dyDescent="0.35">
      <c r="A275" s="21"/>
    </row>
    <row r="276" spans="1:1" x14ac:dyDescent="0.35">
      <c r="A276" s="21"/>
    </row>
    <row r="277" spans="1:1" x14ac:dyDescent="0.35">
      <c r="A277" s="21"/>
    </row>
    <row r="278" spans="1:1" x14ac:dyDescent="0.35">
      <c r="A278" s="21"/>
    </row>
    <row r="279" spans="1:1" x14ac:dyDescent="0.35">
      <c r="A279" s="21"/>
    </row>
    <row r="280" spans="1:1" x14ac:dyDescent="0.35">
      <c r="A280" s="21"/>
    </row>
    <row r="281" spans="1:1" x14ac:dyDescent="0.35">
      <c r="A281" s="21"/>
    </row>
    <row r="282" spans="1:1" x14ac:dyDescent="0.35">
      <c r="A282" s="21"/>
    </row>
    <row r="283" spans="1:1" x14ac:dyDescent="0.35">
      <c r="A283" s="21"/>
    </row>
    <row r="284" spans="1:1" x14ac:dyDescent="0.35">
      <c r="A284" s="21"/>
    </row>
    <row r="285" spans="1:1" x14ac:dyDescent="0.35">
      <c r="A285" s="21"/>
    </row>
    <row r="286" spans="1:1" x14ac:dyDescent="0.35">
      <c r="A286" s="21"/>
    </row>
    <row r="287" spans="1:1" x14ac:dyDescent="0.35">
      <c r="A287" s="21"/>
    </row>
    <row r="288" spans="1:1" x14ac:dyDescent="0.35">
      <c r="A288" s="21"/>
    </row>
    <row r="289" spans="1:1" x14ac:dyDescent="0.35">
      <c r="A289" s="21"/>
    </row>
    <row r="290" spans="1:1" x14ac:dyDescent="0.35">
      <c r="A290" s="21"/>
    </row>
    <row r="291" spans="1:1" x14ac:dyDescent="0.35">
      <c r="A291" s="21"/>
    </row>
    <row r="292" spans="1:1" x14ac:dyDescent="0.35">
      <c r="A292" s="21"/>
    </row>
    <row r="293" spans="1:1" x14ac:dyDescent="0.35">
      <c r="A293" s="21"/>
    </row>
    <row r="294" spans="1:1" x14ac:dyDescent="0.35">
      <c r="A294" s="21"/>
    </row>
    <row r="295" spans="1:1" x14ac:dyDescent="0.35">
      <c r="A295" s="21"/>
    </row>
    <row r="296" spans="1:1" x14ac:dyDescent="0.35">
      <c r="A296" s="21"/>
    </row>
    <row r="297" spans="1:1" x14ac:dyDescent="0.35">
      <c r="A297" s="21"/>
    </row>
    <row r="298" spans="1:1" x14ac:dyDescent="0.35">
      <c r="A298" s="21"/>
    </row>
    <row r="299" spans="1:1" x14ac:dyDescent="0.35">
      <c r="A299" s="21"/>
    </row>
    <row r="300" spans="1:1" x14ac:dyDescent="0.35">
      <c r="A300" s="21"/>
    </row>
    <row r="301" spans="1:1" x14ac:dyDescent="0.35">
      <c r="A301" s="21"/>
    </row>
    <row r="302" spans="1:1" x14ac:dyDescent="0.35">
      <c r="A302" s="21"/>
    </row>
    <row r="303" spans="1:1" x14ac:dyDescent="0.35">
      <c r="A303" s="21"/>
    </row>
    <row r="304" spans="1:1" x14ac:dyDescent="0.35">
      <c r="A304" s="21"/>
    </row>
    <row r="305" spans="1:1" x14ac:dyDescent="0.35">
      <c r="A305" s="21"/>
    </row>
    <row r="306" spans="1:1" x14ac:dyDescent="0.35">
      <c r="A306" s="21"/>
    </row>
    <row r="307" spans="1:1" x14ac:dyDescent="0.35">
      <c r="A307" s="21"/>
    </row>
    <row r="308" spans="1:1" x14ac:dyDescent="0.35">
      <c r="A308" s="21"/>
    </row>
    <row r="309" spans="1:1" x14ac:dyDescent="0.35">
      <c r="A309" s="21"/>
    </row>
    <row r="310" spans="1:1" x14ac:dyDescent="0.35">
      <c r="A310" s="21"/>
    </row>
    <row r="311" spans="1:1" x14ac:dyDescent="0.35">
      <c r="A311" s="21"/>
    </row>
    <row r="312" spans="1:1" x14ac:dyDescent="0.35">
      <c r="A312" s="21"/>
    </row>
    <row r="313" spans="1:1" x14ac:dyDescent="0.35">
      <c r="A313" s="21"/>
    </row>
    <row r="314" spans="1:1" x14ac:dyDescent="0.35">
      <c r="A314" s="21"/>
    </row>
    <row r="315" spans="1:1" x14ac:dyDescent="0.35">
      <c r="A315" s="21"/>
    </row>
    <row r="316" spans="1:1" x14ac:dyDescent="0.35">
      <c r="A316" s="21"/>
    </row>
    <row r="317" spans="1:1" x14ac:dyDescent="0.35">
      <c r="A317" s="21"/>
    </row>
    <row r="318" spans="1:1" x14ac:dyDescent="0.35">
      <c r="A318" s="21"/>
    </row>
    <row r="319" spans="1:1" x14ac:dyDescent="0.35">
      <c r="A319" s="21"/>
    </row>
    <row r="320" spans="1:1" x14ac:dyDescent="0.35">
      <c r="A320" s="21"/>
    </row>
    <row r="321" spans="1:1" x14ac:dyDescent="0.35">
      <c r="A321" s="21"/>
    </row>
    <row r="322" spans="1:1" x14ac:dyDescent="0.35">
      <c r="A322" s="21"/>
    </row>
    <row r="323" spans="1:1" x14ac:dyDescent="0.35">
      <c r="A323" s="21"/>
    </row>
    <row r="324" spans="1:1" x14ac:dyDescent="0.35">
      <c r="A324" s="21"/>
    </row>
    <row r="325" spans="1:1" x14ac:dyDescent="0.35">
      <c r="A325" s="21"/>
    </row>
    <row r="326" spans="1:1" x14ac:dyDescent="0.35">
      <c r="A326" s="21"/>
    </row>
    <row r="327" spans="1:1" x14ac:dyDescent="0.35">
      <c r="A327" s="21"/>
    </row>
    <row r="328" spans="1:1" x14ac:dyDescent="0.35">
      <c r="A328" s="21"/>
    </row>
    <row r="329" spans="1:1" x14ac:dyDescent="0.35">
      <c r="A329" s="21"/>
    </row>
    <row r="330" spans="1:1" x14ac:dyDescent="0.35">
      <c r="A330" s="21"/>
    </row>
    <row r="331" spans="1:1" x14ac:dyDescent="0.35">
      <c r="A331" s="21"/>
    </row>
    <row r="332" spans="1:1" x14ac:dyDescent="0.35">
      <c r="A332" s="21"/>
    </row>
    <row r="333" spans="1:1" x14ac:dyDescent="0.35">
      <c r="A333" s="21"/>
    </row>
    <row r="334" spans="1:1" x14ac:dyDescent="0.35">
      <c r="A334" s="21"/>
    </row>
    <row r="335" spans="1:1" x14ac:dyDescent="0.35">
      <c r="A335" s="21"/>
    </row>
    <row r="336" spans="1:1" x14ac:dyDescent="0.35">
      <c r="A336" s="21"/>
    </row>
    <row r="337" spans="1:1" x14ac:dyDescent="0.35">
      <c r="A337" s="21"/>
    </row>
    <row r="338" spans="1:1" x14ac:dyDescent="0.35">
      <c r="A338" s="21"/>
    </row>
    <row r="339" spans="1:1" x14ac:dyDescent="0.35">
      <c r="A339" s="21"/>
    </row>
    <row r="340" spans="1:1" x14ac:dyDescent="0.35">
      <c r="A340" s="21"/>
    </row>
    <row r="341" spans="1:1" x14ac:dyDescent="0.35">
      <c r="A341" s="21"/>
    </row>
    <row r="342" spans="1:1" x14ac:dyDescent="0.35">
      <c r="A342" s="21"/>
    </row>
    <row r="343" spans="1:1" x14ac:dyDescent="0.35">
      <c r="A343" s="21"/>
    </row>
    <row r="344" spans="1:1" x14ac:dyDescent="0.35">
      <c r="A344" s="21"/>
    </row>
    <row r="345" spans="1:1" x14ac:dyDescent="0.35">
      <c r="A345" s="21"/>
    </row>
    <row r="346" spans="1:1" x14ac:dyDescent="0.35">
      <c r="A346" s="21"/>
    </row>
    <row r="347" spans="1:1" x14ac:dyDescent="0.35">
      <c r="A347" s="21"/>
    </row>
    <row r="348" spans="1:1" x14ac:dyDescent="0.35">
      <c r="A348" s="21"/>
    </row>
    <row r="349" spans="1:1" x14ac:dyDescent="0.35">
      <c r="A349" s="21"/>
    </row>
    <row r="350" spans="1:1" x14ac:dyDescent="0.35">
      <c r="A350" s="21"/>
    </row>
    <row r="351" spans="1:1" x14ac:dyDescent="0.35">
      <c r="A351" s="21"/>
    </row>
    <row r="352" spans="1:1" x14ac:dyDescent="0.35">
      <c r="A352" s="21"/>
    </row>
    <row r="353" spans="1:1" x14ac:dyDescent="0.35">
      <c r="A353" s="21"/>
    </row>
    <row r="354" spans="1:1" x14ac:dyDescent="0.35">
      <c r="A354" s="21"/>
    </row>
    <row r="355" spans="1:1" x14ac:dyDescent="0.35">
      <c r="A355" s="21"/>
    </row>
    <row r="356" spans="1:1" x14ac:dyDescent="0.35">
      <c r="A356" s="21"/>
    </row>
    <row r="357" spans="1:1" x14ac:dyDescent="0.35">
      <c r="A357" s="21"/>
    </row>
    <row r="358" spans="1:1" x14ac:dyDescent="0.35">
      <c r="A358" s="21"/>
    </row>
    <row r="359" spans="1:1" x14ac:dyDescent="0.35">
      <c r="A359" s="21"/>
    </row>
    <row r="360" spans="1:1" x14ac:dyDescent="0.35">
      <c r="A360" s="21"/>
    </row>
    <row r="361" spans="1:1" x14ac:dyDescent="0.35">
      <c r="A361" s="21"/>
    </row>
    <row r="362" spans="1:1" x14ac:dyDescent="0.35">
      <c r="A362" s="21"/>
    </row>
    <row r="363" spans="1:1" x14ac:dyDescent="0.35">
      <c r="A363" s="21"/>
    </row>
    <row r="364" spans="1:1" x14ac:dyDescent="0.35">
      <c r="A364" s="21"/>
    </row>
    <row r="365" spans="1:1" x14ac:dyDescent="0.35">
      <c r="A365" s="21"/>
    </row>
    <row r="366" spans="1:1" x14ac:dyDescent="0.35">
      <c r="A366" s="21"/>
    </row>
    <row r="367" spans="1:1" x14ac:dyDescent="0.35">
      <c r="A367" s="21"/>
    </row>
    <row r="368" spans="1:1" x14ac:dyDescent="0.35">
      <c r="A368" s="21"/>
    </row>
    <row r="369" spans="1:1" x14ac:dyDescent="0.35">
      <c r="A369" s="21"/>
    </row>
    <row r="370" spans="1:1" x14ac:dyDescent="0.35">
      <c r="A370" s="21"/>
    </row>
    <row r="371" spans="1:1" x14ac:dyDescent="0.35">
      <c r="A371" s="21"/>
    </row>
    <row r="372" spans="1:1" x14ac:dyDescent="0.35">
      <c r="A372" s="21"/>
    </row>
    <row r="373" spans="1:1" x14ac:dyDescent="0.35">
      <c r="A373" s="21"/>
    </row>
    <row r="374" spans="1:1" x14ac:dyDescent="0.35">
      <c r="A374" s="21"/>
    </row>
    <row r="375" spans="1:1" x14ac:dyDescent="0.35">
      <c r="A375" s="21"/>
    </row>
    <row r="376" spans="1:1" x14ac:dyDescent="0.35">
      <c r="A376" s="21"/>
    </row>
    <row r="377" spans="1:1" x14ac:dyDescent="0.35">
      <c r="A377" s="21"/>
    </row>
    <row r="378" spans="1:1" x14ac:dyDescent="0.35">
      <c r="A378" s="21"/>
    </row>
    <row r="379" spans="1:1" x14ac:dyDescent="0.35">
      <c r="A379" s="21"/>
    </row>
    <row r="380" spans="1:1" x14ac:dyDescent="0.35">
      <c r="A380" s="21"/>
    </row>
    <row r="381" spans="1:1" x14ac:dyDescent="0.35">
      <c r="A381" s="21"/>
    </row>
    <row r="382" spans="1:1" x14ac:dyDescent="0.35">
      <c r="A382" s="21"/>
    </row>
    <row r="383" spans="1:1" x14ac:dyDescent="0.35">
      <c r="A383" s="21"/>
    </row>
    <row r="384" spans="1:1" x14ac:dyDescent="0.35">
      <c r="A384" s="21"/>
    </row>
    <row r="385" spans="1:1" x14ac:dyDescent="0.35">
      <c r="A385" s="21"/>
    </row>
    <row r="386" spans="1:1" x14ac:dyDescent="0.35">
      <c r="A386" s="21"/>
    </row>
    <row r="387" spans="1:1" x14ac:dyDescent="0.35">
      <c r="A387" s="21"/>
    </row>
    <row r="388" spans="1:1" x14ac:dyDescent="0.35">
      <c r="A388" s="21"/>
    </row>
    <row r="389" spans="1:1" x14ac:dyDescent="0.35">
      <c r="A389" s="21"/>
    </row>
    <row r="390" spans="1:1" x14ac:dyDescent="0.35">
      <c r="A390" s="21"/>
    </row>
    <row r="391" spans="1:1" x14ac:dyDescent="0.35">
      <c r="A391" s="21"/>
    </row>
    <row r="392" spans="1:1" x14ac:dyDescent="0.35">
      <c r="A392" s="21"/>
    </row>
    <row r="393" spans="1:1" x14ac:dyDescent="0.35">
      <c r="A393" s="21"/>
    </row>
    <row r="394" spans="1:1" x14ac:dyDescent="0.35">
      <c r="A394" s="21"/>
    </row>
    <row r="395" spans="1:1" x14ac:dyDescent="0.35">
      <c r="A395" s="21"/>
    </row>
    <row r="396" spans="1:1" x14ac:dyDescent="0.35">
      <c r="A396" s="21"/>
    </row>
    <row r="397" spans="1:1" x14ac:dyDescent="0.35">
      <c r="A397" s="21"/>
    </row>
    <row r="398" spans="1:1" x14ac:dyDescent="0.35">
      <c r="A398" s="21"/>
    </row>
    <row r="399" spans="1:1" x14ac:dyDescent="0.35">
      <c r="A399" s="21"/>
    </row>
    <row r="400" spans="1:1" x14ac:dyDescent="0.35">
      <c r="A400" s="21"/>
    </row>
    <row r="401" spans="1:1" x14ac:dyDescent="0.35">
      <c r="A401" s="21"/>
    </row>
    <row r="402" spans="1:1" x14ac:dyDescent="0.35">
      <c r="A402" s="21"/>
    </row>
    <row r="403" spans="1:1" x14ac:dyDescent="0.35">
      <c r="A403" s="21"/>
    </row>
    <row r="404" spans="1:1" x14ac:dyDescent="0.35">
      <c r="A404" s="21"/>
    </row>
    <row r="405" spans="1:1" x14ac:dyDescent="0.35">
      <c r="A405" s="21"/>
    </row>
    <row r="406" spans="1:1" x14ac:dyDescent="0.35">
      <c r="A406" s="21"/>
    </row>
    <row r="407" spans="1:1" x14ac:dyDescent="0.35">
      <c r="A407" s="21"/>
    </row>
    <row r="408" spans="1:1" x14ac:dyDescent="0.35">
      <c r="A408" s="21"/>
    </row>
    <row r="409" spans="1:1" x14ac:dyDescent="0.35">
      <c r="A409" s="21"/>
    </row>
    <row r="410" spans="1:1" x14ac:dyDescent="0.35">
      <c r="A410" s="21"/>
    </row>
    <row r="411" spans="1:1" x14ac:dyDescent="0.35">
      <c r="A411" s="21"/>
    </row>
    <row r="412" spans="1:1" x14ac:dyDescent="0.35">
      <c r="A412" s="21"/>
    </row>
    <row r="413" spans="1:1" x14ac:dyDescent="0.35">
      <c r="A413" s="21"/>
    </row>
    <row r="414" spans="1:1" x14ac:dyDescent="0.35">
      <c r="A414" s="21"/>
    </row>
    <row r="415" spans="1:1" x14ac:dyDescent="0.35">
      <c r="A415" s="21"/>
    </row>
    <row r="416" spans="1:1" x14ac:dyDescent="0.35">
      <c r="A416" s="21"/>
    </row>
    <row r="417" spans="1:1" x14ac:dyDescent="0.35">
      <c r="A417" s="21"/>
    </row>
    <row r="418" spans="1:1" x14ac:dyDescent="0.35">
      <c r="A418" s="21"/>
    </row>
    <row r="419" spans="1:1" x14ac:dyDescent="0.35">
      <c r="A419" s="21"/>
    </row>
    <row r="420" spans="1:1" x14ac:dyDescent="0.35">
      <c r="A420" s="21"/>
    </row>
    <row r="421" spans="1:1" x14ac:dyDescent="0.35">
      <c r="A421" s="21"/>
    </row>
    <row r="422" spans="1:1" x14ac:dyDescent="0.35">
      <c r="A422" s="21"/>
    </row>
    <row r="423" spans="1:1" x14ac:dyDescent="0.35">
      <c r="A423" s="21"/>
    </row>
    <row r="424" spans="1:1" x14ac:dyDescent="0.35">
      <c r="A424" s="21"/>
    </row>
    <row r="425" spans="1:1" x14ac:dyDescent="0.35">
      <c r="A425" s="21"/>
    </row>
    <row r="426" spans="1:1" x14ac:dyDescent="0.35">
      <c r="A426" s="21"/>
    </row>
    <row r="427" spans="1:1" x14ac:dyDescent="0.35">
      <c r="A427" s="21"/>
    </row>
    <row r="428" spans="1:1" x14ac:dyDescent="0.35">
      <c r="A428" s="21"/>
    </row>
    <row r="429" spans="1:1" x14ac:dyDescent="0.35">
      <c r="A429" s="21"/>
    </row>
    <row r="430" spans="1:1" x14ac:dyDescent="0.35">
      <c r="A430" s="21"/>
    </row>
    <row r="431" spans="1:1" x14ac:dyDescent="0.35">
      <c r="A431" s="21"/>
    </row>
    <row r="432" spans="1:1" x14ac:dyDescent="0.35">
      <c r="A432" s="21"/>
    </row>
    <row r="433" spans="1:1" x14ac:dyDescent="0.35">
      <c r="A433" s="21"/>
    </row>
    <row r="434" spans="1:1" x14ac:dyDescent="0.35">
      <c r="A434" s="21"/>
    </row>
    <row r="435" spans="1:1" x14ac:dyDescent="0.35">
      <c r="A435" s="21"/>
    </row>
    <row r="436" spans="1:1" x14ac:dyDescent="0.35">
      <c r="A436" s="21"/>
    </row>
    <row r="437" spans="1:1" x14ac:dyDescent="0.35">
      <c r="A437" s="21"/>
    </row>
    <row r="438" spans="1:1" x14ac:dyDescent="0.35">
      <c r="A438" s="21"/>
    </row>
    <row r="439" spans="1:1" x14ac:dyDescent="0.35">
      <c r="A439" s="21"/>
    </row>
    <row r="440" spans="1:1" x14ac:dyDescent="0.35">
      <c r="A440" s="21"/>
    </row>
    <row r="441" spans="1:1" x14ac:dyDescent="0.35">
      <c r="A441" s="21"/>
    </row>
    <row r="442" spans="1:1" x14ac:dyDescent="0.35">
      <c r="A442" s="21"/>
    </row>
    <row r="443" spans="1:1" x14ac:dyDescent="0.35">
      <c r="A443" s="21"/>
    </row>
    <row r="444" spans="1:1" x14ac:dyDescent="0.35">
      <c r="A444" s="21"/>
    </row>
    <row r="445" spans="1:1" x14ac:dyDescent="0.35">
      <c r="A445" s="21"/>
    </row>
    <row r="446" spans="1:1" x14ac:dyDescent="0.35">
      <c r="A446" s="21"/>
    </row>
    <row r="447" spans="1:1" x14ac:dyDescent="0.35">
      <c r="A447" s="21"/>
    </row>
    <row r="448" spans="1:1" x14ac:dyDescent="0.35">
      <c r="A448" s="21"/>
    </row>
    <row r="449" spans="1:1" x14ac:dyDescent="0.35">
      <c r="A449" s="21"/>
    </row>
    <row r="450" spans="1:1" x14ac:dyDescent="0.35">
      <c r="A450" s="21"/>
    </row>
    <row r="451" spans="1:1" x14ac:dyDescent="0.35">
      <c r="A451" s="21"/>
    </row>
    <row r="452" spans="1:1" x14ac:dyDescent="0.35">
      <c r="A452" s="21"/>
    </row>
    <row r="453" spans="1:1" x14ac:dyDescent="0.35">
      <c r="A453" s="21"/>
    </row>
    <row r="454" spans="1:1" x14ac:dyDescent="0.35">
      <c r="A454" s="21"/>
    </row>
    <row r="455" spans="1:1" x14ac:dyDescent="0.35">
      <c r="A455" s="21"/>
    </row>
    <row r="456" spans="1:1" x14ac:dyDescent="0.35">
      <c r="A456" s="21"/>
    </row>
    <row r="457" spans="1:1" x14ac:dyDescent="0.35">
      <c r="A457" s="21"/>
    </row>
    <row r="458" spans="1:1" x14ac:dyDescent="0.35">
      <c r="A458" s="21"/>
    </row>
    <row r="459" spans="1:1" x14ac:dyDescent="0.35">
      <c r="A459" s="21"/>
    </row>
    <row r="460" spans="1:1" x14ac:dyDescent="0.35">
      <c r="A460" s="21"/>
    </row>
    <row r="461" spans="1:1" x14ac:dyDescent="0.35">
      <c r="A461" s="21"/>
    </row>
    <row r="462" spans="1:1" x14ac:dyDescent="0.35">
      <c r="A462" s="21"/>
    </row>
    <row r="463" spans="1:1" x14ac:dyDescent="0.35">
      <c r="A463" s="21"/>
    </row>
    <row r="464" spans="1:1" x14ac:dyDescent="0.35">
      <c r="A464" s="21"/>
    </row>
    <row r="465" spans="1:1" x14ac:dyDescent="0.35">
      <c r="A465" s="21"/>
    </row>
    <row r="466" spans="1:1" x14ac:dyDescent="0.35">
      <c r="A466" s="21"/>
    </row>
    <row r="467" spans="1:1" x14ac:dyDescent="0.35">
      <c r="A467" s="21"/>
    </row>
    <row r="468" spans="1:1" x14ac:dyDescent="0.35">
      <c r="A468" s="21"/>
    </row>
    <row r="469" spans="1:1" x14ac:dyDescent="0.35">
      <c r="A469" s="21"/>
    </row>
    <row r="470" spans="1:1" x14ac:dyDescent="0.35">
      <c r="A470" s="21"/>
    </row>
    <row r="471" spans="1:1" x14ac:dyDescent="0.35">
      <c r="A471" s="21"/>
    </row>
    <row r="472" spans="1:1" x14ac:dyDescent="0.35">
      <c r="A472" s="21"/>
    </row>
    <row r="473" spans="1:1" x14ac:dyDescent="0.35">
      <c r="A473" s="21"/>
    </row>
    <row r="474" spans="1:1" x14ac:dyDescent="0.35">
      <c r="A474" s="21"/>
    </row>
    <row r="475" spans="1:1" x14ac:dyDescent="0.35">
      <c r="A475" s="21"/>
    </row>
    <row r="476" spans="1:1" x14ac:dyDescent="0.35">
      <c r="A476" s="21"/>
    </row>
    <row r="477" spans="1:1" x14ac:dyDescent="0.35">
      <c r="A477" s="21"/>
    </row>
    <row r="478" spans="1:1" x14ac:dyDescent="0.35">
      <c r="A478" s="21"/>
    </row>
    <row r="479" spans="1:1" x14ac:dyDescent="0.35">
      <c r="A479" s="21"/>
    </row>
    <row r="480" spans="1:1" x14ac:dyDescent="0.35">
      <c r="A480" s="21"/>
    </row>
    <row r="481" spans="1:1" x14ac:dyDescent="0.35">
      <c r="A481" s="21"/>
    </row>
    <row r="482" spans="1:1" x14ac:dyDescent="0.35">
      <c r="A482" s="21"/>
    </row>
    <row r="483" spans="1:1" x14ac:dyDescent="0.35">
      <c r="A483" s="21"/>
    </row>
    <row r="484" spans="1:1" x14ac:dyDescent="0.35">
      <c r="A484" s="21"/>
    </row>
    <row r="485" spans="1:1" x14ac:dyDescent="0.35">
      <c r="A485" s="21"/>
    </row>
    <row r="486" spans="1:1" x14ac:dyDescent="0.35">
      <c r="A486" s="21"/>
    </row>
    <row r="487" spans="1:1" x14ac:dyDescent="0.35">
      <c r="A487" s="21"/>
    </row>
    <row r="488" spans="1:1" x14ac:dyDescent="0.35">
      <c r="A488" s="21"/>
    </row>
    <row r="489" spans="1:1" x14ac:dyDescent="0.35">
      <c r="A489" s="21"/>
    </row>
    <row r="490" spans="1:1" x14ac:dyDescent="0.35">
      <c r="A490" s="21"/>
    </row>
    <row r="491" spans="1:1" x14ac:dyDescent="0.35">
      <c r="A491" s="21"/>
    </row>
    <row r="492" spans="1:1" x14ac:dyDescent="0.35">
      <c r="A492" s="21"/>
    </row>
    <row r="493" spans="1:1" x14ac:dyDescent="0.35">
      <c r="A493" s="21"/>
    </row>
    <row r="494" spans="1:1" x14ac:dyDescent="0.35">
      <c r="A494" s="21"/>
    </row>
    <row r="495" spans="1:1" x14ac:dyDescent="0.35">
      <c r="A495" s="21"/>
    </row>
    <row r="496" spans="1:1" x14ac:dyDescent="0.35">
      <c r="A496" s="21"/>
    </row>
    <row r="497" spans="1:1" x14ac:dyDescent="0.35">
      <c r="A497" s="21"/>
    </row>
    <row r="498" spans="1:1" x14ac:dyDescent="0.35">
      <c r="A498" s="21"/>
    </row>
    <row r="499" spans="1:1" x14ac:dyDescent="0.35">
      <c r="A499" s="21"/>
    </row>
    <row r="500" spans="1:1" x14ac:dyDescent="0.35">
      <c r="A500" s="21"/>
    </row>
    <row r="501" spans="1:1" x14ac:dyDescent="0.35">
      <c r="A501" s="21"/>
    </row>
    <row r="502" spans="1:1" x14ac:dyDescent="0.35">
      <c r="A502" s="21"/>
    </row>
    <row r="503" spans="1:1" x14ac:dyDescent="0.35">
      <c r="A503" s="21"/>
    </row>
    <row r="504" spans="1:1" x14ac:dyDescent="0.35">
      <c r="A504" s="21"/>
    </row>
    <row r="505" spans="1:1" x14ac:dyDescent="0.35">
      <c r="A505" s="21"/>
    </row>
    <row r="506" spans="1:1" x14ac:dyDescent="0.35">
      <c r="A506" s="21"/>
    </row>
    <row r="507" spans="1:1" x14ac:dyDescent="0.35">
      <c r="A507" s="21"/>
    </row>
    <row r="508" spans="1:1" x14ac:dyDescent="0.35">
      <c r="A508" s="21"/>
    </row>
    <row r="509" spans="1:1" x14ac:dyDescent="0.35">
      <c r="A509" s="21"/>
    </row>
    <row r="510" spans="1:1" x14ac:dyDescent="0.35">
      <c r="A510" s="21"/>
    </row>
    <row r="511" spans="1:1" x14ac:dyDescent="0.35">
      <c r="A511" s="21"/>
    </row>
    <row r="512" spans="1:1" x14ac:dyDescent="0.35">
      <c r="A512" s="21"/>
    </row>
    <row r="513" spans="1:1" x14ac:dyDescent="0.35">
      <c r="A513" s="21"/>
    </row>
    <row r="514" spans="1:1" x14ac:dyDescent="0.35">
      <c r="A514" s="21"/>
    </row>
    <row r="515" spans="1:1" x14ac:dyDescent="0.35">
      <c r="A515" s="21"/>
    </row>
    <row r="516" spans="1:1" x14ac:dyDescent="0.35">
      <c r="A516" s="21"/>
    </row>
    <row r="517" spans="1:1" x14ac:dyDescent="0.35">
      <c r="A517" s="21"/>
    </row>
    <row r="518" spans="1:1" x14ac:dyDescent="0.35">
      <c r="A518" s="21"/>
    </row>
    <row r="519" spans="1:1" x14ac:dyDescent="0.35">
      <c r="A519" s="21"/>
    </row>
    <row r="520" spans="1:1" x14ac:dyDescent="0.35">
      <c r="A520" s="21"/>
    </row>
    <row r="521" spans="1:1" x14ac:dyDescent="0.35">
      <c r="A521" s="21"/>
    </row>
    <row r="522" spans="1:1" x14ac:dyDescent="0.35">
      <c r="A522" s="21"/>
    </row>
    <row r="523" spans="1:1" x14ac:dyDescent="0.35">
      <c r="A523" s="21"/>
    </row>
    <row r="524" spans="1:1" x14ac:dyDescent="0.35">
      <c r="A524" s="21"/>
    </row>
    <row r="525" spans="1:1" x14ac:dyDescent="0.35">
      <c r="A525" s="21"/>
    </row>
    <row r="526" spans="1:1" x14ac:dyDescent="0.35">
      <c r="A526" s="21"/>
    </row>
    <row r="527" spans="1:1" x14ac:dyDescent="0.35">
      <c r="A527" s="21"/>
    </row>
    <row r="528" spans="1:1" x14ac:dyDescent="0.35">
      <c r="A528" s="21"/>
    </row>
    <row r="529" spans="1:1" x14ac:dyDescent="0.35">
      <c r="A529" s="21"/>
    </row>
    <row r="530" spans="1:1" x14ac:dyDescent="0.35">
      <c r="A530" s="21"/>
    </row>
    <row r="531" spans="1:1" x14ac:dyDescent="0.35">
      <c r="A531" s="21"/>
    </row>
    <row r="532" spans="1:1" x14ac:dyDescent="0.35">
      <c r="A532" s="21"/>
    </row>
    <row r="533" spans="1:1" x14ac:dyDescent="0.35">
      <c r="A533" s="21"/>
    </row>
    <row r="534" spans="1:1" x14ac:dyDescent="0.35">
      <c r="A534" s="21"/>
    </row>
    <row r="535" spans="1:1" x14ac:dyDescent="0.35">
      <c r="A535" s="21"/>
    </row>
    <row r="536" spans="1:1" x14ac:dyDescent="0.35">
      <c r="A536" s="21"/>
    </row>
    <row r="537" spans="1:1" x14ac:dyDescent="0.35">
      <c r="A537" s="21"/>
    </row>
    <row r="538" spans="1:1" x14ac:dyDescent="0.35">
      <c r="A538" s="21"/>
    </row>
    <row r="539" spans="1:1" x14ac:dyDescent="0.35">
      <c r="A539" s="21"/>
    </row>
    <row r="540" spans="1:1" x14ac:dyDescent="0.35">
      <c r="A540" s="21"/>
    </row>
    <row r="541" spans="1:1" x14ac:dyDescent="0.35">
      <c r="A541" s="21"/>
    </row>
    <row r="542" spans="1:1" x14ac:dyDescent="0.35">
      <c r="A542" s="21"/>
    </row>
    <row r="543" spans="1:1" x14ac:dyDescent="0.35">
      <c r="A543" s="21"/>
    </row>
    <row r="544" spans="1:1" x14ac:dyDescent="0.35">
      <c r="A544" s="21"/>
    </row>
    <row r="545" spans="1:1" x14ac:dyDescent="0.35">
      <c r="A545" s="21"/>
    </row>
    <row r="546" spans="1:1" x14ac:dyDescent="0.35">
      <c r="A546" s="21"/>
    </row>
    <row r="547" spans="1:1" x14ac:dyDescent="0.35">
      <c r="A547" s="21"/>
    </row>
    <row r="548" spans="1:1" x14ac:dyDescent="0.35">
      <c r="A548" s="21"/>
    </row>
    <row r="549" spans="1:1" x14ac:dyDescent="0.35">
      <c r="A549" s="21"/>
    </row>
    <row r="550" spans="1:1" x14ac:dyDescent="0.35">
      <c r="A550" s="21"/>
    </row>
    <row r="551" spans="1:1" x14ac:dyDescent="0.35">
      <c r="A551" s="21"/>
    </row>
    <row r="552" spans="1:1" x14ac:dyDescent="0.35">
      <c r="A552" s="21"/>
    </row>
    <row r="553" spans="1:1" x14ac:dyDescent="0.35">
      <c r="A553" s="21"/>
    </row>
    <row r="554" spans="1:1" x14ac:dyDescent="0.35">
      <c r="A554" s="21"/>
    </row>
    <row r="555" spans="1:1" x14ac:dyDescent="0.35">
      <c r="A555" s="21"/>
    </row>
    <row r="556" spans="1:1" x14ac:dyDescent="0.35">
      <c r="A556" s="21"/>
    </row>
    <row r="557" spans="1:1" x14ac:dyDescent="0.35">
      <c r="A557" s="21"/>
    </row>
    <row r="558" spans="1:1" x14ac:dyDescent="0.35">
      <c r="A558" s="21"/>
    </row>
    <row r="559" spans="1:1" x14ac:dyDescent="0.35">
      <c r="A559" s="21"/>
    </row>
    <row r="560" spans="1:1" x14ac:dyDescent="0.35">
      <c r="A560" s="21"/>
    </row>
    <row r="561" spans="1:1" x14ac:dyDescent="0.35">
      <c r="A561" s="21"/>
    </row>
    <row r="562" spans="1:1" x14ac:dyDescent="0.35">
      <c r="A562" s="21"/>
    </row>
    <row r="563" spans="1:1" x14ac:dyDescent="0.35">
      <c r="A563" s="21"/>
    </row>
    <row r="564" spans="1:1" x14ac:dyDescent="0.35">
      <c r="A564" s="21"/>
    </row>
    <row r="565" spans="1:1" x14ac:dyDescent="0.35">
      <c r="A565" s="21"/>
    </row>
    <row r="566" spans="1:1" x14ac:dyDescent="0.35">
      <c r="A566" s="21"/>
    </row>
    <row r="567" spans="1:1" x14ac:dyDescent="0.35">
      <c r="A567" s="21"/>
    </row>
    <row r="568" spans="1:1" x14ac:dyDescent="0.35">
      <c r="A568" s="21"/>
    </row>
    <row r="569" spans="1:1" x14ac:dyDescent="0.35">
      <c r="A569" s="21"/>
    </row>
    <row r="570" spans="1:1" x14ac:dyDescent="0.35">
      <c r="A570" s="21"/>
    </row>
    <row r="571" spans="1:1" x14ac:dyDescent="0.35">
      <c r="A571" s="21"/>
    </row>
    <row r="572" spans="1:1" x14ac:dyDescent="0.35">
      <c r="A572" s="21"/>
    </row>
    <row r="573" spans="1:1" x14ac:dyDescent="0.35">
      <c r="A573" s="21"/>
    </row>
    <row r="574" spans="1:1" x14ac:dyDescent="0.35">
      <c r="A574" s="21"/>
    </row>
    <row r="575" spans="1:1" x14ac:dyDescent="0.35">
      <c r="A575" s="21"/>
    </row>
    <row r="576" spans="1:1" x14ac:dyDescent="0.35">
      <c r="A576" s="21"/>
    </row>
    <row r="577" spans="1:1" x14ac:dyDescent="0.35">
      <c r="A577" s="21"/>
    </row>
    <row r="578" spans="1:1" x14ac:dyDescent="0.35">
      <c r="A578" s="21"/>
    </row>
    <row r="579" spans="1:1" x14ac:dyDescent="0.35">
      <c r="A579" s="21"/>
    </row>
    <row r="580" spans="1:1" x14ac:dyDescent="0.35">
      <c r="A580" s="21"/>
    </row>
    <row r="581" spans="1:1" x14ac:dyDescent="0.35">
      <c r="A581" s="21"/>
    </row>
    <row r="582" spans="1:1" x14ac:dyDescent="0.35">
      <c r="A582" s="21"/>
    </row>
    <row r="583" spans="1:1" x14ac:dyDescent="0.35">
      <c r="A583" s="21"/>
    </row>
    <row r="584" spans="1:1" x14ac:dyDescent="0.35">
      <c r="A584" s="21"/>
    </row>
    <row r="585" spans="1:1" x14ac:dyDescent="0.35">
      <c r="A585" s="21"/>
    </row>
    <row r="586" spans="1:1" x14ac:dyDescent="0.35">
      <c r="A586" s="21"/>
    </row>
    <row r="587" spans="1:1" x14ac:dyDescent="0.35">
      <c r="A587" s="21"/>
    </row>
    <row r="588" spans="1:1" x14ac:dyDescent="0.35">
      <c r="A588" s="21"/>
    </row>
    <row r="589" spans="1:1" x14ac:dyDescent="0.35">
      <c r="A589" s="21"/>
    </row>
    <row r="590" spans="1:1" x14ac:dyDescent="0.35">
      <c r="A590" s="21"/>
    </row>
    <row r="591" spans="1:1" x14ac:dyDescent="0.35">
      <c r="A591" s="21"/>
    </row>
    <row r="592" spans="1:1" x14ac:dyDescent="0.35">
      <c r="A592" s="9"/>
    </row>
    <row r="593" spans="1:1" x14ac:dyDescent="0.35">
      <c r="A593" s="9"/>
    </row>
    <row r="594" spans="1:1" x14ac:dyDescent="0.35">
      <c r="A594" s="9"/>
    </row>
    <row r="595" spans="1:1" x14ac:dyDescent="0.35">
      <c r="A595" s="9"/>
    </row>
    <row r="596" spans="1:1" x14ac:dyDescent="0.35">
      <c r="A596" s="9"/>
    </row>
    <row r="597" spans="1:1" x14ac:dyDescent="0.35">
      <c r="A597" s="9"/>
    </row>
    <row r="598" spans="1:1" x14ac:dyDescent="0.35">
      <c r="A598" s="9"/>
    </row>
    <row r="599" spans="1:1" x14ac:dyDescent="0.35">
      <c r="A599" s="9"/>
    </row>
    <row r="600" spans="1:1" x14ac:dyDescent="0.35">
      <c r="A600" s="9"/>
    </row>
    <row r="601" spans="1:1" x14ac:dyDescent="0.35">
      <c r="A601" s="9"/>
    </row>
    <row r="602" spans="1:1" x14ac:dyDescent="0.35">
      <c r="A602" s="9"/>
    </row>
    <row r="603" spans="1:1" x14ac:dyDescent="0.35">
      <c r="A603" s="9"/>
    </row>
    <row r="604" spans="1:1" x14ac:dyDescent="0.35">
      <c r="A604" s="9"/>
    </row>
    <row r="605" spans="1:1" x14ac:dyDescent="0.35">
      <c r="A605" s="9"/>
    </row>
    <row r="606" spans="1:1" x14ac:dyDescent="0.35">
      <c r="A606" s="9"/>
    </row>
    <row r="607" spans="1:1" x14ac:dyDescent="0.35">
      <c r="A607" s="9"/>
    </row>
    <row r="608" spans="1:1" x14ac:dyDescent="0.35">
      <c r="A608" s="9"/>
    </row>
    <row r="609" spans="1:1" x14ac:dyDescent="0.35">
      <c r="A609" s="9"/>
    </row>
    <row r="610" spans="1:1" x14ac:dyDescent="0.35">
      <c r="A610" s="9"/>
    </row>
    <row r="611" spans="1:1" x14ac:dyDescent="0.35">
      <c r="A611" s="9"/>
    </row>
    <row r="612" spans="1:1" x14ac:dyDescent="0.35">
      <c r="A612" s="9"/>
    </row>
    <row r="613" spans="1:1" x14ac:dyDescent="0.35">
      <c r="A613" s="9"/>
    </row>
    <row r="614" spans="1:1" x14ac:dyDescent="0.35">
      <c r="A614" s="9"/>
    </row>
    <row r="615" spans="1:1" x14ac:dyDescent="0.35">
      <c r="A615" s="9"/>
    </row>
    <row r="616" spans="1:1" x14ac:dyDescent="0.35">
      <c r="A616" s="9"/>
    </row>
    <row r="617" spans="1:1" x14ac:dyDescent="0.35">
      <c r="A617" s="9"/>
    </row>
    <row r="618" spans="1:1" x14ac:dyDescent="0.35">
      <c r="A618" s="9"/>
    </row>
    <row r="619" spans="1:1" x14ac:dyDescent="0.35">
      <c r="A619" s="9"/>
    </row>
    <row r="620" spans="1:1" x14ac:dyDescent="0.35">
      <c r="A620" s="9"/>
    </row>
    <row r="621" spans="1:1" x14ac:dyDescent="0.35">
      <c r="A621" s="9"/>
    </row>
    <row r="622" spans="1:1" x14ac:dyDescent="0.35">
      <c r="A622" s="9"/>
    </row>
    <row r="623" spans="1:1" x14ac:dyDescent="0.35">
      <c r="A623" s="9"/>
    </row>
    <row r="624" spans="1:1" x14ac:dyDescent="0.35">
      <c r="A624" s="9"/>
    </row>
    <row r="625" spans="1:1" x14ac:dyDescent="0.35">
      <c r="A625" s="9"/>
    </row>
    <row r="626" spans="1:1" x14ac:dyDescent="0.35">
      <c r="A626" s="9"/>
    </row>
    <row r="627" spans="1:1" x14ac:dyDescent="0.35">
      <c r="A627" s="9"/>
    </row>
    <row r="628" spans="1:1" x14ac:dyDescent="0.35">
      <c r="A628" s="9"/>
    </row>
    <row r="629" spans="1:1" x14ac:dyDescent="0.35">
      <c r="A629" s="9"/>
    </row>
    <row r="630" spans="1:1" x14ac:dyDescent="0.35">
      <c r="A630" s="9"/>
    </row>
    <row r="631" spans="1:1" x14ac:dyDescent="0.35">
      <c r="A631" s="9"/>
    </row>
    <row r="632" spans="1:1" x14ac:dyDescent="0.35">
      <c r="A632" s="9"/>
    </row>
    <row r="633" spans="1:1" x14ac:dyDescent="0.35">
      <c r="A633" s="9"/>
    </row>
    <row r="634" spans="1:1" x14ac:dyDescent="0.35">
      <c r="A634" s="9"/>
    </row>
    <row r="635" spans="1:1" x14ac:dyDescent="0.35">
      <c r="A635" s="9"/>
    </row>
    <row r="636" spans="1:1" x14ac:dyDescent="0.35">
      <c r="A636" s="9"/>
    </row>
    <row r="637" spans="1:1" x14ac:dyDescent="0.35">
      <c r="A637" s="9"/>
    </row>
    <row r="638" spans="1:1" x14ac:dyDescent="0.35">
      <c r="A638" s="9"/>
    </row>
    <row r="639" spans="1:1" x14ac:dyDescent="0.35">
      <c r="A639" s="9"/>
    </row>
    <row r="640" spans="1:1" x14ac:dyDescent="0.35">
      <c r="A640" s="9"/>
    </row>
    <row r="641" spans="1:1" x14ac:dyDescent="0.35">
      <c r="A641" s="9"/>
    </row>
    <row r="642" spans="1:1" x14ac:dyDescent="0.35">
      <c r="A642" s="9"/>
    </row>
    <row r="643" spans="1:1" x14ac:dyDescent="0.35">
      <c r="A643" s="9"/>
    </row>
    <row r="644" spans="1:1" x14ac:dyDescent="0.35">
      <c r="A644" s="9"/>
    </row>
    <row r="645" spans="1:1" x14ac:dyDescent="0.35">
      <c r="A645" s="9"/>
    </row>
    <row r="646" spans="1:1" x14ac:dyDescent="0.35">
      <c r="A646" s="9"/>
    </row>
    <row r="647" spans="1:1" x14ac:dyDescent="0.35">
      <c r="A647" s="9"/>
    </row>
    <row r="648" spans="1:1" x14ac:dyDescent="0.35">
      <c r="A648" s="9"/>
    </row>
    <row r="649" spans="1:1" x14ac:dyDescent="0.35">
      <c r="A649" s="9"/>
    </row>
    <row r="650" spans="1:1" x14ac:dyDescent="0.35">
      <c r="A650" s="9"/>
    </row>
    <row r="651" spans="1:1" x14ac:dyDescent="0.35">
      <c r="A651" s="9"/>
    </row>
    <row r="652" spans="1:1" x14ac:dyDescent="0.35">
      <c r="A652" s="9"/>
    </row>
    <row r="653" spans="1:1" x14ac:dyDescent="0.35">
      <c r="A653" s="9"/>
    </row>
    <row r="654" spans="1:1" x14ac:dyDescent="0.35">
      <c r="A654" s="9"/>
    </row>
    <row r="655" spans="1:1" x14ac:dyDescent="0.35">
      <c r="A655" s="9"/>
    </row>
    <row r="656" spans="1:1" x14ac:dyDescent="0.35">
      <c r="A656" s="9"/>
    </row>
    <row r="657" spans="1:1" x14ac:dyDescent="0.35">
      <c r="A657" s="9"/>
    </row>
    <row r="658" spans="1:1" x14ac:dyDescent="0.35">
      <c r="A658" s="9"/>
    </row>
    <row r="659" spans="1:1" x14ac:dyDescent="0.35">
      <c r="A659" s="9"/>
    </row>
    <row r="660" spans="1:1" x14ac:dyDescent="0.35">
      <c r="A660" s="9"/>
    </row>
    <row r="661" spans="1:1" x14ac:dyDescent="0.35">
      <c r="A661" s="9"/>
    </row>
    <row r="662" spans="1:1" x14ac:dyDescent="0.35">
      <c r="A662" s="9"/>
    </row>
    <row r="663" spans="1:1" x14ac:dyDescent="0.35">
      <c r="A663" s="9"/>
    </row>
    <row r="664" spans="1:1" x14ac:dyDescent="0.35">
      <c r="A664" s="9"/>
    </row>
    <row r="665" spans="1:1" x14ac:dyDescent="0.35">
      <c r="A665" s="9"/>
    </row>
    <row r="666" spans="1:1" x14ac:dyDescent="0.35">
      <c r="A666" s="9"/>
    </row>
    <row r="667" spans="1:1" x14ac:dyDescent="0.35">
      <c r="A667" s="9"/>
    </row>
    <row r="668" spans="1:1" x14ac:dyDescent="0.35">
      <c r="A668" s="9"/>
    </row>
    <row r="669" spans="1:1" x14ac:dyDescent="0.35">
      <c r="A669" s="9"/>
    </row>
    <row r="670" spans="1:1" x14ac:dyDescent="0.35">
      <c r="A670" s="9"/>
    </row>
    <row r="671" spans="1:1" x14ac:dyDescent="0.35">
      <c r="A671" s="9"/>
    </row>
    <row r="672" spans="1:1" x14ac:dyDescent="0.35">
      <c r="A672" s="9"/>
    </row>
    <row r="673" spans="1:1" x14ac:dyDescent="0.35">
      <c r="A673" s="9"/>
    </row>
    <row r="674" spans="1:1" x14ac:dyDescent="0.35">
      <c r="A674" s="9"/>
    </row>
    <row r="675" spans="1:1" x14ac:dyDescent="0.35">
      <c r="A675" s="9"/>
    </row>
    <row r="676" spans="1:1" x14ac:dyDescent="0.35">
      <c r="A676" s="9"/>
    </row>
    <row r="677" spans="1:1" x14ac:dyDescent="0.35">
      <c r="A677" s="9"/>
    </row>
    <row r="678" spans="1:1" x14ac:dyDescent="0.35">
      <c r="A678" s="9"/>
    </row>
    <row r="679" spans="1:1" x14ac:dyDescent="0.35">
      <c r="A679" s="9"/>
    </row>
    <row r="680" spans="1:1" x14ac:dyDescent="0.35">
      <c r="A680" s="9"/>
    </row>
    <row r="681" spans="1:1" x14ac:dyDescent="0.35">
      <c r="A681" s="9"/>
    </row>
    <row r="682" spans="1:1" x14ac:dyDescent="0.35">
      <c r="A682" s="9"/>
    </row>
    <row r="683" spans="1:1" x14ac:dyDescent="0.35">
      <c r="A683" s="9"/>
    </row>
    <row r="684" spans="1:1" x14ac:dyDescent="0.35">
      <c r="A684" s="9"/>
    </row>
    <row r="685" spans="1:1" x14ac:dyDescent="0.35">
      <c r="A685" s="9"/>
    </row>
    <row r="686" spans="1:1" x14ac:dyDescent="0.35">
      <c r="A686" s="9"/>
    </row>
    <row r="687" spans="1:1" x14ac:dyDescent="0.35">
      <c r="A687" s="9"/>
    </row>
    <row r="688" spans="1:1" x14ac:dyDescent="0.35">
      <c r="A688" s="9"/>
    </row>
    <row r="689" spans="1:1" x14ac:dyDescent="0.35">
      <c r="A689" s="9"/>
    </row>
    <row r="690" spans="1:1" x14ac:dyDescent="0.35">
      <c r="A690" s="9"/>
    </row>
    <row r="691" spans="1:1" x14ac:dyDescent="0.35">
      <c r="A691" s="9"/>
    </row>
    <row r="692" spans="1:1" x14ac:dyDescent="0.35">
      <c r="A692" s="9"/>
    </row>
    <row r="693" spans="1:1" x14ac:dyDescent="0.35">
      <c r="A693" s="9"/>
    </row>
    <row r="694" spans="1:1" x14ac:dyDescent="0.35">
      <c r="A694" s="9"/>
    </row>
    <row r="695" spans="1:1" x14ac:dyDescent="0.35">
      <c r="A695" s="9"/>
    </row>
    <row r="696" spans="1:1" x14ac:dyDescent="0.35">
      <c r="A696" s="9"/>
    </row>
    <row r="697" spans="1:1" x14ac:dyDescent="0.35">
      <c r="A697" s="9"/>
    </row>
    <row r="698" spans="1:1" x14ac:dyDescent="0.35">
      <c r="A698" s="9"/>
    </row>
    <row r="699" spans="1:1" x14ac:dyDescent="0.35">
      <c r="A699" s="9"/>
    </row>
    <row r="700" spans="1:1" x14ac:dyDescent="0.35">
      <c r="A700" s="9"/>
    </row>
    <row r="701" spans="1:1" x14ac:dyDescent="0.35">
      <c r="A701" s="9"/>
    </row>
  </sheetData>
  <autoFilter ref="B1:B257"/>
  <mergeCells count="4">
    <mergeCell ref="I8:I10"/>
    <mergeCell ref="J8:J10"/>
    <mergeCell ref="K8:K9"/>
    <mergeCell ref="L8:L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Law Portal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www.Verbat.com</dc:creator>
  <cp:lastModifiedBy>Prashant</cp:lastModifiedBy>
  <dcterms:created xsi:type="dcterms:W3CDTF">2013-06-07T15:02:07Z</dcterms:created>
  <dcterms:modified xsi:type="dcterms:W3CDTF">2018-08-18T11:09:52Z</dcterms:modified>
</cp:coreProperties>
</file>