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OE-Call Billing\"/>
    </mc:Choice>
  </mc:AlternateContent>
  <bookViews>
    <workbookView xWindow="0" yWindow="0" windowWidth="23040" windowHeight="9384" tabRatio="500"/>
  </bookViews>
  <sheets>
    <sheet name="Telephone Bill System" sheetId="4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4" l="1"/>
  <c r="D36" i="4" s="1"/>
  <c r="G12" i="4"/>
  <c r="G11" i="4"/>
  <c r="G7" i="4"/>
  <c r="D30" i="4"/>
  <c r="D29" i="4"/>
  <c r="D27" i="4"/>
  <c r="D19" i="4"/>
  <c r="D15" i="4" l="1"/>
  <c r="G13" i="4" l="1"/>
  <c r="H13" i="4" l="1"/>
  <c r="F16" i="4"/>
  <c r="C9" i="4"/>
  <c r="D22" i="4"/>
  <c r="D23" i="4"/>
  <c r="D24" i="4"/>
  <c r="D25" i="4"/>
  <c r="D26" i="4"/>
  <c r="D28" i="4"/>
  <c r="D32" i="4"/>
  <c r="D33" i="4"/>
  <c r="D34" i="4"/>
  <c r="D18" i="4"/>
  <c r="D20" i="4"/>
  <c r="F20" i="4"/>
  <c r="D8" i="4" l="1"/>
  <c r="D9" i="4"/>
  <c r="G10" i="4" s="1"/>
  <c r="G15" i="4" s="1"/>
  <c r="D10" i="4"/>
  <c r="D11" i="4"/>
  <c r="D13" i="4"/>
  <c r="K8" i="4" s="1"/>
  <c r="D17" i="4"/>
  <c r="H10" i="4" l="1"/>
  <c r="H9" i="4"/>
  <c r="H8" i="4"/>
  <c r="L8" i="4" l="1"/>
  <c r="J8" i="4"/>
  <c r="H7" i="4" l="1"/>
  <c r="D37" i="4"/>
  <c r="D38" i="4"/>
  <c r="H12" i="4" l="1"/>
  <c r="H11" i="4"/>
  <c r="I8" i="4"/>
  <c r="D39" i="4"/>
  <c r="H15" i="4" l="1"/>
</calcChain>
</file>

<file path=xl/sharedStrings.xml><?xml version="1.0" encoding="utf-8"?>
<sst xmlns="http://schemas.openxmlformats.org/spreadsheetml/2006/main" count="56" uniqueCount="52">
  <si>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</si>
  <si>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</si>
  <si>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</si>
  <si>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</si>
  <si>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</si>
  <si>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</si>
  <si>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</si>
  <si>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</si>
  <si>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</si>
  <si>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</si>
  <si>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</si>
  <si>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</si>
  <si>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</si>
  <si>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</si>
  <si>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</si>
  <si>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</si>
  <si>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</si>
  <si>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</si>
  <si>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</si>
  <si>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</si>
  <si>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</si>
  <si>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Deployment per instance</t>
  </si>
  <si>
    <t>Design and Prototype</t>
  </si>
  <si>
    <t xml:space="preserve">Application Basic Setup </t>
  </si>
  <si>
    <t xml:space="preserve">Business Analysis </t>
  </si>
  <si>
    <t>The effort might change after a detailed system study</t>
  </si>
  <si>
    <t>TechWriter</t>
  </si>
  <si>
    <t>Login</t>
  </si>
  <si>
    <t>Telephone Bill System</t>
  </si>
  <si>
    <t>Saturday</t>
  </si>
  <si>
    <t>Active Directory</t>
  </si>
  <si>
    <t>Documentation (SRS, FS, Weekly Reports, User Manual)</t>
  </si>
  <si>
    <t>User Phase</t>
  </si>
  <si>
    <t>Dashboard</t>
  </si>
  <si>
    <t>Call History</t>
  </si>
  <si>
    <t>Call List update</t>
  </si>
  <si>
    <t>Processed list Management</t>
  </si>
  <si>
    <t>Cost Centre Management</t>
  </si>
  <si>
    <t>Manage Employees (Get User, Search)</t>
  </si>
  <si>
    <t>Reports (3)</t>
  </si>
  <si>
    <t>Cost Centre Report</t>
  </si>
  <si>
    <t>Employee Report for Bill Payment</t>
  </si>
  <si>
    <t>Bill Status Report</t>
  </si>
  <si>
    <t>Administrator Phase</t>
  </si>
  <si>
    <t xml:space="preserve">Call list </t>
  </si>
  <si>
    <t>Additional: Feature.. To mark personal calls and official calls</t>
  </si>
  <si>
    <t>Upload Bills (Extract bills)</t>
  </si>
  <si>
    <t>View Pending bills [Monthwise Pending bills that were not submitted by the user]</t>
  </si>
  <si>
    <t>Manage IP extensions</t>
  </si>
  <si>
    <t>The sample format for extraction of bills and PBX records will be provided during the system study</t>
  </si>
  <si>
    <t>Extract IPBAX (OR IP-phone server) file and Map with Telecome bill records</t>
  </si>
  <si>
    <t>Please check if the client use AD for authentication/ Or we might need to do the usermanagement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</si>
</sst>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 wrapText="1" indent="1"/>
    </xf>
    <xf numFmtId="0" fontId="0" fillId="2" borderId="8" xfId="0" applyFont="1" applyFill="1" applyBorder="1"/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right" vertical="center"/>
    </xf>
    <xf numFmtId="0" fontId="0" fillId="0" borderId="6" xfId="0" applyFont="1" applyBorder="1" applyAlignment="1">
      <alignment horizontal="left" vertical="center" wrapText="1" indent="2"/>
    </xf>
    <xf numFmtId="0" fontId="6" fillId="6" borderId="2" xfId="0" applyFont="1" applyFill="1" applyBorder="1" applyAlignment="1">
      <alignment horizontal="right" vertical="center"/>
    </xf>
    <xf numFmtId="0" fontId="0" fillId="9" borderId="2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left" vertical="center" wrapText="1" indent="1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topLeftCell="A13" zoomScale="93" zoomScaleNormal="93" workbookViewId="0">
      <selection activeCell="A35" sqref="A35:D35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28</v>
      </c>
      <c r="C3" s="4"/>
      <c r="D3" s="17">
        <v>43575</v>
      </c>
    </row>
    <row r="4" spans="1:12" ht="15.75" customHeight="1" x14ac:dyDescent="0.3">
      <c r="A4" s="6"/>
      <c r="B4" s="4"/>
      <c r="C4" s="4"/>
      <c r="D4" s="18" t="s">
        <v>29</v>
      </c>
    </row>
    <row r="5" spans="1:12" ht="15.75" customHeight="1" x14ac:dyDescent="0.3">
      <c r="A5" s="7"/>
      <c r="B5" s="7"/>
      <c r="C5" s="21"/>
      <c r="D5" s="7"/>
      <c r="E5" s="35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56"/>
      <c r="F6" s="29" t="s">
        <v>12</v>
      </c>
      <c r="G6" s="30" t="s">
        <v>1</v>
      </c>
      <c r="H6" s="30" t="s">
        <v>2</v>
      </c>
      <c r="I6" s="43"/>
      <c r="J6" s="43"/>
    </row>
    <row r="7" spans="1:12" s="8" customFormat="1" ht="18" customHeight="1" x14ac:dyDescent="0.3">
      <c r="A7" s="12"/>
      <c r="B7" s="14" t="s">
        <v>3</v>
      </c>
      <c r="C7" s="22"/>
      <c r="D7" s="12"/>
      <c r="E7" s="42" t="s">
        <v>13</v>
      </c>
      <c r="F7" s="38">
        <v>1</v>
      </c>
      <c r="G7" s="39">
        <f>D10</f>
        <v>10</v>
      </c>
      <c r="H7" s="40">
        <f>(G7*F7)</f>
        <v>10</v>
      </c>
      <c r="I7" s="43"/>
      <c r="J7" s="43"/>
      <c r="K7" s="36"/>
      <c r="L7" s="44"/>
    </row>
    <row r="8" spans="1:12" s="8" customFormat="1" ht="18" customHeight="1" x14ac:dyDescent="0.3">
      <c r="A8" s="11"/>
      <c r="B8" s="16" t="s">
        <v>24</v>
      </c>
      <c r="C8" s="19">
        <v>24</v>
      </c>
      <c r="D8" s="20">
        <f>C8/8</f>
        <v>3</v>
      </c>
      <c r="E8" s="42" t="s">
        <v>14</v>
      </c>
      <c r="F8" s="38">
        <v>1</v>
      </c>
      <c r="G8" s="39">
        <v>16</v>
      </c>
      <c r="H8" s="40">
        <f t="shared" ref="H8:H15" si="0">(G8*F8)</f>
        <v>16</v>
      </c>
      <c r="I8" s="60">
        <f>SUM(D13:D21)</f>
        <v>8.5</v>
      </c>
      <c r="J8" s="61">
        <f>SUM(H8:H10)</f>
        <v>39.78</v>
      </c>
      <c r="K8" s="62">
        <f>SUM(D13:D34)</f>
        <v>30</v>
      </c>
      <c r="L8" s="63">
        <f>SUM(H8:H9)</f>
        <v>36</v>
      </c>
    </row>
    <row r="9" spans="1:12" s="8" customFormat="1" ht="18" customHeight="1" x14ac:dyDescent="0.3">
      <c r="A9" s="11"/>
      <c r="B9" s="16" t="s">
        <v>6</v>
      </c>
      <c r="C9" s="20">
        <f>SUM(C17:C36)*0.1</f>
        <v>30.24</v>
      </c>
      <c r="D9" s="20">
        <f t="shared" ref="D9:D15" si="1">C9/8</f>
        <v>3.78</v>
      </c>
      <c r="E9" s="42" t="s">
        <v>15</v>
      </c>
      <c r="F9" s="38">
        <v>1</v>
      </c>
      <c r="G9" s="39">
        <v>20</v>
      </c>
      <c r="H9" s="40">
        <f t="shared" si="0"/>
        <v>20</v>
      </c>
      <c r="I9" s="60"/>
      <c r="J9" s="61"/>
      <c r="K9" s="62"/>
      <c r="L9" s="63"/>
    </row>
    <row r="10" spans="1:12" s="8" customFormat="1" ht="18" customHeight="1" x14ac:dyDescent="0.3">
      <c r="A10" s="20"/>
      <c r="B10" s="16" t="s">
        <v>22</v>
      </c>
      <c r="C10" s="20">
        <v>80</v>
      </c>
      <c r="D10" s="20">
        <f t="shared" si="1"/>
        <v>10</v>
      </c>
      <c r="E10" s="42" t="s">
        <v>16</v>
      </c>
      <c r="F10" s="38">
        <v>1</v>
      </c>
      <c r="G10" s="39">
        <f>D9</f>
        <v>3.78</v>
      </c>
      <c r="H10" s="40">
        <f t="shared" si="0"/>
        <v>3.78</v>
      </c>
      <c r="I10" s="60"/>
      <c r="J10" s="61"/>
      <c r="K10" s="36"/>
      <c r="L10" s="44"/>
    </row>
    <row r="11" spans="1:12" s="9" customFormat="1" ht="18" customHeight="1" x14ac:dyDescent="0.3">
      <c r="A11" s="20"/>
      <c r="B11" s="16" t="s">
        <v>31</v>
      </c>
      <c r="C11" s="20">
        <v>48</v>
      </c>
      <c r="D11" s="20">
        <f t="shared" si="1"/>
        <v>6</v>
      </c>
      <c r="E11" s="42" t="s">
        <v>17</v>
      </c>
      <c r="F11" s="38">
        <v>1</v>
      </c>
      <c r="G11" s="50">
        <f>D8</f>
        <v>3</v>
      </c>
      <c r="H11" s="40">
        <f t="shared" si="0"/>
        <v>3</v>
      </c>
      <c r="I11" s="43"/>
      <c r="J11" s="43"/>
      <c r="K11" s="36"/>
      <c r="L11" s="44"/>
    </row>
    <row r="12" spans="1:12" s="9" customFormat="1" ht="18" customHeight="1" x14ac:dyDescent="0.3">
      <c r="A12" s="12"/>
      <c r="B12" s="14" t="s">
        <v>4</v>
      </c>
      <c r="C12" s="14"/>
      <c r="D12" s="14"/>
      <c r="E12" s="42" t="s">
        <v>26</v>
      </c>
      <c r="F12" s="38">
        <v>1</v>
      </c>
      <c r="G12" s="50">
        <f>D11</f>
        <v>6</v>
      </c>
      <c r="H12" s="40">
        <f t="shared" si="0"/>
        <v>6</v>
      </c>
      <c r="I12" s="43"/>
      <c r="J12" s="43"/>
      <c r="K12" s="36"/>
      <c r="L12" s="44"/>
    </row>
    <row r="13" spans="1:12" s="9" customFormat="1" ht="18" customHeight="1" x14ac:dyDescent="0.3">
      <c r="A13" s="20"/>
      <c r="B13" s="45" t="s">
        <v>23</v>
      </c>
      <c r="C13" s="20">
        <v>8</v>
      </c>
      <c r="D13" s="20">
        <f t="shared" si="1"/>
        <v>1</v>
      </c>
      <c r="E13" s="42" t="s">
        <v>11</v>
      </c>
      <c r="F13" s="38">
        <v>1</v>
      </c>
      <c r="G13" s="41">
        <f>D36</f>
        <v>10.8</v>
      </c>
      <c r="H13" s="40">
        <f>(G13*F13)</f>
        <v>10.8</v>
      </c>
      <c r="I13" s="43"/>
      <c r="J13" s="43"/>
      <c r="K13" s="36"/>
      <c r="L13" s="44"/>
    </row>
    <row r="14" spans="1:12" s="9" customFormat="1" ht="18" customHeight="1" x14ac:dyDescent="0.3">
      <c r="A14" s="20"/>
      <c r="B14" s="45" t="s">
        <v>27</v>
      </c>
      <c r="C14" s="20"/>
      <c r="D14" s="20"/>
      <c r="E14" s="42"/>
      <c r="F14" s="38"/>
      <c r="G14" s="41"/>
      <c r="H14" s="40"/>
      <c r="I14" s="43"/>
      <c r="J14" s="43"/>
      <c r="K14" s="36"/>
      <c r="L14" s="44"/>
    </row>
    <row r="15" spans="1:12" s="9" customFormat="1" ht="18" customHeight="1" x14ac:dyDescent="0.3">
      <c r="A15" s="20"/>
      <c r="B15" s="16" t="s">
        <v>30</v>
      </c>
      <c r="C15" s="20">
        <v>16</v>
      </c>
      <c r="D15" s="20">
        <f t="shared" si="1"/>
        <v>2</v>
      </c>
      <c r="E15" s="54" t="s">
        <v>18</v>
      </c>
      <c r="F15" s="38"/>
      <c r="G15" s="39">
        <f>SUM(G7:G13)</f>
        <v>69.58</v>
      </c>
      <c r="H15" s="40">
        <f t="shared" si="0"/>
        <v>0</v>
      </c>
      <c r="I15" s="43"/>
      <c r="J15" s="43"/>
      <c r="K15" s="36"/>
      <c r="L15" s="44"/>
    </row>
    <row r="16" spans="1:12" s="9" customFormat="1" ht="18" customHeight="1" x14ac:dyDescent="0.3">
      <c r="A16" s="26"/>
      <c r="B16" s="46" t="s">
        <v>32</v>
      </c>
      <c r="C16" s="26"/>
      <c r="D16" s="26"/>
      <c r="E16" s="31" t="s">
        <v>19</v>
      </c>
      <c r="F16" s="32">
        <f>SUM(G7,G9,G13)</f>
        <v>40.799999999999997</v>
      </c>
      <c r="G16" s="33"/>
      <c r="H16" s="34"/>
      <c r="I16" s="37"/>
      <c r="J16" s="8"/>
    </row>
    <row r="17" spans="1:9" s="9" customFormat="1" ht="18" customHeight="1" x14ac:dyDescent="0.3">
      <c r="A17" s="20"/>
      <c r="B17" s="16" t="s">
        <v>33</v>
      </c>
      <c r="C17" s="20">
        <v>16</v>
      </c>
      <c r="D17" s="20">
        <f>C17/8</f>
        <v>2</v>
      </c>
      <c r="E17" s="31"/>
      <c r="F17" s="32"/>
      <c r="G17" s="33"/>
      <c r="H17" s="34"/>
      <c r="I17" s="8"/>
    </row>
    <row r="18" spans="1:9" s="9" customFormat="1" ht="18" customHeight="1" x14ac:dyDescent="0.3">
      <c r="A18" s="20"/>
      <c r="B18" s="16" t="s">
        <v>44</v>
      </c>
      <c r="C18" s="20">
        <v>8</v>
      </c>
      <c r="D18" s="20">
        <f t="shared" ref="D18:D20" si="2">C18/8</f>
        <v>1</v>
      </c>
      <c r="E18" s="31"/>
      <c r="F18" s="32"/>
      <c r="G18" s="33"/>
      <c r="H18" s="34"/>
      <c r="I18" s="8"/>
    </row>
    <row r="19" spans="1:9" s="9" customFormat="1" ht="18" customHeight="1" x14ac:dyDescent="0.3">
      <c r="A19" s="20"/>
      <c r="B19" s="16" t="s">
        <v>45</v>
      </c>
      <c r="C19" s="20">
        <v>12</v>
      </c>
      <c r="D19" s="20">
        <f t="shared" si="2"/>
        <v>1.5</v>
      </c>
      <c r="E19" s="31"/>
      <c r="F19" s="32"/>
      <c r="G19" s="33"/>
      <c r="H19" s="34"/>
      <c r="I19" s="8"/>
    </row>
    <row r="20" spans="1:9" s="9" customFormat="1" ht="18" customHeight="1" x14ac:dyDescent="0.3">
      <c r="A20" s="20"/>
      <c r="B20" s="16" t="s">
        <v>34</v>
      </c>
      <c r="C20" s="20">
        <v>8</v>
      </c>
      <c r="D20" s="20">
        <f t="shared" si="2"/>
        <v>1</v>
      </c>
      <c r="E20" s="31" t="s">
        <v>2</v>
      </c>
      <c r="F20" s="32">
        <f>H5</f>
        <v>0</v>
      </c>
      <c r="G20" s="8" t="s">
        <v>20</v>
      </c>
      <c r="H20" s="8"/>
      <c r="I20" s="8"/>
    </row>
    <row r="21" spans="1:9" x14ac:dyDescent="0.3">
      <c r="A21" s="25"/>
      <c r="B21" s="46" t="s">
        <v>43</v>
      </c>
      <c r="C21" s="25"/>
      <c r="D21" s="25"/>
    </row>
    <row r="22" spans="1:9" x14ac:dyDescent="0.3">
      <c r="A22" s="20"/>
      <c r="B22" s="48" t="s">
        <v>33</v>
      </c>
      <c r="C22" s="51">
        <v>16</v>
      </c>
      <c r="D22" s="20">
        <f t="shared" ref="D22:D34" si="3">C22/8</f>
        <v>2</v>
      </c>
    </row>
    <row r="23" spans="1:9" x14ac:dyDescent="0.3">
      <c r="A23" s="20"/>
      <c r="B23" s="48" t="s">
        <v>46</v>
      </c>
      <c r="C23" s="51">
        <v>20</v>
      </c>
      <c r="D23" s="20">
        <f t="shared" si="3"/>
        <v>2.5</v>
      </c>
    </row>
    <row r="24" spans="1:9" x14ac:dyDescent="0.3">
      <c r="A24" s="20"/>
      <c r="B24" s="48" t="s">
        <v>35</v>
      </c>
      <c r="C24" s="51">
        <v>12</v>
      </c>
      <c r="D24" s="20">
        <f t="shared" si="3"/>
        <v>1.5</v>
      </c>
    </row>
    <row r="25" spans="1:9" x14ac:dyDescent="0.3">
      <c r="A25" s="20"/>
      <c r="B25" s="48" t="s">
        <v>47</v>
      </c>
      <c r="C25" s="51">
        <v>20</v>
      </c>
      <c r="D25" s="20">
        <f t="shared" si="3"/>
        <v>2.5</v>
      </c>
    </row>
    <row r="26" spans="1:9" x14ac:dyDescent="0.3">
      <c r="A26" s="20"/>
      <c r="B26" s="48" t="s">
        <v>36</v>
      </c>
      <c r="C26" s="51">
        <v>8</v>
      </c>
      <c r="D26" s="20">
        <f t="shared" si="3"/>
        <v>1</v>
      </c>
    </row>
    <row r="27" spans="1:9" x14ac:dyDescent="0.3">
      <c r="A27" s="20"/>
      <c r="B27" s="48" t="s">
        <v>37</v>
      </c>
      <c r="C27" s="51">
        <v>8</v>
      </c>
      <c r="D27" s="20">
        <f t="shared" si="3"/>
        <v>1</v>
      </c>
    </row>
    <row r="28" spans="1:9" x14ac:dyDescent="0.3">
      <c r="A28" s="20"/>
      <c r="B28" s="48" t="s">
        <v>38</v>
      </c>
      <c r="C28" s="51">
        <v>12</v>
      </c>
      <c r="D28" s="20">
        <f t="shared" si="3"/>
        <v>1.5</v>
      </c>
    </row>
    <row r="29" spans="1:9" x14ac:dyDescent="0.3">
      <c r="A29" s="20"/>
      <c r="B29" s="48" t="s">
        <v>48</v>
      </c>
      <c r="C29" s="51">
        <v>8</v>
      </c>
      <c r="D29" s="20">
        <f t="shared" si="3"/>
        <v>1</v>
      </c>
    </row>
    <row r="30" spans="1:9" x14ac:dyDescent="0.3">
      <c r="A30" s="20"/>
      <c r="B30" s="48" t="s">
        <v>50</v>
      </c>
      <c r="C30" s="51">
        <v>32</v>
      </c>
      <c r="D30" s="20">
        <f t="shared" si="3"/>
        <v>4</v>
      </c>
    </row>
    <row r="31" spans="1:9" x14ac:dyDescent="0.3">
      <c r="A31" s="20"/>
      <c r="B31" s="59" t="s">
        <v>39</v>
      </c>
      <c r="C31" s="57"/>
      <c r="D31" s="58"/>
    </row>
    <row r="32" spans="1:9" x14ac:dyDescent="0.3">
      <c r="A32" s="20"/>
      <c r="B32" s="55" t="s">
        <v>40</v>
      </c>
      <c r="C32" s="51">
        <v>12</v>
      </c>
      <c r="D32" s="20">
        <f t="shared" si="3"/>
        <v>1.5</v>
      </c>
    </row>
    <row r="33" spans="1:5" x14ac:dyDescent="0.3">
      <c r="A33" s="20"/>
      <c r="B33" s="55" t="s">
        <v>41</v>
      </c>
      <c r="C33" s="51">
        <v>12</v>
      </c>
      <c r="D33" s="20">
        <f t="shared" si="3"/>
        <v>1.5</v>
      </c>
    </row>
    <row r="34" spans="1:5" x14ac:dyDescent="0.3">
      <c r="A34" s="20"/>
      <c r="B34" s="55" t="s">
        <v>42</v>
      </c>
      <c r="C34" s="51">
        <v>12</v>
      </c>
      <c r="D34" s="20">
        <f t="shared" si="3"/>
        <v>1.5</v>
      </c>
    </row>
    <row r="35" spans="1:5" x14ac:dyDescent="0.3">
      <c r="A35" s="25"/>
      <c r="B35" s="24" t="s">
        <v>8</v>
      </c>
      <c r="C35" s="25"/>
      <c r="D35" s="25"/>
    </row>
    <row r="36" spans="1:5" x14ac:dyDescent="0.3">
      <c r="A36" s="20"/>
      <c r="B36" s="28" t="s">
        <v>9</v>
      </c>
      <c r="C36" s="20">
        <f>SUM(C17:C34)*0.4</f>
        <v>86.4</v>
      </c>
      <c r="D36" s="20">
        <f>C36/8</f>
        <v>10.8</v>
      </c>
    </row>
    <row r="37" spans="1:5" x14ac:dyDescent="0.3">
      <c r="A37" s="20"/>
      <c r="B37" s="28" t="s">
        <v>5</v>
      </c>
      <c r="C37" s="20">
        <v>32</v>
      </c>
      <c r="D37" s="20">
        <f t="shared" ref="D37:D38" si="4">C37/8</f>
        <v>4</v>
      </c>
    </row>
    <row r="38" spans="1:5" x14ac:dyDescent="0.3">
      <c r="A38" s="20"/>
      <c r="B38" s="47" t="s">
        <v>21</v>
      </c>
      <c r="C38" s="20">
        <v>16</v>
      </c>
      <c r="D38" s="20">
        <f t="shared" si="4"/>
        <v>2</v>
      </c>
    </row>
    <row r="39" spans="1:5" x14ac:dyDescent="0.3">
      <c r="A39" s="23"/>
      <c r="B39" s="23" t="s">
        <v>2</v>
      </c>
      <c r="C39" s="27"/>
      <c r="D39" s="53">
        <f>SUM(D8:D38)</f>
        <v>69.58</v>
      </c>
      <c r="E39" s="49"/>
    </row>
    <row r="40" spans="1:5" x14ac:dyDescent="0.3">
      <c r="A40"/>
      <c r="D40" s="52"/>
    </row>
    <row r="41" spans="1:5" x14ac:dyDescent="0.3">
      <c r="A41"/>
    </row>
    <row r="42" spans="1:5" x14ac:dyDescent="0.3">
      <c r="A42"/>
      <c r="B42" s="35" t="s">
        <v>10</v>
      </c>
    </row>
    <row r="43" spans="1:5" x14ac:dyDescent="0.3">
      <c r="A43"/>
      <c r="B43" s="35" t="s">
        <v>25</v>
      </c>
    </row>
    <row r="44" spans="1:5" x14ac:dyDescent="0.3">
      <c r="A44"/>
    </row>
    <row r="45" spans="1:5" x14ac:dyDescent="0.3">
      <c r="A45"/>
      <c r="B45" s="1" t="s">
        <v>49</v>
      </c>
    </row>
    <row r="46" spans="1:5" x14ac:dyDescent="0.3">
      <c r="A46"/>
      <c r="B46" s="1" t="s">
        <v>51</v>
      </c>
      <c r="C46" s="1"/>
      <c r="D46" s="1"/>
    </row>
    <row r="47" spans="1:5" x14ac:dyDescent="0.3">
      <c r="A47" s="1"/>
      <c r="C47" s="1"/>
      <c r="D47" s="1"/>
    </row>
    <row r="48" spans="1:5" x14ac:dyDescent="0.3">
      <c r="A48" s="1"/>
      <c r="C48" s="1"/>
      <c r="D48" s="1"/>
    </row>
    <row r="49" spans="1:4" x14ac:dyDescent="0.3">
      <c r="A49" s="1"/>
      <c r="C49" s="1"/>
      <c r="D49" s="1"/>
    </row>
    <row r="50" spans="1:4" x14ac:dyDescent="0.3">
      <c r="A50" s="1"/>
      <c r="C50" s="1"/>
      <c r="D50" s="1"/>
    </row>
    <row r="51" spans="1:4" x14ac:dyDescent="0.3">
      <c r="A51" s="1"/>
      <c r="C51" s="1"/>
      <c r="D51" s="1"/>
    </row>
    <row r="52" spans="1:4" x14ac:dyDescent="0.3">
      <c r="A52" s="1"/>
      <c r="C52" s="1"/>
      <c r="D52" s="1"/>
    </row>
    <row r="53" spans="1:4" x14ac:dyDescent="0.3">
      <c r="A53" s="1"/>
      <c r="C53" s="1"/>
      <c r="D53" s="1"/>
    </row>
    <row r="54" spans="1:4" x14ac:dyDescent="0.3">
      <c r="A54" s="1"/>
      <c r="C54" s="1"/>
      <c r="D54" s="1"/>
    </row>
    <row r="55" spans="1:4" x14ac:dyDescent="0.3">
      <c r="A55" s="1"/>
      <c r="C55" s="1"/>
      <c r="D55" s="1"/>
    </row>
    <row r="56" spans="1:4" x14ac:dyDescent="0.3">
      <c r="A56" s="1"/>
      <c r="C56" s="1"/>
      <c r="D56" s="1"/>
    </row>
    <row r="57" spans="1:4" x14ac:dyDescent="0.3">
      <c r="A57" s="1"/>
      <c r="C57" s="1"/>
      <c r="D57" s="1"/>
    </row>
    <row r="58" spans="1:4" x14ac:dyDescent="0.3">
      <c r="A58" s="1"/>
      <c r="C58" s="1"/>
      <c r="D58" s="1"/>
    </row>
    <row r="59" spans="1:4" x14ac:dyDescent="0.3">
      <c r="A59" s="1"/>
      <c r="C59" s="1"/>
      <c r="D59" s="1"/>
    </row>
    <row r="60" spans="1:4" x14ac:dyDescent="0.3">
      <c r="A60" s="1"/>
      <c r="C60" s="1"/>
      <c r="D60" s="1"/>
    </row>
    <row r="61" spans="1:4" x14ac:dyDescent="0.3">
      <c r="A61" s="1"/>
      <c r="C61" s="1"/>
      <c r="D61" s="1"/>
    </row>
    <row r="62" spans="1:4" x14ac:dyDescent="0.3">
      <c r="A62" s="1"/>
      <c r="C62" s="1"/>
      <c r="D62" s="1"/>
    </row>
    <row r="63" spans="1:4" x14ac:dyDescent="0.3">
      <c r="A63" s="1"/>
      <c r="C63" s="1"/>
      <c r="D63" s="1"/>
    </row>
    <row r="64" spans="1:4" x14ac:dyDescent="0.3">
      <c r="A64" s="1"/>
      <c r="C64" s="1"/>
      <c r="D64" s="1"/>
    </row>
    <row r="65" spans="1:4" x14ac:dyDescent="0.3">
      <c r="A65" s="1"/>
      <c r="C65" s="1"/>
      <c r="D65" s="1"/>
    </row>
    <row r="66" spans="1:4" x14ac:dyDescent="0.3">
      <c r="A66" s="1"/>
      <c r="C66" s="1"/>
      <c r="D66" s="1"/>
    </row>
    <row r="67" spans="1:4" x14ac:dyDescent="0.3">
      <c r="A67" s="1"/>
      <c r="C67" s="1"/>
      <c r="D67" s="1"/>
    </row>
    <row r="68" spans="1:4" x14ac:dyDescent="0.3">
      <c r="A68" s="1"/>
      <c r="C68" s="1"/>
      <c r="D68" s="1"/>
    </row>
    <row r="69" spans="1:4" x14ac:dyDescent="0.3">
      <c r="A69" s="1"/>
      <c r="C69" s="1"/>
      <c r="D69" s="1"/>
    </row>
    <row r="70" spans="1:4" x14ac:dyDescent="0.3">
      <c r="A70" s="1"/>
      <c r="C70" s="1"/>
      <c r="D70" s="1"/>
    </row>
    <row r="71" spans="1:4" x14ac:dyDescent="0.3">
      <c r="A71" s="1"/>
      <c r="C71" s="1"/>
      <c r="D71" s="1"/>
    </row>
    <row r="72" spans="1:4" x14ac:dyDescent="0.3">
      <c r="A72" s="1"/>
      <c r="C72" s="1"/>
      <c r="D72" s="1"/>
    </row>
    <row r="73" spans="1:4" x14ac:dyDescent="0.3">
      <c r="A73" s="1"/>
      <c r="C73" s="1"/>
      <c r="D73" s="1"/>
    </row>
    <row r="74" spans="1:4" x14ac:dyDescent="0.3">
      <c r="A74" s="1"/>
      <c r="C74" s="1"/>
      <c r="D74" s="1"/>
    </row>
    <row r="75" spans="1:4" x14ac:dyDescent="0.3">
      <c r="A75" s="1"/>
      <c r="C75" s="1"/>
      <c r="D75" s="1"/>
    </row>
    <row r="76" spans="1:4" x14ac:dyDescent="0.3">
      <c r="A76" s="1"/>
      <c r="C76" s="1"/>
      <c r="D76" s="1"/>
    </row>
    <row r="77" spans="1:4" x14ac:dyDescent="0.3">
      <c r="A77" s="1"/>
      <c r="C77" s="1"/>
      <c r="D77" s="1"/>
    </row>
    <row r="78" spans="1:4" x14ac:dyDescent="0.3">
      <c r="A78" s="1"/>
      <c r="C78" s="1"/>
      <c r="D78" s="1"/>
    </row>
    <row r="79" spans="1:4" x14ac:dyDescent="0.3">
      <c r="A79" s="1"/>
      <c r="C79" s="1"/>
      <c r="D79" s="1"/>
    </row>
    <row r="80" spans="1:4" x14ac:dyDescent="0.3">
      <c r="A80" s="1"/>
      <c r="C80" s="1"/>
      <c r="D80" s="1"/>
    </row>
    <row r="81" spans="1:4" x14ac:dyDescent="0.3">
      <c r="A81" s="1"/>
      <c r="C81" s="1"/>
      <c r="D81" s="1"/>
    </row>
    <row r="82" spans="1:4" x14ac:dyDescent="0.3">
      <c r="A82" s="1"/>
      <c r="C82" s="1"/>
      <c r="D82" s="1"/>
    </row>
    <row r="83" spans="1:4" x14ac:dyDescent="0.3">
      <c r="A83" s="1"/>
      <c r="C83" s="1"/>
      <c r="D83" s="1"/>
    </row>
    <row r="84" spans="1:4" x14ac:dyDescent="0.3">
      <c r="A84" s="1"/>
      <c r="C84" s="1"/>
      <c r="D84" s="1"/>
    </row>
    <row r="85" spans="1:4" x14ac:dyDescent="0.3">
      <c r="A85" s="1"/>
      <c r="C85" s="1"/>
      <c r="D85" s="1"/>
    </row>
    <row r="86" spans="1:4" x14ac:dyDescent="0.3">
      <c r="A86" s="1"/>
      <c r="C86" s="1"/>
      <c r="D86" s="1"/>
    </row>
    <row r="87" spans="1:4" x14ac:dyDescent="0.3">
      <c r="A87" s="1"/>
      <c r="C87" s="1"/>
      <c r="D87" s="1"/>
    </row>
    <row r="88" spans="1:4" x14ac:dyDescent="0.3">
      <c r="A88" s="1"/>
      <c r="C88" s="1"/>
      <c r="D88" s="1"/>
    </row>
    <row r="89" spans="1:4" x14ac:dyDescent="0.3">
      <c r="A89" s="1"/>
      <c r="C89" s="1"/>
      <c r="D89" s="1"/>
    </row>
    <row r="90" spans="1:4" x14ac:dyDescent="0.3">
      <c r="A90" s="1"/>
      <c r="C90" s="1"/>
      <c r="D90" s="1"/>
    </row>
    <row r="91" spans="1:4" x14ac:dyDescent="0.3">
      <c r="A91" s="1"/>
      <c r="C91" s="1"/>
      <c r="D91" s="1"/>
    </row>
    <row r="92" spans="1:4" x14ac:dyDescent="0.3">
      <c r="A92" s="1"/>
      <c r="C92" s="1"/>
      <c r="D92" s="1"/>
    </row>
    <row r="93" spans="1:4" x14ac:dyDescent="0.3">
      <c r="A93" s="1"/>
      <c r="C93" s="1"/>
      <c r="D93" s="1"/>
    </row>
    <row r="94" spans="1:4" x14ac:dyDescent="0.3">
      <c r="A94" s="1"/>
      <c r="C94" s="1"/>
      <c r="D94" s="1"/>
    </row>
    <row r="95" spans="1:4" x14ac:dyDescent="0.3">
      <c r="A95" s="1"/>
      <c r="C95" s="1"/>
      <c r="D95" s="1"/>
    </row>
    <row r="96" spans="1:4" x14ac:dyDescent="0.3">
      <c r="A96" s="1"/>
      <c r="C96" s="1"/>
      <c r="D96" s="1"/>
    </row>
    <row r="97" spans="1:4" x14ac:dyDescent="0.3">
      <c r="A97" s="1"/>
      <c r="C97" s="1"/>
      <c r="D97" s="1"/>
    </row>
    <row r="98" spans="1:4" x14ac:dyDescent="0.3">
      <c r="A98" s="1"/>
      <c r="C98" s="1"/>
      <c r="D98" s="1"/>
    </row>
    <row r="99" spans="1:4" x14ac:dyDescent="0.3">
      <c r="A99" s="1"/>
      <c r="C99" s="1"/>
      <c r="D99" s="1"/>
    </row>
    <row r="100" spans="1:4" x14ac:dyDescent="0.3">
      <c r="A100" s="1"/>
      <c r="C100" s="1"/>
      <c r="D100" s="1"/>
    </row>
    <row r="101" spans="1:4" x14ac:dyDescent="0.3">
      <c r="A101" s="1"/>
      <c r="C101" s="1"/>
      <c r="D101" s="1"/>
    </row>
    <row r="102" spans="1:4" x14ac:dyDescent="0.3">
      <c r="A102" s="1"/>
      <c r="C102" s="1"/>
      <c r="D102" s="1"/>
    </row>
    <row r="103" spans="1:4" x14ac:dyDescent="0.3">
      <c r="A103" s="1"/>
      <c r="C103" s="1"/>
      <c r="D103" s="1"/>
    </row>
    <row r="104" spans="1:4" x14ac:dyDescent="0.3">
      <c r="A104" s="1"/>
      <c r="C104" s="1"/>
      <c r="D104" s="1"/>
    </row>
    <row r="105" spans="1:4" x14ac:dyDescent="0.3">
      <c r="A105" s="1"/>
      <c r="C105" s="1"/>
      <c r="D105" s="1"/>
    </row>
    <row r="106" spans="1:4" x14ac:dyDescent="0.3">
      <c r="A106" s="1"/>
      <c r="C106" s="1"/>
      <c r="D106" s="1"/>
    </row>
    <row r="107" spans="1:4" x14ac:dyDescent="0.3">
      <c r="A107" s="1"/>
      <c r="C107" s="1"/>
      <c r="D107" s="1"/>
    </row>
    <row r="108" spans="1:4" x14ac:dyDescent="0.3">
      <c r="A108" s="1"/>
      <c r="C108" s="1"/>
      <c r="D108" s="1"/>
    </row>
    <row r="109" spans="1:4" x14ac:dyDescent="0.3">
      <c r="A109" s="1"/>
      <c r="C109" s="1"/>
      <c r="D109" s="1"/>
    </row>
    <row r="110" spans="1:4" x14ac:dyDescent="0.3">
      <c r="A110" s="1"/>
      <c r="C110" s="1"/>
      <c r="D110" s="1"/>
    </row>
    <row r="111" spans="1:4" x14ac:dyDescent="0.3">
      <c r="A111" s="1"/>
      <c r="C111" s="1"/>
      <c r="D111" s="1"/>
    </row>
    <row r="112" spans="1:4" x14ac:dyDescent="0.3">
      <c r="A112" s="1"/>
      <c r="C112" s="1"/>
      <c r="D112" s="1"/>
    </row>
    <row r="113" spans="1:4" x14ac:dyDescent="0.3">
      <c r="A113" s="1"/>
      <c r="C113" s="1"/>
      <c r="D113" s="1"/>
    </row>
    <row r="114" spans="1:4" x14ac:dyDescent="0.3">
      <c r="A114" s="1"/>
      <c r="C114" s="1"/>
      <c r="D114" s="1"/>
    </row>
    <row r="115" spans="1:4" x14ac:dyDescent="0.3">
      <c r="A115" s="1"/>
      <c r="C115" s="1"/>
      <c r="D115" s="1"/>
    </row>
    <row r="116" spans="1:4" x14ac:dyDescent="0.3">
      <c r="A116" s="1"/>
      <c r="C116" s="1"/>
      <c r="D116" s="1"/>
    </row>
    <row r="117" spans="1:4" x14ac:dyDescent="0.3">
      <c r="A117" s="1"/>
      <c r="C117" s="1"/>
      <c r="D117" s="1"/>
    </row>
    <row r="118" spans="1:4" x14ac:dyDescent="0.3">
      <c r="A118" s="1"/>
      <c r="C118" s="1"/>
      <c r="D118" s="1"/>
    </row>
    <row r="119" spans="1:4" x14ac:dyDescent="0.3">
      <c r="A119" s="1"/>
      <c r="C119" s="1"/>
      <c r="D119" s="1"/>
    </row>
    <row r="120" spans="1:4" x14ac:dyDescent="0.3">
      <c r="A120" s="1"/>
      <c r="C120" s="1"/>
      <c r="D120" s="1"/>
    </row>
    <row r="121" spans="1:4" x14ac:dyDescent="0.3">
      <c r="A121" s="1"/>
      <c r="C121" s="1"/>
      <c r="D121" s="1"/>
    </row>
    <row r="122" spans="1:4" x14ac:dyDescent="0.3">
      <c r="A122" s="1"/>
      <c r="C122" s="1"/>
      <c r="D122" s="1"/>
    </row>
    <row r="123" spans="1:4" x14ac:dyDescent="0.3">
      <c r="A123" s="1"/>
      <c r="C123" s="1"/>
      <c r="D123" s="1"/>
    </row>
    <row r="124" spans="1:4" x14ac:dyDescent="0.3">
      <c r="A124" s="1"/>
      <c r="C124" s="1"/>
      <c r="D124" s="1"/>
    </row>
    <row r="125" spans="1:4" x14ac:dyDescent="0.3">
      <c r="A125" s="1"/>
      <c r="C125" s="1"/>
      <c r="D125" s="1"/>
    </row>
    <row r="126" spans="1:4" x14ac:dyDescent="0.3">
      <c r="A126" s="1"/>
      <c r="C126" s="1"/>
      <c r="D126" s="1"/>
    </row>
    <row r="127" spans="1:4" x14ac:dyDescent="0.3">
      <c r="A127" s="1"/>
      <c r="C127" s="1"/>
      <c r="D127" s="1"/>
    </row>
    <row r="128" spans="1:4" x14ac:dyDescent="0.3">
      <c r="A128" s="1"/>
      <c r="C128" s="1"/>
      <c r="D128" s="1"/>
    </row>
    <row r="129" spans="1:4" x14ac:dyDescent="0.3">
      <c r="A129" s="1"/>
      <c r="C129" s="1"/>
      <c r="D129" s="1"/>
    </row>
    <row r="130" spans="1:4" x14ac:dyDescent="0.3">
      <c r="A130" s="1"/>
      <c r="C130" s="1"/>
      <c r="D130" s="1"/>
    </row>
    <row r="131" spans="1:4" x14ac:dyDescent="0.3">
      <c r="A131" s="1"/>
      <c r="C131" s="1"/>
      <c r="D131" s="1"/>
    </row>
    <row r="132" spans="1:4" x14ac:dyDescent="0.3">
      <c r="A132" s="1"/>
      <c r="C132" s="1"/>
      <c r="D132" s="1"/>
    </row>
    <row r="133" spans="1:4" x14ac:dyDescent="0.3">
      <c r="A133" s="1"/>
      <c r="C133" s="1"/>
      <c r="D133" s="1"/>
    </row>
    <row r="134" spans="1:4" x14ac:dyDescent="0.3">
      <c r="A134" s="1"/>
      <c r="C134" s="1"/>
      <c r="D134" s="1"/>
    </row>
    <row r="135" spans="1:4" x14ac:dyDescent="0.3">
      <c r="A135" s="1"/>
      <c r="C135" s="1"/>
      <c r="D135" s="1"/>
    </row>
    <row r="136" spans="1:4" x14ac:dyDescent="0.3">
      <c r="A136" s="1"/>
      <c r="C136" s="1"/>
      <c r="D136" s="1"/>
    </row>
    <row r="137" spans="1:4" x14ac:dyDescent="0.3">
      <c r="A137" s="1"/>
      <c r="C137" s="1"/>
      <c r="D137" s="1"/>
    </row>
    <row r="138" spans="1:4" x14ac:dyDescent="0.3">
      <c r="A138" s="1"/>
      <c r="C138" s="1"/>
      <c r="D138" s="1"/>
    </row>
    <row r="139" spans="1:4" x14ac:dyDescent="0.3">
      <c r="A139" s="1"/>
      <c r="C139" s="1"/>
      <c r="D139" s="1"/>
    </row>
    <row r="140" spans="1:4" x14ac:dyDescent="0.3">
      <c r="A140" s="1"/>
      <c r="C140" s="1"/>
      <c r="D140" s="1"/>
    </row>
    <row r="141" spans="1:4" x14ac:dyDescent="0.3">
      <c r="A141" s="1"/>
      <c r="C141" s="1"/>
      <c r="D141" s="1"/>
    </row>
    <row r="142" spans="1:4" x14ac:dyDescent="0.3">
      <c r="A142" s="1"/>
      <c r="C142" s="1"/>
      <c r="D142" s="1"/>
    </row>
    <row r="143" spans="1:4" x14ac:dyDescent="0.3">
      <c r="A143" s="1"/>
      <c r="C143" s="1"/>
      <c r="D143" s="1"/>
    </row>
    <row r="144" spans="1:4" x14ac:dyDescent="0.3">
      <c r="A144" s="1"/>
      <c r="C144" s="1"/>
      <c r="D144" s="1"/>
    </row>
    <row r="145" spans="1:4" x14ac:dyDescent="0.3">
      <c r="A145" s="1"/>
      <c r="C145" s="1"/>
      <c r="D145" s="1"/>
    </row>
    <row r="146" spans="1:4" x14ac:dyDescent="0.3">
      <c r="A146" s="1"/>
      <c r="C146" s="1"/>
      <c r="D146" s="1"/>
    </row>
    <row r="147" spans="1:4" x14ac:dyDescent="0.3">
      <c r="A147" s="1"/>
      <c r="C147" s="1"/>
      <c r="D147" s="1"/>
    </row>
    <row r="148" spans="1:4" x14ac:dyDescent="0.3">
      <c r="A148" s="1"/>
      <c r="C148" s="1"/>
      <c r="D148" s="1"/>
    </row>
    <row r="149" spans="1:4" x14ac:dyDescent="0.3">
      <c r="A149" s="1"/>
      <c r="C149" s="1"/>
      <c r="D149" s="1"/>
    </row>
    <row r="150" spans="1:4" x14ac:dyDescent="0.3">
      <c r="A150" s="1"/>
      <c r="C150" s="1"/>
      <c r="D150" s="1"/>
    </row>
    <row r="151" spans="1:4" x14ac:dyDescent="0.3">
      <c r="A151" s="1"/>
      <c r="C151" s="1"/>
      <c r="D151" s="1"/>
    </row>
    <row r="152" spans="1:4" x14ac:dyDescent="0.3">
      <c r="A152" s="1"/>
      <c r="C152" s="1"/>
      <c r="D152" s="1"/>
    </row>
    <row r="153" spans="1:4" x14ac:dyDescent="0.3">
      <c r="A153" s="1"/>
      <c r="C153" s="1"/>
      <c r="D153" s="1"/>
    </row>
    <row r="154" spans="1:4" x14ac:dyDescent="0.3">
      <c r="A154" s="1"/>
      <c r="C154" s="1"/>
      <c r="D154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Telephone Bill System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2019-04-24T07:35:20Z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e2352579-13c8-4bca-a88c-1637bd67eebe</vt:lpwstr>
  </property>
</Properties>
</file>